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建档进度明细" sheetId="1" r:id="rId1"/>
    <sheet name="无效建档明细（四类疾病没有录入对应的档案号和处方信息）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建档进度明细!$A$1:$M$314</definedName>
  </definedNames>
  <calcPr calcId="144525"/>
</workbook>
</file>

<file path=xl/sharedStrings.xml><?xml version="1.0" encoding="utf-8"?>
<sst xmlns="http://schemas.openxmlformats.org/spreadsheetml/2006/main" count="3127" uniqueCount="848">
  <si>
    <t>慢病建档进度（12.1-12.25）</t>
  </si>
  <si>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</si>
  <si>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</si>
  <si>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</si>
  <si>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</si>
  <si>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</si>
  <si>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</si>
  <si>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</si>
  <si>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</si>
  <si>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</si>
  <si>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</si>
  <si>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</si>
  <si>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</si>
  <si>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</si>
  <si>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魏秀芳</t>
  </si>
  <si>
    <t>十二桥店</t>
  </si>
  <si>
    <t>西门一片</t>
  </si>
  <si>
    <t>谢琴</t>
  </si>
  <si>
    <t>旗舰店</t>
  </si>
  <si>
    <t>旗舰片区</t>
  </si>
  <si>
    <t>赵芳娟</t>
  </si>
  <si>
    <t>北东街</t>
  </si>
  <si>
    <t>城中片区</t>
  </si>
  <si>
    <t>李秀丽</t>
  </si>
  <si>
    <t>紫薇东路店</t>
  </si>
  <si>
    <t>龙杰</t>
  </si>
  <si>
    <t>刘秀琼</t>
  </si>
  <si>
    <t>枣子巷店</t>
  </si>
  <si>
    <t>邓华芬</t>
  </si>
  <si>
    <t>高敏</t>
  </si>
  <si>
    <t>银沙路店</t>
  </si>
  <si>
    <t>龚正红</t>
  </si>
  <si>
    <t>林思敏</t>
  </si>
  <si>
    <t>银河北街店</t>
  </si>
  <si>
    <t>代志斌</t>
  </si>
  <si>
    <t>葛春艳</t>
  </si>
  <si>
    <t>佳灵路店</t>
  </si>
  <si>
    <t>王娅</t>
  </si>
  <si>
    <t>胡建梅</t>
  </si>
  <si>
    <t>永康东路</t>
  </si>
  <si>
    <t>崇州片区</t>
  </si>
  <si>
    <t>李平</t>
  </si>
  <si>
    <t>中和大道</t>
  </si>
  <si>
    <t>东南片区</t>
  </si>
  <si>
    <t>李蜜</t>
  </si>
  <si>
    <t>李佳岭</t>
  </si>
  <si>
    <t>元华二巷</t>
  </si>
  <si>
    <t>罗晓梅</t>
  </si>
  <si>
    <t>羊子山</t>
  </si>
  <si>
    <t>王波</t>
  </si>
  <si>
    <t>高红华</t>
  </si>
  <si>
    <t>闵雪</t>
  </si>
  <si>
    <t>羊安店</t>
  </si>
  <si>
    <t>城郊一片</t>
  </si>
  <si>
    <t>汪梦雨</t>
  </si>
  <si>
    <t>王李秋</t>
  </si>
  <si>
    <t>杏林路店</t>
  </si>
  <si>
    <t>戚彩</t>
  </si>
  <si>
    <t>李宋琴</t>
  </si>
  <si>
    <t>黄杨</t>
  </si>
  <si>
    <t>兴乐北路</t>
  </si>
  <si>
    <t>西门二片</t>
  </si>
  <si>
    <t>罗丹</t>
  </si>
  <si>
    <t>朱文艺</t>
  </si>
  <si>
    <t>新园大道</t>
  </si>
  <si>
    <t>胡元</t>
  </si>
  <si>
    <t>纪莉萍</t>
  </si>
  <si>
    <t>新下街</t>
  </si>
  <si>
    <t>谭凤旭</t>
  </si>
  <si>
    <t>张春丽</t>
  </si>
  <si>
    <t>新乐中街</t>
  </si>
  <si>
    <t>任远芳</t>
  </si>
  <si>
    <t>文淼</t>
  </si>
  <si>
    <t>西林一街</t>
  </si>
  <si>
    <t>吴成芬</t>
  </si>
  <si>
    <t>黄焰</t>
  </si>
  <si>
    <t>武侯顺和街店</t>
  </si>
  <si>
    <t>刘小琴</t>
  </si>
  <si>
    <t>周香</t>
  </si>
  <si>
    <t>五津西路二店</t>
  </si>
  <si>
    <t>新津片区</t>
  </si>
  <si>
    <t>朱春梅</t>
  </si>
  <si>
    <t>王燕丽</t>
  </si>
  <si>
    <t>五津西路店</t>
  </si>
  <si>
    <t>刘芬</t>
  </si>
  <si>
    <t>廖文莉</t>
  </si>
  <si>
    <t>吴志海</t>
  </si>
  <si>
    <t>问道西路店</t>
  </si>
  <si>
    <t>都江堰片区</t>
  </si>
  <si>
    <t>王慧</t>
  </si>
  <si>
    <t>温江江安店</t>
  </si>
  <si>
    <t>贺春芳</t>
  </si>
  <si>
    <t>吴佩娟</t>
  </si>
  <si>
    <t>万宇</t>
  </si>
  <si>
    <t>马雪</t>
  </si>
  <si>
    <t>万科</t>
  </si>
  <si>
    <t>符洪</t>
  </si>
  <si>
    <t>朱静</t>
  </si>
  <si>
    <t>廖红</t>
  </si>
  <si>
    <t>万和北路</t>
  </si>
  <si>
    <t>欧玲</t>
  </si>
  <si>
    <t>赖春梅</t>
  </si>
  <si>
    <t>刘新</t>
  </si>
  <si>
    <t>土龙路店</t>
  </si>
  <si>
    <t>姚丽娜</t>
  </si>
  <si>
    <t>何英</t>
  </si>
  <si>
    <t>月颜颜</t>
  </si>
  <si>
    <t>童子街</t>
  </si>
  <si>
    <t>付曦</t>
  </si>
  <si>
    <t>通达店</t>
  </si>
  <si>
    <t>唐礼萍</t>
  </si>
  <si>
    <t>晏玲</t>
  </si>
  <si>
    <t>天顺路店</t>
  </si>
  <si>
    <t>林铃</t>
  </si>
  <si>
    <t>天久北巷店</t>
  </si>
  <si>
    <t>张春苗</t>
  </si>
  <si>
    <t>李蕊如</t>
  </si>
  <si>
    <t>泰和二街</t>
  </si>
  <si>
    <t>蒋润</t>
  </si>
  <si>
    <t>陈志勇</t>
  </si>
  <si>
    <t>驷马桥</t>
  </si>
  <si>
    <t>阴静</t>
  </si>
  <si>
    <t>丝竹路店</t>
  </si>
  <si>
    <t>张星玉</t>
  </si>
  <si>
    <t>双楠人人乐店</t>
  </si>
  <si>
    <t>张雪2</t>
  </si>
  <si>
    <t>梅茜</t>
  </si>
  <si>
    <t>双林店</t>
  </si>
  <si>
    <t>张玉</t>
  </si>
  <si>
    <t>邓可欣</t>
  </si>
  <si>
    <t>蜀鑫路店</t>
  </si>
  <si>
    <t>张阿几</t>
  </si>
  <si>
    <t>梁娟</t>
  </si>
  <si>
    <t>蜀汉东路店</t>
  </si>
  <si>
    <t>朱晓东</t>
  </si>
  <si>
    <t>谢敏</t>
  </si>
  <si>
    <t>殷岱菊</t>
  </si>
  <si>
    <t>杉板桥</t>
  </si>
  <si>
    <t>杨伟钰</t>
  </si>
  <si>
    <t>蒋晴</t>
  </si>
  <si>
    <t>李秀芳</t>
  </si>
  <si>
    <t>沙河源店</t>
  </si>
  <si>
    <t>郑欣慧</t>
  </si>
  <si>
    <t>王芳</t>
  </si>
  <si>
    <t>榕声</t>
  </si>
  <si>
    <t>陈香利</t>
  </si>
  <si>
    <t>熊琴</t>
  </si>
  <si>
    <t>马婷婷</t>
  </si>
  <si>
    <t>邛崃洪川店</t>
  </si>
  <si>
    <t>杨平</t>
  </si>
  <si>
    <t>高星宇</t>
  </si>
  <si>
    <t>张玲</t>
  </si>
  <si>
    <t>庆云南街</t>
  </si>
  <si>
    <t>蔡旌晶</t>
  </si>
  <si>
    <t>范海英</t>
  </si>
  <si>
    <t>清江东路店</t>
  </si>
  <si>
    <t>代曾莲</t>
  </si>
  <si>
    <t>胡艳弘</t>
  </si>
  <si>
    <t>周有惠</t>
  </si>
  <si>
    <t>蒲阳路店</t>
  </si>
  <si>
    <t>李燕</t>
  </si>
  <si>
    <t>邓红梅</t>
  </si>
  <si>
    <t>郫县二店</t>
  </si>
  <si>
    <t>邹东梅</t>
  </si>
  <si>
    <t>江月红</t>
  </si>
  <si>
    <t>郫县东大街</t>
  </si>
  <si>
    <t>李甜甜</t>
  </si>
  <si>
    <t>杨凤麟</t>
  </si>
  <si>
    <t>培华东路</t>
  </si>
  <si>
    <t>蔡红秀</t>
  </si>
  <si>
    <t>黄梅</t>
  </si>
  <si>
    <t>潘家街店</t>
  </si>
  <si>
    <t>闵巧</t>
  </si>
  <si>
    <t>郭定秀</t>
  </si>
  <si>
    <t>倪家桥</t>
  </si>
  <si>
    <t>刘云梅</t>
  </si>
  <si>
    <t>于春莲</t>
  </si>
  <si>
    <t>民丰大道</t>
  </si>
  <si>
    <t>杨秀娟</t>
  </si>
  <si>
    <t>唐文琼</t>
  </si>
  <si>
    <t>梨花街</t>
  </si>
  <si>
    <t>韩启敏</t>
  </si>
  <si>
    <t>奎光路店</t>
  </si>
  <si>
    <t>陈蓉</t>
  </si>
  <si>
    <t>黄玲</t>
  </si>
  <si>
    <t>科华店</t>
  </si>
  <si>
    <t>魏存敏</t>
  </si>
  <si>
    <t>熊雅洁</t>
  </si>
  <si>
    <t>科华北路</t>
  </si>
  <si>
    <t>杨科</t>
  </si>
  <si>
    <t>景中店</t>
  </si>
  <si>
    <t>晏祥春</t>
  </si>
  <si>
    <t>邹惠</t>
  </si>
  <si>
    <t>锦华店</t>
  </si>
  <si>
    <t>唐丹</t>
  </si>
  <si>
    <t>金丝街</t>
  </si>
  <si>
    <t>冯婧恩</t>
  </si>
  <si>
    <t>何姣姣</t>
  </si>
  <si>
    <t>金牛区金沙路</t>
  </si>
  <si>
    <t>邓智</t>
  </si>
  <si>
    <t>刘建芳</t>
  </si>
  <si>
    <t>金马河</t>
  </si>
  <si>
    <t>易永红</t>
  </si>
  <si>
    <t>陈凤珍</t>
  </si>
  <si>
    <t>金带店</t>
  </si>
  <si>
    <t>王依纯</t>
  </si>
  <si>
    <t>韩守玉</t>
  </si>
  <si>
    <t>劼人路</t>
  </si>
  <si>
    <t>王丽超</t>
  </si>
  <si>
    <t>陈文芳</t>
  </si>
  <si>
    <t>交大三店</t>
  </si>
  <si>
    <t>魏小琴</t>
  </si>
  <si>
    <t>罗月月</t>
  </si>
  <si>
    <t>浆洗街</t>
  </si>
  <si>
    <t>毛静静</t>
  </si>
  <si>
    <t>陈娟</t>
  </si>
  <si>
    <t>唐姐</t>
  </si>
  <si>
    <t>周燕</t>
  </si>
  <si>
    <t>汇融名城</t>
  </si>
  <si>
    <t>胡建兴</t>
  </si>
  <si>
    <t>蒋小琼</t>
  </si>
  <si>
    <t>马艺芮</t>
  </si>
  <si>
    <t>黄苑东街店</t>
  </si>
  <si>
    <t>马花</t>
  </si>
  <si>
    <t>羊薇</t>
  </si>
  <si>
    <t>怀远二店</t>
  </si>
  <si>
    <t>高玉</t>
  </si>
  <si>
    <t>华油</t>
  </si>
  <si>
    <t>谢玉涛</t>
  </si>
  <si>
    <t>吕彩霞</t>
  </si>
  <si>
    <t>华泰二店</t>
  </si>
  <si>
    <t>杨荣婷</t>
  </si>
  <si>
    <t>华康</t>
  </si>
  <si>
    <t>陈丽梅</t>
  </si>
  <si>
    <t>李静3</t>
  </si>
  <si>
    <t>花照壁中横街店</t>
  </si>
  <si>
    <t>廖艳萍</t>
  </si>
  <si>
    <t>李梦菊</t>
  </si>
  <si>
    <t>花照壁店</t>
  </si>
  <si>
    <t>李丽</t>
  </si>
  <si>
    <t>邹婷</t>
  </si>
  <si>
    <t>宋留艺</t>
  </si>
  <si>
    <t>宏济中路</t>
  </si>
  <si>
    <t>黄天平</t>
  </si>
  <si>
    <t>李玉先</t>
  </si>
  <si>
    <t>光华西一路店</t>
  </si>
  <si>
    <t>廖晓静</t>
  </si>
  <si>
    <t>朱晓桃</t>
  </si>
  <si>
    <t>光华村店</t>
  </si>
  <si>
    <t>姜孝杨</t>
  </si>
  <si>
    <t>袁咏梅</t>
  </si>
  <si>
    <t>观音桥</t>
  </si>
  <si>
    <t>陈梦露</t>
  </si>
  <si>
    <t>黄雅冰</t>
  </si>
  <si>
    <t>公济桥</t>
  </si>
  <si>
    <t>舒海燕</t>
  </si>
  <si>
    <t>东昌路</t>
  </si>
  <si>
    <t>张琴</t>
  </si>
  <si>
    <t>大悦路店</t>
  </si>
  <si>
    <t>李海燕</t>
  </si>
  <si>
    <t>徐乐</t>
  </si>
  <si>
    <t>大源北街</t>
  </si>
  <si>
    <t>张亚红</t>
  </si>
  <si>
    <t>罗洁滟</t>
  </si>
  <si>
    <t>大邑子龙店</t>
  </si>
  <si>
    <t>熊小玲</t>
  </si>
  <si>
    <t>郭益</t>
  </si>
  <si>
    <t>大邑桃源</t>
  </si>
  <si>
    <t>田兰</t>
  </si>
  <si>
    <t>徐双秀</t>
  </si>
  <si>
    <t>大邑东街店</t>
  </si>
  <si>
    <t>刘秋菊</t>
  </si>
  <si>
    <t>黄霞</t>
  </si>
  <si>
    <t>大邑北街店</t>
  </si>
  <si>
    <t>李燕霞</t>
  </si>
  <si>
    <t>毛玉</t>
  </si>
  <si>
    <t>大石西路店</t>
  </si>
  <si>
    <t>徐涛芳</t>
  </si>
  <si>
    <t>李雪</t>
  </si>
  <si>
    <t>大华街店</t>
  </si>
  <si>
    <t>付菊英</t>
  </si>
  <si>
    <t>任姗姗</t>
  </si>
  <si>
    <t>翠荫店</t>
  </si>
  <si>
    <t>陈礼凤</t>
  </si>
  <si>
    <t>吴洪瑶</t>
  </si>
  <si>
    <t>崔家店</t>
  </si>
  <si>
    <t>李馨怡</t>
  </si>
  <si>
    <t>肖瑶</t>
  </si>
  <si>
    <t>贝森北路店</t>
  </si>
  <si>
    <t>朱勋花</t>
  </si>
  <si>
    <t>吴湘燏</t>
  </si>
  <si>
    <t>长寿路店</t>
  </si>
  <si>
    <t>王莉</t>
  </si>
  <si>
    <t>陈昌敏</t>
  </si>
  <si>
    <t>逸都路店</t>
  </si>
  <si>
    <t>刘娟</t>
  </si>
  <si>
    <t>新场店</t>
  </si>
  <si>
    <t>夏彩红</t>
  </si>
  <si>
    <t>温江店</t>
  </si>
  <si>
    <t>水碾河</t>
  </si>
  <si>
    <t>彭勤</t>
  </si>
  <si>
    <t>蜀州中路</t>
  </si>
  <si>
    <t>邹芊</t>
  </si>
  <si>
    <t>蜀源路店</t>
  </si>
  <si>
    <t>潘恒旭</t>
  </si>
  <si>
    <t>蜀辉路店</t>
  </si>
  <si>
    <t>覃朱冯</t>
  </si>
  <si>
    <t>杨红</t>
  </si>
  <si>
    <t>沙湾东一路店</t>
  </si>
  <si>
    <t>金敏霜</t>
  </si>
  <si>
    <t>邛崃中心店</t>
  </si>
  <si>
    <t>古素琼</t>
  </si>
  <si>
    <t>高文棋</t>
  </si>
  <si>
    <t>青龙街</t>
  </si>
  <si>
    <t>李可</t>
  </si>
  <si>
    <t>何丽萍</t>
  </si>
  <si>
    <t>聚源店</t>
  </si>
  <si>
    <t>梅雅霜</t>
  </si>
  <si>
    <t>静沙南路</t>
  </si>
  <si>
    <t>李艳</t>
  </si>
  <si>
    <t>牟彩云</t>
  </si>
  <si>
    <t>晋原街道南街药店</t>
  </si>
  <si>
    <t>黄莉</t>
  </si>
  <si>
    <t>金祥路店</t>
  </si>
  <si>
    <t>李桂芳</t>
  </si>
  <si>
    <t>华泰</t>
  </si>
  <si>
    <t>魏津</t>
  </si>
  <si>
    <t>光华店</t>
  </si>
  <si>
    <t>汤雪芹</t>
  </si>
  <si>
    <t>吕显杨</t>
  </si>
  <si>
    <t>光华北五路店</t>
  </si>
  <si>
    <t>羊玉梅</t>
  </si>
  <si>
    <t>郑红艳</t>
  </si>
  <si>
    <t>邓双店</t>
  </si>
  <si>
    <t>张飘</t>
  </si>
  <si>
    <t>任雪</t>
  </si>
  <si>
    <t>成汉南路店</t>
  </si>
  <si>
    <t>李蕊彤</t>
  </si>
  <si>
    <t>张群</t>
  </si>
  <si>
    <t>安仁店</t>
  </si>
  <si>
    <t>王茂兰</t>
  </si>
  <si>
    <t>王茹</t>
  </si>
  <si>
    <t>刘科言</t>
  </si>
  <si>
    <t>通盈街</t>
  </si>
  <si>
    <t>蒋嘉欣</t>
  </si>
  <si>
    <t>唐冬芳</t>
  </si>
  <si>
    <t>水杉街</t>
  </si>
  <si>
    <t>胡光宾</t>
  </si>
  <si>
    <t>夏秀娟</t>
  </si>
  <si>
    <t>邓莎</t>
  </si>
  <si>
    <t>向芬</t>
  </si>
  <si>
    <t>龚敏</t>
  </si>
  <si>
    <t>黄兴中</t>
  </si>
  <si>
    <t>三强西路</t>
  </si>
  <si>
    <t>任红艳</t>
  </si>
  <si>
    <t>刘燕</t>
  </si>
  <si>
    <t>刘星月</t>
  </si>
  <si>
    <t>蹇艺</t>
  </si>
  <si>
    <t>程静</t>
  </si>
  <si>
    <t>易月红</t>
  </si>
  <si>
    <t>张建</t>
  </si>
  <si>
    <t>向桂西</t>
  </si>
  <si>
    <t>韩艳梅</t>
  </si>
  <si>
    <t>怀远店</t>
  </si>
  <si>
    <t>曹琼</t>
  </si>
  <si>
    <t>刘春花</t>
  </si>
  <si>
    <t>张天英</t>
  </si>
  <si>
    <t>段文秀</t>
  </si>
  <si>
    <t>姚莉</t>
  </si>
  <si>
    <t>彭蕾</t>
  </si>
  <si>
    <t>江润萍</t>
  </si>
  <si>
    <t>蒋雪琴</t>
  </si>
  <si>
    <t>冯瑞坤</t>
  </si>
  <si>
    <t>李沙</t>
  </si>
  <si>
    <t>张晚云</t>
  </si>
  <si>
    <t>赵良碧</t>
  </si>
  <si>
    <t>蔡小丽</t>
  </si>
  <si>
    <t>新繁店</t>
  </si>
  <si>
    <t>唐阳</t>
  </si>
  <si>
    <t>黄雨</t>
  </si>
  <si>
    <t>曾洁</t>
  </si>
  <si>
    <t>朱朝霞</t>
  </si>
  <si>
    <t>董华</t>
  </si>
  <si>
    <t>高榕</t>
  </si>
  <si>
    <t>李银萍</t>
  </si>
  <si>
    <t>骆素花</t>
  </si>
  <si>
    <t>三江店</t>
  </si>
  <si>
    <t>费诗尧</t>
  </si>
  <si>
    <t>王鹏</t>
  </si>
  <si>
    <t>中心店</t>
  </si>
  <si>
    <t>李婷</t>
  </si>
  <si>
    <t>唐倩</t>
  </si>
  <si>
    <t>医贸大道</t>
  </si>
  <si>
    <t>李英</t>
  </si>
  <si>
    <t>庄静</t>
  </si>
  <si>
    <t>兴义店</t>
  </si>
  <si>
    <t>张丹</t>
  </si>
  <si>
    <t>乐良清</t>
  </si>
  <si>
    <t>翔凤店</t>
  </si>
  <si>
    <t>杨文英</t>
  </si>
  <si>
    <t>杨素芬</t>
  </si>
  <si>
    <t>西部店</t>
  </si>
  <si>
    <t>周娟</t>
  </si>
  <si>
    <t>祁荣</t>
  </si>
  <si>
    <t>武阳西路店</t>
  </si>
  <si>
    <t>李迎新</t>
  </si>
  <si>
    <t>黄娟</t>
  </si>
  <si>
    <t>五福桥</t>
  </si>
  <si>
    <t>李雪梅</t>
  </si>
  <si>
    <t>涂思佩</t>
  </si>
  <si>
    <t>尚贤坊</t>
  </si>
  <si>
    <t>邓银鑫</t>
  </si>
  <si>
    <t>尚锦店</t>
  </si>
  <si>
    <t>邱桐</t>
  </si>
  <si>
    <t>严蓉</t>
  </si>
  <si>
    <t>沙渠店</t>
  </si>
  <si>
    <t>马香容</t>
  </si>
  <si>
    <t>范阳</t>
  </si>
  <si>
    <t>杨沙艳</t>
  </si>
  <si>
    <t>青霞街道元通路南段药店</t>
  </si>
  <si>
    <t>李秀辉</t>
  </si>
  <si>
    <t>李倩</t>
  </si>
  <si>
    <t>柳翠店</t>
  </si>
  <si>
    <t>施雪</t>
  </si>
  <si>
    <t>李小菲</t>
  </si>
  <si>
    <t>聚萃路店</t>
  </si>
  <si>
    <t>吴亚澜</t>
  </si>
  <si>
    <t>肖肖</t>
  </si>
  <si>
    <t>经一路店</t>
  </si>
  <si>
    <t>程改</t>
  </si>
  <si>
    <t>徐志强</t>
  </si>
  <si>
    <t>晋原街道蜀望路药店</t>
  </si>
  <si>
    <t>方晓敏</t>
  </si>
  <si>
    <t>叶程</t>
  </si>
  <si>
    <t>金巷西街</t>
  </si>
  <si>
    <t>陈嘉宝</t>
  </si>
  <si>
    <t>鲁霞</t>
  </si>
  <si>
    <t>剑南大道</t>
  </si>
  <si>
    <t>贾兰</t>
  </si>
  <si>
    <t>邱运丽</t>
  </si>
  <si>
    <t>红星店</t>
  </si>
  <si>
    <t>王进</t>
  </si>
  <si>
    <t>孙霁野</t>
  </si>
  <si>
    <t>朱欢</t>
  </si>
  <si>
    <t>观音阁店</t>
  </si>
  <si>
    <t>韩彬</t>
  </si>
  <si>
    <t>万义丽</t>
  </si>
  <si>
    <t>凤凰店</t>
  </si>
  <si>
    <t>唐娟</t>
  </si>
  <si>
    <t>聂丽</t>
  </si>
  <si>
    <t>都江堰店</t>
  </si>
  <si>
    <t>苗凯</t>
  </si>
  <si>
    <t>许静</t>
  </si>
  <si>
    <t>东壕沟店</t>
  </si>
  <si>
    <t>彭蓉</t>
  </si>
  <si>
    <t>贾益娟</t>
  </si>
  <si>
    <t>宝莲路店</t>
  </si>
  <si>
    <t>吴阳</t>
  </si>
  <si>
    <t>张龙禹</t>
  </si>
  <si>
    <t>高斯</t>
  </si>
  <si>
    <t>黄伦倩</t>
  </si>
  <si>
    <t>彭州店</t>
  </si>
  <si>
    <t>刘蒨</t>
  </si>
  <si>
    <t>胡敏</t>
  </si>
  <si>
    <t>邹怡</t>
  </si>
  <si>
    <t>周虹</t>
  </si>
  <si>
    <t>档案号</t>
  </si>
  <si>
    <t>建档时间</t>
  </si>
  <si>
    <t>医保</t>
  </si>
  <si>
    <t>是否愿意参加讲座</t>
  </si>
  <si>
    <t>是否加入慢病微信圈</t>
  </si>
  <si>
    <t>是否愿意接受电话回访</t>
  </si>
  <si>
    <t>初次诊断的疾病</t>
  </si>
  <si>
    <t>会员卡号</t>
  </si>
  <si>
    <t>会员名</t>
  </si>
  <si>
    <t>性别</t>
  </si>
  <si>
    <t>年龄</t>
  </si>
  <si>
    <t>生日</t>
  </si>
  <si>
    <t>联系电话</t>
  </si>
  <si>
    <t>家庭电话</t>
  </si>
  <si>
    <t>录入人id</t>
  </si>
  <si>
    <t>录入人名</t>
  </si>
  <si>
    <t>录入门店id</t>
  </si>
  <si>
    <t>录入门店名</t>
  </si>
  <si>
    <t>是否发放手册</t>
  </si>
  <si>
    <t>推荐员工ID</t>
  </si>
  <si>
    <t>档案分配</t>
  </si>
  <si>
    <t>推荐门店ID</t>
  </si>
  <si>
    <t>是</t>
  </si>
  <si>
    <t>否</t>
  </si>
  <si>
    <t>高血压</t>
  </si>
  <si>
    <t>13076026519</t>
  </si>
  <si>
    <t>孟女士</t>
  </si>
  <si>
    <t>女</t>
  </si>
  <si>
    <t>四川太极青羊区北东街店</t>
  </si>
  <si>
    <t>未发放</t>
  </si>
  <si>
    <t/>
  </si>
  <si>
    <t>13688328677</t>
  </si>
  <si>
    <t>刘芳荣</t>
  </si>
  <si>
    <t>刘月琴</t>
  </si>
  <si>
    <t>四川太极旗舰店</t>
  </si>
  <si>
    <t>高血脂</t>
  </si>
  <si>
    <t>18908204593</t>
  </si>
  <si>
    <t>其</t>
  </si>
  <si>
    <t>糖尿病</t>
  </si>
  <si>
    <t>13880845551</t>
  </si>
  <si>
    <t>钟伊栏</t>
  </si>
  <si>
    <t xml:space="preserve">谢琴 </t>
  </si>
  <si>
    <t>13882125512</t>
  </si>
  <si>
    <t>王军</t>
  </si>
  <si>
    <t>四川太极成华区二环路北四段药店（汇融名城）</t>
  </si>
  <si>
    <t>17345031502</t>
  </si>
  <si>
    <t>曾文嘉</t>
  </si>
  <si>
    <t>冠心病</t>
  </si>
  <si>
    <t>17358570271</t>
  </si>
  <si>
    <t>吕立</t>
  </si>
  <si>
    <t>四川太极成华区驷马桥三路药店</t>
  </si>
  <si>
    <t>17360493554</t>
  </si>
  <si>
    <t>翁大穹</t>
  </si>
  <si>
    <t>四川太极新都区斑竹园街道医贸大道药店</t>
  </si>
  <si>
    <t>13778988999</t>
  </si>
  <si>
    <t>陈新学</t>
  </si>
  <si>
    <t>13880415790</t>
  </si>
  <si>
    <t>罗先生</t>
  </si>
  <si>
    <t>13551311367</t>
  </si>
  <si>
    <t>黄云霞</t>
  </si>
  <si>
    <t>四川太极大邑县晋原镇内蒙古大道桃源药店</t>
  </si>
  <si>
    <t>18989086379</t>
  </si>
  <si>
    <t>旦增平措</t>
  </si>
  <si>
    <t>1103573</t>
  </si>
  <si>
    <t>蒋永碧</t>
  </si>
  <si>
    <t>18080077856</t>
  </si>
  <si>
    <t>18615747558</t>
  </si>
  <si>
    <t>宋建平</t>
  </si>
  <si>
    <t>18981788230</t>
  </si>
  <si>
    <t>赵女士</t>
  </si>
  <si>
    <t>13458659233</t>
  </si>
  <si>
    <t>赵小娟</t>
  </si>
  <si>
    <t>13699277881</t>
  </si>
  <si>
    <t>周志华</t>
  </si>
  <si>
    <t>13908052586</t>
  </si>
  <si>
    <t>何荣军</t>
  </si>
  <si>
    <t>13982077290</t>
  </si>
  <si>
    <t>XX</t>
  </si>
  <si>
    <t>13980713280</t>
  </si>
  <si>
    <t>李宗蓉</t>
  </si>
  <si>
    <t>13608197323</t>
  </si>
  <si>
    <t>李鸿伟</t>
  </si>
  <si>
    <t>15882497047</t>
  </si>
  <si>
    <t>贾振西</t>
  </si>
  <si>
    <t>13880220455</t>
  </si>
  <si>
    <t>曾清全</t>
  </si>
  <si>
    <t>13208368197</t>
  </si>
  <si>
    <t>吴永芳</t>
  </si>
  <si>
    <t>18780046897</t>
  </si>
  <si>
    <t>刘露</t>
  </si>
  <si>
    <t>13308121638</t>
  </si>
  <si>
    <t>胡吉明</t>
  </si>
  <si>
    <t>13896301197</t>
  </si>
  <si>
    <t>刘杰</t>
  </si>
  <si>
    <t>四川太极新都区新繁镇繁江北路药店</t>
  </si>
  <si>
    <t>13551375732</t>
  </si>
  <si>
    <t>邓明香</t>
  </si>
  <si>
    <t>13008193533</t>
  </si>
  <si>
    <t>田永康</t>
  </si>
  <si>
    <t>13882060133</t>
  </si>
  <si>
    <t>曾文胜</t>
  </si>
  <si>
    <t>13908017136</t>
  </si>
  <si>
    <t>杨女士</t>
  </si>
  <si>
    <t>13330720909</t>
  </si>
  <si>
    <t>刘长英</t>
  </si>
  <si>
    <t>18180822117</t>
  </si>
  <si>
    <t>周光明</t>
  </si>
  <si>
    <t>18228021263</t>
  </si>
  <si>
    <t>张俊</t>
  </si>
  <si>
    <t>18008007534</t>
  </si>
  <si>
    <t>朱强</t>
  </si>
  <si>
    <t>15828175003</t>
  </si>
  <si>
    <t>李秀芬</t>
  </si>
  <si>
    <t>13668100007</t>
  </si>
  <si>
    <t>陶立军</t>
  </si>
  <si>
    <t>13880588759</t>
  </si>
  <si>
    <t>张祖平</t>
  </si>
  <si>
    <t>四川太极青羊区经一路药店</t>
  </si>
  <si>
    <t>①首次建档</t>
  </si>
  <si>
    <t>13880862626</t>
  </si>
  <si>
    <t>高英</t>
  </si>
  <si>
    <t>13689032328</t>
  </si>
  <si>
    <t>金泽江</t>
  </si>
  <si>
    <t>15828528878</t>
  </si>
  <si>
    <t>李曼君</t>
  </si>
  <si>
    <t>13908036265</t>
  </si>
  <si>
    <t>朱亚</t>
  </si>
  <si>
    <t>13880416437</t>
  </si>
  <si>
    <t>刘大兵</t>
  </si>
  <si>
    <t>8057003</t>
  </si>
  <si>
    <t>刘桂芬</t>
  </si>
  <si>
    <t>86715043</t>
  </si>
  <si>
    <t>15281689368</t>
  </si>
  <si>
    <t>张世梅</t>
  </si>
  <si>
    <t>18482162699</t>
  </si>
  <si>
    <t>何女士</t>
  </si>
  <si>
    <t>0952858</t>
  </si>
  <si>
    <t>王群</t>
  </si>
  <si>
    <t>13281282848</t>
  </si>
  <si>
    <t>18980860410</t>
  </si>
  <si>
    <t>喻先生</t>
  </si>
  <si>
    <t>13981961954</t>
  </si>
  <si>
    <t>李敏</t>
  </si>
  <si>
    <t xml:space="preserve">辜瑞琪 </t>
  </si>
  <si>
    <t>四川太极青羊区十二桥药店</t>
  </si>
  <si>
    <t>13007768559</t>
  </si>
  <si>
    <t xml:space="preserve">cheng </t>
  </si>
  <si>
    <t>13540251686</t>
  </si>
  <si>
    <t>刘祖春</t>
  </si>
  <si>
    <t>四川太极都江堰市永丰街道宝莲路药店</t>
  </si>
  <si>
    <t>13668100408</t>
  </si>
  <si>
    <t>张建萍</t>
  </si>
  <si>
    <t>18808051896</t>
  </si>
  <si>
    <t>吴光成</t>
  </si>
  <si>
    <t>18818851018</t>
  </si>
  <si>
    <t>林春华</t>
  </si>
  <si>
    <t>13730640671</t>
  </si>
  <si>
    <t>袁研</t>
  </si>
  <si>
    <t>13547383577</t>
  </si>
  <si>
    <t>吕葵</t>
  </si>
  <si>
    <t>13327316231</t>
  </si>
  <si>
    <t>冉晓晓</t>
  </si>
  <si>
    <t>13808051688</t>
  </si>
  <si>
    <t>邓杨膑</t>
  </si>
  <si>
    <t>13982097286</t>
  </si>
  <si>
    <t>何枭霄</t>
  </si>
  <si>
    <t>四川太极成华区羊子山西路药店（兴元华盛）</t>
  </si>
  <si>
    <t>18982095315</t>
  </si>
  <si>
    <t>史先生</t>
  </si>
  <si>
    <t>13402853772</t>
  </si>
  <si>
    <t>蓝</t>
  </si>
  <si>
    <t>13980781285</t>
  </si>
  <si>
    <t>黄炎熙</t>
  </si>
  <si>
    <t>15108327262</t>
  </si>
  <si>
    <t>谢大容</t>
  </si>
  <si>
    <t>13980615218</t>
  </si>
  <si>
    <t>周玉昌</t>
  </si>
  <si>
    <t>15902889533</t>
  </si>
  <si>
    <t>王香港</t>
  </si>
  <si>
    <t>18835590539</t>
  </si>
  <si>
    <t>马洋</t>
  </si>
  <si>
    <t>18981826556</t>
  </si>
  <si>
    <t>杨振才</t>
  </si>
  <si>
    <t>13011064326</t>
  </si>
  <si>
    <t>杨文远</t>
  </si>
  <si>
    <t>15908408821</t>
  </si>
  <si>
    <t>谢女士</t>
  </si>
  <si>
    <t>15908197051</t>
  </si>
  <si>
    <t>林</t>
  </si>
  <si>
    <t>18008038792</t>
  </si>
  <si>
    <t>牟秀芳</t>
  </si>
  <si>
    <t>15308091977</t>
  </si>
  <si>
    <t>边明伟</t>
  </si>
  <si>
    <t>17677270657</t>
  </si>
  <si>
    <t>张嘉恒</t>
  </si>
  <si>
    <t>18908225102</t>
  </si>
  <si>
    <t xml:space="preserve">田兰 </t>
  </si>
  <si>
    <t>15680421624</t>
  </si>
  <si>
    <t>郑玉珍</t>
  </si>
  <si>
    <t>13392127735</t>
  </si>
  <si>
    <t>普布</t>
  </si>
  <si>
    <t>15308396001</t>
  </si>
  <si>
    <t>李峰</t>
  </si>
  <si>
    <t>15390441439</t>
  </si>
  <si>
    <t>张建英</t>
  </si>
  <si>
    <t>18628190995</t>
  </si>
  <si>
    <t>张女士</t>
  </si>
  <si>
    <t>18657289196</t>
  </si>
  <si>
    <t>周邹权</t>
  </si>
  <si>
    <t>13882295608</t>
  </si>
  <si>
    <t>向晓林</t>
  </si>
  <si>
    <t>15928349130</t>
  </si>
  <si>
    <t>杨</t>
  </si>
  <si>
    <t>18148133701</t>
  </si>
  <si>
    <t>朱丽娜</t>
  </si>
  <si>
    <t>15928021769</t>
  </si>
  <si>
    <t>李先生</t>
  </si>
  <si>
    <t>0258995</t>
  </si>
  <si>
    <t>肖华</t>
  </si>
  <si>
    <t>13258384966</t>
  </si>
  <si>
    <t>62674577</t>
  </si>
  <si>
    <t>梁女士</t>
  </si>
  <si>
    <t>8004143</t>
  </si>
  <si>
    <t>汪春明</t>
  </si>
  <si>
    <t>84760062</t>
  </si>
  <si>
    <t>1361087</t>
  </si>
  <si>
    <t>杨永庆</t>
  </si>
  <si>
    <t>13084445997</t>
  </si>
  <si>
    <t>四川太极大邑县晋原镇子龙路店</t>
  </si>
  <si>
    <t>13608080386</t>
  </si>
  <si>
    <t>何相泉</t>
  </si>
  <si>
    <t>13808039203</t>
  </si>
  <si>
    <t>王女士</t>
  </si>
  <si>
    <t>0903460</t>
  </si>
  <si>
    <t>苗畅</t>
  </si>
  <si>
    <t>18980669696</t>
  </si>
  <si>
    <t>孟先生</t>
  </si>
  <si>
    <t>0215085</t>
  </si>
  <si>
    <t>王文成</t>
  </si>
  <si>
    <t>86723487</t>
  </si>
  <si>
    <t>18011589355</t>
  </si>
  <si>
    <t>张轶炯</t>
  </si>
  <si>
    <t>13880160880</t>
  </si>
  <si>
    <t>朱女士</t>
  </si>
  <si>
    <t>13982981191</t>
  </si>
  <si>
    <t>元女士</t>
  </si>
  <si>
    <t>18010680812</t>
  </si>
  <si>
    <t>李芸忠</t>
  </si>
  <si>
    <t>1411880</t>
  </si>
  <si>
    <t>潘俊英</t>
  </si>
  <si>
    <t>13981898836</t>
  </si>
  <si>
    <t>四川太极金带街药店</t>
  </si>
  <si>
    <t>13308015133</t>
  </si>
  <si>
    <t>胡晓霞</t>
  </si>
  <si>
    <t>13608096378</t>
  </si>
  <si>
    <t>李科</t>
  </si>
  <si>
    <t>18990562298</t>
  </si>
  <si>
    <t>周先生</t>
  </si>
  <si>
    <t>15828137569</t>
  </si>
  <si>
    <t>1390789</t>
  </si>
  <si>
    <t>万莉</t>
  </si>
  <si>
    <t>18628283492</t>
  </si>
  <si>
    <t>1007196</t>
  </si>
  <si>
    <t>曾双霖</t>
  </si>
  <si>
    <t>13981017161</t>
  </si>
  <si>
    <t>13778661903</t>
  </si>
  <si>
    <t>李云</t>
  </si>
  <si>
    <t>13208117462</t>
  </si>
  <si>
    <t>刘继芸</t>
  </si>
  <si>
    <t>15281013611</t>
  </si>
  <si>
    <t>刘先生</t>
  </si>
  <si>
    <t>13398193626</t>
  </si>
  <si>
    <t>陈兴义</t>
  </si>
  <si>
    <t>13880014264</t>
  </si>
  <si>
    <t>郭永凤</t>
  </si>
  <si>
    <t>13438908176</t>
  </si>
  <si>
    <t>周大有</t>
  </si>
  <si>
    <t>18180503896</t>
  </si>
  <si>
    <t>13980295958</t>
  </si>
  <si>
    <t>刘安慧</t>
  </si>
  <si>
    <t>18483663036</t>
  </si>
  <si>
    <t>许甜甜</t>
  </si>
  <si>
    <t>13908251789</t>
  </si>
  <si>
    <t>秦发云</t>
  </si>
  <si>
    <t>13880431768</t>
  </si>
  <si>
    <t>魏明华</t>
  </si>
  <si>
    <t>14780360919</t>
  </si>
  <si>
    <t>田素容</t>
  </si>
  <si>
    <t>1139237</t>
  </si>
  <si>
    <t>陈淑进</t>
  </si>
  <si>
    <t>13699008133</t>
  </si>
  <si>
    <t>13540817799</t>
  </si>
  <si>
    <t>赵安惠</t>
  </si>
  <si>
    <t>13688386087</t>
  </si>
  <si>
    <t xml:space="preserve">林敏 </t>
  </si>
  <si>
    <t>13308191203</t>
  </si>
  <si>
    <t>高瞻</t>
  </si>
  <si>
    <t>13730602628</t>
  </si>
  <si>
    <t>范毓清</t>
  </si>
  <si>
    <t>13540002001</t>
  </si>
  <si>
    <t>王官兵</t>
  </si>
  <si>
    <t>1258583</t>
  </si>
  <si>
    <t>黄雪梅</t>
  </si>
  <si>
    <t>18980891255</t>
  </si>
  <si>
    <t>18989945555</t>
  </si>
  <si>
    <t>永佳</t>
  </si>
  <si>
    <t>13808018834</t>
  </si>
  <si>
    <t>吴安平</t>
  </si>
  <si>
    <t>13540461679</t>
  </si>
  <si>
    <t>施阿姨</t>
  </si>
  <si>
    <t>13683439350</t>
  </si>
  <si>
    <t>肖文惠</t>
  </si>
  <si>
    <t>18628208021</t>
  </si>
  <si>
    <t>周文琪</t>
  </si>
  <si>
    <t>四川太极成华区华泰路药店</t>
  </si>
  <si>
    <t>13688164450</t>
  </si>
  <si>
    <t>曾女士</t>
  </si>
  <si>
    <t>15388190612</t>
  </si>
  <si>
    <t>褚</t>
  </si>
  <si>
    <t>13096411192</t>
  </si>
  <si>
    <t>李桂枝</t>
  </si>
  <si>
    <t>18280236706</t>
  </si>
  <si>
    <t>唐向华</t>
  </si>
  <si>
    <t>18080162913</t>
  </si>
  <si>
    <t>13143691337</t>
  </si>
  <si>
    <t>刘辉</t>
  </si>
  <si>
    <t>13330614567</t>
  </si>
  <si>
    <t>李国宝</t>
  </si>
  <si>
    <t>18123612181</t>
  </si>
  <si>
    <t>刘平</t>
  </si>
  <si>
    <t>13981907619</t>
  </si>
  <si>
    <t>黄燕</t>
  </si>
  <si>
    <t>4340521</t>
  </si>
  <si>
    <t>毛和永</t>
  </si>
  <si>
    <t>13198897921</t>
  </si>
  <si>
    <t>四川太极新乐中街药店</t>
  </si>
  <si>
    <t>13980623567</t>
  </si>
  <si>
    <t>吴成香</t>
  </si>
  <si>
    <t>18200381180</t>
  </si>
  <si>
    <t>1020238</t>
  </si>
  <si>
    <t>阳明生</t>
  </si>
  <si>
    <t>13678287833</t>
  </si>
  <si>
    <t>1074309</t>
  </si>
  <si>
    <t>胡小燕</t>
  </si>
  <si>
    <t>18080426868</t>
  </si>
  <si>
    <t>1074364</t>
  </si>
  <si>
    <t>蒋琼芳</t>
  </si>
  <si>
    <t>15008261102</t>
  </si>
  <si>
    <t>13989918311</t>
  </si>
  <si>
    <t>周莉</t>
  </si>
  <si>
    <t>13688096809</t>
  </si>
  <si>
    <t>陈女士</t>
  </si>
  <si>
    <t>13880676500</t>
  </si>
  <si>
    <t>温燕</t>
  </si>
  <si>
    <t>18117861888</t>
  </si>
  <si>
    <t>李女士</t>
  </si>
  <si>
    <t>13389698333</t>
  </si>
  <si>
    <t>陈</t>
  </si>
  <si>
    <t>18980689153</t>
  </si>
  <si>
    <t>徐承惠</t>
  </si>
  <si>
    <t>13548115178</t>
  </si>
  <si>
    <t>容运香</t>
  </si>
  <si>
    <t>18224064703</t>
  </si>
  <si>
    <t>樊増</t>
  </si>
  <si>
    <t>8059367</t>
  </si>
  <si>
    <t>汤勤</t>
  </si>
  <si>
    <t>13688058050</t>
  </si>
  <si>
    <t>15804167678</t>
  </si>
  <si>
    <t>于会武</t>
  </si>
  <si>
    <t>8059988</t>
  </si>
  <si>
    <t>廖平安</t>
  </si>
  <si>
    <t>13666179999</t>
  </si>
  <si>
    <t>13880360060</t>
  </si>
  <si>
    <t>刘荣建</t>
  </si>
  <si>
    <t>13547982580</t>
  </si>
  <si>
    <t>xu</t>
  </si>
  <si>
    <t>18010600272</t>
  </si>
  <si>
    <t>兰杨</t>
  </si>
  <si>
    <t>18428391923</t>
  </si>
  <si>
    <t>肖琳</t>
  </si>
  <si>
    <t>18090220309</t>
  </si>
  <si>
    <t>张晓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</si>
</sst>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6" fillId="0" borderId="0"/>
  </cellStyleXfs>
  <cellXfs count="46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/>
    </xf>
    <xf numFmtId="0" fontId="15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&#35199;&#38376;&#20108;&#29255;12&#26376;&#24930;&#30149;&#24314;&#2672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314;&#26723;\11&#26376;&#24314;&#26723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16;&#2299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9255;&#21306;2022.10.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2788;&#26041;&#20449;&#24687;&#24405;&#20837;&#32454;&#21333;_202212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二个人分配"/>
      <sheetName val="限额优惠余额查询"/>
    </sheetNames>
    <sheetDataSet>
      <sheetData sheetId="0">
        <row r="1">
          <cell r="D1" t="str">
            <v>人员id</v>
          </cell>
          <cell r="E1" t="str">
            <v>人员名</v>
          </cell>
          <cell r="F1" t="str">
            <v>片区名</v>
          </cell>
          <cell r="G1" t="str">
            <v>门店建档任务</v>
          </cell>
          <cell r="H1" t="str">
            <v>个人建档任务</v>
          </cell>
        </row>
        <row r="2">
          <cell r="D2">
            <v>13304</v>
          </cell>
          <cell r="E2" t="str">
            <v>毛玉</v>
          </cell>
          <cell r="F2" t="str">
            <v>西门二片区</v>
          </cell>
          <cell r="G2">
            <v>20</v>
          </cell>
          <cell r="H2">
            <v>10</v>
          </cell>
        </row>
        <row r="3">
          <cell r="D3">
            <v>15156</v>
          </cell>
          <cell r="E3" t="str">
            <v>徐涛芳</v>
          </cell>
          <cell r="F3" t="str">
            <v>西门二片区</v>
          </cell>
          <cell r="G3">
            <v>20</v>
          </cell>
          <cell r="H3">
            <v>10</v>
          </cell>
        </row>
        <row r="4">
          <cell r="D4">
            <v>12915</v>
          </cell>
          <cell r="E4" t="str">
            <v>李小菲</v>
          </cell>
          <cell r="F4" t="str">
            <v>西门二片区</v>
          </cell>
          <cell r="G4">
            <v>10</v>
          </cell>
          <cell r="H4">
            <v>5</v>
          </cell>
        </row>
        <row r="5">
          <cell r="D5">
            <v>15406</v>
          </cell>
          <cell r="E5" t="str">
            <v>吴亚澜</v>
          </cell>
          <cell r="F5" t="str">
            <v>西门二片区</v>
          </cell>
          <cell r="G5">
            <v>10</v>
          </cell>
          <cell r="H5">
            <v>5</v>
          </cell>
        </row>
        <row r="6">
          <cell r="D6">
            <v>12451</v>
          </cell>
          <cell r="E6" t="str">
            <v>李雪</v>
          </cell>
          <cell r="F6" t="str">
            <v>西门二片区</v>
          </cell>
          <cell r="G6">
            <v>20</v>
          </cell>
          <cell r="H6">
            <v>10</v>
          </cell>
        </row>
        <row r="7">
          <cell r="D7">
            <v>14392</v>
          </cell>
          <cell r="E7" t="str">
            <v>付菊英</v>
          </cell>
          <cell r="F7" t="str">
            <v>西门二片区</v>
          </cell>
          <cell r="G7">
            <v>20</v>
          </cell>
          <cell r="H7">
            <v>10</v>
          </cell>
        </row>
        <row r="8">
          <cell r="D8">
            <v>13940</v>
          </cell>
          <cell r="E8" t="str">
            <v>潘恒旭</v>
          </cell>
          <cell r="F8" t="str">
            <v>西门二片区</v>
          </cell>
          <cell r="G8">
            <v>20</v>
          </cell>
          <cell r="H8">
            <v>8</v>
          </cell>
        </row>
        <row r="9">
          <cell r="D9">
            <v>12730</v>
          </cell>
          <cell r="E9" t="str">
            <v>覃朱冯</v>
          </cell>
          <cell r="F9" t="str">
            <v>西门二片区</v>
          </cell>
          <cell r="G9">
            <v>20</v>
          </cell>
          <cell r="H9">
            <v>8</v>
          </cell>
        </row>
        <row r="10">
          <cell r="D10">
            <v>15263</v>
          </cell>
          <cell r="E10" t="str">
            <v>张龙禹</v>
          </cell>
          <cell r="F10" t="str">
            <v>西门二片区</v>
          </cell>
          <cell r="G10">
            <v>20</v>
          </cell>
          <cell r="H10">
            <v>4</v>
          </cell>
        </row>
        <row r="11">
          <cell r="D11">
            <v>14393</v>
          </cell>
          <cell r="E11" t="str">
            <v>张星玉</v>
          </cell>
          <cell r="F11" t="str">
            <v>西门二片区</v>
          </cell>
          <cell r="G11">
            <v>20</v>
          </cell>
          <cell r="H11">
            <v>10</v>
          </cell>
        </row>
        <row r="12">
          <cell r="D12">
            <v>12954</v>
          </cell>
          <cell r="E12" t="str">
            <v>张雪2</v>
          </cell>
          <cell r="F12" t="str">
            <v>西门二片区</v>
          </cell>
          <cell r="G12">
            <v>20</v>
          </cell>
          <cell r="H12">
            <v>10</v>
          </cell>
        </row>
        <row r="13">
          <cell r="D13">
            <v>15158</v>
          </cell>
          <cell r="E13" t="str">
            <v>邓可欣</v>
          </cell>
          <cell r="F13" t="str">
            <v>西门二片区</v>
          </cell>
          <cell r="G13">
            <v>20</v>
          </cell>
          <cell r="H13">
            <v>10</v>
          </cell>
        </row>
        <row r="14">
          <cell r="D14">
            <v>12144</v>
          </cell>
          <cell r="E14" t="str">
            <v>张阿几</v>
          </cell>
          <cell r="F14" t="str">
            <v>西门二片区</v>
          </cell>
          <cell r="G14">
            <v>20</v>
          </cell>
          <cell r="H14">
            <v>10</v>
          </cell>
        </row>
        <row r="15">
          <cell r="D15">
            <v>13136</v>
          </cell>
          <cell r="E15" t="str">
            <v>陈昌敏</v>
          </cell>
          <cell r="F15" t="str">
            <v>西门二片区</v>
          </cell>
          <cell r="G15">
            <v>20</v>
          </cell>
          <cell r="H15">
            <v>8</v>
          </cell>
        </row>
        <row r="16">
          <cell r="D16">
            <v>15336</v>
          </cell>
          <cell r="E16" t="str">
            <v>赵良碧</v>
          </cell>
          <cell r="F16" t="str">
            <v>西门二片区</v>
          </cell>
          <cell r="G16">
            <v>20</v>
          </cell>
          <cell r="H16">
            <v>6</v>
          </cell>
        </row>
        <row r="17">
          <cell r="D17">
            <v>15262</v>
          </cell>
          <cell r="E17" t="str">
            <v>张晚云</v>
          </cell>
          <cell r="F17" t="str">
            <v>西门二片区</v>
          </cell>
          <cell r="G17">
            <v>20</v>
          </cell>
          <cell r="H17">
            <v>6</v>
          </cell>
        </row>
        <row r="18">
          <cell r="D18">
            <v>11624</v>
          </cell>
          <cell r="E18" t="str">
            <v>李玉先</v>
          </cell>
          <cell r="F18" t="str">
            <v>西门二片区</v>
          </cell>
          <cell r="G18">
            <v>20</v>
          </cell>
          <cell r="H18">
            <v>10</v>
          </cell>
        </row>
        <row r="19">
          <cell r="D19">
            <v>13296</v>
          </cell>
          <cell r="E19" t="str">
            <v>廖晓静</v>
          </cell>
          <cell r="F19" t="str">
            <v>西门二片区</v>
          </cell>
          <cell r="G19">
            <v>20</v>
          </cell>
          <cell r="H19">
            <v>10</v>
          </cell>
        </row>
        <row r="20">
          <cell r="D20">
            <v>14251</v>
          </cell>
          <cell r="E20" t="str">
            <v>吕显杨</v>
          </cell>
          <cell r="F20" t="str">
            <v>西门二片区</v>
          </cell>
          <cell r="G20">
            <v>20</v>
          </cell>
          <cell r="H20">
            <v>8</v>
          </cell>
        </row>
        <row r="21">
          <cell r="D21">
            <v>13698</v>
          </cell>
          <cell r="E21" t="str">
            <v>羊玉梅</v>
          </cell>
          <cell r="F21" t="str">
            <v>西门二片区</v>
          </cell>
          <cell r="G21">
            <v>20</v>
          </cell>
          <cell r="H21">
            <v>8</v>
          </cell>
        </row>
        <row r="22">
          <cell r="D22">
            <v>15333</v>
          </cell>
          <cell r="E22" t="str">
            <v>刘蒨</v>
          </cell>
          <cell r="F22" t="str">
            <v>西门二片区</v>
          </cell>
          <cell r="G22">
            <v>20</v>
          </cell>
          <cell r="H22">
            <v>4</v>
          </cell>
        </row>
        <row r="23">
          <cell r="D23">
            <v>14360</v>
          </cell>
          <cell r="E23" t="str">
            <v>肖肖</v>
          </cell>
          <cell r="F23" t="str">
            <v>西门二片区</v>
          </cell>
          <cell r="G23">
            <v>10</v>
          </cell>
          <cell r="H23">
            <v>5</v>
          </cell>
        </row>
        <row r="24">
          <cell r="D24">
            <v>14493</v>
          </cell>
          <cell r="E24" t="str">
            <v>程改</v>
          </cell>
          <cell r="F24" t="str">
            <v>西门二片区</v>
          </cell>
          <cell r="G24">
            <v>10</v>
          </cell>
          <cell r="H24">
            <v>5</v>
          </cell>
        </row>
        <row r="25">
          <cell r="D25">
            <v>14751</v>
          </cell>
          <cell r="E25" t="str">
            <v>黄莉</v>
          </cell>
          <cell r="F25" t="str">
            <v>西门二片区</v>
          </cell>
          <cell r="G25">
            <v>15</v>
          </cell>
          <cell r="H25">
            <v>8</v>
          </cell>
        </row>
        <row r="26">
          <cell r="D26">
            <v>12932</v>
          </cell>
          <cell r="E26" t="str">
            <v>向桂西</v>
          </cell>
          <cell r="F26" t="str">
            <v>西门二片区</v>
          </cell>
          <cell r="G26">
            <v>15</v>
          </cell>
          <cell r="H26">
            <v>7</v>
          </cell>
        </row>
        <row r="27">
          <cell r="D27">
            <v>14337</v>
          </cell>
          <cell r="E27" t="str">
            <v>向芬</v>
          </cell>
          <cell r="F27" t="str">
            <v>西门二片区</v>
          </cell>
          <cell r="G27">
            <v>15</v>
          </cell>
          <cell r="H27">
            <v>7</v>
          </cell>
        </row>
        <row r="28">
          <cell r="D28">
            <v>12718</v>
          </cell>
          <cell r="E28" t="str">
            <v>邹芊</v>
          </cell>
          <cell r="F28" t="str">
            <v>西门二片区</v>
          </cell>
          <cell r="G28">
            <v>15</v>
          </cell>
          <cell r="H28">
            <v>8</v>
          </cell>
        </row>
        <row r="29">
          <cell r="D29">
            <v>9988</v>
          </cell>
          <cell r="E29" t="str">
            <v>夏彩红</v>
          </cell>
          <cell r="F29" t="str">
            <v>西门二片区</v>
          </cell>
          <cell r="G29">
            <v>10</v>
          </cell>
          <cell r="H29">
            <v>8</v>
          </cell>
        </row>
        <row r="30">
          <cell r="D30">
            <v>15618</v>
          </cell>
          <cell r="E30" t="str">
            <v>周虹</v>
          </cell>
          <cell r="F30" t="str">
            <v>西门二片区</v>
          </cell>
          <cell r="G30">
            <v>10</v>
          </cell>
          <cell r="H30">
            <v>2</v>
          </cell>
        </row>
        <row r="31">
          <cell r="D31">
            <v>4518</v>
          </cell>
          <cell r="E31" t="str">
            <v>王慧</v>
          </cell>
          <cell r="F31" t="str">
            <v>西门二片区</v>
          </cell>
          <cell r="G31">
            <v>20</v>
          </cell>
          <cell r="H31">
            <v>10</v>
          </cell>
        </row>
        <row r="32">
          <cell r="D32">
            <v>11866</v>
          </cell>
          <cell r="E32" t="str">
            <v>贺春芳</v>
          </cell>
          <cell r="F32" t="str">
            <v>西门二片区</v>
          </cell>
          <cell r="G32">
            <v>20</v>
          </cell>
          <cell r="H32">
            <v>10</v>
          </cell>
        </row>
        <row r="33">
          <cell r="D33">
            <v>9328</v>
          </cell>
          <cell r="E33" t="str">
            <v>黄雨</v>
          </cell>
          <cell r="F33" t="str">
            <v>西门二片区</v>
          </cell>
          <cell r="G33">
            <v>30</v>
          </cell>
          <cell r="H33">
            <v>6</v>
          </cell>
        </row>
        <row r="34">
          <cell r="D34">
            <v>8338</v>
          </cell>
          <cell r="E34" t="str">
            <v>蔡小丽</v>
          </cell>
          <cell r="F34" t="str">
            <v>西门二片区</v>
          </cell>
          <cell r="G34">
            <v>30</v>
          </cell>
          <cell r="H34">
            <v>6</v>
          </cell>
        </row>
        <row r="35">
          <cell r="D35">
            <v>15065</v>
          </cell>
          <cell r="E35" t="str">
            <v>曾洁</v>
          </cell>
          <cell r="F35" t="str">
            <v>西门二片区</v>
          </cell>
          <cell r="G35">
            <v>30</v>
          </cell>
          <cell r="H35">
            <v>6</v>
          </cell>
        </row>
        <row r="36">
          <cell r="D36">
            <v>14214</v>
          </cell>
          <cell r="E36" t="str">
            <v>唐阳</v>
          </cell>
          <cell r="F36" t="str">
            <v>西门二片区</v>
          </cell>
          <cell r="G36">
            <v>30</v>
          </cell>
          <cell r="H36">
            <v>6</v>
          </cell>
        </row>
        <row r="37">
          <cell r="D37">
            <v>4325</v>
          </cell>
          <cell r="E37" t="str">
            <v>朱朝霞</v>
          </cell>
          <cell r="F37" t="str">
            <v>西门二片区</v>
          </cell>
          <cell r="G37">
            <v>30</v>
          </cell>
          <cell r="H37">
            <v>6</v>
          </cell>
        </row>
        <row r="38">
          <cell r="D38">
            <v>7388</v>
          </cell>
          <cell r="E38" t="str">
            <v>廖红</v>
          </cell>
          <cell r="F38" t="str">
            <v>西门二片区</v>
          </cell>
          <cell r="G38">
            <v>30</v>
          </cell>
          <cell r="H38">
            <v>10</v>
          </cell>
        </row>
        <row r="39">
          <cell r="D39">
            <v>4562</v>
          </cell>
          <cell r="E39" t="str">
            <v>欧玲</v>
          </cell>
          <cell r="F39" t="str">
            <v>西门二片区</v>
          </cell>
          <cell r="G39">
            <v>30</v>
          </cell>
          <cell r="H39">
            <v>10</v>
          </cell>
        </row>
        <row r="40">
          <cell r="D40">
            <v>14861</v>
          </cell>
          <cell r="E40" t="str">
            <v>赖春梅</v>
          </cell>
          <cell r="F40" t="str">
            <v>西门二片区</v>
          </cell>
          <cell r="G40">
            <v>30</v>
          </cell>
          <cell r="H40">
            <v>10</v>
          </cell>
        </row>
        <row r="41">
          <cell r="D41">
            <v>12921</v>
          </cell>
          <cell r="E41" t="str">
            <v>黄杨</v>
          </cell>
          <cell r="F41" t="str">
            <v>西门二片区</v>
          </cell>
          <cell r="G41">
            <v>20</v>
          </cell>
          <cell r="H41">
            <v>10</v>
          </cell>
        </row>
        <row r="42">
          <cell r="D42">
            <v>10191</v>
          </cell>
          <cell r="E42" t="str">
            <v>罗丹</v>
          </cell>
          <cell r="F42" t="str">
            <v>西门二片区</v>
          </cell>
          <cell r="G42">
            <v>20</v>
          </cell>
          <cell r="H42">
            <v>10</v>
          </cell>
        </row>
        <row r="43">
          <cell r="D43">
            <v>14417</v>
          </cell>
          <cell r="E43" t="str">
            <v>唐倩</v>
          </cell>
          <cell r="F43" t="str">
            <v>西门二片区</v>
          </cell>
          <cell r="G43">
            <v>10</v>
          </cell>
          <cell r="H43">
            <v>5</v>
          </cell>
        </row>
        <row r="44">
          <cell r="D44">
            <v>14866</v>
          </cell>
          <cell r="E44" t="str">
            <v>李英</v>
          </cell>
          <cell r="F44" t="str">
            <v>西门二片区</v>
          </cell>
          <cell r="G44">
            <v>10</v>
          </cell>
          <cell r="H44">
            <v>5</v>
          </cell>
        </row>
        <row r="45">
          <cell r="D45">
            <v>11119</v>
          </cell>
          <cell r="E45" t="str">
            <v>黄伦倩</v>
          </cell>
          <cell r="F45" t="str">
            <v>西门二片区</v>
          </cell>
          <cell r="G45">
            <v>10</v>
          </cell>
          <cell r="H45">
            <v>4</v>
          </cell>
        </row>
        <row r="46">
          <cell r="D46">
            <v>6322</v>
          </cell>
          <cell r="E46" t="str">
            <v>胡敏</v>
          </cell>
          <cell r="F46" t="str">
            <v>西门二片区</v>
          </cell>
          <cell r="G46">
            <v>10</v>
          </cell>
          <cell r="H46">
            <v>3</v>
          </cell>
        </row>
        <row r="47">
          <cell r="D47">
            <v>12354</v>
          </cell>
          <cell r="E47" t="str">
            <v>邹怡</v>
          </cell>
          <cell r="F47" t="str">
            <v>西门二片区</v>
          </cell>
          <cell r="G47">
            <v>10</v>
          </cell>
          <cell r="H47">
            <v>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人员"/>
      <sheetName val="专员"/>
      <sheetName val="分门店"/>
    </sheetNames>
    <sheetDataSet>
      <sheetData sheetId="0">
        <row r="1">
          <cell r="A1" t="str">
            <v>人员ID</v>
          </cell>
          <cell r="B1" t="str">
            <v>人员名称</v>
          </cell>
          <cell r="C1" t="str">
            <v>门店ID</v>
          </cell>
          <cell r="D1" t="str">
            <v>门店名称</v>
          </cell>
          <cell r="E1" t="str">
            <v>片区名称</v>
          </cell>
          <cell r="F1" t="str">
            <v>门店建档任务</v>
          </cell>
          <cell r="G1" t="str">
            <v>个人建档任务</v>
          </cell>
        </row>
        <row r="2">
          <cell r="A2">
            <v>4450</v>
          </cell>
          <cell r="B2" t="str">
            <v>刘燕</v>
          </cell>
          <cell r="C2">
            <v>341</v>
          </cell>
          <cell r="D2" t="str">
            <v>邛崃中心店</v>
          </cell>
          <cell r="E2" t="str">
            <v>城郊一片</v>
          </cell>
          <cell r="F2">
            <v>30</v>
          </cell>
          <cell r="G2">
            <v>7</v>
          </cell>
        </row>
        <row r="3">
          <cell r="A3">
            <v>14248</v>
          </cell>
          <cell r="B3" t="str">
            <v>刘星月</v>
          </cell>
          <cell r="C3">
            <v>341</v>
          </cell>
          <cell r="D3" t="str">
            <v>邛崃中心店</v>
          </cell>
          <cell r="E3" t="str">
            <v>城郊一片</v>
          </cell>
          <cell r="F3">
            <v>30</v>
          </cell>
          <cell r="G3">
            <v>7</v>
          </cell>
        </row>
        <row r="4">
          <cell r="A4">
            <v>14064</v>
          </cell>
          <cell r="B4" t="str">
            <v>金敏霜</v>
          </cell>
          <cell r="C4">
            <v>341</v>
          </cell>
          <cell r="D4" t="str">
            <v>邛崃中心店</v>
          </cell>
          <cell r="E4" t="str">
            <v>城郊一片</v>
          </cell>
          <cell r="F4">
            <v>30</v>
          </cell>
          <cell r="G4">
            <v>8</v>
          </cell>
        </row>
        <row r="5">
          <cell r="A5">
            <v>11372</v>
          </cell>
          <cell r="B5" t="str">
            <v>古素琼</v>
          </cell>
          <cell r="C5">
            <v>341</v>
          </cell>
          <cell r="D5" t="str">
            <v>邛崃中心店</v>
          </cell>
          <cell r="E5" t="str">
            <v>城郊一片</v>
          </cell>
          <cell r="F5">
            <v>30</v>
          </cell>
          <cell r="G5">
            <v>8</v>
          </cell>
        </row>
        <row r="6">
          <cell r="A6">
            <v>14840</v>
          </cell>
          <cell r="B6" t="str">
            <v>罗洁滟</v>
          </cell>
          <cell r="C6">
            <v>539</v>
          </cell>
          <cell r="D6" t="str">
            <v>大邑子龙店</v>
          </cell>
          <cell r="E6" t="str">
            <v>城郊一片</v>
          </cell>
          <cell r="F6">
            <v>20</v>
          </cell>
          <cell r="G6">
            <v>10</v>
          </cell>
        </row>
        <row r="7">
          <cell r="A7">
            <v>9320</v>
          </cell>
          <cell r="B7" t="str">
            <v>熊小玲</v>
          </cell>
          <cell r="C7">
            <v>539</v>
          </cell>
          <cell r="D7" t="str">
            <v>大邑子龙店</v>
          </cell>
          <cell r="E7" t="str">
            <v>城郊一片</v>
          </cell>
          <cell r="F7">
            <v>20</v>
          </cell>
          <cell r="G7">
            <v>10</v>
          </cell>
        </row>
        <row r="8">
          <cell r="A8">
            <v>6731</v>
          </cell>
          <cell r="B8" t="str">
            <v>许静</v>
          </cell>
          <cell r="C8">
            <v>549</v>
          </cell>
          <cell r="D8" t="str">
            <v>东壕沟店</v>
          </cell>
          <cell r="E8" t="str">
            <v>城郊一片</v>
          </cell>
          <cell r="F8">
            <v>10</v>
          </cell>
          <cell r="G8">
            <v>5</v>
          </cell>
        </row>
        <row r="9">
          <cell r="A9">
            <v>7687</v>
          </cell>
          <cell r="B9" t="str">
            <v>彭蓉</v>
          </cell>
          <cell r="C9">
            <v>549</v>
          </cell>
          <cell r="D9" t="str">
            <v>东壕沟店</v>
          </cell>
          <cell r="E9" t="str">
            <v>城郊一片</v>
          </cell>
          <cell r="F9">
            <v>10</v>
          </cell>
          <cell r="G9">
            <v>5</v>
          </cell>
        </row>
        <row r="10">
          <cell r="A10">
            <v>5764</v>
          </cell>
          <cell r="B10" t="str">
            <v>万义丽</v>
          </cell>
          <cell r="C10">
            <v>591</v>
          </cell>
          <cell r="D10" t="str">
            <v>凤凰店</v>
          </cell>
          <cell r="E10" t="str">
            <v>城郊一片</v>
          </cell>
          <cell r="F10">
            <v>10</v>
          </cell>
          <cell r="G10">
            <v>5</v>
          </cell>
        </row>
        <row r="11">
          <cell r="A11">
            <v>15422</v>
          </cell>
          <cell r="B11" t="str">
            <v>唐娟</v>
          </cell>
          <cell r="C11">
            <v>591</v>
          </cell>
          <cell r="D11" t="str">
            <v>凤凰店</v>
          </cell>
          <cell r="E11" t="str">
            <v>城郊一片</v>
          </cell>
          <cell r="F11">
            <v>10</v>
          </cell>
          <cell r="G11">
            <v>5</v>
          </cell>
        </row>
        <row r="12">
          <cell r="A12">
            <v>6148</v>
          </cell>
          <cell r="B12" t="str">
            <v>李沙</v>
          </cell>
          <cell r="C12">
            <v>594</v>
          </cell>
          <cell r="D12" t="str">
            <v>安仁店</v>
          </cell>
          <cell r="E12" t="str">
            <v>城郊一片</v>
          </cell>
          <cell r="F12">
            <v>15</v>
          </cell>
          <cell r="G12">
            <v>7</v>
          </cell>
        </row>
        <row r="13">
          <cell r="A13">
            <v>6232</v>
          </cell>
          <cell r="B13" t="str">
            <v>张群</v>
          </cell>
          <cell r="C13">
            <v>594</v>
          </cell>
          <cell r="D13" t="str">
            <v>安仁店</v>
          </cell>
          <cell r="E13" t="str">
            <v>城郊一片</v>
          </cell>
          <cell r="F13">
            <v>15</v>
          </cell>
          <cell r="G13">
            <v>8</v>
          </cell>
        </row>
        <row r="14">
          <cell r="A14">
            <v>14338</v>
          </cell>
          <cell r="B14" t="str">
            <v>严蓉</v>
          </cell>
          <cell r="C14">
            <v>716</v>
          </cell>
          <cell r="D14" t="str">
            <v>沙渠店</v>
          </cell>
          <cell r="E14" t="str">
            <v>城郊一片</v>
          </cell>
          <cell r="F14">
            <v>15</v>
          </cell>
          <cell r="G14">
            <v>5</v>
          </cell>
        </row>
        <row r="15">
          <cell r="A15">
            <v>15224</v>
          </cell>
          <cell r="B15" t="str">
            <v>马香容</v>
          </cell>
          <cell r="C15">
            <v>716</v>
          </cell>
          <cell r="D15" t="str">
            <v>沙渠店</v>
          </cell>
          <cell r="E15" t="str">
            <v>城郊一片</v>
          </cell>
          <cell r="F15">
            <v>15</v>
          </cell>
          <cell r="G15">
            <v>5</v>
          </cell>
        </row>
        <row r="16">
          <cell r="A16">
            <v>6473</v>
          </cell>
          <cell r="B16" t="str">
            <v>范阳</v>
          </cell>
          <cell r="C16">
            <v>716</v>
          </cell>
          <cell r="D16" t="str">
            <v>沙渠店</v>
          </cell>
          <cell r="E16" t="str">
            <v>城郊一片</v>
          </cell>
          <cell r="F16">
            <v>15</v>
          </cell>
          <cell r="G16">
            <v>5</v>
          </cell>
        </row>
        <row r="17">
          <cell r="A17">
            <v>6752</v>
          </cell>
          <cell r="B17" t="str">
            <v>付曦</v>
          </cell>
          <cell r="C17">
            <v>717</v>
          </cell>
          <cell r="D17" t="str">
            <v>通达店</v>
          </cell>
          <cell r="E17" t="str">
            <v>城郊一片</v>
          </cell>
          <cell r="F17">
            <v>20</v>
          </cell>
          <cell r="G17">
            <v>10</v>
          </cell>
        </row>
        <row r="18">
          <cell r="A18">
            <v>11627</v>
          </cell>
          <cell r="B18" t="str">
            <v>唐礼萍</v>
          </cell>
          <cell r="C18">
            <v>717</v>
          </cell>
          <cell r="D18" t="str">
            <v>通达店</v>
          </cell>
          <cell r="E18" t="str">
            <v>城郊一片</v>
          </cell>
          <cell r="F18">
            <v>20</v>
          </cell>
          <cell r="G18">
            <v>10</v>
          </cell>
        </row>
        <row r="19">
          <cell r="A19">
            <v>11142</v>
          </cell>
          <cell r="B19" t="str">
            <v>王茹</v>
          </cell>
          <cell r="C19">
            <v>720</v>
          </cell>
          <cell r="D19" t="str">
            <v>新场店</v>
          </cell>
          <cell r="E19" t="str">
            <v>城郊一片</v>
          </cell>
          <cell r="F19">
            <v>15</v>
          </cell>
          <cell r="G19">
            <v>7</v>
          </cell>
        </row>
        <row r="20">
          <cell r="A20">
            <v>15035</v>
          </cell>
          <cell r="B20" t="str">
            <v>刘娟</v>
          </cell>
          <cell r="C20">
            <v>720</v>
          </cell>
          <cell r="D20" t="str">
            <v>新场店</v>
          </cell>
          <cell r="E20" t="str">
            <v>城郊一片</v>
          </cell>
          <cell r="F20">
            <v>15</v>
          </cell>
          <cell r="G20">
            <v>8</v>
          </cell>
        </row>
        <row r="21">
          <cell r="A21">
            <v>11619</v>
          </cell>
          <cell r="B21" t="str">
            <v>马婷婷</v>
          </cell>
          <cell r="C21">
            <v>721</v>
          </cell>
          <cell r="D21" t="str">
            <v>邛崃洪川店</v>
          </cell>
          <cell r="E21" t="str">
            <v>城郊一片</v>
          </cell>
          <cell r="F21">
            <v>30</v>
          </cell>
          <cell r="G21">
            <v>10</v>
          </cell>
        </row>
        <row r="22">
          <cell r="A22">
            <v>7011</v>
          </cell>
          <cell r="B22" t="str">
            <v>杨平</v>
          </cell>
          <cell r="C22">
            <v>721</v>
          </cell>
          <cell r="D22" t="str">
            <v>邛崃洪川店</v>
          </cell>
          <cell r="E22" t="str">
            <v>城郊一片</v>
          </cell>
          <cell r="F22">
            <v>30</v>
          </cell>
          <cell r="G22">
            <v>10</v>
          </cell>
        </row>
        <row r="23">
          <cell r="A23">
            <v>12934</v>
          </cell>
          <cell r="B23" t="str">
            <v>高星宇</v>
          </cell>
          <cell r="C23">
            <v>721</v>
          </cell>
          <cell r="D23" t="str">
            <v>邛崃洪川店</v>
          </cell>
          <cell r="E23" t="str">
            <v>城郊一片</v>
          </cell>
          <cell r="F23">
            <v>30</v>
          </cell>
          <cell r="G23">
            <v>10</v>
          </cell>
        </row>
        <row r="24">
          <cell r="A24">
            <v>9138</v>
          </cell>
          <cell r="B24" t="str">
            <v>闵雪</v>
          </cell>
          <cell r="C24">
            <v>732</v>
          </cell>
          <cell r="D24" t="str">
            <v>羊安店</v>
          </cell>
          <cell r="E24" t="str">
            <v>城郊一片</v>
          </cell>
          <cell r="F24">
            <v>20</v>
          </cell>
          <cell r="G24">
            <v>10</v>
          </cell>
        </row>
        <row r="25">
          <cell r="A25">
            <v>11481</v>
          </cell>
          <cell r="B25" t="str">
            <v>汪梦雨</v>
          </cell>
          <cell r="C25">
            <v>732</v>
          </cell>
          <cell r="D25" t="str">
            <v>羊安店</v>
          </cell>
          <cell r="E25" t="str">
            <v>城郊一片</v>
          </cell>
          <cell r="F25">
            <v>20</v>
          </cell>
          <cell r="G25">
            <v>10</v>
          </cell>
        </row>
        <row r="26">
          <cell r="A26">
            <v>14106</v>
          </cell>
          <cell r="B26" t="str">
            <v>郭益</v>
          </cell>
          <cell r="C26">
            <v>746</v>
          </cell>
          <cell r="D26" t="str">
            <v>大邑桃源</v>
          </cell>
          <cell r="E26" t="str">
            <v>城郊一片</v>
          </cell>
          <cell r="F26">
            <v>20</v>
          </cell>
          <cell r="G26">
            <v>10</v>
          </cell>
        </row>
        <row r="27">
          <cell r="A27">
            <v>4028</v>
          </cell>
          <cell r="B27" t="str">
            <v>田兰</v>
          </cell>
          <cell r="C27">
            <v>746</v>
          </cell>
          <cell r="D27" t="str">
            <v>大邑桃源</v>
          </cell>
          <cell r="E27" t="str">
            <v>城郊一片</v>
          </cell>
          <cell r="F27">
            <v>20</v>
          </cell>
          <cell r="G27">
            <v>10</v>
          </cell>
        </row>
        <row r="28">
          <cell r="A28">
            <v>15368</v>
          </cell>
          <cell r="B28" t="str">
            <v>徐双秀</v>
          </cell>
          <cell r="C28">
            <v>748</v>
          </cell>
          <cell r="D28" t="str">
            <v>大邑东街店</v>
          </cell>
          <cell r="E28" t="str">
            <v>城郊一片</v>
          </cell>
          <cell r="F28">
            <v>20</v>
          </cell>
          <cell r="G28">
            <v>10</v>
          </cell>
        </row>
        <row r="29">
          <cell r="A29">
            <v>14740</v>
          </cell>
          <cell r="B29" t="str">
            <v>刘秋菊</v>
          </cell>
          <cell r="C29">
            <v>748</v>
          </cell>
          <cell r="D29" t="str">
            <v>大邑东街店</v>
          </cell>
          <cell r="E29" t="str">
            <v>城郊一片</v>
          </cell>
          <cell r="F29">
            <v>20</v>
          </cell>
          <cell r="G29">
            <v>10</v>
          </cell>
        </row>
        <row r="30">
          <cell r="A30">
            <v>8113</v>
          </cell>
          <cell r="B30" t="str">
            <v>任姗姗</v>
          </cell>
          <cell r="C30">
            <v>102564</v>
          </cell>
          <cell r="D30" t="str">
            <v>翠荫店</v>
          </cell>
          <cell r="E30" t="str">
            <v>城郊一片</v>
          </cell>
          <cell r="F30">
            <v>20</v>
          </cell>
          <cell r="G30">
            <v>10</v>
          </cell>
        </row>
        <row r="31">
          <cell r="A31">
            <v>11363</v>
          </cell>
          <cell r="B31" t="str">
            <v>陈礼凤</v>
          </cell>
          <cell r="C31">
            <v>102564</v>
          </cell>
          <cell r="D31" t="str">
            <v>翠荫店</v>
          </cell>
          <cell r="E31" t="str">
            <v>城郊一片</v>
          </cell>
          <cell r="F31">
            <v>20</v>
          </cell>
          <cell r="G31">
            <v>10</v>
          </cell>
        </row>
        <row r="32">
          <cell r="A32">
            <v>4081</v>
          </cell>
          <cell r="B32" t="str">
            <v>黄梅</v>
          </cell>
          <cell r="C32">
            <v>104533</v>
          </cell>
          <cell r="D32" t="str">
            <v>潘家街店</v>
          </cell>
          <cell r="E32" t="str">
            <v>城郊一片</v>
          </cell>
          <cell r="F32">
            <v>20</v>
          </cell>
          <cell r="G32">
            <v>10</v>
          </cell>
        </row>
        <row r="33">
          <cell r="A33">
            <v>12136</v>
          </cell>
          <cell r="B33" t="str">
            <v>闵巧</v>
          </cell>
          <cell r="C33">
            <v>104533</v>
          </cell>
          <cell r="D33" t="str">
            <v>潘家街店</v>
          </cell>
          <cell r="E33" t="str">
            <v>城郊一片</v>
          </cell>
          <cell r="F33">
            <v>20</v>
          </cell>
          <cell r="G33">
            <v>10</v>
          </cell>
        </row>
        <row r="34">
          <cell r="A34">
            <v>13397</v>
          </cell>
          <cell r="B34" t="str">
            <v>黄霞</v>
          </cell>
          <cell r="C34">
            <v>107728</v>
          </cell>
          <cell r="D34" t="str">
            <v>大邑北街店</v>
          </cell>
          <cell r="E34" t="str">
            <v>城郊一片</v>
          </cell>
          <cell r="F34">
            <v>20</v>
          </cell>
          <cell r="G34">
            <v>10</v>
          </cell>
        </row>
        <row r="35">
          <cell r="A35">
            <v>15085</v>
          </cell>
          <cell r="B35" t="str">
            <v>李燕霞</v>
          </cell>
          <cell r="C35">
            <v>107728</v>
          </cell>
          <cell r="D35" t="str">
            <v>大邑北街店</v>
          </cell>
          <cell r="E35" t="str">
            <v>城郊一片</v>
          </cell>
          <cell r="F35">
            <v>20</v>
          </cell>
          <cell r="G35">
            <v>10</v>
          </cell>
        </row>
        <row r="36">
          <cell r="A36">
            <v>11483</v>
          </cell>
          <cell r="B36" t="str">
            <v>王李秋</v>
          </cell>
          <cell r="C36">
            <v>111400</v>
          </cell>
          <cell r="D36" t="str">
            <v>杏林路店</v>
          </cell>
          <cell r="E36" t="str">
            <v>城郊一片</v>
          </cell>
          <cell r="F36">
            <v>30</v>
          </cell>
          <cell r="G36">
            <v>10</v>
          </cell>
        </row>
        <row r="37">
          <cell r="A37">
            <v>4310</v>
          </cell>
          <cell r="B37" t="str">
            <v>戚彩</v>
          </cell>
          <cell r="C37">
            <v>111400</v>
          </cell>
          <cell r="D37" t="str">
            <v>杏林路店</v>
          </cell>
          <cell r="E37" t="str">
            <v>城郊一片</v>
          </cell>
          <cell r="F37">
            <v>30</v>
          </cell>
          <cell r="G37">
            <v>10</v>
          </cell>
        </row>
        <row r="38">
          <cell r="A38">
            <v>7645</v>
          </cell>
          <cell r="B38" t="str">
            <v>李宋琴</v>
          </cell>
          <cell r="C38">
            <v>111400</v>
          </cell>
          <cell r="D38" t="str">
            <v>杏林路店</v>
          </cell>
          <cell r="E38" t="str">
            <v>城郊一片</v>
          </cell>
          <cell r="F38">
            <v>30</v>
          </cell>
          <cell r="G38">
            <v>10</v>
          </cell>
        </row>
        <row r="39">
          <cell r="A39">
            <v>11992</v>
          </cell>
          <cell r="B39" t="str">
            <v>叶程</v>
          </cell>
          <cell r="C39">
            <v>117637</v>
          </cell>
          <cell r="D39" t="str">
            <v>金巷西街</v>
          </cell>
          <cell r="E39" t="str">
            <v>城郊一片</v>
          </cell>
          <cell r="F39">
            <v>10</v>
          </cell>
          <cell r="G39">
            <v>5</v>
          </cell>
        </row>
        <row r="40">
          <cell r="A40">
            <v>15384</v>
          </cell>
          <cell r="B40" t="str">
            <v>陈嘉宝</v>
          </cell>
          <cell r="C40">
            <v>117637</v>
          </cell>
          <cell r="D40" t="str">
            <v>金巷西街</v>
          </cell>
          <cell r="E40" t="str">
            <v>城郊一片</v>
          </cell>
          <cell r="F40">
            <v>10</v>
          </cell>
          <cell r="G40">
            <v>5</v>
          </cell>
        </row>
        <row r="41">
          <cell r="A41">
            <v>11977</v>
          </cell>
          <cell r="B41" t="str">
            <v>李娟</v>
          </cell>
          <cell r="C41">
            <v>117923</v>
          </cell>
          <cell r="D41" t="str">
            <v>观音阁店</v>
          </cell>
          <cell r="E41" t="str">
            <v>城郊一片</v>
          </cell>
          <cell r="F41">
            <v>10</v>
          </cell>
          <cell r="G41">
            <v>5</v>
          </cell>
        </row>
        <row r="42">
          <cell r="A42">
            <v>13644</v>
          </cell>
          <cell r="B42" t="str">
            <v>韩彬</v>
          </cell>
          <cell r="C42">
            <v>117923</v>
          </cell>
          <cell r="D42" t="str">
            <v>观音阁店</v>
          </cell>
          <cell r="E42" t="str">
            <v>城郊一片</v>
          </cell>
          <cell r="F42">
            <v>10</v>
          </cell>
          <cell r="G42">
            <v>5</v>
          </cell>
        </row>
        <row r="43">
          <cell r="A43">
            <v>14754</v>
          </cell>
          <cell r="B43" t="str">
            <v>徐志强</v>
          </cell>
          <cell r="C43">
            <v>122686</v>
          </cell>
          <cell r="D43" t="str">
            <v>晋原街道蜀望路药店</v>
          </cell>
          <cell r="E43" t="str">
            <v>城郊一片</v>
          </cell>
          <cell r="F43">
            <v>10</v>
          </cell>
          <cell r="G43">
            <v>5</v>
          </cell>
        </row>
        <row r="44">
          <cell r="A44">
            <v>8068</v>
          </cell>
          <cell r="B44" t="str">
            <v>方晓敏</v>
          </cell>
          <cell r="C44">
            <v>122686</v>
          </cell>
          <cell r="D44" t="str">
            <v>晋原街道蜀望路药店</v>
          </cell>
          <cell r="E44" t="str">
            <v>城郊一片</v>
          </cell>
          <cell r="F44">
            <v>10</v>
          </cell>
          <cell r="G44">
            <v>5</v>
          </cell>
        </row>
        <row r="45">
          <cell r="A45">
            <v>13969</v>
          </cell>
          <cell r="B45" t="str">
            <v>朱欢</v>
          </cell>
          <cell r="C45">
            <v>122718</v>
          </cell>
          <cell r="D45" t="str">
            <v>晋原街道南街药店</v>
          </cell>
          <cell r="E45" t="str">
            <v>城郊一片</v>
          </cell>
          <cell r="F45">
            <v>15</v>
          </cell>
          <cell r="G45">
            <v>5</v>
          </cell>
        </row>
        <row r="46">
          <cell r="A46">
            <v>12184</v>
          </cell>
          <cell r="B46" t="str">
            <v>牟彩云</v>
          </cell>
          <cell r="C46">
            <v>122718</v>
          </cell>
          <cell r="D46" t="str">
            <v>晋原街道南街药店</v>
          </cell>
          <cell r="E46" t="str">
            <v>城郊一片</v>
          </cell>
          <cell r="F46">
            <v>15</v>
          </cell>
          <cell r="G46">
            <v>5</v>
          </cell>
        </row>
        <row r="47">
          <cell r="A47">
            <v>12447</v>
          </cell>
          <cell r="B47" t="str">
            <v>杨沙艳</v>
          </cell>
          <cell r="C47">
            <v>123007</v>
          </cell>
          <cell r="D47" t="str">
            <v>青霞街道元通路南段药店</v>
          </cell>
          <cell r="E47" t="str">
            <v>城郊一片</v>
          </cell>
          <cell r="F47">
            <v>10</v>
          </cell>
          <cell r="G47">
            <v>5</v>
          </cell>
        </row>
        <row r="48">
          <cell r="A48">
            <v>6733</v>
          </cell>
          <cell r="B48" t="str">
            <v>李秀辉</v>
          </cell>
          <cell r="C48">
            <v>123007</v>
          </cell>
          <cell r="D48" t="str">
            <v>青霞街道元通路南段药店</v>
          </cell>
          <cell r="E48" t="str">
            <v>城郊一片</v>
          </cell>
          <cell r="F48">
            <v>10</v>
          </cell>
          <cell r="G48">
            <v>5</v>
          </cell>
        </row>
        <row r="49">
          <cell r="A49">
            <v>12937</v>
          </cell>
          <cell r="B49" t="str">
            <v>邱运丽</v>
          </cell>
          <cell r="C49">
            <v>308</v>
          </cell>
          <cell r="D49" t="str">
            <v>红星店</v>
          </cell>
          <cell r="E49" t="str">
            <v>城中片区</v>
          </cell>
          <cell r="F49">
            <v>15</v>
          </cell>
          <cell r="G49">
            <v>5</v>
          </cell>
        </row>
        <row r="50">
          <cell r="A50">
            <v>14380</v>
          </cell>
          <cell r="B50" t="str">
            <v>王进</v>
          </cell>
          <cell r="C50">
            <v>308</v>
          </cell>
          <cell r="D50" t="str">
            <v>红星店</v>
          </cell>
          <cell r="E50" t="str">
            <v>城中片区</v>
          </cell>
          <cell r="F50">
            <v>15</v>
          </cell>
          <cell r="G50">
            <v>5</v>
          </cell>
        </row>
        <row r="51">
          <cell r="A51">
            <v>14453</v>
          </cell>
          <cell r="B51" t="str">
            <v>孙霁野</v>
          </cell>
          <cell r="C51">
            <v>308</v>
          </cell>
          <cell r="D51" t="str">
            <v>红星店</v>
          </cell>
          <cell r="E51" t="str">
            <v>城中片区</v>
          </cell>
          <cell r="F51">
            <v>15</v>
          </cell>
          <cell r="G51">
            <v>5</v>
          </cell>
        </row>
        <row r="52">
          <cell r="A52">
            <v>13064</v>
          </cell>
          <cell r="B52" t="str">
            <v>高玉</v>
          </cell>
          <cell r="C52">
            <v>578</v>
          </cell>
          <cell r="D52" t="str">
            <v>华油</v>
          </cell>
          <cell r="E52" t="str">
            <v>城中片区</v>
          </cell>
          <cell r="F52">
            <v>20</v>
          </cell>
          <cell r="G52">
            <v>10</v>
          </cell>
        </row>
        <row r="53">
          <cell r="A53">
            <v>9140</v>
          </cell>
          <cell r="B53" t="str">
            <v>谢玉涛</v>
          </cell>
          <cell r="C53">
            <v>578</v>
          </cell>
          <cell r="D53" t="str">
            <v>华油</v>
          </cell>
          <cell r="E53" t="str">
            <v>城中片区</v>
          </cell>
          <cell r="F53">
            <v>20</v>
          </cell>
          <cell r="G53">
            <v>10</v>
          </cell>
        </row>
        <row r="54">
          <cell r="A54">
            <v>9331</v>
          </cell>
          <cell r="B54" t="str">
            <v>周燕</v>
          </cell>
          <cell r="C54">
            <v>581</v>
          </cell>
          <cell r="D54" t="str">
            <v>汇融名城</v>
          </cell>
          <cell r="E54" t="str">
            <v>城中片区</v>
          </cell>
          <cell r="F54">
            <v>30</v>
          </cell>
          <cell r="G54">
            <v>10</v>
          </cell>
        </row>
        <row r="55">
          <cell r="A55">
            <v>13052</v>
          </cell>
          <cell r="B55" t="str">
            <v>胡建兴</v>
          </cell>
          <cell r="C55">
            <v>581</v>
          </cell>
          <cell r="D55" t="str">
            <v>汇融名城</v>
          </cell>
          <cell r="E55" t="str">
            <v>城中片区</v>
          </cell>
          <cell r="F55">
            <v>30</v>
          </cell>
          <cell r="G55">
            <v>10</v>
          </cell>
        </row>
        <row r="56">
          <cell r="A56">
            <v>13581</v>
          </cell>
          <cell r="B56" t="str">
            <v>蒋小琼</v>
          </cell>
          <cell r="C56">
            <v>581</v>
          </cell>
          <cell r="D56" t="str">
            <v>汇融名城</v>
          </cell>
          <cell r="E56" t="str">
            <v>城中片区</v>
          </cell>
          <cell r="F56">
            <v>30</v>
          </cell>
          <cell r="G56">
            <v>10</v>
          </cell>
        </row>
        <row r="57">
          <cell r="A57">
            <v>14139</v>
          </cell>
          <cell r="B57" t="str">
            <v>罗晓梅</v>
          </cell>
          <cell r="C57">
            <v>585</v>
          </cell>
          <cell r="D57" t="str">
            <v>羊子山</v>
          </cell>
          <cell r="E57" t="str">
            <v>城中片区</v>
          </cell>
          <cell r="F57">
            <v>30</v>
          </cell>
          <cell r="G57">
            <v>10</v>
          </cell>
        </row>
        <row r="58">
          <cell r="A58">
            <v>7046</v>
          </cell>
          <cell r="B58" t="str">
            <v>王波</v>
          </cell>
          <cell r="C58">
            <v>585</v>
          </cell>
          <cell r="D58" t="str">
            <v>羊子山</v>
          </cell>
          <cell r="E58" t="str">
            <v>城中片区</v>
          </cell>
          <cell r="F58">
            <v>30</v>
          </cell>
          <cell r="G58">
            <v>10</v>
          </cell>
        </row>
        <row r="59">
          <cell r="A59">
            <v>6303</v>
          </cell>
          <cell r="B59" t="str">
            <v>高红华</v>
          </cell>
          <cell r="C59">
            <v>585</v>
          </cell>
          <cell r="D59" t="str">
            <v>羊子山</v>
          </cell>
          <cell r="E59" t="str">
            <v>城中片区</v>
          </cell>
          <cell r="F59">
            <v>30</v>
          </cell>
          <cell r="G59">
            <v>10</v>
          </cell>
        </row>
        <row r="60">
          <cell r="A60">
            <v>12504</v>
          </cell>
          <cell r="B60" t="str">
            <v>文淼</v>
          </cell>
          <cell r="C60">
            <v>103199</v>
          </cell>
          <cell r="D60" t="str">
            <v>西林一街</v>
          </cell>
          <cell r="E60" t="str">
            <v>城中片区</v>
          </cell>
          <cell r="F60">
            <v>20</v>
          </cell>
          <cell r="G60">
            <v>10</v>
          </cell>
        </row>
        <row r="61">
          <cell r="A61">
            <v>14339</v>
          </cell>
          <cell r="B61" t="str">
            <v>吴成芬</v>
          </cell>
          <cell r="C61">
            <v>103199</v>
          </cell>
          <cell r="D61" t="str">
            <v>西林一街</v>
          </cell>
          <cell r="E61" t="str">
            <v>城中片区</v>
          </cell>
          <cell r="F61">
            <v>20</v>
          </cell>
          <cell r="G61">
            <v>10</v>
          </cell>
        </row>
        <row r="62">
          <cell r="A62">
            <v>5641</v>
          </cell>
          <cell r="B62" t="str">
            <v>舒海燕</v>
          </cell>
          <cell r="C62">
            <v>114622</v>
          </cell>
          <cell r="D62" t="str">
            <v>东昌路</v>
          </cell>
          <cell r="E62" t="str">
            <v>城中片区</v>
          </cell>
          <cell r="F62">
            <v>10</v>
          </cell>
          <cell r="G62">
            <v>10</v>
          </cell>
        </row>
        <row r="63">
          <cell r="A63">
            <v>6544</v>
          </cell>
          <cell r="B63" t="str">
            <v>陈志勇</v>
          </cell>
          <cell r="C63">
            <v>119262</v>
          </cell>
          <cell r="D63" t="str">
            <v>驷马桥</v>
          </cell>
          <cell r="E63" t="str">
            <v>城中片区</v>
          </cell>
          <cell r="F63">
            <v>10</v>
          </cell>
          <cell r="G63">
            <v>10</v>
          </cell>
        </row>
        <row r="64">
          <cell r="A64">
            <v>11602</v>
          </cell>
          <cell r="B64" t="str">
            <v>董华</v>
          </cell>
          <cell r="C64">
            <v>373</v>
          </cell>
          <cell r="D64" t="str">
            <v>通盈街</v>
          </cell>
          <cell r="E64" t="str">
            <v>城中片区</v>
          </cell>
          <cell r="F64">
            <v>20</v>
          </cell>
          <cell r="G64">
            <v>6</v>
          </cell>
        </row>
        <row r="65">
          <cell r="A65">
            <v>11876</v>
          </cell>
          <cell r="B65" t="str">
            <v>刘科言</v>
          </cell>
          <cell r="C65">
            <v>373</v>
          </cell>
          <cell r="D65" t="str">
            <v>通盈街</v>
          </cell>
          <cell r="E65" t="str">
            <v>城中片区</v>
          </cell>
          <cell r="F65">
            <v>20</v>
          </cell>
          <cell r="G65">
            <v>7</v>
          </cell>
        </row>
        <row r="66">
          <cell r="A66">
            <v>14460</v>
          </cell>
          <cell r="B66" t="str">
            <v>蒋嘉欣</v>
          </cell>
          <cell r="C66">
            <v>373</v>
          </cell>
          <cell r="D66" t="str">
            <v>通盈街</v>
          </cell>
          <cell r="E66" t="str">
            <v>城中片区</v>
          </cell>
          <cell r="F66">
            <v>20</v>
          </cell>
          <cell r="G66">
            <v>7</v>
          </cell>
        </row>
        <row r="67">
          <cell r="A67">
            <v>9308</v>
          </cell>
          <cell r="B67" t="str">
            <v>唐丹</v>
          </cell>
          <cell r="C67">
            <v>391</v>
          </cell>
          <cell r="D67" t="str">
            <v>金丝街</v>
          </cell>
          <cell r="E67" t="str">
            <v>城中片区</v>
          </cell>
          <cell r="F67">
            <v>20</v>
          </cell>
          <cell r="G67">
            <v>10</v>
          </cell>
        </row>
        <row r="68">
          <cell r="A68">
            <v>12462</v>
          </cell>
          <cell r="B68" t="str">
            <v>冯婧恩</v>
          </cell>
          <cell r="C68">
            <v>391</v>
          </cell>
          <cell r="D68" t="str">
            <v>金丝街</v>
          </cell>
          <cell r="E68" t="str">
            <v>城中片区</v>
          </cell>
          <cell r="F68">
            <v>20</v>
          </cell>
          <cell r="G68">
            <v>10</v>
          </cell>
        </row>
        <row r="69">
          <cell r="A69">
            <v>6123</v>
          </cell>
          <cell r="B69" t="str">
            <v>王芳</v>
          </cell>
          <cell r="C69">
            <v>546</v>
          </cell>
          <cell r="D69" t="str">
            <v>榕声</v>
          </cell>
          <cell r="E69" t="str">
            <v>城中片区</v>
          </cell>
          <cell r="F69">
            <v>30</v>
          </cell>
          <cell r="G69">
            <v>10</v>
          </cell>
        </row>
        <row r="70">
          <cell r="A70">
            <v>13410</v>
          </cell>
          <cell r="B70" t="str">
            <v>陈香利</v>
          </cell>
          <cell r="C70">
            <v>546</v>
          </cell>
          <cell r="D70" t="str">
            <v>榕声</v>
          </cell>
          <cell r="E70" t="str">
            <v>城中片区</v>
          </cell>
          <cell r="F70">
            <v>30</v>
          </cell>
          <cell r="G70">
            <v>10</v>
          </cell>
        </row>
        <row r="71">
          <cell r="A71">
            <v>10849</v>
          </cell>
          <cell r="B71" t="str">
            <v>熊琴</v>
          </cell>
          <cell r="C71">
            <v>546</v>
          </cell>
          <cell r="D71" t="str">
            <v>榕声</v>
          </cell>
          <cell r="E71" t="str">
            <v>城中片区</v>
          </cell>
          <cell r="F71">
            <v>30</v>
          </cell>
          <cell r="G71">
            <v>10</v>
          </cell>
        </row>
        <row r="72">
          <cell r="A72">
            <v>5457</v>
          </cell>
          <cell r="B72" t="str">
            <v>江月红</v>
          </cell>
          <cell r="C72">
            <v>572</v>
          </cell>
          <cell r="D72" t="str">
            <v>郫县东大街</v>
          </cell>
          <cell r="E72" t="str">
            <v>城中片区</v>
          </cell>
          <cell r="F72">
            <v>20</v>
          </cell>
          <cell r="G72">
            <v>10</v>
          </cell>
        </row>
        <row r="73">
          <cell r="A73">
            <v>10186</v>
          </cell>
          <cell r="B73" t="str">
            <v>李甜甜</v>
          </cell>
          <cell r="C73">
            <v>572</v>
          </cell>
          <cell r="D73" t="str">
            <v>郫县东大街</v>
          </cell>
          <cell r="E73" t="str">
            <v>城中片区</v>
          </cell>
          <cell r="F73">
            <v>20</v>
          </cell>
          <cell r="G73">
            <v>10</v>
          </cell>
        </row>
        <row r="74">
          <cell r="A74">
            <v>11178</v>
          </cell>
          <cell r="B74" t="str">
            <v>唐冬芳</v>
          </cell>
          <cell r="C74">
            <v>598</v>
          </cell>
          <cell r="D74" t="str">
            <v>水杉街</v>
          </cell>
          <cell r="E74" t="str">
            <v>城中片区</v>
          </cell>
          <cell r="F74">
            <v>20</v>
          </cell>
          <cell r="G74">
            <v>6</v>
          </cell>
        </row>
        <row r="75">
          <cell r="A75">
            <v>12845</v>
          </cell>
          <cell r="B75" t="str">
            <v>高榕</v>
          </cell>
          <cell r="C75">
            <v>598</v>
          </cell>
          <cell r="D75" t="str">
            <v>水杉街</v>
          </cell>
          <cell r="E75" t="str">
            <v>城中片区</v>
          </cell>
          <cell r="F75">
            <v>20</v>
          </cell>
          <cell r="G75">
            <v>7</v>
          </cell>
        </row>
        <row r="76">
          <cell r="A76">
            <v>6662</v>
          </cell>
          <cell r="B76" t="str">
            <v>胡光宾</v>
          </cell>
          <cell r="C76">
            <v>598</v>
          </cell>
          <cell r="D76" t="str">
            <v>水杉街</v>
          </cell>
          <cell r="E76" t="str">
            <v>城中片区</v>
          </cell>
          <cell r="F76">
            <v>20</v>
          </cell>
          <cell r="G76">
            <v>7</v>
          </cell>
        </row>
        <row r="77">
          <cell r="A77">
            <v>14992</v>
          </cell>
          <cell r="B77" t="str">
            <v>李倩</v>
          </cell>
          <cell r="C77">
            <v>723</v>
          </cell>
          <cell r="D77" t="str">
            <v>柳翠店</v>
          </cell>
          <cell r="E77" t="str">
            <v>城中片区</v>
          </cell>
          <cell r="F77">
            <v>10</v>
          </cell>
          <cell r="G77">
            <v>5</v>
          </cell>
        </row>
        <row r="78">
          <cell r="A78">
            <v>13020</v>
          </cell>
          <cell r="B78" t="str">
            <v>施雪</v>
          </cell>
          <cell r="C78">
            <v>723</v>
          </cell>
          <cell r="D78" t="str">
            <v>柳翠店</v>
          </cell>
          <cell r="E78" t="str">
            <v>城中片区</v>
          </cell>
          <cell r="F78">
            <v>10</v>
          </cell>
          <cell r="G78">
            <v>5</v>
          </cell>
        </row>
        <row r="79">
          <cell r="A79">
            <v>10930</v>
          </cell>
          <cell r="B79" t="str">
            <v>袁咏梅</v>
          </cell>
          <cell r="C79">
            <v>724</v>
          </cell>
          <cell r="D79" t="str">
            <v>观音桥</v>
          </cell>
          <cell r="E79" t="str">
            <v>城中片区</v>
          </cell>
          <cell r="F79">
            <v>30</v>
          </cell>
          <cell r="G79">
            <v>10</v>
          </cell>
        </row>
        <row r="80">
          <cell r="A80">
            <v>12936</v>
          </cell>
          <cell r="B80" t="str">
            <v>王芳</v>
          </cell>
          <cell r="C80">
            <v>724</v>
          </cell>
          <cell r="D80" t="str">
            <v>观音桥</v>
          </cell>
          <cell r="E80" t="str">
            <v>城中片区</v>
          </cell>
          <cell r="F80">
            <v>30</v>
          </cell>
          <cell r="G80">
            <v>10</v>
          </cell>
        </row>
        <row r="81">
          <cell r="A81">
            <v>14444</v>
          </cell>
          <cell r="B81" t="str">
            <v>陈梦露</v>
          </cell>
          <cell r="C81">
            <v>724</v>
          </cell>
          <cell r="D81" t="str">
            <v>观音桥</v>
          </cell>
          <cell r="E81" t="str">
            <v>城中片区</v>
          </cell>
          <cell r="F81">
            <v>30</v>
          </cell>
          <cell r="G81">
            <v>10</v>
          </cell>
        </row>
        <row r="82">
          <cell r="A82">
            <v>5519</v>
          </cell>
          <cell r="B82" t="str">
            <v>黄玲</v>
          </cell>
          <cell r="C82">
            <v>744</v>
          </cell>
          <cell r="D82" t="str">
            <v>科华店</v>
          </cell>
          <cell r="E82" t="str">
            <v>城中片区</v>
          </cell>
          <cell r="F82">
            <v>20</v>
          </cell>
          <cell r="G82">
            <v>10</v>
          </cell>
        </row>
        <row r="83">
          <cell r="A83">
            <v>12846</v>
          </cell>
          <cell r="B83" t="str">
            <v>魏存敏</v>
          </cell>
          <cell r="C83">
            <v>744</v>
          </cell>
          <cell r="D83" t="str">
            <v>科华店</v>
          </cell>
          <cell r="E83" t="str">
            <v>城中片区</v>
          </cell>
          <cell r="F83">
            <v>20</v>
          </cell>
          <cell r="G83">
            <v>10</v>
          </cell>
        </row>
        <row r="84">
          <cell r="A84">
            <v>10907</v>
          </cell>
          <cell r="B84" t="str">
            <v>邓红梅</v>
          </cell>
          <cell r="C84">
            <v>747</v>
          </cell>
          <cell r="D84" t="str">
            <v>郫县二店</v>
          </cell>
          <cell r="E84" t="str">
            <v>城中片区</v>
          </cell>
          <cell r="F84">
            <v>20</v>
          </cell>
          <cell r="G84">
            <v>10</v>
          </cell>
        </row>
        <row r="85">
          <cell r="A85">
            <v>11964</v>
          </cell>
          <cell r="B85" t="str">
            <v>邹东梅</v>
          </cell>
          <cell r="C85">
            <v>747</v>
          </cell>
          <cell r="D85" t="str">
            <v>郫县二店</v>
          </cell>
          <cell r="E85" t="str">
            <v>城中片区</v>
          </cell>
          <cell r="F85">
            <v>20</v>
          </cell>
          <cell r="G85">
            <v>10</v>
          </cell>
        </row>
        <row r="86">
          <cell r="A86">
            <v>4086</v>
          </cell>
          <cell r="B86" t="str">
            <v>高文棋</v>
          </cell>
          <cell r="C86">
            <v>114685</v>
          </cell>
          <cell r="D86" t="str">
            <v>青龙街</v>
          </cell>
          <cell r="E86" t="str">
            <v>城中片区</v>
          </cell>
          <cell r="F86">
            <v>30</v>
          </cell>
          <cell r="G86">
            <v>10</v>
          </cell>
        </row>
        <row r="87">
          <cell r="A87">
            <v>7279</v>
          </cell>
          <cell r="B87" t="str">
            <v>李可</v>
          </cell>
          <cell r="C87">
            <v>114685</v>
          </cell>
          <cell r="D87" t="str">
            <v>青龙街</v>
          </cell>
          <cell r="E87" t="str">
            <v>城中片区</v>
          </cell>
          <cell r="F87">
            <v>30</v>
          </cell>
          <cell r="G87">
            <v>10</v>
          </cell>
        </row>
        <row r="88">
          <cell r="A88">
            <v>14306</v>
          </cell>
          <cell r="B88" t="str">
            <v>蹇艺</v>
          </cell>
          <cell r="C88">
            <v>114685</v>
          </cell>
          <cell r="D88" t="str">
            <v>青龙街</v>
          </cell>
          <cell r="E88" t="str">
            <v>城中片区</v>
          </cell>
          <cell r="F88">
            <v>30</v>
          </cell>
          <cell r="G88">
            <v>10</v>
          </cell>
        </row>
        <row r="89">
          <cell r="A89">
            <v>12454</v>
          </cell>
          <cell r="B89" t="str">
            <v>韩守玉</v>
          </cell>
          <cell r="C89">
            <v>102479</v>
          </cell>
          <cell r="D89" t="str">
            <v>劼人路</v>
          </cell>
          <cell r="E89" t="str">
            <v>城中片区</v>
          </cell>
          <cell r="F89">
            <v>20</v>
          </cell>
          <cell r="G89">
            <v>10</v>
          </cell>
        </row>
        <row r="90">
          <cell r="A90">
            <v>5844</v>
          </cell>
          <cell r="B90" t="str">
            <v>王丽超</v>
          </cell>
          <cell r="C90">
            <v>102479</v>
          </cell>
          <cell r="D90" t="str">
            <v>劼人路</v>
          </cell>
          <cell r="E90" t="str">
            <v>城中片区</v>
          </cell>
          <cell r="F90">
            <v>20</v>
          </cell>
          <cell r="G90">
            <v>10</v>
          </cell>
        </row>
        <row r="91">
          <cell r="A91">
            <v>14429</v>
          </cell>
          <cell r="B91" t="str">
            <v>郭定秀</v>
          </cell>
          <cell r="C91">
            <v>113299</v>
          </cell>
          <cell r="D91" t="str">
            <v>倪家桥</v>
          </cell>
          <cell r="E91" t="str">
            <v>城中片区</v>
          </cell>
          <cell r="F91">
            <v>20</v>
          </cell>
          <cell r="G91">
            <v>10</v>
          </cell>
        </row>
        <row r="92">
          <cell r="A92">
            <v>14389</v>
          </cell>
          <cell r="B92" t="str">
            <v>刘云梅</v>
          </cell>
          <cell r="C92">
            <v>113299</v>
          </cell>
          <cell r="D92" t="str">
            <v>倪家桥</v>
          </cell>
          <cell r="E92" t="str">
            <v>城中片区</v>
          </cell>
          <cell r="F92">
            <v>20</v>
          </cell>
          <cell r="G92">
            <v>10</v>
          </cell>
        </row>
        <row r="93">
          <cell r="A93">
            <v>11326</v>
          </cell>
          <cell r="B93" t="str">
            <v>张娜</v>
          </cell>
          <cell r="C93">
            <v>114844</v>
          </cell>
          <cell r="D93" t="str">
            <v>培华东路</v>
          </cell>
          <cell r="E93" t="str">
            <v>城中片区</v>
          </cell>
          <cell r="F93">
            <v>20</v>
          </cell>
          <cell r="G93">
            <v>10</v>
          </cell>
        </row>
        <row r="94">
          <cell r="A94">
            <v>13061</v>
          </cell>
          <cell r="B94" t="str">
            <v>蔡红秀</v>
          </cell>
          <cell r="C94">
            <v>114844</v>
          </cell>
          <cell r="D94" t="str">
            <v>培华东路</v>
          </cell>
          <cell r="E94" t="str">
            <v>城中片区</v>
          </cell>
          <cell r="F94">
            <v>20</v>
          </cell>
          <cell r="G94">
            <v>10</v>
          </cell>
        </row>
        <row r="95">
          <cell r="A95">
            <v>8386</v>
          </cell>
          <cell r="B95" t="str">
            <v>宋留艺</v>
          </cell>
          <cell r="C95">
            <v>116482</v>
          </cell>
          <cell r="D95" t="str">
            <v>宏济中路</v>
          </cell>
          <cell r="E95" t="str">
            <v>城中片区</v>
          </cell>
          <cell r="F95">
            <v>20</v>
          </cell>
          <cell r="G95">
            <v>10</v>
          </cell>
        </row>
        <row r="96">
          <cell r="A96">
            <v>11120</v>
          </cell>
          <cell r="B96" t="str">
            <v>黄天平</v>
          </cell>
          <cell r="C96">
            <v>116482</v>
          </cell>
          <cell r="D96" t="str">
            <v>宏济中路</v>
          </cell>
          <cell r="E96" t="str">
            <v>城中片区</v>
          </cell>
          <cell r="F96">
            <v>20</v>
          </cell>
          <cell r="G96">
            <v>10</v>
          </cell>
        </row>
        <row r="97">
          <cell r="A97">
            <v>11985</v>
          </cell>
          <cell r="B97" t="str">
            <v>邓银鑫</v>
          </cell>
          <cell r="C97">
            <v>113008</v>
          </cell>
          <cell r="D97" t="str">
            <v>尚锦店</v>
          </cell>
          <cell r="E97" t="str">
            <v>城中片区</v>
          </cell>
          <cell r="F97">
            <v>10</v>
          </cell>
          <cell r="G97">
            <v>5</v>
          </cell>
        </row>
        <row r="98">
          <cell r="A98">
            <v>14484</v>
          </cell>
          <cell r="B98" t="str">
            <v>邱桐</v>
          </cell>
          <cell r="C98">
            <v>113008</v>
          </cell>
          <cell r="D98" t="str">
            <v>尚锦店</v>
          </cell>
          <cell r="E98" t="str">
            <v>城中片区</v>
          </cell>
          <cell r="F98">
            <v>10</v>
          </cell>
          <cell r="G98">
            <v>5</v>
          </cell>
        </row>
        <row r="99">
          <cell r="A99">
            <v>11769</v>
          </cell>
          <cell r="B99" t="str">
            <v>梅雅霜</v>
          </cell>
          <cell r="C99">
            <v>117184</v>
          </cell>
          <cell r="D99" t="str">
            <v>静沙南路</v>
          </cell>
          <cell r="E99" t="str">
            <v>城中片区</v>
          </cell>
          <cell r="F99">
            <v>30</v>
          </cell>
          <cell r="G99">
            <v>10</v>
          </cell>
        </row>
        <row r="100">
          <cell r="A100">
            <v>15049</v>
          </cell>
          <cell r="B100" t="str">
            <v>李艳</v>
          </cell>
          <cell r="C100">
            <v>117184</v>
          </cell>
          <cell r="D100" t="str">
            <v>静沙南路</v>
          </cell>
          <cell r="E100" t="str">
            <v>城中片区</v>
          </cell>
          <cell r="F100">
            <v>30</v>
          </cell>
          <cell r="G100">
            <v>10</v>
          </cell>
        </row>
        <row r="101">
          <cell r="A101">
            <v>15048</v>
          </cell>
          <cell r="B101" t="str">
            <v>何英</v>
          </cell>
          <cell r="C101">
            <v>117184</v>
          </cell>
          <cell r="D101" t="str">
            <v>静沙南路</v>
          </cell>
          <cell r="E101" t="str">
            <v>城中片区</v>
          </cell>
          <cell r="F101">
            <v>30</v>
          </cell>
          <cell r="G101">
            <v>10</v>
          </cell>
        </row>
        <row r="102">
          <cell r="A102">
            <v>14379</v>
          </cell>
          <cell r="B102" t="str">
            <v>罗月月</v>
          </cell>
          <cell r="C102">
            <v>337</v>
          </cell>
          <cell r="D102" t="str">
            <v>浆洗街</v>
          </cell>
          <cell r="E102" t="str">
            <v>城中片区</v>
          </cell>
          <cell r="F102">
            <v>40</v>
          </cell>
          <cell r="G102">
            <v>10</v>
          </cell>
        </row>
        <row r="103">
          <cell r="A103">
            <v>7050</v>
          </cell>
          <cell r="B103" t="str">
            <v>毛静静</v>
          </cell>
          <cell r="C103">
            <v>337</v>
          </cell>
          <cell r="D103" t="str">
            <v>浆洗街</v>
          </cell>
          <cell r="E103" t="str">
            <v>城中片区</v>
          </cell>
          <cell r="F103">
            <v>40</v>
          </cell>
          <cell r="G103">
            <v>10</v>
          </cell>
        </row>
        <row r="104">
          <cell r="A104">
            <v>11883</v>
          </cell>
          <cell r="B104" t="str">
            <v>陈娟</v>
          </cell>
          <cell r="C104">
            <v>337</v>
          </cell>
          <cell r="D104" t="str">
            <v>浆洗街</v>
          </cell>
          <cell r="E104" t="str">
            <v>城中片区</v>
          </cell>
          <cell r="F104">
            <v>40</v>
          </cell>
          <cell r="G104">
            <v>10</v>
          </cell>
        </row>
        <row r="105">
          <cell r="A105">
            <v>6965</v>
          </cell>
          <cell r="B105" t="str">
            <v>唐姐</v>
          </cell>
          <cell r="C105">
            <v>337</v>
          </cell>
          <cell r="D105" t="str">
            <v>浆洗街</v>
          </cell>
          <cell r="E105" t="str">
            <v>城中片区</v>
          </cell>
          <cell r="F105">
            <v>40</v>
          </cell>
          <cell r="G105">
            <v>10</v>
          </cell>
        </row>
        <row r="106">
          <cell r="A106">
            <v>15071</v>
          </cell>
          <cell r="B106" t="str">
            <v>王鹏</v>
          </cell>
          <cell r="C106">
            <v>52</v>
          </cell>
          <cell r="D106" t="str">
            <v>崇州中心店</v>
          </cell>
          <cell r="E106" t="str">
            <v>崇州片区</v>
          </cell>
          <cell r="F106">
            <v>10</v>
          </cell>
          <cell r="G106">
            <v>5</v>
          </cell>
        </row>
        <row r="107">
          <cell r="A107">
            <v>15047</v>
          </cell>
          <cell r="B107" t="str">
            <v>李婷</v>
          </cell>
          <cell r="C107">
            <v>52</v>
          </cell>
          <cell r="D107" t="str">
            <v>崇州中心店</v>
          </cell>
          <cell r="E107" t="str">
            <v>崇州片区</v>
          </cell>
          <cell r="F107">
            <v>10</v>
          </cell>
          <cell r="G107">
            <v>5</v>
          </cell>
        </row>
        <row r="108">
          <cell r="A108">
            <v>6301</v>
          </cell>
          <cell r="B108" t="str">
            <v>韩艳梅</v>
          </cell>
          <cell r="C108">
            <v>54</v>
          </cell>
          <cell r="D108" t="str">
            <v>怀远店</v>
          </cell>
          <cell r="E108" t="str">
            <v>崇州片区</v>
          </cell>
          <cell r="F108">
            <v>20</v>
          </cell>
          <cell r="G108">
            <v>7</v>
          </cell>
        </row>
        <row r="109">
          <cell r="A109">
            <v>7379</v>
          </cell>
          <cell r="B109" t="str">
            <v>曹琼</v>
          </cell>
          <cell r="C109">
            <v>54</v>
          </cell>
          <cell r="D109" t="str">
            <v>怀远店</v>
          </cell>
          <cell r="E109" t="str">
            <v>崇州片区</v>
          </cell>
          <cell r="F109">
            <v>20</v>
          </cell>
          <cell r="G109">
            <v>7</v>
          </cell>
        </row>
        <row r="110">
          <cell r="A110">
            <v>10808</v>
          </cell>
          <cell r="B110" t="str">
            <v>费诗尧</v>
          </cell>
          <cell r="C110">
            <v>54</v>
          </cell>
          <cell r="D110" t="str">
            <v>怀远店</v>
          </cell>
          <cell r="E110" t="str">
            <v>崇州片区</v>
          </cell>
          <cell r="F110">
            <v>20</v>
          </cell>
          <cell r="G110">
            <v>6</v>
          </cell>
        </row>
        <row r="111">
          <cell r="A111">
            <v>7948</v>
          </cell>
          <cell r="B111" t="str">
            <v>骆素花</v>
          </cell>
          <cell r="C111">
            <v>56</v>
          </cell>
          <cell r="D111" t="str">
            <v>三江店</v>
          </cell>
          <cell r="E111" t="str">
            <v>崇州片区</v>
          </cell>
          <cell r="F111">
            <v>10</v>
          </cell>
          <cell r="G111">
            <v>6</v>
          </cell>
        </row>
        <row r="112">
          <cell r="A112">
            <v>15232</v>
          </cell>
          <cell r="B112" t="str">
            <v>高斯</v>
          </cell>
          <cell r="C112">
            <v>56</v>
          </cell>
          <cell r="D112" t="str">
            <v>三江店</v>
          </cell>
          <cell r="E112" t="str">
            <v>崇州片区</v>
          </cell>
          <cell r="F112">
            <v>10</v>
          </cell>
          <cell r="G112">
            <v>4</v>
          </cell>
        </row>
        <row r="113">
          <cell r="A113">
            <v>10043</v>
          </cell>
          <cell r="B113" t="str">
            <v>陈凤珍</v>
          </cell>
          <cell r="C113">
            <v>367</v>
          </cell>
          <cell r="D113" t="str">
            <v>金带店</v>
          </cell>
          <cell r="E113" t="str">
            <v>崇州片区</v>
          </cell>
          <cell r="F113">
            <v>20</v>
          </cell>
          <cell r="G113">
            <v>20</v>
          </cell>
        </row>
        <row r="114">
          <cell r="A114">
            <v>11796</v>
          </cell>
          <cell r="B114" t="str">
            <v>王依纯</v>
          </cell>
          <cell r="C114">
            <v>367</v>
          </cell>
          <cell r="D114" t="str">
            <v>金带店</v>
          </cell>
          <cell r="E114" t="str">
            <v>崇州片区</v>
          </cell>
          <cell r="F114">
            <v>20</v>
          </cell>
        </row>
        <row r="115">
          <cell r="A115">
            <v>12377</v>
          </cell>
          <cell r="B115" t="str">
            <v>涂思佩</v>
          </cell>
          <cell r="C115">
            <v>754</v>
          </cell>
          <cell r="D115" t="str">
            <v>尚贤坊</v>
          </cell>
          <cell r="E115" t="str">
            <v>崇州片区</v>
          </cell>
          <cell r="F115">
            <v>10</v>
          </cell>
          <cell r="G115">
            <v>5</v>
          </cell>
        </row>
        <row r="116">
          <cell r="A116">
            <v>15079</v>
          </cell>
          <cell r="B116" t="str">
            <v>蒋润</v>
          </cell>
          <cell r="C116">
            <v>754</v>
          </cell>
          <cell r="D116" t="str">
            <v>尚贤坊</v>
          </cell>
          <cell r="E116" t="str">
            <v>崇州片区</v>
          </cell>
          <cell r="F116">
            <v>10</v>
          </cell>
          <cell r="G116">
            <v>5</v>
          </cell>
        </row>
        <row r="117">
          <cell r="A117">
            <v>6472</v>
          </cell>
          <cell r="B117" t="str">
            <v>胡建梅</v>
          </cell>
          <cell r="C117">
            <v>104428</v>
          </cell>
          <cell r="D117" t="str">
            <v>永康东路</v>
          </cell>
          <cell r="E117" t="str">
            <v>崇州片区</v>
          </cell>
          <cell r="F117">
            <v>20</v>
          </cell>
          <cell r="G117">
            <v>12</v>
          </cell>
        </row>
        <row r="118">
          <cell r="A118">
            <v>13231</v>
          </cell>
          <cell r="B118" t="str">
            <v>阿呷莫</v>
          </cell>
          <cell r="C118">
            <v>104428</v>
          </cell>
          <cell r="D118" t="str">
            <v>永康东路</v>
          </cell>
          <cell r="E118" t="str">
            <v>崇州片区</v>
          </cell>
          <cell r="F118">
            <v>20</v>
          </cell>
          <cell r="G118">
            <v>8</v>
          </cell>
        </row>
        <row r="119">
          <cell r="A119">
            <v>10955</v>
          </cell>
          <cell r="B119" t="str">
            <v>彭勤</v>
          </cell>
          <cell r="C119">
            <v>104838</v>
          </cell>
          <cell r="D119" t="str">
            <v>蜀州中路</v>
          </cell>
          <cell r="E119" t="str">
            <v>崇州片区</v>
          </cell>
          <cell r="F119">
            <v>15</v>
          </cell>
          <cell r="G119">
            <v>8</v>
          </cell>
        </row>
        <row r="120">
          <cell r="A120">
            <v>15210</v>
          </cell>
          <cell r="B120" t="str">
            <v>邓莎</v>
          </cell>
          <cell r="C120">
            <v>104838</v>
          </cell>
          <cell r="D120" t="str">
            <v>蜀州中路</v>
          </cell>
          <cell r="E120" t="str">
            <v>崇州片区</v>
          </cell>
          <cell r="F120">
            <v>15</v>
          </cell>
          <cell r="G120">
            <v>7</v>
          </cell>
        </row>
        <row r="121">
          <cell r="A121">
            <v>14250</v>
          </cell>
          <cell r="B121" t="str">
            <v>羊薇</v>
          </cell>
          <cell r="C121">
            <v>122176</v>
          </cell>
          <cell r="D121" t="str">
            <v>怀远二店</v>
          </cell>
          <cell r="E121" t="str">
            <v>崇州片区</v>
          </cell>
          <cell r="F121">
            <v>10</v>
          </cell>
          <cell r="G121">
            <v>10</v>
          </cell>
        </row>
        <row r="122">
          <cell r="A122">
            <v>11323</v>
          </cell>
          <cell r="B122" t="str">
            <v>朱文艺</v>
          </cell>
          <cell r="C122">
            <v>377</v>
          </cell>
          <cell r="D122" t="str">
            <v>新园大道</v>
          </cell>
          <cell r="E122" t="str">
            <v>东南片区</v>
          </cell>
          <cell r="F122">
            <v>20</v>
          </cell>
          <cell r="G122">
            <v>10</v>
          </cell>
        </row>
        <row r="123">
          <cell r="A123">
            <v>12446</v>
          </cell>
          <cell r="B123" t="str">
            <v>钟世豪</v>
          </cell>
          <cell r="C123">
            <v>377</v>
          </cell>
          <cell r="D123" t="str">
            <v>新园大道</v>
          </cell>
          <cell r="E123" t="str">
            <v>东南片区</v>
          </cell>
          <cell r="F123">
            <v>20</v>
          </cell>
          <cell r="G123">
            <v>10</v>
          </cell>
        </row>
        <row r="124">
          <cell r="A124">
            <v>14388</v>
          </cell>
          <cell r="B124" t="str">
            <v>张春丽</v>
          </cell>
          <cell r="C124">
            <v>387</v>
          </cell>
          <cell r="D124" t="str">
            <v>新乐中街</v>
          </cell>
          <cell r="E124" t="str">
            <v>东南片区</v>
          </cell>
          <cell r="F124">
            <v>20</v>
          </cell>
          <cell r="G124">
            <v>10</v>
          </cell>
        </row>
        <row r="125">
          <cell r="A125">
            <v>5701</v>
          </cell>
          <cell r="B125" t="str">
            <v>任远芳</v>
          </cell>
          <cell r="C125">
            <v>387</v>
          </cell>
          <cell r="D125" t="str">
            <v>新乐中街</v>
          </cell>
          <cell r="E125" t="str">
            <v>东南片区</v>
          </cell>
          <cell r="F125">
            <v>20</v>
          </cell>
          <cell r="G125">
            <v>10</v>
          </cell>
        </row>
        <row r="126">
          <cell r="A126">
            <v>5471</v>
          </cell>
          <cell r="B126" t="str">
            <v>于春莲</v>
          </cell>
          <cell r="C126">
            <v>571</v>
          </cell>
          <cell r="D126" t="str">
            <v>民丰大道</v>
          </cell>
          <cell r="E126" t="str">
            <v>东南片区</v>
          </cell>
          <cell r="F126">
            <v>20</v>
          </cell>
          <cell r="G126">
            <v>10</v>
          </cell>
        </row>
        <row r="127">
          <cell r="A127">
            <v>6454</v>
          </cell>
          <cell r="B127" t="str">
            <v>杨秀娟</v>
          </cell>
          <cell r="C127">
            <v>571</v>
          </cell>
          <cell r="D127" t="str">
            <v>民丰大道</v>
          </cell>
          <cell r="E127" t="str">
            <v>东南片区</v>
          </cell>
          <cell r="F127">
            <v>20</v>
          </cell>
          <cell r="G127">
            <v>10</v>
          </cell>
        </row>
        <row r="128">
          <cell r="A128">
            <v>5501</v>
          </cell>
          <cell r="B128" t="str">
            <v>邹惠</v>
          </cell>
          <cell r="C128">
            <v>573</v>
          </cell>
          <cell r="D128" t="str">
            <v>锦华店</v>
          </cell>
          <cell r="E128" t="str">
            <v>东南片区</v>
          </cell>
          <cell r="F128">
            <v>10</v>
          </cell>
          <cell r="G128">
            <v>10</v>
          </cell>
        </row>
        <row r="129">
          <cell r="A129">
            <v>4311</v>
          </cell>
          <cell r="B129" t="str">
            <v>马雪</v>
          </cell>
          <cell r="C129">
            <v>707</v>
          </cell>
          <cell r="D129" t="str">
            <v>万科</v>
          </cell>
          <cell r="E129" t="str">
            <v>东南片区</v>
          </cell>
          <cell r="F129">
            <v>30</v>
          </cell>
          <cell r="G129">
            <v>10</v>
          </cell>
        </row>
        <row r="130">
          <cell r="A130">
            <v>14454</v>
          </cell>
          <cell r="B130" t="str">
            <v>符洪</v>
          </cell>
          <cell r="C130">
            <v>707</v>
          </cell>
          <cell r="D130" t="str">
            <v>万科</v>
          </cell>
          <cell r="E130" t="str">
            <v>东南片区</v>
          </cell>
          <cell r="F130">
            <v>30</v>
          </cell>
          <cell r="G130">
            <v>10</v>
          </cell>
        </row>
        <row r="131">
          <cell r="A131">
            <v>12468</v>
          </cell>
          <cell r="B131" t="str">
            <v>朱静</v>
          </cell>
          <cell r="C131">
            <v>707</v>
          </cell>
          <cell r="D131" t="str">
            <v>万科</v>
          </cell>
          <cell r="E131" t="str">
            <v>东南片区</v>
          </cell>
          <cell r="F131">
            <v>30</v>
          </cell>
          <cell r="G131">
            <v>10</v>
          </cell>
        </row>
        <row r="132">
          <cell r="A132">
            <v>8972</v>
          </cell>
          <cell r="B132" t="str">
            <v>李桂芳</v>
          </cell>
          <cell r="C132">
            <v>712</v>
          </cell>
          <cell r="D132" t="str">
            <v>华泰</v>
          </cell>
          <cell r="E132" t="str">
            <v>东南片区</v>
          </cell>
          <cell r="F132">
            <v>30</v>
          </cell>
          <cell r="G132">
            <v>8</v>
          </cell>
        </row>
        <row r="133">
          <cell r="A133">
            <v>11382</v>
          </cell>
          <cell r="B133" t="str">
            <v>刘春花</v>
          </cell>
          <cell r="C133">
            <v>712</v>
          </cell>
          <cell r="D133" t="str">
            <v>华泰</v>
          </cell>
          <cell r="E133" t="str">
            <v>东南片区</v>
          </cell>
          <cell r="F133">
            <v>30</v>
          </cell>
          <cell r="G133">
            <v>7</v>
          </cell>
        </row>
        <row r="134">
          <cell r="A134">
            <v>15067</v>
          </cell>
          <cell r="B134" t="str">
            <v>张天英</v>
          </cell>
          <cell r="C134">
            <v>712</v>
          </cell>
          <cell r="D134" t="str">
            <v>华泰</v>
          </cell>
          <cell r="E134" t="str">
            <v>东南片区</v>
          </cell>
          <cell r="F134">
            <v>30</v>
          </cell>
          <cell r="G134">
            <v>7</v>
          </cell>
        </row>
        <row r="135">
          <cell r="A135">
            <v>4089</v>
          </cell>
          <cell r="B135" t="str">
            <v>段文秀</v>
          </cell>
          <cell r="C135">
            <v>712</v>
          </cell>
          <cell r="D135" t="str">
            <v>华泰</v>
          </cell>
          <cell r="E135" t="str">
            <v>东南片区</v>
          </cell>
          <cell r="F135">
            <v>30</v>
          </cell>
          <cell r="G135">
            <v>8</v>
          </cell>
        </row>
        <row r="136">
          <cell r="A136">
            <v>4435</v>
          </cell>
          <cell r="B136" t="str">
            <v>黄兴中</v>
          </cell>
          <cell r="C136">
            <v>733</v>
          </cell>
          <cell r="D136" t="str">
            <v>三强西路</v>
          </cell>
          <cell r="E136" t="str">
            <v>东南片区</v>
          </cell>
          <cell r="F136">
            <v>20</v>
          </cell>
          <cell r="G136">
            <v>7</v>
          </cell>
        </row>
        <row r="137">
          <cell r="A137">
            <v>11004</v>
          </cell>
          <cell r="B137" t="str">
            <v>李银萍</v>
          </cell>
          <cell r="C137">
            <v>733</v>
          </cell>
          <cell r="D137" t="str">
            <v>三强西路</v>
          </cell>
          <cell r="E137" t="str">
            <v>东南片区</v>
          </cell>
          <cell r="F137">
            <v>20</v>
          </cell>
          <cell r="G137">
            <v>6</v>
          </cell>
        </row>
        <row r="138">
          <cell r="A138">
            <v>13164</v>
          </cell>
          <cell r="B138" t="str">
            <v>任红艳</v>
          </cell>
          <cell r="C138">
            <v>733</v>
          </cell>
          <cell r="D138" t="str">
            <v>三强西路</v>
          </cell>
          <cell r="E138" t="str">
            <v>东南片区</v>
          </cell>
          <cell r="F138">
            <v>20</v>
          </cell>
          <cell r="G138">
            <v>7</v>
          </cell>
        </row>
        <row r="139">
          <cell r="A139">
            <v>14390</v>
          </cell>
          <cell r="B139" t="str">
            <v>徐乐</v>
          </cell>
          <cell r="C139">
            <v>737</v>
          </cell>
          <cell r="D139" t="str">
            <v>大源北街</v>
          </cell>
          <cell r="E139" t="str">
            <v>东南片区</v>
          </cell>
          <cell r="F139">
            <v>20</v>
          </cell>
          <cell r="G139">
            <v>10</v>
          </cell>
        </row>
        <row r="140">
          <cell r="A140">
            <v>11642</v>
          </cell>
          <cell r="B140" t="str">
            <v>张亚红</v>
          </cell>
          <cell r="C140">
            <v>737</v>
          </cell>
          <cell r="D140" t="str">
            <v>大源北街</v>
          </cell>
          <cell r="E140" t="str">
            <v>东南片区</v>
          </cell>
          <cell r="F140">
            <v>20</v>
          </cell>
          <cell r="G140">
            <v>10</v>
          </cell>
        </row>
        <row r="141">
          <cell r="A141">
            <v>11487</v>
          </cell>
          <cell r="B141" t="str">
            <v>黄艳</v>
          </cell>
          <cell r="C141">
            <v>740</v>
          </cell>
          <cell r="D141" t="str">
            <v>华康</v>
          </cell>
          <cell r="E141" t="str">
            <v>东南片区</v>
          </cell>
          <cell r="F141">
            <v>20</v>
          </cell>
          <cell r="G141">
            <v>10</v>
          </cell>
        </row>
        <row r="142">
          <cell r="A142">
            <v>9749</v>
          </cell>
          <cell r="B142" t="str">
            <v>陈丽梅</v>
          </cell>
          <cell r="C142">
            <v>740</v>
          </cell>
          <cell r="D142" t="str">
            <v>华康</v>
          </cell>
          <cell r="E142" t="str">
            <v>东南片区</v>
          </cell>
          <cell r="F142">
            <v>20</v>
          </cell>
          <cell r="G142">
            <v>10</v>
          </cell>
        </row>
        <row r="143">
          <cell r="A143">
            <v>13209</v>
          </cell>
          <cell r="B143" t="str">
            <v>吴佩娟</v>
          </cell>
          <cell r="C143">
            <v>743</v>
          </cell>
          <cell r="D143" t="str">
            <v>万宇</v>
          </cell>
          <cell r="E143" t="str">
            <v>东南片区</v>
          </cell>
          <cell r="F143">
            <v>20</v>
          </cell>
          <cell r="G143">
            <v>20</v>
          </cell>
        </row>
        <row r="144">
          <cell r="A144">
            <v>998087</v>
          </cell>
          <cell r="B144" t="str">
            <v>马雪</v>
          </cell>
          <cell r="C144">
            <v>743</v>
          </cell>
          <cell r="D144" t="str">
            <v>万宇</v>
          </cell>
          <cell r="E144" t="str">
            <v>东南片区</v>
          </cell>
          <cell r="F144">
            <v>20</v>
          </cell>
          <cell r="G144">
            <v>0</v>
          </cell>
        </row>
        <row r="145">
          <cell r="A145">
            <v>1001695</v>
          </cell>
          <cell r="B145" t="str">
            <v>朱静</v>
          </cell>
          <cell r="C145">
            <v>743</v>
          </cell>
          <cell r="D145" t="str">
            <v>万宇</v>
          </cell>
          <cell r="E145" t="str">
            <v>东南片区</v>
          </cell>
          <cell r="F145">
            <v>20</v>
          </cell>
          <cell r="G145">
            <v>0</v>
          </cell>
        </row>
        <row r="146">
          <cell r="A146">
            <v>12164</v>
          </cell>
          <cell r="B146" t="str">
            <v>刘建芳</v>
          </cell>
          <cell r="C146">
            <v>103639</v>
          </cell>
          <cell r="D146" t="str">
            <v>金马河</v>
          </cell>
          <cell r="E146" t="str">
            <v>东南片区</v>
          </cell>
          <cell r="F146">
            <v>20</v>
          </cell>
          <cell r="G146">
            <v>10</v>
          </cell>
        </row>
        <row r="147">
          <cell r="A147">
            <v>5347</v>
          </cell>
          <cell r="B147" t="str">
            <v>易永红</v>
          </cell>
          <cell r="C147">
            <v>103639</v>
          </cell>
          <cell r="D147" t="str">
            <v>金马河</v>
          </cell>
          <cell r="E147" t="str">
            <v>东南片区</v>
          </cell>
          <cell r="F147">
            <v>20</v>
          </cell>
          <cell r="G147">
            <v>10</v>
          </cell>
        </row>
        <row r="148">
          <cell r="A148">
            <v>13293</v>
          </cell>
          <cell r="B148" t="str">
            <v>李平</v>
          </cell>
          <cell r="C148">
            <v>104430</v>
          </cell>
          <cell r="D148" t="str">
            <v>中和大道</v>
          </cell>
          <cell r="E148" t="str">
            <v>东南片区</v>
          </cell>
          <cell r="F148">
            <v>20</v>
          </cell>
          <cell r="G148">
            <v>20</v>
          </cell>
        </row>
        <row r="149">
          <cell r="A149">
            <v>9295</v>
          </cell>
          <cell r="B149" t="str">
            <v>纪莉萍</v>
          </cell>
          <cell r="C149">
            <v>105751</v>
          </cell>
          <cell r="D149" t="str">
            <v>新下街</v>
          </cell>
          <cell r="E149" t="str">
            <v>东南片区</v>
          </cell>
          <cell r="F149">
            <v>20</v>
          </cell>
          <cell r="G149">
            <v>10</v>
          </cell>
        </row>
        <row r="150">
          <cell r="A150">
            <v>13196</v>
          </cell>
          <cell r="B150" t="str">
            <v>李蜜</v>
          </cell>
          <cell r="C150">
            <v>105751</v>
          </cell>
          <cell r="D150" t="str">
            <v>新下街</v>
          </cell>
          <cell r="E150" t="str">
            <v>东南片区</v>
          </cell>
          <cell r="F150">
            <v>20</v>
          </cell>
          <cell r="G150">
            <v>10</v>
          </cell>
        </row>
        <row r="151">
          <cell r="A151">
            <v>12216</v>
          </cell>
          <cell r="B151" t="str">
            <v>黄雅冰</v>
          </cell>
          <cell r="C151">
            <v>106568</v>
          </cell>
          <cell r="D151" t="str">
            <v>公济桥</v>
          </cell>
          <cell r="E151" t="str">
            <v>东南片区</v>
          </cell>
          <cell r="F151">
            <v>10</v>
          </cell>
          <cell r="G151">
            <v>10</v>
          </cell>
        </row>
        <row r="152">
          <cell r="A152">
            <v>15006</v>
          </cell>
          <cell r="B152" t="str">
            <v>鲁霞</v>
          </cell>
          <cell r="C152">
            <v>114069</v>
          </cell>
          <cell r="D152" t="str">
            <v>剑南大道</v>
          </cell>
          <cell r="E152" t="str">
            <v>东南片区</v>
          </cell>
          <cell r="F152">
            <v>10</v>
          </cell>
          <cell r="G152">
            <v>5</v>
          </cell>
        </row>
        <row r="153">
          <cell r="A153">
            <v>4304</v>
          </cell>
          <cell r="B153" t="str">
            <v>贾兰</v>
          </cell>
          <cell r="C153">
            <v>114069</v>
          </cell>
          <cell r="D153" t="str">
            <v>剑南大道</v>
          </cell>
          <cell r="E153" t="str">
            <v>东南片区</v>
          </cell>
          <cell r="F153">
            <v>10</v>
          </cell>
          <cell r="G153">
            <v>5</v>
          </cell>
        </row>
        <row r="154">
          <cell r="A154">
            <v>11109</v>
          </cell>
          <cell r="B154" t="str">
            <v>李蕊如</v>
          </cell>
          <cell r="C154">
            <v>118074</v>
          </cell>
          <cell r="D154" t="str">
            <v>泰和二街</v>
          </cell>
          <cell r="E154" t="str">
            <v>东南片区</v>
          </cell>
          <cell r="F154">
            <v>20</v>
          </cell>
          <cell r="G154">
            <v>10</v>
          </cell>
        </row>
        <row r="155">
          <cell r="A155">
            <v>13144</v>
          </cell>
          <cell r="B155" t="str">
            <v>蒋润</v>
          </cell>
          <cell r="C155">
            <v>118074</v>
          </cell>
          <cell r="D155" t="str">
            <v>泰和二街</v>
          </cell>
          <cell r="E155" t="str">
            <v>东南片区</v>
          </cell>
          <cell r="F155">
            <v>20</v>
          </cell>
          <cell r="G155">
            <v>10</v>
          </cell>
        </row>
        <row r="156">
          <cell r="A156">
            <v>7006</v>
          </cell>
          <cell r="B156" t="str">
            <v>吕彩霞</v>
          </cell>
          <cell r="C156">
            <v>122198</v>
          </cell>
          <cell r="D156" t="str">
            <v>华泰二店</v>
          </cell>
          <cell r="E156" t="str">
            <v>东南片区</v>
          </cell>
          <cell r="F156">
            <v>20</v>
          </cell>
          <cell r="G156">
            <v>10</v>
          </cell>
        </row>
        <row r="157">
          <cell r="A157">
            <v>14065</v>
          </cell>
          <cell r="B157" t="str">
            <v>杨荣婷</v>
          </cell>
          <cell r="C157">
            <v>122198</v>
          </cell>
          <cell r="D157" t="str">
            <v>华泰二店</v>
          </cell>
          <cell r="E157" t="str">
            <v>东南片区</v>
          </cell>
          <cell r="F157">
            <v>20</v>
          </cell>
          <cell r="G157">
            <v>10</v>
          </cell>
        </row>
        <row r="158">
          <cell r="A158">
            <v>9895</v>
          </cell>
          <cell r="B158" t="str">
            <v>梅茜</v>
          </cell>
          <cell r="C158">
            <v>355</v>
          </cell>
          <cell r="D158" t="str">
            <v>双林店</v>
          </cell>
          <cell r="E158" t="str">
            <v>东南片区</v>
          </cell>
          <cell r="F158">
            <v>20</v>
          </cell>
          <cell r="G158">
            <v>10</v>
          </cell>
        </row>
        <row r="159">
          <cell r="A159">
            <v>8233</v>
          </cell>
          <cell r="B159" t="str">
            <v>张玉</v>
          </cell>
          <cell r="C159">
            <v>355</v>
          </cell>
          <cell r="D159" t="str">
            <v>双林店</v>
          </cell>
          <cell r="E159" t="str">
            <v>东南片区</v>
          </cell>
          <cell r="F159">
            <v>20</v>
          </cell>
          <cell r="G159">
            <v>10</v>
          </cell>
        </row>
        <row r="160">
          <cell r="A160">
            <v>5527</v>
          </cell>
          <cell r="B160" t="str">
            <v>殷岱菊</v>
          </cell>
          <cell r="C160">
            <v>511</v>
          </cell>
          <cell r="D160" t="str">
            <v>杉板桥</v>
          </cell>
          <cell r="E160" t="str">
            <v>东南片区</v>
          </cell>
          <cell r="F160">
            <v>30</v>
          </cell>
          <cell r="G160">
            <v>8</v>
          </cell>
        </row>
        <row r="161">
          <cell r="A161">
            <v>7917</v>
          </cell>
          <cell r="B161" t="str">
            <v>杨伟钰</v>
          </cell>
          <cell r="C161">
            <v>511</v>
          </cell>
          <cell r="D161" t="str">
            <v>杉板桥</v>
          </cell>
          <cell r="E161" t="str">
            <v>东南片区</v>
          </cell>
          <cell r="F161">
            <v>30</v>
          </cell>
          <cell r="G161">
            <v>8</v>
          </cell>
        </row>
        <row r="162">
          <cell r="A162">
            <v>15034</v>
          </cell>
          <cell r="B162" t="str">
            <v>蒋晴</v>
          </cell>
          <cell r="C162">
            <v>511</v>
          </cell>
          <cell r="D162" t="str">
            <v>杉板桥</v>
          </cell>
          <cell r="E162" t="str">
            <v>东南片区</v>
          </cell>
          <cell r="F162">
            <v>30</v>
          </cell>
          <cell r="G162">
            <v>8</v>
          </cell>
        </row>
        <row r="163">
          <cell r="A163">
            <v>15334</v>
          </cell>
          <cell r="B163" t="str">
            <v>闵沙</v>
          </cell>
          <cell r="C163">
            <v>511</v>
          </cell>
          <cell r="D163" t="str">
            <v>杉板桥</v>
          </cell>
          <cell r="E163" t="str">
            <v>东南片区</v>
          </cell>
          <cell r="F163">
            <v>30</v>
          </cell>
          <cell r="G163">
            <v>6</v>
          </cell>
        </row>
        <row r="164">
          <cell r="A164">
            <v>12623</v>
          </cell>
          <cell r="B164" t="str">
            <v>吴洪瑶</v>
          </cell>
          <cell r="C164">
            <v>515</v>
          </cell>
          <cell r="D164" t="str">
            <v>崔家店</v>
          </cell>
          <cell r="E164" t="str">
            <v>东南片区</v>
          </cell>
          <cell r="F164">
            <v>20</v>
          </cell>
          <cell r="G164">
            <v>10</v>
          </cell>
        </row>
        <row r="165">
          <cell r="A165">
            <v>12669</v>
          </cell>
          <cell r="B165" t="str">
            <v>李馨怡</v>
          </cell>
          <cell r="C165">
            <v>515</v>
          </cell>
          <cell r="D165" t="str">
            <v>崔家店</v>
          </cell>
          <cell r="E165" t="str">
            <v>东南片区</v>
          </cell>
          <cell r="F165">
            <v>20</v>
          </cell>
          <cell r="G165">
            <v>10</v>
          </cell>
        </row>
        <row r="166">
          <cell r="A166">
            <v>13327</v>
          </cell>
          <cell r="B166" t="str">
            <v>杨凤麟</v>
          </cell>
          <cell r="C166">
            <v>118758</v>
          </cell>
          <cell r="D166" t="str">
            <v>水碾河</v>
          </cell>
          <cell r="E166" t="str">
            <v>东南片区</v>
          </cell>
          <cell r="F166">
            <v>15</v>
          </cell>
          <cell r="G166">
            <v>8</v>
          </cell>
        </row>
        <row r="167">
          <cell r="A167">
            <v>14171</v>
          </cell>
          <cell r="B167" t="str">
            <v>夏秀娟</v>
          </cell>
          <cell r="C167">
            <v>118758</v>
          </cell>
          <cell r="D167" t="str">
            <v>水碾河</v>
          </cell>
          <cell r="E167" t="str">
            <v>东南片区</v>
          </cell>
          <cell r="F167">
            <v>15</v>
          </cell>
          <cell r="G167">
            <v>7</v>
          </cell>
        </row>
        <row r="168">
          <cell r="A168">
            <v>8594</v>
          </cell>
          <cell r="B168" t="str">
            <v>聂丽</v>
          </cell>
          <cell r="C168">
            <v>351</v>
          </cell>
          <cell r="D168" t="str">
            <v>都江堰店</v>
          </cell>
          <cell r="E168" t="str">
            <v>都江堰片区</v>
          </cell>
          <cell r="F168">
            <v>10</v>
          </cell>
          <cell r="G168">
            <v>5</v>
          </cell>
        </row>
        <row r="169">
          <cell r="A169">
            <v>5473</v>
          </cell>
          <cell r="B169" t="str">
            <v>苗凯</v>
          </cell>
          <cell r="C169">
            <v>351</v>
          </cell>
          <cell r="D169" t="str">
            <v>都江堰店</v>
          </cell>
          <cell r="E169" t="str">
            <v>都江堰片区</v>
          </cell>
          <cell r="F169">
            <v>10</v>
          </cell>
          <cell r="G169">
            <v>5</v>
          </cell>
        </row>
        <row r="170">
          <cell r="A170">
            <v>8073</v>
          </cell>
          <cell r="B170" t="str">
            <v>杨科</v>
          </cell>
          <cell r="C170">
            <v>587</v>
          </cell>
          <cell r="D170" t="str">
            <v>景中店</v>
          </cell>
          <cell r="E170" t="str">
            <v>都江堰片区</v>
          </cell>
          <cell r="F170">
            <v>20</v>
          </cell>
          <cell r="G170">
            <v>10</v>
          </cell>
        </row>
        <row r="171">
          <cell r="A171">
            <v>6497</v>
          </cell>
          <cell r="B171" t="str">
            <v>晏祥春</v>
          </cell>
          <cell r="C171">
            <v>587</v>
          </cell>
          <cell r="D171" t="str">
            <v>景中店</v>
          </cell>
          <cell r="E171" t="str">
            <v>都江堰片区</v>
          </cell>
          <cell r="F171">
            <v>20</v>
          </cell>
          <cell r="G171">
            <v>10</v>
          </cell>
        </row>
        <row r="172">
          <cell r="A172">
            <v>6385</v>
          </cell>
          <cell r="B172" t="str">
            <v>韩启敏</v>
          </cell>
          <cell r="C172">
            <v>704</v>
          </cell>
          <cell r="D172" t="str">
            <v>奎光路店</v>
          </cell>
          <cell r="E172" t="str">
            <v>都江堰片区</v>
          </cell>
          <cell r="F172">
            <v>20</v>
          </cell>
          <cell r="G172">
            <v>10</v>
          </cell>
        </row>
        <row r="173">
          <cell r="A173">
            <v>6505</v>
          </cell>
          <cell r="B173" t="str">
            <v>陈蓉</v>
          </cell>
          <cell r="C173">
            <v>704</v>
          </cell>
          <cell r="D173" t="str">
            <v>奎光路店</v>
          </cell>
          <cell r="E173" t="str">
            <v>都江堰片区</v>
          </cell>
          <cell r="F173">
            <v>20</v>
          </cell>
          <cell r="G173">
            <v>10</v>
          </cell>
        </row>
        <row r="174">
          <cell r="A174">
            <v>10772</v>
          </cell>
          <cell r="B174" t="str">
            <v>乐良清</v>
          </cell>
          <cell r="C174">
            <v>706</v>
          </cell>
          <cell r="D174" t="str">
            <v>翔凤店</v>
          </cell>
          <cell r="E174" t="str">
            <v>都江堰片区</v>
          </cell>
          <cell r="F174">
            <v>10</v>
          </cell>
          <cell r="G174">
            <v>5</v>
          </cell>
        </row>
        <row r="175">
          <cell r="A175">
            <v>6506</v>
          </cell>
          <cell r="B175" t="str">
            <v>杨文英</v>
          </cell>
          <cell r="C175">
            <v>706</v>
          </cell>
          <cell r="D175" t="str">
            <v>翔凤店</v>
          </cell>
          <cell r="E175" t="str">
            <v>都江堰片区</v>
          </cell>
          <cell r="F175">
            <v>10</v>
          </cell>
          <cell r="G175">
            <v>5</v>
          </cell>
        </row>
        <row r="176">
          <cell r="A176">
            <v>12981</v>
          </cell>
          <cell r="B176" t="str">
            <v>吴志海</v>
          </cell>
          <cell r="C176">
            <v>710</v>
          </cell>
          <cell r="D176" t="str">
            <v>问道西路店</v>
          </cell>
          <cell r="E176" t="str">
            <v>都江堰片区</v>
          </cell>
          <cell r="F176">
            <v>10</v>
          </cell>
          <cell r="G176">
            <v>10</v>
          </cell>
        </row>
        <row r="177">
          <cell r="A177">
            <v>6492</v>
          </cell>
          <cell r="B177" t="str">
            <v>何丽萍</v>
          </cell>
          <cell r="C177">
            <v>713</v>
          </cell>
          <cell r="D177" t="str">
            <v>聚源店</v>
          </cell>
          <cell r="E177" t="str">
            <v>都江堰片区</v>
          </cell>
          <cell r="F177">
            <v>15</v>
          </cell>
          <cell r="G177">
            <v>7</v>
          </cell>
        </row>
        <row r="178">
          <cell r="A178">
            <v>11961</v>
          </cell>
          <cell r="B178" t="str">
            <v>易月红</v>
          </cell>
          <cell r="C178">
            <v>713</v>
          </cell>
          <cell r="D178" t="str">
            <v>聚源店</v>
          </cell>
          <cell r="E178" t="str">
            <v>都江堰片区</v>
          </cell>
          <cell r="F178">
            <v>15</v>
          </cell>
          <cell r="G178">
            <v>8</v>
          </cell>
        </row>
        <row r="179">
          <cell r="A179">
            <v>5698</v>
          </cell>
          <cell r="B179" t="str">
            <v>周有惠</v>
          </cell>
          <cell r="C179">
            <v>738</v>
          </cell>
          <cell r="D179" t="str">
            <v>蒲阳路店</v>
          </cell>
          <cell r="E179" t="str">
            <v>都江堰片区</v>
          </cell>
          <cell r="F179">
            <v>20</v>
          </cell>
          <cell r="G179">
            <v>10</v>
          </cell>
        </row>
        <row r="180">
          <cell r="A180">
            <v>6121</v>
          </cell>
          <cell r="B180" t="str">
            <v>李燕</v>
          </cell>
          <cell r="C180">
            <v>738</v>
          </cell>
          <cell r="D180" t="str">
            <v>蒲阳路店</v>
          </cell>
          <cell r="E180" t="str">
            <v>都江堰片区</v>
          </cell>
          <cell r="F180">
            <v>20</v>
          </cell>
          <cell r="G180">
            <v>10</v>
          </cell>
        </row>
        <row r="181">
          <cell r="A181">
            <v>10953</v>
          </cell>
          <cell r="B181" t="str">
            <v>贾益娟</v>
          </cell>
          <cell r="C181">
            <v>110378</v>
          </cell>
          <cell r="D181" t="str">
            <v>宝莲路店</v>
          </cell>
          <cell r="E181" t="str">
            <v>都江堰片区</v>
          </cell>
          <cell r="F181">
            <v>10</v>
          </cell>
          <cell r="G181">
            <v>5</v>
          </cell>
        </row>
        <row r="182">
          <cell r="A182">
            <v>5521</v>
          </cell>
          <cell r="B182" t="str">
            <v>吴阳</v>
          </cell>
          <cell r="C182">
            <v>110378</v>
          </cell>
          <cell r="D182" t="str">
            <v>宝莲路店</v>
          </cell>
          <cell r="E182" t="str">
            <v>都江堰片区</v>
          </cell>
          <cell r="F182">
            <v>10</v>
          </cell>
          <cell r="G182">
            <v>5</v>
          </cell>
        </row>
        <row r="183">
          <cell r="A183">
            <v>10890</v>
          </cell>
          <cell r="B183" t="str">
            <v>张玲</v>
          </cell>
          <cell r="C183">
            <v>742</v>
          </cell>
          <cell r="D183" t="str">
            <v>庆云南街</v>
          </cell>
          <cell r="E183" t="str">
            <v>旗舰片区</v>
          </cell>
          <cell r="F183">
            <v>20</v>
          </cell>
          <cell r="G183">
            <v>10</v>
          </cell>
        </row>
        <row r="184">
          <cell r="A184">
            <v>9822</v>
          </cell>
          <cell r="B184" t="str">
            <v>蔡旌晶</v>
          </cell>
          <cell r="C184">
            <v>742</v>
          </cell>
          <cell r="D184" t="str">
            <v>庆云南街</v>
          </cell>
          <cell r="E184" t="str">
            <v>旗舰片区</v>
          </cell>
          <cell r="F184">
            <v>20</v>
          </cell>
          <cell r="G184">
            <v>10</v>
          </cell>
        </row>
        <row r="185">
          <cell r="A185">
            <v>4033</v>
          </cell>
          <cell r="B185" t="str">
            <v>蒋雪琴</v>
          </cell>
          <cell r="C185">
            <v>750</v>
          </cell>
          <cell r="D185" t="str">
            <v>成汉南路店</v>
          </cell>
          <cell r="E185" t="str">
            <v>旗舰片区</v>
          </cell>
          <cell r="F185">
            <v>30</v>
          </cell>
          <cell r="G185">
            <v>8</v>
          </cell>
        </row>
        <row r="186">
          <cell r="A186">
            <v>12977</v>
          </cell>
          <cell r="B186" t="str">
            <v>冯瑞坤</v>
          </cell>
          <cell r="C186">
            <v>750</v>
          </cell>
          <cell r="D186" t="str">
            <v>成汉南路店</v>
          </cell>
          <cell r="E186" t="str">
            <v>旗舰片区</v>
          </cell>
          <cell r="F186">
            <v>30</v>
          </cell>
          <cell r="G186">
            <v>8</v>
          </cell>
        </row>
        <row r="187">
          <cell r="A187">
            <v>13122</v>
          </cell>
          <cell r="B187" t="str">
            <v>任雪</v>
          </cell>
          <cell r="C187">
            <v>750</v>
          </cell>
          <cell r="D187" t="str">
            <v>成汉南路店</v>
          </cell>
          <cell r="E187" t="str">
            <v>旗舰片区</v>
          </cell>
          <cell r="F187">
            <v>30</v>
          </cell>
          <cell r="G187">
            <v>6</v>
          </cell>
        </row>
        <row r="188">
          <cell r="A188">
            <v>12254</v>
          </cell>
          <cell r="B188" t="str">
            <v>李蕊彤</v>
          </cell>
          <cell r="C188">
            <v>750</v>
          </cell>
          <cell r="D188" t="str">
            <v>成汉南路店</v>
          </cell>
          <cell r="E188" t="str">
            <v>旗舰片区</v>
          </cell>
          <cell r="F188">
            <v>30</v>
          </cell>
          <cell r="G188">
            <v>8</v>
          </cell>
        </row>
        <row r="189">
          <cell r="A189">
            <v>14465</v>
          </cell>
          <cell r="B189" t="str">
            <v>月颜颜</v>
          </cell>
          <cell r="C189">
            <v>102935</v>
          </cell>
          <cell r="D189" t="str">
            <v>童子街</v>
          </cell>
          <cell r="E189" t="str">
            <v>旗舰片区</v>
          </cell>
          <cell r="F189">
            <v>10</v>
          </cell>
          <cell r="G189">
            <v>10</v>
          </cell>
        </row>
        <row r="190">
          <cell r="A190">
            <v>995676</v>
          </cell>
          <cell r="B190" t="str">
            <v>唐文琼</v>
          </cell>
          <cell r="C190">
            <v>106066</v>
          </cell>
          <cell r="D190" t="str">
            <v>梨花街</v>
          </cell>
          <cell r="E190" t="str">
            <v>旗舰片区</v>
          </cell>
          <cell r="F190">
            <v>10</v>
          </cell>
          <cell r="G190">
            <v>10</v>
          </cell>
        </row>
        <row r="191">
          <cell r="A191">
            <v>9679</v>
          </cell>
          <cell r="B191" t="str">
            <v>李佳岭</v>
          </cell>
          <cell r="C191">
            <v>106485</v>
          </cell>
          <cell r="D191" t="str">
            <v>元华二巷</v>
          </cell>
          <cell r="E191" t="str">
            <v>旗舰片区</v>
          </cell>
          <cell r="F191">
            <v>10</v>
          </cell>
          <cell r="G191">
            <v>10</v>
          </cell>
        </row>
        <row r="192">
          <cell r="A192">
            <v>1001358</v>
          </cell>
          <cell r="B192" t="str">
            <v>阴静</v>
          </cell>
          <cell r="C192">
            <v>106865</v>
          </cell>
          <cell r="D192" t="str">
            <v>丝竹路店</v>
          </cell>
          <cell r="E192" t="str">
            <v>旗舰片区</v>
          </cell>
          <cell r="F192">
            <v>10</v>
          </cell>
          <cell r="G192">
            <v>10</v>
          </cell>
        </row>
        <row r="193">
          <cell r="A193">
            <v>13325</v>
          </cell>
          <cell r="B193" t="str">
            <v>熊雅洁</v>
          </cell>
          <cell r="C193">
            <v>116919</v>
          </cell>
          <cell r="D193" t="str">
            <v>科华北路</v>
          </cell>
          <cell r="E193" t="str">
            <v>旗舰片区</v>
          </cell>
          <cell r="F193">
            <v>10</v>
          </cell>
          <cell r="G193">
            <v>10</v>
          </cell>
        </row>
        <row r="194">
          <cell r="A194">
            <v>12921</v>
          </cell>
          <cell r="B194" t="str">
            <v>黄杨</v>
          </cell>
          <cell r="C194">
            <v>709</v>
          </cell>
          <cell r="D194" t="str">
            <v>兴乐北路</v>
          </cell>
          <cell r="E194" t="str">
            <v>西门二片</v>
          </cell>
          <cell r="F194">
            <v>20</v>
          </cell>
          <cell r="G194">
            <v>10</v>
          </cell>
        </row>
        <row r="195">
          <cell r="A195">
            <v>10191</v>
          </cell>
          <cell r="B195" t="str">
            <v>罗丹</v>
          </cell>
          <cell r="C195">
            <v>709</v>
          </cell>
          <cell r="D195" t="str">
            <v>兴乐北路</v>
          </cell>
          <cell r="E195" t="str">
            <v>西门二片</v>
          </cell>
          <cell r="F195">
            <v>20</v>
          </cell>
          <cell r="G195">
            <v>10</v>
          </cell>
        </row>
        <row r="196">
          <cell r="A196">
            <v>8338</v>
          </cell>
          <cell r="B196" t="str">
            <v>蔡小丽</v>
          </cell>
          <cell r="C196">
            <v>730</v>
          </cell>
          <cell r="D196" t="str">
            <v>新繁店</v>
          </cell>
          <cell r="E196" t="str">
            <v>西门二片</v>
          </cell>
          <cell r="F196">
            <v>30</v>
          </cell>
          <cell r="G196">
            <v>10</v>
          </cell>
        </row>
        <row r="197">
          <cell r="A197">
            <v>14214</v>
          </cell>
          <cell r="B197" t="str">
            <v>唐阳</v>
          </cell>
          <cell r="C197">
            <v>730</v>
          </cell>
          <cell r="D197" t="str">
            <v>新繁店</v>
          </cell>
          <cell r="E197" t="str">
            <v>西门二片</v>
          </cell>
          <cell r="F197">
            <v>30</v>
          </cell>
          <cell r="G197">
            <v>10</v>
          </cell>
        </row>
        <row r="198">
          <cell r="A198">
            <v>9328</v>
          </cell>
          <cell r="B198" t="str">
            <v>黄雨</v>
          </cell>
          <cell r="C198">
            <v>730</v>
          </cell>
          <cell r="D198" t="str">
            <v>新繁店</v>
          </cell>
          <cell r="E198" t="str">
            <v>西门二片</v>
          </cell>
          <cell r="F198">
            <v>30</v>
          </cell>
          <cell r="G198">
            <v>10</v>
          </cell>
        </row>
        <row r="199">
          <cell r="A199">
            <v>7388</v>
          </cell>
          <cell r="B199" t="str">
            <v>廖红</v>
          </cell>
          <cell r="C199">
            <v>107658</v>
          </cell>
          <cell r="D199" t="str">
            <v>万和北路</v>
          </cell>
          <cell r="E199" t="str">
            <v>西门二片</v>
          </cell>
          <cell r="F199">
            <v>30</v>
          </cell>
          <cell r="G199">
            <v>10</v>
          </cell>
        </row>
        <row r="200">
          <cell r="A200">
            <v>4562</v>
          </cell>
          <cell r="B200" t="str">
            <v>欧玲</v>
          </cell>
          <cell r="C200">
            <v>107658</v>
          </cell>
          <cell r="D200" t="str">
            <v>万和北路</v>
          </cell>
          <cell r="E200" t="str">
            <v>西门二片</v>
          </cell>
          <cell r="F200">
            <v>30</v>
          </cell>
          <cell r="G200">
            <v>10</v>
          </cell>
        </row>
        <row r="201">
          <cell r="A201">
            <v>14861</v>
          </cell>
          <cell r="B201" t="str">
            <v>赖春梅</v>
          </cell>
          <cell r="C201">
            <v>107658</v>
          </cell>
          <cell r="D201" t="str">
            <v>万和北路</v>
          </cell>
          <cell r="E201" t="str">
            <v>西门二片</v>
          </cell>
          <cell r="F201">
            <v>30</v>
          </cell>
          <cell r="G201">
            <v>10</v>
          </cell>
        </row>
        <row r="202">
          <cell r="A202">
            <v>6322</v>
          </cell>
          <cell r="B202" t="str">
            <v>胡敏</v>
          </cell>
          <cell r="C202">
            <v>120844</v>
          </cell>
          <cell r="D202" t="str">
            <v>彭州店</v>
          </cell>
          <cell r="E202" t="str">
            <v>西门二片</v>
          </cell>
          <cell r="F202">
            <v>10</v>
          </cell>
          <cell r="G202">
            <v>5</v>
          </cell>
        </row>
        <row r="203">
          <cell r="A203">
            <v>11119</v>
          </cell>
          <cell r="B203" t="str">
            <v>黄伦倩</v>
          </cell>
          <cell r="C203">
            <v>120844</v>
          </cell>
          <cell r="D203" t="str">
            <v>彭州店</v>
          </cell>
          <cell r="E203" t="str">
            <v>西门二片</v>
          </cell>
          <cell r="F203">
            <v>10</v>
          </cell>
          <cell r="G203">
            <v>5</v>
          </cell>
        </row>
        <row r="204">
          <cell r="A204">
            <v>14417</v>
          </cell>
          <cell r="B204" t="str">
            <v>唐倩</v>
          </cell>
          <cell r="C204">
            <v>122906</v>
          </cell>
          <cell r="D204" t="str">
            <v>医贸大道</v>
          </cell>
          <cell r="E204" t="str">
            <v>西门二片</v>
          </cell>
          <cell r="F204">
            <v>10</v>
          </cell>
          <cell r="G204">
            <v>5</v>
          </cell>
        </row>
        <row r="205">
          <cell r="A205">
            <v>14866</v>
          </cell>
          <cell r="B205" t="str">
            <v>李英</v>
          </cell>
          <cell r="C205">
            <v>122906</v>
          </cell>
          <cell r="D205" t="str">
            <v>医贸大道</v>
          </cell>
          <cell r="E205" t="str">
            <v>西门二片</v>
          </cell>
          <cell r="F205">
            <v>10</v>
          </cell>
          <cell r="G205">
            <v>5</v>
          </cell>
        </row>
        <row r="206">
          <cell r="A206">
            <v>13304</v>
          </cell>
          <cell r="B206" t="str">
            <v>毛玉</v>
          </cell>
          <cell r="C206">
            <v>570</v>
          </cell>
          <cell r="D206" t="str">
            <v>大石西路店</v>
          </cell>
          <cell r="E206" t="str">
            <v>西门二片</v>
          </cell>
          <cell r="F206">
            <v>20</v>
          </cell>
          <cell r="G206">
            <v>10</v>
          </cell>
        </row>
        <row r="207">
          <cell r="A207">
            <v>15156</v>
          </cell>
          <cell r="B207" t="str">
            <v>徐涛芳</v>
          </cell>
          <cell r="C207">
            <v>570</v>
          </cell>
          <cell r="D207" t="str">
            <v>大石西路店</v>
          </cell>
          <cell r="E207" t="str">
            <v>西门二片</v>
          </cell>
          <cell r="F207">
            <v>20</v>
          </cell>
          <cell r="G207">
            <v>10</v>
          </cell>
        </row>
        <row r="208">
          <cell r="A208">
            <v>11318</v>
          </cell>
          <cell r="B208" t="str">
            <v>李俊俐</v>
          </cell>
          <cell r="C208">
            <v>752</v>
          </cell>
          <cell r="D208" t="str">
            <v>聚萃路店</v>
          </cell>
          <cell r="E208" t="str">
            <v>西门二片</v>
          </cell>
          <cell r="F208">
            <v>10</v>
          </cell>
          <cell r="G208">
            <v>4</v>
          </cell>
        </row>
        <row r="209">
          <cell r="A209">
            <v>12915</v>
          </cell>
          <cell r="B209" t="str">
            <v>李小菲</v>
          </cell>
          <cell r="C209">
            <v>752</v>
          </cell>
          <cell r="D209" t="str">
            <v>聚萃路店</v>
          </cell>
          <cell r="E209" t="str">
            <v>西门二片</v>
          </cell>
          <cell r="F209">
            <v>10</v>
          </cell>
          <cell r="G209">
            <v>3</v>
          </cell>
        </row>
        <row r="210">
          <cell r="A210">
            <v>15406</v>
          </cell>
          <cell r="B210" t="str">
            <v>吴亚澜</v>
          </cell>
          <cell r="C210">
            <v>752</v>
          </cell>
          <cell r="D210" t="str">
            <v>聚萃路店</v>
          </cell>
          <cell r="E210" t="str">
            <v>西门二片</v>
          </cell>
          <cell r="F210">
            <v>10</v>
          </cell>
          <cell r="G210">
            <v>3</v>
          </cell>
        </row>
        <row r="211">
          <cell r="A211">
            <v>12451</v>
          </cell>
          <cell r="B211" t="str">
            <v>李雪</v>
          </cell>
          <cell r="C211">
            <v>104429</v>
          </cell>
          <cell r="D211" t="str">
            <v>大华街店</v>
          </cell>
          <cell r="E211" t="str">
            <v>西门二片</v>
          </cell>
          <cell r="F211">
            <v>20</v>
          </cell>
          <cell r="G211">
            <v>10</v>
          </cell>
        </row>
        <row r="212">
          <cell r="A212">
            <v>14392</v>
          </cell>
          <cell r="B212" t="str">
            <v>付菊英</v>
          </cell>
          <cell r="C212">
            <v>104429</v>
          </cell>
          <cell r="D212" t="str">
            <v>大华街店</v>
          </cell>
          <cell r="E212" t="str">
            <v>西门二片</v>
          </cell>
          <cell r="F212">
            <v>20</v>
          </cell>
          <cell r="G212">
            <v>10</v>
          </cell>
        </row>
        <row r="213">
          <cell r="A213">
            <v>13940</v>
          </cell>
          <cell r="B213" t="str">
            <v>潘恒旭</v>
          </cell>
          <cell r="C213">
            <v>106399</v>
          </cell>
          <cell r="D213" t="str">
            <v>蜀辉路店</v>
          </cell>
          <cell r="E213" t="str">
            <v>西门二片</v>
          </cell>
          <cell r="F213">
            <v>20</v>
          </cell>
          <cell r="G213">
            <v>8</v>
          </cell>
        </row>
        <row r="214">
          <cell r="A214">
            <v>12730</v>
          </cell>
          <cell r="B214" t="str">
            <v>覃朱冯</v>
          </cell>
          <cell r="C214">
            <v>106399</v>
          </cell>
          <cell r="D214" t="str">
            <v>蜀辉路店</v>
          </cell>
          <cell r="E214" t="str">
            <v>西门二片</v>
          </cell>
          <cell r="F214">
            <v>20</v>
          </cell>
          <cell r="G214">
            <v>8</v>
          </cell>
        </row>
        <row r="215">
          <cell r="A215">
            <v>15263</v>
          </cell>
          <cell r="B215" t="str">
            <v>张龙禹</v>
          </cell>
          <cell r="C215">
            <v>106399</v>
          </cell>
          <cell r="D215" t="str">
            <v>蜀辉路店</v>
          </cell>
          <cell r="E215" t="str">
            <v>西门二片</v>
          </cell>
          <cell r="F215">
            <v>20</v>
          </cell>
          <cell r="G215">
            <v>4</v>
          </cell>
        </row>
        <row r="216">
          <cell r="A216">
            <v>14393</v>
          </cell>
          <cell r="B216" t="str">
            <v>张星玉</v>
          </cell>
          <cell r="C216">
            <v>112888</v>
          </cell>
          <cell r="D216" t="str">
            <v>双楠人人乐店</v>
          </cell>
          <cell r="E216" t="str">
            <v>西门二片</v>
          </cell>
          <cell r="F216">
            <v>20</v>
          </cell>
          <cell r="G216">
            <v>10</v>
          </cell>
        </row>
        <row r="217">
          <cell r="A217">
            <v>12954</v>
          </cell>
          <cell r="B217" t="str">
            <v>张雪2</v>
          </cell>
          <cell r="C217">
            <v>112888</v>
          </cell>
          <cell r="D217" t="str">
            <v>双楠人人乐店</v>
          </cell>
          <cell r="E217" t="str">
            <v>西门二片</v>
          </cell>
          <cell r="F217">
            <v>20</v>
          </cell>
          <cell r="G217">
            <v>10</v>
          </cell>
        </row>
        <row r="218">
          <cell r="A218">
            <v>12147</v>
          </cell>
          <cell r="B218" t="str">
            <v>沈长英</v>
          </cell>
          <cell r="C218">
            <v>113025</v>
          </cell>
          <cell r="D218" t="str">
            <v>蜀鑫路店</v>
          </cell>
          <cell r="E218" t="str">
            <v>西门二片</v>
          </cell>
          <cell r="F218">
            <v>20</v>
          </cell>
          <cell r="G218">
            <v>10</v>
          </cell>
        </row>
        <row r="219">
          <cell r="A219">
            <v>12144</v>
          </cell>
          <cell r="B219" t="str">
            <v>张阿几</v>
          </cell>
          <cell r="C219">
            <v>113025</v>
          </cell>
          <cell r="D219" t="str">
            <v>蜀鑫路店</v>
          </cell>
          <cell r="E219" t="str">
            <v>西门二片</v>
          </cell>
          <cell r="F219">
            <v>20</v>
          </cell>
          <cell r="G219">
            <v>10</v>
          </cell>
        </row>
        <row r="220">
          <cell r="A220">
            <v>15262</v>
          </cell>
          <cell r="B220" t="str">
            <v>张晚云</v>
          </cell>
          <cell r="C220">
            <v>113298</v>
          </cell>
          <cell r="D220" t="str">
            <v>逸都路店</v>
          </cell>
          <cell r="E220" t="str">
            <v>西门二片</v>
          </cell>
          <cell r="F220">
            <v>20</v>
          </cell>
          <cell r="G220">
            <v>6</v>
          </cell>
        </row>
        <row r="221">
          <cell r="A221">
            <v>15336</v>
          </cell>
          <cell r="B221" t="str">
            <v>赵良碧</v>
          </cell>
          <cell r="C221">
            <v>113298</v>
          </cell>
          <cell r="D221" t="str">
            <v>逸都路店</v>
          </cell>
          <cell r="E221" t="str">
            <v>西门二片</v>
          </cell>
          <cell r="F221">
            <v>20</v>
          </cell>
          <cell r="G221">
            <v>6</v>
          </cell>
        </row>
        <row r="222">
          <cell r="A222">
            <v>13136</v>
          </cell>
          <cell r="B222" t="str">
            <v>陈昌敏</v>
          </cell>
          <cell r="C222">
            <v>113298</v>
          </cell>
          <cell r="D222" t="str">
            <v>逸都路店</v>
          </cell>
          <cell r="E222" t="str">
            <v>西门二片</v>
          </cell>
          <cell r="F222">
            <v>20</v>
          </cell>
          <cell r="G222">
            <v>8</v>
          </cell>
        </row>
        <row r="223">
          <cell r="A223">
            <v>11624</v>
          </cell>
          <cell r="B223" t="str">
            <v>李玉先</v>
          </cell>
          <cell r="C223">
            <v>113833</v>
          </cell>
          <cell r="D223" t="str">
            <v>光华西一路店</v>
          </cell>
          <cell r="E223" t="str">
            <v>西门二片</v>
          </cell>
          <cell r="F223">
            <v>20</v>
          </cell>
          <cell r="G223">
            <v>10</v>
          </cell>
        </row>
        <row r="224">
          <cell r="A224">
            <v>13296</v>
          </cell>
          <cell r="B224" t="str">
            <v>廖晓静</v>
          </cell>
          <cell r="C224">
            <v>113833</v>
          </cell>
          <cell r="D224" t="str">
            <v>光华西一路店</v>
          </cell>
          <cell r="E224" t="str">
            <v>西门二片</v>
          </cell>
          <cell r="F224">
            <v>20</v>
          </cell>
          <cell r="G224">
            <v>10</v>
          </cell>
        </row>
        <row r="225">
          <cell r="A225">
            <v>14251</v>
          </cell>
          <cell r="B225" t="str">
            <v>吕显杨</v>
          </cell>
          <cell r="C225">
            <v>114286</v>
          </cell>
          <cell r="D225" t="str">
            <v>光华北五路店</v>
          </cell>
          <cell r="E225" t="str">
            <v>西门二片</v>
          </cell>
          <cell r="F225">
            <v>20</v>
          </cell>
          <cell r="G225">
            <v>8</v>
          </cell>
        </row>
        <row r="226">
          <cell r="A226">
            <v>13698</v>
          </cell>
          <cell r="B226" t="str">
            <v>羊玉梅</v>
          </cell>
          <cell r="C226">
            <v>114286</v>
          </cell>
          <cell r="D226" t="str">
            <v>光华北五路店</v>
          </cell>
          <cell r="E226" t="str">
            <v>西门二片</v>
          </cell>
          <cell r="F226">
            <v>20</v>
          </cell>
          <cell r="G226">
            <v>8</v>
          </cell>
        </row>
        <row r="227">
          <cell r="A227">
            <v>15333</v>
          </cell>
          <cell r="B227" t="str">
            <v>刘蒨</v>
          </cell>
          <cell r="C227">
            <v>114286</v>
          </cell>
          <cell r="D227" t="str">
            <v>光华北五路店</v>
          </cell>
          <cell r="E227" t="str">
            <v>西门二片</v>
          </cell>
          <cell r="F227">
            <v>20</v>
          </cell>
          <cell r="G227">
            <v>4</v>
          </cell>
        </row>
        <row r="228">
          <cell r="A228">
            <v>14360</v>
          </cell>
          <cell r="B228" t="str">
            <v>肖肖</v>
          </cell>
          <cell r="C228">
            <v>116773</v>
          </cell>
          <cell r="D228" t="str">
            <v>经一路店</v>
          </cell>
          <cell r="E228" t="str">
            <v>西门二片</v>
          </cell>
          <cell r="F228">
            <v>10</v>
          </cell>
          <cell r="G228">
            <v>5</v>
          </cell>
        </row>
        <row r="229">
          <cell r="A229">
            <v>14493</v>
          </cell>
          <cell r="B229" t="str">
            <v>程改</v>
          </cell>
          <cell r="C229">
            <v>116773</v>
          </cell>
          <cell r="D229" t="str">
            <v>经一路店</v>
          </cell>
          <cell r="E229" t="str">
            <v>西门二片</v>
          </cell>
          <cell r="F229">
            <v>10</v>
          </cell>
          <cell r="G229">
            <v>5</v>
          </cell>
        </row>
        <row r="230">
          <cell r="A230">
            <v>14751</v>
          </cell>
          <cell r="B230" t="str">
            <v>黄莉</v>
          </cell>
          <cell r="C230">
            <v>118951</v>
          </cell>
          <cell r="D230" t="str">
            <v>金祥路店</v>
          </cell>
          <cell r="E230" t="str">
            <v>西门二片</v>
          </cell>
          <cell r="F230">
            <v>15</v>
          </cell>
          <cell r="G230">
            <v>8</v>
          </cell>
        </row>
        <row r="231">
          <cell r="A231">
            <v>12932</v>
          </cell>
          <cell r="B231" t="str">
            <v>向桂西</v>
          </cell>
          <cell r="C231">
            <v>118951</v>
          </cell>
          <cell r="D231" t="str">
            <v>金祥路店</v>
          </cell>
          <cell r="E231" t="str">
            <v>西门二片</v>
          </cell>
          <cell r="F231">
            <v>15</v>
          </cell>
          <cell r="G231">
            <v>7</v>
          </cell>
        </row>
        <row r="232">
          <cell r="A232">
            <v>14337</v>
          </cell>
          <cell r="B232" t="str">
            <v>向芬</v>
          </cell>
          <cell r="C232">
            <v>119263</v>
          </cell>
          <cell r="D232" t="str">
            <v>蜀源路店</v>
          </cell>
          <cell r="E232" t="str">
            <v>西门二片</v>
          </cell>
          <cell r="F232">
            <v>15</v>
          </cell>
          <cell r="G232">
            <v>7</v>
          </cell>
        </row>
        <row r="233">
          <cell r="A233">
            <v>12718</v>
          </cell>
          <cell r="B233" t="str">
            <v>邹芊</v>
          </cell>
          <cell r="C233">
            <v>119263</v>
          </cell>
          <cell r="D233" t="str">
            <v>蜀源路店</v>
          </cell>
          <cell r="E233" t="str">
            <v>西门二片</v>
          </cell>
          <cell r="F233">
            <v>15</v>
          </cell>
          <cell r="G233">
            <v>8</v>
          </cell>
        </row>
        <row r="234">
          <cell r="A234">
            <v>9988</v>
          </cell>
          <cell r="B234" t="str">
            <v>夏彩红</v>
          </cell>
          <cell r="C234">
            <v>329</v>
          </cell>
          <cell r="D234" t="str">
            <v>温江店</v>
          </cell>
          <cell r="E234" t="str">
            <v>西门二片</v>
          </cell>
          <cell r="F234">
            <v>10</v>
          </cell>
          <cell r="G234">
            <v>5</v>
          </cell>
        </row>
        <row r="235">
          <cell r="A235">
            <v>15506</v>
          </cell>
          <cell r="B235" t="str">
            <v>刘芳</v>
          </cell>
          <cell r="C235">
            <v>329</v>
          </cell>
          <cell r="D235" t="str">
            <v>温江店</v>
          </cell>
          <cell r="E235" t="str">
            <v>西门二片</v>
          </cell>
          <cell r="F235">
            <v>10</v>
          </cell>
          <cell r="G235">
            <v>5</v>
          </cell>
        </row>
        <row r="236">
          <cell r="A236">
            <v>4518</v>
          </cell>
          <cell r="B236" t="str">
            <v>王慧</v>
          </cell>
          <cell r="C236">
            <v>101453</v>
          </cell>
          <cell r="D236" t="str">
            <v>温江江安店</v>
          </cell>
          <cell r="E236" t="str">
            <v>西门二片</v>
          </cell>
          <cell r="F236">
            <v>20</v>
          </cell>
          <cell r="G236">
            <v>10</v>
          </cell>
        </row>
        <row r="237">
          <cell r="A237">
            <v>11866</v>
          </cell>
          <cell r="B237" t="str">
            <v>贺春芳</v>
          </cell>
          <cell r="C237">
            <v>101453</v>
          </cell>
          <cell r="D237" t="str">
            <v>温江江安店</v>
          </cell>
          <cell r="E237" t="str">
            <v>西门二片</v>
          </cell>
          <cell r="F237">
            <v>20</v>
          </cell>
          <cell r="G237">
            <v>10</v>
          </cell>
        </row>
        <row r="238">
          <cell r="A238">
            <v>7583</v>
          </cell>
          <cell r="B238" t="str">
            <v>魏津</v>
          </cell>
          <cell r="C238">
            <v>343</v>
          </cell>
          <cell r="D238" t="str">
            <v>光华店</v>
          </cell>
          <cell r="E238" t="str">
            <v>西门一片</v>
          </cell>
          <cell r="F238">
            <v>30</v>
          </cell>
          <cell r="G238">
            <v>8</v>
          </cell>
        </row>
        <row r="239">
          <cell r="A239">
            <v>10932</v>
          </cell>
          <cell r="B239" t="str">
            <v>汤雪芹</v>
          </cell>
          <cell r="C239">
            <v>343</v>
          </cell>
          <cell r="D239" t="str">
            <v>光华店</v>
          </cell>
          <cell r="E239" t="str">
            <v>西门一片</v>
          </cell>
          <cell r="F239">
            <v>30</v>
          </cell>
          <cell r="G239">
            <v>8</v>
          </cell>
        </row>
        <row r="240">
          <cell r="A240">
            <v>13329</v>
          </cell>
          <cell r="B240" t="str">
            <v>姚莉</v>
          </cell>
          <cell r="C240">
            <v>343</v>
          </cell>
          <cell r="D240" t="str">
            <v>光华店</v>
          </cell>
          <cell r="E240" t="str">
            <v>西门一片</v>
          </cell>
          <cell r="F240">
            <v>30</v>
          </cell>
          <cell r="G240">
            <v>7</v>
          </cell>
        </row>
        <row r="241">
          <cell r="A241">
            <v>13019</v>
          </cell>
          <cell r="B241" t="str">
            <v>彭蕾</v>
          </cell>
          <cell r="C241">
            <v>343</v>
          </cell>
          <cell r="D241" t="str">
            <v>光华店</v>
          </cell>
          <cell r="E241" t="str">
            <v>西门一片</v>
          </cell>
          <cell r="F241">
            <v>30</v>
          </cell>
          <cell r="G241">
            <v>7</v>
          </cell>
        </row>
        <row r="242">
          <cell r="A242">
            <v>15092</v>
          </cell>
          <cell r="B242" t="str">
            <v>范海英</v>
          </cell>
          <cell r="C242">
            <v>357</v>
          </cell>
          <cell r="D242" t="str">
            <v>清江东路店</v>
          </cell>
          <cell r="E242" t="str">
            <v>西门一片</v>
          </cell>
          <cell r="F242">
            <v>30</v>
          </cell>
          <cell r="G242">
            <v>10</v>
          </cell>
        </row>
        <row r="243">
          <cell r="A243">
            <v>13100</v>
          </cell>
          <cell r="B243" t="str">
            <v>代曾莲</v>
          </cell>
          <cell r="C243">
            <v>357</v>
          </cell>
          <cell r="D243" t="str">
            <v>清江东路店</v>
          </cell>
          <cell r="E243" t="str">
            <v>西门一片</v>
          </cell>
          <cell r="F243">
            <v>30</v>
          </cell>
          <cell r="G243">
            <v>10</v>
          </cell>
        </row>
        <row r="244">
          <cell r="A244">
            <v>6814</v>
          </cell>
          <cell r="B244" t="str">
            <v>胡艳弘</v>
          </cell>
          <cell r="C244">
            <v>357</v>
          </cell>
          <cell r="D244" t="str">
            <v>清江东路店</v>
          </cell>
          <cell r="E244" t="str">
            <v>西门一片</v>
          </cell>
          <cell r="F244">
            <v>30</v>
          </cell>
          <cell r="G244">
            <v>10</v>
          </cell>
        </row>
        <row r="245">
          <cell r="A245">
            <v>11504</v>
          </cell>
          <cell r="B245" t="str">
            <v>刘秀琼</v>
          </cell>
          <cell r="C245">
            <v>359</v>
          </cell>
          <cell r="D245" t="str">
            <v>枣子巷店</v>
          </cell>
          <cell r="E245" t="str">
            <v>西门一片</v>
          </cell>
          <cell r="F245">
            <v>30</v>
          </cell>
          <cell r="G245">
            <v>15</v>
          </cell>
        </row>
        <row r="246">
          <cell r="A246">
            <v>14747</v>
          </cell>
          <cell r="B246" t="str">
            <v>邓华芬</v>
          </cell>
          <cell r="C246">
            <v>359</v>
          </cell>
          <cell r="D246" t="str">
            <v>枣子巷店</v>
          </cell>
          <cell r="E246" t="str">
            <v>西门一片</v>
          </cell>
          <cell r="F246">
            <v>30</v>
          </cell>
          <cell r="G246">
            <v>15</v>
          </cell>
        </row>
        <row r="247">
          <cell r="A247">
            <v>4301</v>
          </cell>
          <cell r="B247" t="str">
            <v>朱晓桃</v>
          </cell>
          <cell r="C247">
            <v>365</v>
          </cell>
          <cell r="D247" t="str">
            <v>光华村店</v>
          </cell>
          <cell r="E247" t="str">
            <v>西门一片</v>
          </cell>
          <cell r="F247">
            <v>20</v>
          </cell>
          <cell r="G247">
            <v>10</v>
          </cell>
        </row>
        <row r="248">
          <cell r="A248">
            <v>10931</v>
          </cell>
          <cell r="B248" t="str">
            <v>姜孝杨</v>
          </cell>
          <cell r="C248">
            <v>365</v>
          </cell>
          <cell r="D248" t="str">
            <v>光华村店</v>
          </cell>
          <cell r="E248" t="str">
            <v>西门一片</v>
          </cell>
          <cell r="F248">
            <v>20</v>
          </cell>
          <cell r="G248">
            <v>10</v>
          </cell>
        </row>
        <row r="249">
          <cell r="A249">
            <v>6830</v>
          </cell>
          <cell r="B249" t="str">
            <v>刘新</v>
          </cell>
          <cell r="C249">
            <v>379</v>
          </cell>
          <cell r="D249" t="str">
            <v>土龙路店</v>
          </cell>
          <cell r="E249" t="str">
            <v>西门一片</v>
          </cell>
          <cell r="F249">
            <v>30</v>
          </cell>
          <cell r="G249">
            <v>10</v>
          </cell>
        </row>
        <row r="250">
          <cell r="A250">
            <v>15233</v>
          </cell>
          <cell r="B250" t="str">
            <v>姚丽娜</v>
          </cell>
          <cell r="C250">
            <v>379</v>
          </cell>
          <cell r="D250" t="str">
            <v>土龙路店</v>
          </cell>
          <cell r="E250" t="str">
            <v>西门一片</v>
          </cell>
          <cell r="F250">
            <v>30</v>
          </cell>
          <cell r="G250">
            <v>10</v>
          </cell>
        </row>
        <row r="251">
          <cell r="A251">
            <v>6831</v>
          </cell>
          <cell r="B251" t="str">
            <v>何英</v>
          </cell>
          <cell r="C251">
            <v>379</v>
          </cell>
          <cell r="D251" t="str">
            <v>土龙路店</v>
          </cell>
          <cell r="E251" t="str">
            <v>西门一片</v>
          </cell>
          <cell r="F251">
            <v>30</v>
          </cell>
          <cell r="G251">
            <v>10</v>
          </cell>
        </row>
        <row r="252">
          <cell r="A252">
            <v>7707</v>
          </cell>
          <cell r="B252" t="str">
            <v>林铃</v>
          </cell>
          <cell r="C252">
            <v>399</v>
          </cell>
          <cell r="D252" t="str">
            <v>天久北巷店</v>
          </cell>
          <cell r="E252" t="str">
            <v>西门一片</v>
          </cell>
          <cell r="F252">
            <v>20</v>
          </cell>
          <cell r="G252">
            <v>10</v>
          </cell>
        </row>
        <row r="253">
          <cell r="A253">
            <v>13000</v>
          </cell>
          <cell r="B253" t="str">
            <v>张春苗</v>
          </cell>
          <cell r="C253">
            <v>399</v>
          </cell>
          <cell r="D253" t="str">
            <v>天久北巷店</v>
          </cell>
          <cell r="E253" t="str">
            <v>西门一片</v>
          </cell>
          <cell r="F253">
            <v>20</v>
          </cell>
          <cell r="G253">
            <v>10</v>
          </cell>
        </row>
        <row r="254">
          <cell r="A254">
            <v>12157</v>
          </cell>
          <cell r="B254" t="str">
            <v>黄焰</v>
          </cell>
          <cell r="C254">
            <v>513</v>
          </cell>
          <cell r="D254" t="str">
            <v>武侯顺和街店</v>
          </cell>
          <cell r="E254" t="str">
            <v>西门一片</v>
          </cell>
          <cell r="F254">
            <v>20</v>
          </cell>
          <cell r="G254">
            <v>10</v>
          </cell>
        </row>
        <row r="255">
          <cell r="A255">
            <v>14358</v>
          </cell>
          <cell r="B255" t="str">
            <v>刘小琴</v>
          </cell>
          <cell r="C255">
            <v>513</v>
          </cell>
          <cell r="D255" t="str">
            <v>武侯顺和街店</v>
          </cell>
          <cell r="E255" t="str">
            <v>西门一片</v>
          </cell>
          <cell r="F255">
            <v>20</v>
          </cell>
          <cell r="G255">
            <v>10</v>
          </cell>
        </row>
        <row r="256">
          <cell r="A256">
            <v>6607</v>
          </cell>
          <cell r="B256" t="str">
            <v>陈文芳</v>
          </cell>
          <cell r="C256">
            <v>726</v>
          </cell>
          <cell r="D256" t="str">
            <v>交大三店</v>
          </cell>
          <cell r="E256" t="str">
            <v>西门一片</v>
          </cell>
          <cell r="F256">
            <v>20</v>
          </cell>
          <cell r="G256">
            <v>10</v>
          </cell>
        </row>
        <row r="257">
          <cell r="A257">
            <v>10177</v>
          </cell>
          <cell r="B257" t="str">
            <v>魏小琴</v>
          </cell>
          <cell r="C257">
            <v>726</v>
          </cell>
          <cell r="D257" t="str">
            <v>交大三店</v>
          </cell>
          <cell r="E257" t="str">
            <v>西门一片</v>
          </cell>
          <cell r="F257">
            <v>20</v>
          </cell>
          <cell r="G257">
            <v>10</v>
          </cell>
        </row>
        <row r="258">
          <cell r="A258">
            <v>12332</v>
          </cell>
          <cell r="B258" t="str">
            <v>马艺芮</v>
          </cell>
          <cell r="C258">
            <v>727</v>
          </cell>
          <cell r="D258" t="str">
            <v>黄苑东街店</v>
          </cell>
          <cell r="E258" t="str">
            <v>西门一片</v>
          </cell>
          <cell r="F258">
            <v>20</v>
          </cell>
          <cell r="G258">
            <v>10</v>
          </cell>
        </row>
        <row r="259">
          <cell r="A259">
            <v>13161</v>
          </cell>
          <cell r="B259" t="str">
            <v>马花</v>
          </cell>
          <cell r="C259">
            <v>727</v>
          </cell>
          <cell r="D259" t="str">
            <v>黄苑东街店</v>
          </cell>
          <cell r="E259" t="str">
            <v>西门一片</v>
          </cell>
          <cell r="F259">
            <v>20</v>
          </cell>
          <cell r="G259">
            <v>10</v>
          </cell>
        </row>
        <row r="260">
          <cell r="A260">
            <v>13282</v>
          </cell>
          <cell r="B260" t="str">
            <v>何姣姣</v>
          </cell>
          <cell r="C260">
            <v>745</v>
          </cell>
          <cell r="D260" t="str">
            <v>金牛区金沙路</v>
          </cell>
          <cell r="E260" t="str">
            <v>西门一片</v>
          </cell>
          <cell r="F260">
            <v>20</v>
          </cell>
          <cell r="G260">
            <v>10</v>
          </cell>
        </row>
        <row r="261">
          <cell r="A261">
            <v>14404</v>
          </cell>
          <cell r="B261" t="str">
            <v>邓智</v>
          </cell>
          <cell r="C261">
            <v>745</v>
          </cell>
          <cell r="D261" t="str">
            <v>金牛区金沙路</v>
          </cell>
          <cell r="E261" t="str">
            <v>西门一片</v>
          </cell>
          <cell r="F261">
            <v>20</v>
          </cell>
          <cell r="G261">
            <v>10</v>
          </cell>
        </row>
        <row r="262">
          <cell r="A262">
            <v>14456</v>
          </cell>
          <cell r="B262" t="str">
            <v>葛春艳</v>
          </cell>
          <cell r="C262">
            <v>102565</v>
          </cell>
          <cell r="D262" t="str">
            <v>佳灵路店</v>
          </cell>
          <cell r="E262" t="str">
            <v>西门一片</v>
          </cell>
          <cell r="F262">
            <v>30</v>
          </cell>
          <cell r="G262">
            <v>15</v>
          </cell>
        </row>
        <row r="263">
          <cell r="A263">
            <v>11537</v>
          </cell>
          <cell r="B263" t="str">
            <v>王娅</v>
          </cell>
          <cell r="C263">
            <v>102565</v>
          </cell>
          <cell r="D263" t="str">
            <v>佳灵路店</v>
          </cell>
          <cell r="E263" t="str">
            <v>西门一片</v>
          </cell>
          <cell r="F263">
            <v>30</v>
          </cell>
          <cell r="G263">
            <v>15</v>
          </cell>
        </row>
        <row r="264">
          <cell r="A264">
            <v>8400</v>
          </cell>
          <cell r="B264" t="str">
            <v>林思敏</v>
          </cell>
          <cell r="C264">
            <v>102934</v>
          </cell>
          <cell r="D264" t="str">
            <v>银河北街店</v>
          </cell>
          <cell r="E264" t="str">
            <v>西门一片</v>
          </cell>
          <cell r="F264">
            <v>30</v>
          </cell>
          <cell r="G264">
            <v>15</v>
          </cell>
        </row>
        <row r="265">
          <cell r="A265">
            <v>4117</v>
          </cell>
          <cell r="B265" t="str">
            <v>代志斌</v>
          </cell>
          <cell r="C265">
            <v>102934</v>
          </cell>
          <cell r="D265" t="str">
            <v>银河北街店</v>
          </cell>
          <cell r="E265" t="str">
            <v>西门一片</v>
          </cell>
          <cell r="F265">
            <v>30</v>
          </cell>
          <cell r="G265">
            <v>15</v>
          </cell>
        </row>
        <row r="266">
          <cell r="A266">
            <v>11231</v>
          </cell>
          <cell r="B266" t="str">
            <v>肖瑶</v>
          </cell>
          <cell r="C266">
            <v>103198</v>
          </cell>
          <cell r="D266" t="str">
            <v>贝森北路店</v>
          </cell>
          <cell r="E266" t="str">
            <v>西门一片</v>
          </cell>
          <cell r="F266">
            <v>30</v>
          </cell>
          <cell r="G266">
            <v>10</v>
          </cell>
        </row>
        <row r="267">
          <cell r="A267">
            <v>14385</v>
          </cell>
          <cell r="B267" t="str">
            <v>朱勋花</v>
          </cell>
          <cell r="C267">
            <v>103198</v>
          </cell>
          <cell r="D267" t="str">
            <v>贝森北路店</v>
          </cell>
          <cell r="E267" t="str">
            <v>西门一片</v>
          </cell>
          <cell r="F267">
            <v>30</v>
          </cell>
          <cell r="G267">
            <v>10</v>
          </cell>
        </row>
        <row r="268">
          <cell r="A268">
            <v>15158</v>
          </cell>
          <cell r="B268" t="str">
            <v>邓可欣</v>
          </cell>
          <cell r="C268">
            <v>103198</v>
          </cell>
          <cell r="D268" t="str">
            <v>贝森北路店</v>
          </cell>
          <cell r="E268" t="str">
            <v>西门一片</v>
          </cell>
          <cell r="F268">
            <v>30</v>
          </cell>
          <cell r="G268">
            <v>10</v>
          </cell>
        </row>
        <row r="269">
          <cell r="A269">
            <v>8060</v>
          </cell>
          <cell r="B269" t="str">
            <v>梁娟</v>
          </cell>
          <cell r="C269">
            <v>105267</v>
          </cell>
          <cell r="D269" t="str">
            <v>蜀汉东路店</v>
          </cell>
          <cell r="E269" t="str">
            <v>西门一片</v>
          </cell>
          <cell r="F269">
            <v>30</v>
          </cell>
          <cell r="G269">
            <v>10</v>
          </cell>
        </row>
        <row r="270">
          <cell r="A270">
            <v>14442</v>
          </cell>
          <cell r="B270" t="str">
            <v>朱晓东</v>
          </cell>
          <cell r="C270">
            <v>105267</v>
          </cell>
          <cell r="D270" t="str">
            <v>蜀汉东路店</v>
          </cell>
          <cell r="E270" t="str">
            <v>西门一片</v>
          </cell>
          <cell r="F270">
            <v>30</v>
          </cell>
          <cell r="G270">
            <v>10</v>
          </cell>
        </row>
        <row r="271">
          <cell r="A271">
            <v>12886</v>
          </cell>
          <cell r="B271" t="str">
            <v>谢敏</v>
          </cell>
          <cell r="C271">
            <v>105267</v>
          </cell>
          <cell r="D271" t="str">
            <v>蜀汉东路店</v>
          </cell>
          <cell r="E271" t="str">
            <v>西门一片</v>
          </cell>
          <cell r="F271">
            <v>30</v>
          </cell>
          <cell r="G271">
            <v>10</v>
          </cell>
        </row>
        <row r="272">
          <cell r="A272">
            <v>13199</v>
          </cell>
          <cell r="B272" t="str">
            <v>李秀丽</v>
          </cell>
          <cell r="C272">
            <v>105910</v>
          </cell>
          <cell r="D272" t="str">
            <v>紫薇东路店</v>
          </cell>
          <cell r="E272" t="str">
            <v>西门一片</v>
          </cell>
          <cell r="F272">
            <v>30</v>
          </cell>
          <cell r="G272">
            <v>15</v>
          </cell>
        </row>
        <row r="273">
          <cell r="A273">
            <v>14407</v>
          </cell>
          <cell r="B273" t="str">
            <v>龙杰</v>
          </cell>
          <cell r="C273">
            <v>105910</v>
          </cell>
          <cell r="D273" t="str">
            <v>紫薇东路店</v>
          </cell>
          <cell r="E273" t="str">
            <v>西门一片</v>
          </cell>
          <cell r="F273">
            <v>30</v>
          </cell>
          <cell r="G273">
            <v>15</v>
          </cell>
        </row>
        <row r="274">
          <cell r="A274">
            <v>15157</v>
          </cell>
          <cell r="B274" t="str">
            <v>张琴</v>
          </cell>
          <cell r="C274">
            <v>106569</v>
          </cell>
          <cell r="D274" t="str">
            <v>大悦路店</v>
          </cell>
          <cell r="E274" t="str">
            <v>西门一片</v>
          </cell>
          <cell r="F274">
            <v>20</v>
          </cell>
          <cell r="G274">
            <v>10</v>
          </cell>
        </row>
        <row r="275">
          <cell r="A275">
            <v>10468</v>
          </cell>
          <cell r="B275" t="str">
            <v>李海燕</v>
          </cell>
          <cell r="C275">
            <v>106569</v>
          </cell>
          <cell r="D275" t="str">
            <v>大悦路店</v>
          </cell>
          <cell r="E275" t="str">
            <v>西门一片</v>
          </cell>
          <cell r="F275">
            <v>20</v>
          </cell>
          <cell r="G275">
            <v>10</v>
          </cell>
        </row>
        <row r="276">
          <cell r="A276">
            <v>13186</v>
          </cell>
          <cell r="B276" t="str">
            <v>高敏</v>
          </cell>
          <cell r="C276">
            <v>108277</v>
          </cell>
          <cell r="D276" t="str">
            <v>银沙路店</v>
          </cell>
          <cell r="E276" t="str">
            <v>西门一片</v>
          </cell>
          <cell r="F276">
            <v>30</v>
          </cell>
          <cell r="G276">
            <v>15</v>
          </cell>
        </row>
        <row r="277">
          <cell r="A277">
            <v>12990</v>
          </cell>
          <cell r="B277" t="str">
            <v>龚正红</v>
          </cell>
          <cell r="C277">
            <v>108277</v>
          </cell>
          <cell r="D277" t="str">
            <v>银沙路店</v>
          </cell>
          <cell r="E277" t="str">
            <v>西门一片</v>
          </cell>
          <cell r="F277">
            <v>30</v>
          </cell>
          <cell r="G277">
            <v>15</v>
          </cell>
        </row>
        <row r="278">
          <cell r="A278">
            <v>11453</v>
          </cell>
          <cell r="B278" t="str">
            <v>李梦菊</v>
          </cell>
          <cell r="C278">
            <v>111219</v>
          </cell>
          <cell r="D278" t="str">
            <v>花照壁店</v>
          </cell>
          <cell r="E278" t="str">
            <v>西门一片</v>
          </cell>
          <cell r="F278">
            <v>30</v>
          </cell>
          <cell r="G278">
            <v>10</v>
          </cell>
        </row>
        <row r="279">
          <cell r="A279">
            <v>12528</v>
          </cell>
          <cell r="B279" t="str">
            <v>李丽</v>
          </cell>
          <cell r="C279">
            <v>111219</v>
          </cell>
          <cell r="D279" t="str">
            <v>花照壁店</v>
          </cell>
          <cell r="E279" t="str">
            <v>西门一片</v>
          </cell>
          <cell r="F279">
            <v>30</v>
          </cell>
          <cell r="G279">
            <v>10</v>
          </cell>
        </row>
        <row r="280">
          <cell r="A280">
            <v>15145</v>
          </cell>
          <cell r="B280" t="str">
            <v>邹婷</v>
          </cell>
          <cell r="C280">
            <v>111219</v>
          </cell>
          <cell r="D280" t="str">
            <v>花照壁店</v>
          </cell>
          <cell r="E280" t="str">
            <v>西门一片</v>
          </cell>
          <cell r="F280">
            <v>30</v>
          </cell>
          <cell r="G280">
            <v>10</v>
          </cell>
        </row>
        <row r="281">
          <cell r="A281">
            <v>7369</v>
          </cell>
          <cell r="B281" t="str">
            <v>晏玲</v>
          </cell>
          <cell r="C281">
            <v>115971</v>
          </cell>
          <cell r="D281" t="str">
            <v>天顺路店</v>
          </cell>
          <cell r="E281" t="str">
            <v>西门一片</v>
          </cell>
          <cell r="F281">
            <v>10</v>
          </cell>
          <cell r="G281">
            <v>10</v>
          </cell>
        </row>
        <row r="282">
          <cell r="A282">
            <v>10949</v>
          </cell>
          <cell r="B282" t="str">
            <v>吴湘燏</v>
          </cell>
          <cell r="C282">
            <v>117310</v>
          </cell>
          <cell r="D282" t="str">
            <v>长寿路店</v>
          </cell>
          <cell r="E282" t="str">
            <v>西门一片</v>
          </cell>
          <cell r="F282">
            <v>15</v>
          </cell>
          <cell r="G282">
            <v>10</v>
          </cell>
        </row>
        <row r="283">
          <cell r="A283">
            <v>14483</v>
          </cell>
          <cell r="B283" t="str">
            <v>王茂兰</v>
          </cell>
          <cell r="C283">
            <v>117310</v>
          </cell>
          <cell r="D283" t="str">
            <v>长寿路店</v>
          </cell>
          <cell r="E283" t="str">
            <v>西门一片</v>
          </cell>
          <cell r="F283">
            <v>15</v>
          </cell>
          <cell r="G283">
            <v>10</v>
          </cell>
        </row>
        <row r="284">
          <cell r="A284">
            <v>15043</v>
          </cell>
          <cell r="B284" t="str">
            <v>李静3</v>
          </cell>
          <cell r="C284">
            <v>117491</v>
          </cell>
          <cell r="D284" t="str">
            <v>花照壁中横街店</v>
          </cell>
          <cell r="E284" t="str">
            <v>西门一片</v>
          </cell>
          <cell r="F284">
            <v>20</v>
          </cell>
          <cell r="G284">
            <v>10</v>
          </cell>
        </row>
        <row r="285">
          <cell r="A285">
            <v>12909</v>
          </cell>
          <cell r="B285" t="str">
            <v>廖艳萍</v>
          </cell>
          <cell r="C285">
            <v>117491</v>
          </cell>
          <cell r="D285" t="str">
            <v>花照壁中横街店</v>
          </cell>
          <cell r="E285" t="str">
            <v>西门一片</v>
          </cell>
          <cell r="F285">
            <v>20</v>
          </cell>
          <cell r="G285">
            <v>10</v>
          </cell>
        </row>
        <row r="286">
          <cell r="A286">
            <v>12185</v>
          </cell>
          <cell r="B286" t="str">
            <v>杨红</v>
          </cell>
          <cell r="C286">
            <v>118151</v>
          </cell>
          <cell r="D286" t="str">
            <v>沙湾东一路店</v>
          </cell>
          <cell r="E286" t="str">
            <v>西门一片</v>
          </cell>
          <cell r="F286">
            <v>15</v>
          </cell>
          <cell r="G286">
            <v>8</v>
          </cell>
        </row>
        <row r="287">
          <cell r="A287">
            <v>13279</v>
          </cell>
          <cell r="B287" t="str">
            <v>龚敏</v>
          </cell>
          <cell r="C287">
            <v>118151</v>
          </cell>
          <cell r="D287" t="str">
            <v>沙湾东一路店</v>
          </cell>
          <cell r="E287" t="str">
            <v>西门一片</v>
          </cell>
          <cell r="F287">
            <v>15</v>
          </cell>
          <cell r="G287">
            <v>7</v>
          </cell>
        </row>
        <row r="288">
          <cell r="A288">
            <v>4093</v>
          </cell>
          <cell r="B288" t="str">
            <v>杨素芬</v>
          </cell>
          <cell r="C288">
            <v>311</v>
          </cell>
          <cell r="D288" t="str">
            <v>西部店</v>
          </cell>
          <cell r="E288" t="str">
            <v>西门一片</v>
          </cell>
          <cell r="F288">
            <v>10</v>
          </cell>
          <cell r="G288">
            <v>5</v>
          </cell>
        </row>
        <row r="289">
          <cell r="A289">
            <v>4302</v>
          </cell>
          <cell r="B289" t="str">
            <v>周娟</v>
          </cell>
          <cell r="C289">
            <v>311</v>
          </cell>
          <cell r="D289" t="str">
            <v>西部店</v>
          </cell>
          <cell r="E289" t="str">
            <v>西门一片</v>
          </cell>
          <cell r="F289">
            <v>10</v>
          </cell>
          <cell r="G289">
            <v>5</v>
          </cell>
        </row>
        <row r="290">
          <cell r="A290">
            <v>6456</v>
          </cell>
          <cell r="B290" t="str">
            <v>李秀芳</v>
          </cell>
          <cell r="C290">
            <v>339</v>
          </cell>
          <cell r="D290" t="str">
            <v>沙河源店</v>
          </cell>
          <cell r="E290" t="str">
            <v>西门一片</v>
          </cell>
          <cell r="F290">
            <v>20</v>
          </cell>
          <cell r="G290">
            <v>10</v>
          </cell>
        </row>
        <row r="291">
          <cell r="A291">
            <v>13986</v>
          </cell>
          <cell r="B291" t="str">
            <v>郑欣慧</v>
          </cell>
          <cell r="C291">
            <v>339</v>
          </cell>
          <cell r="D291" t="str">
            <v>沙河源店</v>
          </cell>
          <cell r="E291" t="str">
            <v>西门一片</v>
          </cell>
          <cell r="F291">
            <v>20</v>
          </cell>
          <cell r="G291">
            <v>10</v>
          </cell>
        </row>
        <row r="292">
          <cell r="A292">
            <v>4188</v>
          </cell>
          <cell r="B292" t="str">
            <v>黄娟</v>
          </cell>
          <cell r="C292">
            <v>112415</v>
          </cell>
          <cell r="D292" t="str">
            <v>五福桥</v>
          </cell>
          <cell r="E292" t="str">
            <v>西门一片</v>
          </cell>
          <cell r="F292">
            <v>10</v>
          </cell>
          <cell r="G292">
            <v>10</v>
          </cell>
        </row>
        <row r="293">
          <cell r="A293">
            <v>9112</v>
          </cell>
          <cell r="B293" t="str">
            <v>庄静</v>
          </cell>
          <cell r="C293">
            <v>371</v>
          </cell>
          <cell r="D293" t="str">
            <v>兴义店</v>
          </cell>
          <cell r="E293" t="str">
            <v>新津片区</v>
          </cell>
          <cell r="F293">
            <v>10</v>
          </cell>
          <cell r="G293">
            <v>5</v>
          </cell>
        </row>
        <row r="294">
          <cell r="A294">
            <v>11388</v>
          </cell>
          <cell r="B294" t="str">
            <v>张丹</v>
          </cell>
          <cell r="C294">
            <v>371</v>
          </cell>
          <cell r="D294" t="str">
            <v>兴义店</v>
          </cell>
          <cell r="E294" t="str">
            <v>新津片区</v>
          </cell>
          <cell r="F294">
            <v>10</v>
          </cell>
          <cell r="G294">
            <v>5</v>
          </cell>
        </row>
        <row r="295">
          <cell r="A295">
            <v>7317</v>
          </cell>
          <cell r="B295" t="str">
            <v>王燕丽</v>
          </cell>
          <cell r="C295">
            <v>385</v>
          </cell>
          <cell r="D295" t="str">
            <v>五津西路店</v>
          </cell>
          <cell r="E295" t="str">
            <v>新津片区</v>
          </cell>
          <cell r="F295">
            <v>30</v>
          </cell>
          <cell r="G295">
            <v>10</v>
          </cell>
        </row>
        <row r="296">
          <cell r="A296">
            <v>7749</v>
          </cell>
          <cell r="B296" t="str">
            <v>刘芬</v>
          </cell>
          <cell r="C296">
            <v>385</v>
          </cell>
          <cell r="D296" t="str">
            <v>五津西路店</v>
          </cell>
          <cell r="E296" t="str">
            <v>新津片区</v>
          </cell>
          <cell r="F296">
            <v>30</v>
          </cell>
          <cell r="G296">
            <v>10</v>
          </cell>
        </row>
        <row r="297">
          <cell r="A297">
            <v>12566</v>
          </cell>
          <cell r="B297" t="str">
            <v>廖文莉</v>
          </cell>
          <cell r="C297">
            <v>385</v>
          </cell>
          <cell r="D297" t="str">
            <v>五津西路店</v>
          </cell>
          <cell r="E297" t="str">
            <v>新津片区</v>
          </cell>
          <cell r="F297">
            <v>30</v>
          </cell>
          <cell r="G297">
            <v>10</v>
          </cell>
        </row>
        <row r="298">
          <cell r="A298">
            <v>4330</v>
          </cell>
          <cell r="B298" t="str">
            <v>郑红艳</v>
          </cell>
          <cell r="C298">
            <v>514</v>
          </cell>
          <cell r="D298" t="str">
            <v>邓双店</v>
          </cell>
          <cell r="E298" t="str">
            <v>新津片区</v>
          </cell>
          <cell r="F298">
            <v>30</v>
          </cell>
          <cell r="G298">
            <v>8</v>
          </cell>
        </row>
        <row r="299">
          <cell r="A299">
            <v>12338</v>
          </cell>
          <cell r="B299" t="str">
            <v>张飘</v>
          </cell>
          <cell r="C299">
            <v>514</v>
          </cell>
          <cell r="D299" t="str">
            <v>邓双店</v>
          </cell>
          <cell r="E299" t="str">
            <v>新津片区</v>
          </cell>
          <cell r="F299">
            <v>30</v>
          </cell>
          <cell r="G299">
            <v>7</v>
          </cell>
        </row>
        <row r="300">
          <cell r="A300">
            <v>14827</v>
          </cell>
          <cell r="B300" t="str">
            <v>江润萍</v>
          </cell>
          <cell r="C300">
            <v>514</v>
          </cell>
          <cell r="D300" t="str">
            <v>邓双店</v>
          </cell>
          <cell r="E300" t="str">
            <v>新津片区</v>
          </cell>
          <cell r="F300">
            <v>30</v>
          </cell>
          <cell r="G300">
            <v>7</v>
          </cell>
        </row>
        <row r="301">
          <cell r="A301">
            <v>5406</v>
          </cell>
          <cell r="B301" t="str">
            <v>张琴</v>
          </cell>
          <cell r="C301">
            <v>514</v>
          </cell>
          <cell r="D301" t="str">
            <v>邓双店</v>
          </cell>
          <cell r="E301" t="str">
            <v>新津片区</v>
          </cell>
          <cell r="F301">
            <v>30</v>
          </cell>
          <cell r="G301">
            <v>8</v>
          </cell>
        </row>
        <row r="302">
          <cell r="A302">
            <v>5954</v>
          </cell>
          <cell r="B302" t="str">
            <v>祁荣</v>
          </cell>
          <cell r="C302">
            <v>102567</v>
          </cell>
          <cell r="D302" t="str">
            <v>武阳西路店</v>
          </cell>
          <cell r="E302" t="str">
            <v>新津片区</v>
          </cell>
          <cell r="F302">
            <v>10</v>
          </cell>
          <cell r="G302">
            <v>5</v>
          </cell>
        </row>
        <row r="303">
          <cell r="A303">
            <v>11458</v>
          </cell>
          <cell r="B303" t="str">
            <v>李迎新</v>
          </cell>
          <cell r="C303">
            <v>102567</v>
          </cell>
          <cell r="D303" t="str">
            <v>武阳西路店</v>
          </cell>
          <cell r="E303" t="str">
            <v>新津片区</v>
          </cell>
          <cell r="F303">
            <v>10</v>
          </cell>
          <cell r="G303">
            <v>5</v>
          </cell>
        </row>
        <row r="304">
          <cell r="A304">
            <v>13331</v>
          </cell>
          <cell r="B304" t="str">
            <v>周香</v>
          </cell>
          <cell r="C304">
            <v>108656</v>
          </cell>
          <cell r="D304" t="str">
            <v>五津西路二店</v>
          </cell>
          <cell r="E304" t="str">
            <v>新津片区</v>
          </cell>
          <cell r="F304">
            <v>20</v>
          </cell>
          <cell r="G304">
            <v>10</v>
          </cell>
        </row>
        <row r="305">
          <cell r="A305">
            <v>8489</v>
          </cell>
          <cell r="B305" t="str">
            <v>朱春梅</v>
          </cell>
          <cell r="C305">
            <v>108656</v>
          </cell>
          <cell r="D305" t="str">
            <v>五津西路二店</v>
          </cell>
          <cell r="E305" t="str">
            <v>新津片区</v>
          </cell>
          <cell r="F305">
            <v>20</v>
          </cell>
          <cell r="G305">
            <v>10</v>
          </cell>
        </row>
        <row r="306">
          <cell r="F306">
            <v>6280</v>
          </cell>
          <cell r="G306">
            <v>2640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慢病会员健康档案"/>
      <sheetName val="Sheet2"/>
    </sheetNames>
    <sheetDataSet>
      <sheetData sheetId="0">
        <row r="1">
          <cell r="P1" t="str">
            <v>录入人id</v>
          </cell>
          <cell r="Q1" t="str">
            <v>录入人名</v>
          </cell>
          <cell r="R1" t="str">
            <v>录入门店id</v>
          </cell>
          <cell r="S1" t="str">
            <v>录入门店名</v>
          </cell>
        </row>
        <row r="2">
          <cell r="P2">
            <v>14704</v>
          </cell>
          <cell r="Q2" t="str">
            <v>赵芳娟</v>
          </cell>
          <cell r="R2">
            <v>517</v>
          </cell>
          <cell r="S2" t="str">
            <v>四川太极青羊区北东街店</v>
          </cell>
        </row>
        <row r="3">
          <cell r="P3">
            <v>15549</v>
          </cell>
          <cell r="Q3" t="str">
            <v>刘月琴</v>
          </cell>
          <cell r="R3">
            <v>307</v>
          </cell>
          <cell r="S3" t="str">
            <v>四川太极旗舰店</v>
          </cell>
        </row>
        <row r="4">
          <cell r="P4">
            <v>15549</v>
          </cell>
          <cell r="Q4" t="str">
            <v>刘月琴</v>
          </cell>
          <cell r="R4">
            <v>307</v>
          </cell>
          <cell r="S4" t="str">
            <v>四川太极旗舰店</v>
          </cell>
        </row>
        <row r="5">
          <cell r="P5">
            <v>12669</v>
          </cell>
          <cell r="Q5" t="str">
            <v>李馨怡</v>
          </cell>
          <cell r="R5">
            <v>515</v>
          </cell>
          <cell r="S5" t="str">
            <v>四川太极成华区崔家店路药店</v>
          </cell>
        </row>
        <row r="6">
          <cell r="P6">
            <v>12669</v>
          </cell>
          <cell r="Q6" t="str">
            <v>李馨怡</v>
          </cell>
          <cell r="R6">
            <v>515</v>
          </cell>
          <cell r="S6" t="str">
            <v>四川太极成华区崔家店路药店</v>
          </cell>
        </row>
        <row r="7">
          <cell r="P7">
            <v>4291</v>
          </cell>
          <cell r="Q7" t="str">
            <v>谢琴 </v>
          </cell>
          <cell r="R7">
            <v>307</v>
          </cell>
          <cell r="S7" t="str">
            <v>四川太极旗舰店</v>
          </cell>
        </row>
        <row r="8">
          <cell r="P8">
            <v>4291</v>
          </cell>
          <cell r="Q8" t="str">
            <v>谢琴 </v>
          </cell>
          <cell r="R8">
            <v>307</v>
          </cell>
          <cell r="S8" t="str">
            <v>四川太极旗舰店</v>
          </cell>
        </row>
        <row r="9">
          <cell r="P9">
            <v>4291</v>
          </cell>
          <cell r="Q9" t="str">
            <v>谢琴 </v>
          </cell>
          <cell r="R9">
            <v>307</v>
          </cell>
          <cell r="S9" t="str">
            <v>四川太极旗舰店</v>
          </cell>
        </row>
        <row r="10">
          <cell r="P10">
            <v>7046</v>
          </cell>
          <cell r="Q10" t="str">
            <v>王波</v>
          </cell>
          <cell r="R10">
            <v>585</v>
          </cell>
          <cell r="S10" t="str">
            <v>四川太极成华区羊子山西路药店（兴元华盛）</v>
          </cell>
        </row>
        <row r="11">
          <cell r="P11">
            <v>4291</v>
          </cell>
          <cell r="Q11" t="str">
            <v>谢琴 </v>
          </cell>
          <cell r="R11">
            <v>307</v>
          </cell>
          <cell r="S11" t="str">
            <v>四川太极旗舰店</v>
          </cell>
        </row>
        <row r="12">
          <cell r="P12">
            <v>4291</v>
          </cell>
          <cell r="Q12" t="str">
            <v>谢琴 </v>
          </cell>
          <cell r="R12">
            <v>307</v>
          </cell>
          <cell r="S12" t="str">
            <v>四川太极旗舰店</v>
          </cell>
        </row>
        <row r="13">
          <cell r="P13">
            <v>7046</v>
          </cell>
          <cell r="Q13" t="str">
            <v>王波</v>
          </cell>
          <cell r="R13">
            <v>585</v>
          </cell>
          <cell r="S13" t="str">
            <v>四川太极成华区羊子山西路药店（兴元华盛）</v>
          </cell>
        </row>
        <row r="14">
          <cell r="P14">
            <v>7046</v>
          </cell>
          <cell r="Q14" t="str">
            <v>王波</v>
          </cell>
          <cell r="R14">
            <v>585</v>
          </cell>
          <cell r="S14" t="str">
            <v>四川太极成华区羊子山西路药店（兴元华盛）</v>
          </cell>
        </row>
        <row r="15">
          <cell r="P15">
            <v>6303</v>
          </cell>
          <cell r="Q15" t="str">
            <v>高红华</v>
          </cell>
          <cell r="R15">
            <v>585</v>
          </cell>
          <cell r="S15" t="str">
            <v>四川太极成华区羊子山西路药店（兴元华盛）</v>
          </cell>
        </row>
        <row r="16">
          <cell r="P16">
            <v>6303</v>
          </cell>
          <cell r="Q16" t="str">
            <v>高红华</v>
          </cell>
          <cell r="R16">
            <v>585</v>
          </cell>
          <cell r="S16" t="str">
            <v>四川太极成华区羊子山西路药店（兴元华盛）</v>
          </cell>
        </row>
        <row r="17">
          <cell r="P17">
            <v>6303</v>
          </cell>
          <cell r="Q17" t="str">
            <v>高红华</v>
          </cell>
          <cell r="R17">
            <v>585</v>
          </cell>
          <cell r="S17" t="str">
            <v>四川太极成华区羊子山西路药店（兴元华盛）</v>
          </cell>
        </row>
        <row r="18">
          <cell r="P18">
            <v>4081</v>
          </cell>
          <cell r="Q18" t="str">
            <v>黄梅 </v>
          </cell>
          <cell r="R18">
            <v>104533</v>
          </cell>
          <cell r="S18" t="str">
            <v>四川太极大邑县晋原镇潘家街药店</v>
          </cell>
        </row>
        <row r="19">
          <cell r="P19">
            <v>4081</v>
          </cell>
          <cell r="Q19" t="str">
            <v>黄梅 </v>
          </cell>
          <cell r="R19">
            <v>104533</v>
          </cell>
          <cell r="S19" t="str">
            <v>四川太极大邑县晋原镇潘家街药店</v>
          </cell>
        </row>
        <row r="20">
          <cell r="P20">
            <v>14139</v>
          </cell>
          <cell r="Q20" t="str">
            <v>罗晓梅</v>
          </cell>
          <cell r="R20">
            <v>585</v>
          </cell>
          <cell r="S20" t="str">
            <v>四川太极成华区羊子山西路药店（兴元华盛）</v>
          </cell>
        </row>
        <row r="21">
          <cell r="P21">
            <v>12157</v>
          </cell>
          <cell r="Q21" t="str">
            <v>黄焰</v>
          </cell>
          <cell r="R21">
            <v>513</v>
          </cell>
          <cell r="S21" t="str">
            <v>四川太极武侯区顺和街店</v>
          </cell>
        </row>
        <row r="22">
          <cell r="P22">
            <v>12157</v>
          </cell>
          <cell r="Q22" t="str">
            <v>黄焰</v>
          </cell>
          <cell r="R22">
            <v>513</v>
          </cell>
          <cell r="S22" t="str">
            <v>四川太极武侯区顺和街店</v>
          </cell>
        </row>
        <row r="23">
          <cell r="P23">
            <v>14358</v>
          </cell>
          <cell r="Q23" t="str">
            <v>刘小琴</v>
          </cell>
          <cell r="R23">
            <v>513</v>
          </cell>
          <cell r="S23" t="str">
            <v>四川太极武侯区顺和街店</v>
          </cell>
        </row>
        <row r="24">
          <cell r="P24">
            <v>14358</v>
          </cell>
          <cell r="Q24" t="str">
            <v>刘小琴</v>
          </cell>
          <cell r="R24">
            <v>513</v>
          </cell>
          <cell r="S24" t="str">
            <v>四川太极武侯区顺和街店</v>
          </cell>
        </row>
        <row r="25">
          <cell r="P25">
            <v>14861</v>
          </cell>
          <cell r="Q25" t="str">
            <v>赖春梅</v>
          </cell>
          <cell r="R25">
            <v>107658</v>
          </cell>
          <cell r="S25" t="str">
            <v>四川太极新都区新都街道万和北路药店</v>
          </cell>
        </row>
        <row r="26">
          <cell r="P26">
            <v>14861</v>
          </cell>
          <cell r="Q26" t="str">
            <v>赖春梅</v>
          </cell>
          <cell r="R26">
            <v>107658</v>
          </cell>
          <cell r="S26" t="str">
            <v>四川太极新都区新都街道万和北路药店</v>
          </cell>
        </row>
        <row r="27">
          <cell r="P27">
            <v>13581</v>
          </cell>
          <cell r="Q27" t="str">
            <v>蒋小琼</v>
          </cell>
          <cell r="R27">
            <v>581</v>
          </cell>
          <cell r="S27" t="str">
            <v>四川太极成华区二环路北四段药店（汇融名城）</v>
          </cell>
        </row>
        <row r="28">
          <cell r="P28">
            <v>4291</v>
          </cell>
          <cell r="Q28" t="str">
            <v>谢琴 </v>
          </cell>
          <cell r="R28">
            <v>307</v>
          </cell>
          <cell r="S28" t="str">
            <v>四川太极旗舰店</v>
          </cell>
        </row>
        <row r="29">
          <cell r="P29">
            <v>9331</v>
          </cell>
          <cell r="Q29" t="str">
            <v>周燕</v>
          </cell>
          <cell r="R29">
            <v>581</v>
          </cell>
          <cell r="S29" t="str">
            <v>四川太极成华区二环路北四段药店（汇融名城）</v>
          </cell>
        </row>
        <row r="30">
          <cell r="P30">
            <v>13052</v>
          </cell>
          <cell r="Q30" t="str">
            <v>胡建兴</v>
          </cell>
          <cell r="R30">
            <v>581</v>
          </cell>
          <cell r="S30" t="str">
            <v>四川太极成华区二环路北四段药店（汇融名城）</v>
          </cell>
        </row>
        <row r="31">
          <cell r="P31">
            <v>9331</v>
          </cell>
          <cell r="Q31" t="str">
            <v>周燕</v>
          </cell>
          <cell r="R31">
            <v>581</v>
          </cell>
          <cell r="S31" t="str">
            <v>四川太极成华区二环路北四段药店（汇融名城）</v>
          </cell>
        </row>
        <row r="32">
          <cell r="P32">
            <v>6544</v>
          </cell>
          <cell r="Q32" t="str">
            <v>陈志勇</v>
          </cell>
          <cell r="R32">
            <v>119262</v>
          </cell>
          <cell r="S32" t="str">
            <v>四川太极成华区驷马桥三路药店</v>
          </cell>
        </row>
        <row r="33">
          <cell r="P33">
            <v>6544</v>
          </cell>
          <cell r="Q33" t="str">
            <v>陈志勇</v>
          </cell>
          <cell r="R33">
            <v>119262</v>
          </cell>
          <cell r="S33" t="str">
            <v>四川太极成华区驷马桥三路药店</v>
          </cell>
        </row>
        <row r="34">
          <cell r="P34">
            <v>4291</v>
          </cell>
          <cell r="Q34" t="str">
            <v>谢琴 </v>
          </cell>
          <cell r="R34">
            <v>307</v>
          </cell>
          <cell r="S34" t="str">
            <v>四川太极旗舰店</v>
          </cell>
        </row>
        <row r="35">
          <cell r="P35">
            <v>4291</v>
          </cell>
          <cell r="Q35" t="str">
            <v>谢琴 </v>
          </cell>
          <cell r="R35">
            <v>307</v>
          </cell>
          <cell r="S35" t="str">
            <v>四川太极旗舰店</v>
          </cell>
        </row>
        <row r="36">
          <cell r="P36">
            <v>4291</v>
          </cell>
          <cell r="Q36" t="str">
            <v>谢琴 </v>
          </cell>
          <cell r="R36">
            <v>307</v>
          </cell>
          <cell r="S36" t="str">
            <v>四川太极旗舰店</v>
          </cell>
        </row>
        <row r="37">
          <cell r="P37">
            <v>4291</v>
          </cell>
          <cell r="Q37" t="str">
            <v>谢琴 </v>
          </cell>
          <cell r="R37">
            <v>307</v>
          </cell>
          <cell r="S37" t="str">
            <v>四川太极旗舰店</v>
          </cell>
        </row>
        <row r="38">
          <cell r="P38">
            <v>14704</v>
          </cell>
          <cell r="Q38" t="str">
            <v>赵芳娟</v>
          </cell>
          <cell r="R38">
            <v>517</v>
          </cell>
          <cell r="S38" t="str">
            <v>四川太极青羊区北东街店</v>
          </cell>
        </row>
        <row r="39">
          <cell r="P39">
            <v>6814</v>
          </cell>
          <cell r="Q39" t="str">
            <v>胡艳弘</v>
          </cell>
          <cell r="R39">
            <v>357</v>
          </cell>
          <cell r="S39" t="str">
            <v>四川太极清江东路药店</v>
          </cell>
        </row>
        <row r="40">
          <cell r="P40">
            <v>14840</v>
          </cell>
          <cell r="Q40" t="str">
            <v>罗洁滟</v>
          </cell>
          <cell r="R40">
            <v>539</v>
          </cell>
          <cell r="S40" t="str">
            <v>四川太极大邑县晋原镇子龙路店</v>
          </cell>
        </row>
        <row r="41">
          <cell r="P41">
            <v>14840</v>
          </cell>
          <cell r="Q41" t="str">
            <v>罗洁滟</v>
          </cell>
          <cell r="R41">
            <v>539</v>
          </cell>
          <cell r="S41" t="str">
            <v>四川太极大邑县晋原镇子龙路店</v>
          </cell>
        </row>
        <row r="42">
          <cell r="P42">
            <v>14866</v>
          </cell>
          <cell r="Q42" t="str">
            <v>李英</v>
          </cell>
          <cell r="R42">
            <v>122906</v>
          </cell>
          <cell r="S42" t="str">
            <v>四川太极新都区斑竹园街道医贸大道药店</v>
          </cell>
        </row>
        <row r="43">
          <cell r="P43">
            <v>4291</v>
          </cell>
          <cell r="Q43" t="str">
            <v>谢琴 </v>
          </cell>
          <cell r="R43">
            <v>307</v>
          </cell>
          <cell r="S43" t="str">
            <v>四川太极旗舰店</v>
          </cell>
        </row>
        <row r="44">
          <cell r="P44">
            <v>4291</v>
          </cell>
          <cell r="Q44" t="str">
            <v>谢琴 </v>
          </cell>
          <cell r="R44">
            <v>307</v>
          </cell>
          <cell r="S44" t="str">
            <v>四川太极旗舰店</v>
          </cell>
        </row>
        <row r="45">
          <cell r="P45">
            <v>4291</v>
          </cell>
          <cell r="Q45" t="str">
            <v>谢琴 </v>
          </cell>
          <cell r="R45">
            <v>307</v>
          </cell>
          <cell r="S45" t="str">
            <v>四川太极旗舰店</v>
          </cell>
        </row>
        <row r="46">
          <cell r="P46">
            <v>4291</v>
          </cell>
          <cell r="Q46" t="str">
            <v>谢琴 </v>
          </cell>
          <cell r="R46">
            <v>307</v>
          </cell>
          <cell r="S46" t="str">
            <v>四川太极旗舰店</v>
          </cell>
        </row>
        <row r="47">
          <cell r="P47">
            <v>14106</v>
          </cell>
          <cell r="Q47" t="str">
            <v>郭益</v>
          </cell>
          <cell r="R47">
            <v>746</v>
          </cell>
          <cell r="S47" t="str">
            <v>四川太极大邑县晋原镇内蒙古大道桃源药店</v>
          </cell>
        </row>
        <row r="48">
          <cell r="P48">
            <v>7011</v>
          </cell>
          <cell r="Q48" t="str">
            <v>杨平</v>
          </cell>
          <cell r="R48">
            <v>721</v>
          </cell>
          <cell r="S48" t="str">
            <v>四川太极邛崃市临邛镇洪川小区药店</v>
          </cell>
        </row>
        <row r="49">
          <cell r="P49">
            <v>15549</v>
          </cell>
          <cell r="Q49" t="str">
            <v>刘月琴</v>
          </cell>
          <cell r="R49">
            <v>307</v>
          </cell>
          <cell r="S49" t="str">
            <v>四川太极旗舰店</v>
          </cell>
        </row>
        <row r="50">
          <cell r="P50">
            <v>15549</v>
          </cell>
          <cell r="Q50" t="str">
            <v>刘月琴</v>
          </cell>
          <cell r="R50">
            <v>307</v>
          </cell>
          <cell r="S50" t="str">
            <v>四川太极旗舰店</v>
          </cell>
        </row>
        <row r="51">
          <cell r="P51">
            <v>15549</v>
          </cell>
          <cell r="Q51" t="str">
            <v>刘月琴</v>
          </cell>
          <cell r="R51">
            <v>307</v>
          </cell>
          <cell r="S51" t="str">
            <v>四川太极旗舰店</v>
          </cell>
        </row>
        <row r="52">
          <cell r="P52">
            <v>12934</v>
          </cell>
          <cell r="Q52" t="str">
            <v>高星宇</v>
          </cell>
          <cell r="R52">
            <v>721</v>
          </cell>
          <cell r="S52" t="str">
            <v>四川太极邛崃市临邛镇洪川小区药店</v>
          </cell>
        </row>
        <row r="53">
          <cell r="P53">
            <v>14704</v>
          </cell>
          <cell r="Q53" t="str">
            <v>赵芳娟</v>
          </cell>
          <cell r="R53">
            <v>517</v>
          </cell>
          <cell r="S53" t="str">
            <v>四川太极青羊区北东街店</v>
          </cell>
        </row>
        <row r="54">
          <cell r="P54">
            <v>14704</v>
          </cell>
          <cell r="Q54" t="str">
            <v>赵芳娟</v>
          </cell>
          <cell r="R54">
            <v>517</v>
          </cell>
          <cell r="S54" t="str">
            <v>四川太极青羊区北东街店</v>
          </cell>
        </row>
        <row r="55">
          <cell r="P55">
            <v>4291</v>
          </cell>
          <cell r="Q55" t="str">
            <v>谢琴 </v>
          </cell>
          <cell r="R55">
            <v>307</v>
          </cell>
          <cell r="S55" t="str">
            <v>四川太极旗舰店</v>
          </cell>
        </row>
        <row r="56">
          <cell r="P56">
            <v>4291</v>
          </cell>
          <cell r="Q56" t="str">
            <v>谢琴 </v>
          </cell>
          <cell r="R56">
            <v>307</v>
          </cell>
          <cell r="S56" t="str">
            <v>四川太极旗舰店</v>
          </cell>
        </row>
        <row r="57">
          <cell r="P57">
            <v>15549</v>
          </cell>
          <cell r="Q57" t="str">
            <v>刘月琴</v>
          </cell>
          <cell r="R57">
            <v>307</v>
          </cell>
          <cell r="S57" t="str">
            <v>四川太极旗舰店</v>
          </cell>
        </row>
        <row r="58">
          <cell r="P58">
            <v>15549</v>
          </cell>
          <cell r="Q58" t="str">
            <v>刘月琴</v>
          </cell>
          <cell r="R58">
            <v>307</v>
          </cell>
          <cell r="S58" t="str">
            <v>四川太极旗舰店</v>
          </cell>
        </row>
        <row r="59">
          <cell r="P59">
            <v>15549</v>
          </cell>
          <cell r="Q59" t="str">
            <v>刘月琴</v>
          </cell>
          <cell r="R59">
            <v>307</v>
          </cell>
          <cell r="S59" t="str">
            <v>四川太极旗舰店</v>
          </cell>
        </row>
        <row r="60">
          <cell r="P60">
            <v>15549</v>
          </cell>
          <cell r="Q60" t="str">
            <v>刘月琴</v>
          </cell>
          <cell r="R60">
            <v>307</v>
          </cell>
          <cell r="S60" t="str">
            <v>四川太极旗舰店</v>
          </cell>
        </row>
        <row r="61">
          <cell r="P61">
            <v>15549</v>
          </cell>
          <cell r="Q61" t="str">
            <v>刘月琴</v>
          </cell>
          <cell r="R61">
            <v>307</v>
          </cell>
          <cell r="S61" t="str">
            <v>四川太极旗舰店</v>
          </cell>
        </row>
        <row r="62">
          <cell r="P62">
            <v>14250</v>
          </cell>
          <cell r="Q62" t="str">
            <v>羊薇</v>
          </cell>
          <cell r="R62">
            <v>122176</v>
          </cell>
          <cell r="S62" t="str">
            <v>四川太极崇州市怀远镇文井北路药店</v>
          </cell>
        </row>
        <row r="63">
          <cell r="P63">
            <v>14250</v>
          </cell>
          <cell r="Q63" t="str">
            <v>羊薇</v>
          </cell>
          <cell r="R63">
            <v>122176</v>
          </cell>
          <cell r="S63" t="str">
            <v>四川太极崇州市怀远镇文井北路药店</v>
          </cell>
        </row>
        <row r="64">
          <cell r="P64">
            <v>13410</v>
          </cell>
          <cell r="Q64" t="str">
            <v>陈香利</v>
          </cell>
          <cell r="R64">
            <v>546</v>
          </cell>
          <cell r="S64" t="str">
            <v>四川太极锦江区榕声路店</v>
          </cell>
        </row>
        <row r="65">
          <cell r="P65">
            <v>13410</v>
          </cell>
          <cell r="Q65" t="str">
            <v>陈香利</v>
          </cell>
          <cell r="R65">
            <v>546</v>
          </cell>
          <cell r="S65" t="str">
            <v>四川太极锦江区榕声路店</v>
          </cell>
        </row>
        <row r="66">
          <cell r="P66">
            <v>10849</v>
          </cell>
          <cell r="Q66" t="str">
            <v>熊琴</v>
          </cell>
          <cell r="R66">
            <v>546</v>
          </cell>
          <cell r="S66" t="str">
            <v>四川太极锦江区榕声路店</v>
          </cell>
        </row>
        <row r="67">
          <cell r="P67">
            <v>10849</v>
          </cell>
          <cell r="Q67" t="str">
            <v>熊琴</v>
          </cell>
          <cell r="R67">
            <v>546</v>
          </cell>
          <cell r="S67" t="str">
            <v>四川太极锦江区榕声路店</v>
          </cell>
        </row>
        <row r="68">
          <cell r="P68">
            <v>13410</v>
          </cell>
          <cell r="Q68" t="str">
            <v>陈香利</v>
          </cell>
          <cell r="R68">
            <v>546</v>
          </cell>
          <cell r="S68" t="str">
            <v>四川太极锦江区榕声路店</v>
          </cell>
        </row>
        <row r="69">
          <cell r="P69">
            <v>13410</v>
          </cell>
          <cell r="Q69" t="str">
            <v>陈香利</v>
          </cell>
          <cell r="R69">
            <v>546</v>
          </cell>
          <cell r="S69" t="str">
            <v>四川太极锦江区榕声路店</v>
          </cell>
        </row>
        <row r="70">
          <cell r="P70">
            <v>10849</v>
          </cell>
          <cell r="Q70" t="str">
            <v>熊琴</v>
          </cell>
          <cell r="R70">
            <v>546</v>
          </cell>
          <cell r="S70" t="str">
            <v>四川太极锦江区榕声路店</v>
          </cell>
        </row>
        <row r="71">
          <cell r="P71">
            <v>6123</v>
          </cell>
          <cell r="Q71" t="str">
            <v>王芳</v>
          </cell>
          <cell r="R71">
            <v>546</v>
          </cell>
          <cell r="S71" t="str">
            <v>四川太极锦江区榕声路店</v>
          </cell>
        </row>
        <row r="72">
          <cell r="P72">
            <v>6123</v>
          </cell>
          <cell r="Q72" t="str">
            <v>王芳</v>
          </cell>
          <cell r="R72">
            <v>546</v>
          </cell>
          <cell r="S72" t="str">
            <v>四川太极锦江区榕声路店</v>
          </cell>
        </row>
        <row r="73">
          <cell r="P73">
            <v>14704</v>
          </cell>
          <cell r="Q73" t="str">
            <v>赵芳娟</v>
          </cell>
          <cell r="R73">
            <v>517</v>
          </cell>
          <cell r="S73" t="str">
            <v>四川太极青羊区北东街店</v>
          </cell>
        </row>
        <row r="74">
          <cell r="P74">
            <v>14704</v>
          </cell>
          <cell r="Q74" t="str">
            <v>赵芳娟</v>
          </cell>
          <cell r="R74">
            <v>517</v>
          </cell>
          <cell r="S74" t="str">
            <v>四川太极青羊区北东街店</v>
          </cell>
        </row>
        <row r="75">
          <cell r="P75">
            <v>1003110</v>
          </cell>
          <cell r="Q75" t="str">
            <v>熊雅洁（科华北街）</v>
          </cell>
          <cell r="R75">
            <v>116919</v>
          </cell>
          <cell r="S75" t="str">
            <v>四川太极武侯区科华北路药店</v>
          </cell>
        </row>
        <row r="76">
          <cell r="P76">
            <v>15549</v>
          </cell>
          <cell r="Q76" t="str">
            <v>刘月琴</v>
          </cell>
          <cell r="R76">
            <v>307</v>
          </cell>
          <cell r="S76" t="str">
            <v>四川太极旗舰店</v>
          </cell>
        </row>
        <row r="77">
          <cell r="P77">
            <v>15549</v>
          </cell>
          <cell r="Q77" t="str">
            <v>刘月琴</v>
          </cell>
          <cell r="R77">
            <v>307</v>
          </cell>
          <cell r="S77" t="str">
            <v>四川太极旗舰店</v>
          </cell>
        </row>
        <row r="78">
          <cell r="P78">
            <v>15549</v>
          </cell>
          <cell r="Q78" t="str">
            <v>刘月琴</v>
          </cell>
          <cell r="R78">
            <v>307</v>
          </cell>
          <cell r="S78" t="str">
            <v>四川太极旗舰店</v>
          </cell>
        </row>
        <row r="79">
          <cell r="P79">
            <v>15549</v>
          </cell>
          <cell r="Q79" t="str">
            <v>刘月琴</v>
          </cell>
          <cell r="R79">
            <v>307</v>
          </cell>
          <cell r="S79" t="str">
            <v>四川太极旗舰店</v>
          </cell>
        </row>
        <row r="80">
          <cell r="P80">
            <v>10043</v>
          </cell>
          <cell r="Q80" t="str">
            <v>陈凤珍</v>
          </cell>
          <cell r="R80">
            <v>367</v>
          </cell>
          <cell r="S80" t="str">
            <v>四川太极金带街药店</v>
          </cell>
        </row>
        <row r="81">
          <cell r="P81">
            <v>10043</v>
          </cell>
          <cell r="Q81" t="str">
            <v>陈凤珍</v>
          </cell>
          <cell r="R81">
            <v>367</v>
          </cell>
          <cell r="S81" t="str">
            <v>四川太极金带街药店</v>
          </cell>
        </row>
        <row r="82">
          <cell r="P82">
            <v>10043</v>
          </cell>
          <cell r="Q82" t="str">
            <v>陈凤珍</v>
          </cell>
          <cell r="R82">
            <v>367</v>
          </cell>
          <cell r="S82" t="str">
            <v>四川太极金带街药店</v>
          </cell>
        </row>
        <row r="83">
          <cell r="P83">
            <v>6454</v>
          </cell>
          <cell r="Q83" t="str">
            <v>杨秀娟</v>
          </cell>
          <cell r="R83">
            <v>571</v>
          </cell>
          <cell r="S83" t="str">
            <v>四川太极高新区锦城大道药店</v>
          </cell>
        </row>
        <row r="84">
          <cell r="P84">
            <v>15549</v>
          </cell>
          <cell r="Q84" t="str">
            <v>刘月琴</v>
          </cell>
          <cell r="R84">
            <v>307</v>
          </cell>
          <cell r="S84" t="str">
            <v>四川太极旗舰店</v>
          </cell>
        </row>
        <row r="85">
          <cell r="P85">
            <v>10177</v>
          </cell>
          <cell r="Q85" t="str">
            <v>魏小琴</v>
          </cell>
          <cell r="R85">
            <v>726</v>
          </cell>
          <cell r="S85" t="str">
            <v>四川太极金牛区交大路第三药店</v>
          </cell>
        </row>
        <row r="86">
          <cell r="P86">
            <v>4044</v>
          </cell>
          <cell r="Q86" t="str">
            <v>辜瑞琪 </v>
          </cell>
          <cell r="R86">
            <v>582</v>
          </cell>
          <cell r="S86" t="str">
            <v>四川太极青羊区十二桥药店</v>
          </cell>
        </row>
        <row r="87">
          <cell r="P87">
            <v>14704</v>
          </cell>
          <cell r="Q87" t="str">
            <v>赵芳娟</v>
          </cell>
          <cell r="R87">
            <v>517</v>
          </cell>
          <cell r="S87" t="str">
            <v>四川太极青羊区北东街店</v>
          </cell>
        </row>
        <row r="88">
          <cell r="P88">
            <v>14704</v>
          </cell>
          <cell r="Q88" t="str">
            <v>赵芳娟</v>
          </cell>
          <cell r="R88">
            <v>517</v>
          </cell>
          <cell r="S88" t="str">
            <v>四川太极青羊区北东街店</v>
          </cell>
        </row>
        <row r="89">
          <cell r="P89">
            <v>14704</v>
          </cell>
          <cell r="Q89" t="str">
            <v>赵芳娟</v>
          </cell>
          <cell r="R89">
            <v>517</v>
          </cell>
          <cell r="S89" t="str">
            <v>四川太极青羊区北东街店</v>
          </cell>
        </row>
        <row r="90">
          <cell r="P90">
            <v>14704</v>
          </cell>
          <cell r="Q90" t="str">
            <v>赵芳娟</v>
          </cell>
          <cell r="R90">
            <v>517</v>
          </cell>
          <cell r="S90" t="str">
            <v>四川太极青羊区北东街店</v>
          </cell>
        </row>
        <row r="91">
          <cell r="P91">
            <v>14704</v>
          </cell>
          <cell r="Q91" t="str">
            <v>赵芳娟</v>
          </cell>
          <cell r="R91">
            <v>517</v>
          </cell>
          <cell r="S91" t="str">
            <v>四川太极青羊区北东街店</v>
          </cell>
        </row>
        <row r="92">
          <cell r="P92">
            <v>14704</v>
          </cell>
          <cell r="Q92" t="str">
            <v>赵芳娟</v>
          </cell>
          <cell r="R92">
            <v>517</v>
          </cell>
          <cell r="S92" t="str">
            <v>四川太极青羊区北东街店</v>
          </cell>
        </row>
        <row r="93">
          <cell r="P93">
            <v>14704</v>
          </cell>
          <cell r="Q93" t="str">
            <v>赵芳娟</v>
          </cell>
          <cell r="R93">
            <v>517</v>
          </cell>
          <cell r="S93" t="str">
            <v>四川太极青羊区北东街店</v>
          </cell>
        </row>
        <row r="94">
          <cell r="P94">
            <v>15065</v>
          </cell>
          <cell r="Q94" t="str">
            <v>曾洁</v>
          </cell>
          <cell r="R94">
            <v>730</v>
          </cell>
          <cell r="S94" t="str">
            <v>四川太极新都区新繁镇繁江北路药店</v>
          </cell>
        </row>
        <row r="95">
          <cell r="P95">
            <v>15065</v>
          </cell>
          <cell r="Q95" t="str">
            <v>曾洁</v>
          </cell>
          <cell r="R95">
            <v>730</v>
          </cell>
          <cell r="S95" t="str">
            <v>四川太极新都区新繁镇繁江北路药店</v>
          </cell>
        </row>
        <row r="96">
          <cell r="P96">
            <v>15065</v>
          </cell>
          <cell r="Q96" t="str">
            <v>曾洁</v>
          </cell>
          <cell r="R96">
            <v>730</v>
          </cell>
          <cell r="S96" t="str">
            <v>四川太极新都区新繁镇繁江北路药店</v>
          </cell>
        </row>
        <row r="97">
          <cell r="P97">
            <v>15065</v>
          </cell>
          <cell r="Q97" t="str">
            <v>曾洁</v>
          </cell>
          <cell r="R97">
            <v>730</v>
          </cell>
          <cell r="S97" t="str">
            <v>四川太极新都区新繁镇繁江北路药店</v>
          </cell>
        </row>
        <row r="98">
          <cell r="P98">
            <v>14214</v>
          </cell>
          <cell r="Q98" t="str">
            <v>唐阳</v>
          </cell>
          <cell r="R98">
            <v>730</v>
          </cell>
          <cell r="S98" t="str">
            <v>四川太极新都区新繁镇繁江北路药店</v>
          </cell>
        </row>
        <row r="99">
          <cell r="P99">
            <v>8972</v>
          </cell>
          <cell r="Q99" t="str">
            <v>李桂芳</v>
          </cell>
          <cell r="R99">
            <v>712</v>
          </cell>
          <cell r="S99" t="str">
            <v>四川太极成华区华泰路药店</v>
          </cell>
        </row>
        <row r="100">
          <cell r="P100">
            <v>14214</v>
          </cell>
          <cell r="Q100" t="str">
            <v>唐阳</v>
          </cell>
          <cell r="R100">
            <v>730</v>
          </cell>
          <cell r="S100" t="str">
            <v>四川太极新都区新繁镇繁江北路药店</v>
          </cell>
        </row>
        <row r="101">
          <cell r="P101">
            <v>14214</v>
          </cell>
          <cell r="Q101" t="str">
            <v>唐阳</v>
          </cell>
          <cell r="R101">
            <v>730</v>
          </cell>
          <cell r="S101" t="str">
            <v>四川太极新都区新繁镇繁江北路药店</v>
          </cell>
        </row>
        <row r="102">
          <cell r="P102">
            <v>8972</v>
          </cell>
          <cell r="Q102" t="str">
            <v>李桂芳</v>
          </cell>
          <cell r="R102">
            <v>712</v>
          </cell>
          <cell r="S102" t="str">
            <v>四川太极成华区华泰路药店</v>
          </cell>
        </row>
        <row r="103">
          <cell r="P103">
            <v>14214</v>
          </cell>
          <cell r="Q103" t="str">
            <v>唐阳</v>
          </cell>
          <cell r="R103">
            <v>730</v>
          </cell>
          <cell r="S103" t="str">
            <v>四川太极新都区新繁镇繁江北路药店</v>
          </cell>
        </row>
        <row r="104">
          <cell r="P104">
            <v>8972</v>
          </cell>
          <cell r="Q104" t="str">
            <v>李桂芳</v>
          </cell>
          <cell r="R104">
            <v>712</v>
          </cell>
          <cell r="S104" t="str">
            <v>四川太极成华区华泰路药店</v>
          </cell>
        </row>
        <row r="105">
          <cell r="P105">
            <v>8972</v>
          </cell>
          <cell r="Q105" t="str">
            <v>李桂芳</v>
          </cell>
          <cell r="R105">
            <v>712</v>
          </cell>
          <cell r="S105" t="str">
            <v>四川太极成华区华泰路药店</v>
          </cell>
        </row>
        <row r="106">
          <cell r="P106">
            <v>8972</v>
          </cell>
          <cell r="Q106" t="str">
            <v>李桂芳</v>
          </cell>
          <cell r="R106">
            <v>712</v>
          </cell>
          <cell r="S106" t="str">
            <v>四川太极成华区华泰路药店</v>
          </cell>
        </row>
        <row r="107">
          <cell r="P107">
            <v>8972</v>
          </cell>
          <cell r="Q107" t="str">
            <v>李桂芳</v>
          </cell>
          <cell r="R107">
            <v>712</v>
          </cell>
          <cell r="S107" t="str">
            <v>四川太极成华区华泰路药店</v>
          </cell>
        </row>
        <row r="108">
          <cell r="P108">
            <v>15549</v>
          </cell>
          <cell r="Q108" t="str">
            <v>刘月琴</v>
          </cell>
          <cell r="R108">
            <v>307</v>
          </cell>
          <cell r="S108" t="str">
            <v>四川太极旗舰店</v>
          </cell>
        </row>
        <row r="109">
          <cell r="P109">
            <v>14214</v>
          </cell>
          <cell r="Q109" t="str">
            <v>唐阳</v>
          </cell>
          <cell r="R109">
            <v>730</v>
          </cell>
          <cell r="S109" t="str">
            <v>四川太极新都区新繁镇繁江北路药店</v>
          </cell>
        </row>
        <row r="110">
          <cell r="P110">
            <v>14214</v>
          </cell>
          <cell r="Q110" t="str">
            <v>唐阳</v>
          </cell>
          <cell r="R110">
            <v>730</v>
          </cell>
          <cell r="S110" t="str">
            <v>四川太极新都区新繁镇繁江北路药店</v>
          </cell>
        </row>
        <row r="111">
          <cell r="P111">
            <v>14214</v>
          </cell>
          <cell r="Q111" t="str">
            <v>唐阳</v>
          </cell>
          <cell r="R111">
            <v>730</v>
          </cell>
          <cell r="S111" t="str">
            <v>四川太极新都区新繁镇繁江北路药店</v>
          </cell>
        </row>
        <row r="112">
          <cell r="P112">
            <v>15549</v>
          </cell>
          <cell r="Q112" t="str">
            <v>刘月琴</v>
          </cell>
          <cell r="R112">
            <v>307</v>
          </cell>
          <cell r="S112" t="str">
            <v>四川太极旗舰店</v>
          </cell>
        </row>
        <row r="113">
          <cell r="P113">
            <v>15549</v>
          </cell>
          <cell r="Q113" t="str">
            <v>刘月琴</v>
          </cell>
          <cell r="R113">
            <v>307</v>
          </cell>
          <cell r="S113" t="str">
            <v>四川太极旗舰店</v>
          </cell>
        </row>
        <row r="114">
          <cell r="P114">
            <v>15549</v>
          </cell>
          <cell r="Q114" t="str">
            <v>刘月琴</v>
          </cell>
          <cell r="R114">
            <v>307</v>
          </cell>
          <cell r="S114" t="str">
            <v>四川太极旗舰店</v>
          </cell>
        </row>
        <row r="115">
          <cell r="P115">
            <v>12449</v>
          </cell>
          <cell r="Q115" t="str">
            <v>李雪梅</v>
          </cell>
          <cell r="R115">
            <v>112415</v>
          </cell>
          <cell r="S115" t="str">
            <v>四川太极金牛区五福桥东路药店</v>
          </cell>
        </row>
        <row r="116">
          <cell r="P116">
            <v>4188</v>
          </cell>
          <cell r="Q116" t="str">
            <v>黄娟 </v>
          </cell>
          <cell r="R116">
            <v>112415</v>
          </cell>
          <cell r="S116" t="str">
            <v>四川太极金牛区五福桥东路药店</v>
          </cell>
        </row>
        <row r="117">
          <cell r="P117">
            <v>4188</v>
          </cell>
          <cell r="Q117" t="str">
            <v>黄娟 </v>
          </cell>
          <cell r="R117">
            <v>112415</v>
          </cell>
          <cell r="S117" t="str">
            <v>四川太极金牛区五福桥东路药店</v>
          </cell>
        </row>
        <row r="118">
          <cell r="P118">
            <v>4291</v>
          </cell>
          <cell r="Q118" t="str">
            <v>谢琴 </v>
          </cell>
          <cell r="R118">
            <v>307</v>
          </cell>
          <cell r="S118" t="str">
            <v>四川太极旗舰店</v>
          </cell>
        </row>
        <row r="119">
          <cell r="P119">
            <v>4291</v>
          </cell>
          <cell r="Q119" t="str">
            <v>谢琴 </v>
          </cell>
          <cell r="R119">
            <v>307</v>
          </cell>
          <cell r="S119" t="str">
            <v>四川太极旗舰店</v>
          </cell>
        </row>
        <row r="120">
          <cell r="P120">
            <v>4291</v>
          </cell>
          <cell r="Q120" t="str">
            <v>谢琴 </v>
          </cell>
          <cell r="R120">
            <v>307</v>
          </cell>
          <cell r="S120" t="str">
            <v>四川太极旗舰店</v>
          </cell>
        </row>
        <row r="121">
          <cell r="P121">
            <v>1003110</v>
          </cell>
          <cell r="Q121" t="str">
            <v>熊雅洁（科华北街）</v>
          </cell>
          <cell r="R121">
            <v>116919</v>
          </cell>
          <cell r="S121" t="str">
            <v>四川太极武侯区科华北路药店</v>
          </cell>
        </row>
        <row r="122">
          <cell r="P122">
            <v>1003110</v>
          </cell>
          <cell r="Q122" t="str">
            <v>熊雅洁（科华北街）</v>
          </cell>
          <cell r="R122">
            <v>116919</v>
          </cell>
          <cell r="S122" t="str">
            <v>四川太极武侯区科华北路药店</v>
          </cell>
        </row>
        <row r="123">
          <cell r="P123">
            <v>6506</v>
          </cell>
          <cell r="Q123" t="str">
            <v>杨文英</v>
          </cell>
          <cell r="R123">
            <v>706</v>
          </cell>
          <cell r="S123" t="str">
            <v>四川太极都江堰幸福镇翔凤路药店</v>
          </cell>
        </row>
        <row r="124">
          <cell r="P124">
            <v>4562</v>
          </cell>
          <cell r="Q124" t="str">
            <v>欧玲</v>
          </cell>
          <cell r="R124">
            <v>107658</v>
          </cell>
          <cell r="S124" t="str">
            <v>四川太极新都区新都街道万和北路药店</v>
          </cell>
        </row>
        <row r="125">
          <cell r="P125">
            <v>15092</v>
          </cell>
          <cell r="Q125" t="str">
            <v>范海英</v>
          </cell>
          <cell r="R125">
            <v>357</v>
          </cell>
          <cell r="S125" t="str">
            <v>四川太极清江东路药店</v>
          </cell>
        </row>
        <row r="126">
          <cell r="P126">
            <v>15092</v>
          </cell>
          <cell r="Q126" t="str">
            <v>范海英</v>
          </cell>
          <cell r="R126">
            <v>357</v>
          </cell>
          <cell r="S126" t="str">
            <v>四川太极清江东路药店</v>
          </cell>
        </row>
        <row r="127">
          <cell r="P127">
            <v>12915</v>
          </cell>
          <cell r="Q127" t="str">
            <v>李小菲</v>
          </cell>
          <cell r="R127">
            <v>752</v>
          </cell>
          <cell r="S127" t="str">
            <v>四川太极大药房连锁有限公司武侯区聚萃街药店</v>
          </cell>
        </row>
        <row r="128">
          <cell r="P128">
            <v>12915</v>
          </cell>
          <cell r="Q128" t="str">
            <v>李小菲</v>
          </cell>
          <cell r="R128">
            <v>752</v>
          </cell>
          <cell r="S128" t="str">
            <v>四川太极大药房连锁有限公司武侯区聚萃街药店</v>
          </cell>
        </row>
        <row r="129">
          <cell r="P129">
            <v>12915</v>
          </cell>
          <cell r="Q129" t="str">
            <v>李小菲</v>
          </cell>
          <cell r="R129">
            <v>752</v>
          </cell>
          <cell r="S129" t="str">
            <v>四川太极大药房连锁有限公司武侯区聚萃街药店</v>
          </cell>
        </row>
        <row r="130">
          <cell r="P130">
            <v>8594</v>
          </cell>
          <cell r="Q130" t="str">
            <v>聂丽</v>
          </cell>
          <cell r="R130">
            <v>351</v>
          </cell>
          <cell r="S130" t="str">
            <v>四川太极都江堰药店</v>
          </cell>
        </row>
        <row r="131">
          <cell r="P131">
            <v>5473</v>
          </cell>
          <cell r="Q131" t="str">
            <v>苗凯</v>
          </cell>
          <cell r="R131">
            <v>351</v>
          </cell>
          <cell r="S131" t="str">
            <v>四川太极都江堰药店</v>
          </cell>
        </row>
        <row r="132">
          <cell r="P132">
            <v>5473</v>
          </cell>
          <cell r="Q132" t="str">
            <v>苗凯</v>
          </cell>
          <cell r="R132">
            <v>351</v>
          </cell>
          <cell r="S132" t="str">
            <v>四川太极都江堰药店</v>
          </cell>
        </row>
        <row r="133">
          <cell r="P133">
            <v>14704</v>
          </cell>
          <cell r="Q133" t="str">
            <v>赵芳娟</v>
          </cell>
          <cell r="R133">
            <v>517</v>
          </cell>
          <cell r="S133" t="str">
            <v>四川太极青羊区北东街店</v>
          </cell>
        </row>
        <row r="134">
          <cell r="P134">
            <v>14704</v>
          </cell>
          <cell r="Q134" t="str">
            <v>赵芳娟</v>
          </cell>
          <cell r="R134">
            <v>517</v>
          </cell>
          <cell r="S134" t="str">
            <v>四川太极青羊区北东街店</v>
          </cell>
        </row>
        <row r="135">
          <cell r="P135">
            <v>14704</v>
          </cell>
          <cell r="Q135" t="str">
            <v>赵芳娟</v>
          </cell>
          <cell r="R135">
            <v>517</v>
          </cell>
          <cell r="S135" t="str">
            <v>四川太极青羊区北东街店</v>
          </cell>
        </row>
        <row r="136">
          <cell r="P136">
            <v>4291</v>
          </cell>
          <cell r="Q136" t="str">
            <v>谢琴 </v>
          </cell>
          <cell r="R136">
            <v>307</v>
          </cell>
          <cell r="S136" t="str">
            <v>四川太极旗舰店</v>
          </cell>
        </row>
        <row r="137">
          <cell r="P137">
            <v>4291</v>
          </cell>
          <cell r="Q137" t="str">
            <v>谢琴 </v>
          </cell>
          <cell r="R137">
            <v>307</v>
          </cell>
          <cell r="S137" t="str">
            <v>四川太极旗舰店</v>
          </cell>
        </row>
        <row r="138">
          <cell r="P138">
            <v>14388</v>
          </cell>
          <cell r="Q138" t="str">
            <v>张春丽</v>
          </cell>
          <cell r="R138">
            <v>387</v>
          </cell>
          <cell r="S138" t="str">
            <v>四川太极新乐中街药店</v>
          </cell>
        </row>
        <row r="139">
          <cell r="P139">
            <v>14388</v>
          </cell>
          <cell r="Q139" t="str">
            <v>张春丽</v>
          </cell>
          <cell r="R139">
            <v>387</v>
          </cell>
          <cell r="S139" t="str">
            <v>四川太极新乐中街药店</v>
          </cell>
        </row>
        <row r="140">
          <cell r="P140">
            <v>14388</v>
          </cell>
          <cell r="Q140" t="str">
            <v>张春丽</v>
          </cell>
          <cell r="R140">
            <v>387</v>
          </cell>
          <cell r="S140" t="str">
            <v>四川太极新乐中街药店</v>
          </cell>
        </row>
        <row r="141">
          <cell r="P141">
            <v>8338</v>
          </cell>
          <cell r="Q141" t="str">
            <v>蔡小丽</v>
          </cell>
          <cell r="R141">
            <v>730</v>
          </cell>
          <cell r="S141" t="str">
            <v>四川太极新都区新繁镇繁江北路药店</v>
          </cell>
        </row>
        <row r="142">
          <cell r="P142">
            <v>9328</v>
          </cell>
          <cell r="Q142" t="str">
            <v>黄雨</v>
          </cell>
          <cell r="R142">
            <v>730</v>
          </cell>
          <cell r="S142" t="str">
            <v>四川太极新都区新繁镇繁江北路药店</v>
          </cell>
        </row>
        <row r="143">
          <cell r="P143">
            <v>9328</v>
          </cell>
          <cell r="Q143" t="str">
            <v>黄雨</v>
          </cell>
          <cell r="R143">
            <v>730</v>
          </cell>
          <cell r="S143" t="str">
            <v>四川太极新都区新繁镇繁江北路药店</v>
          </cell>
        </row>
        <row r="144">
          <cell r="P144">
            <v>15549</v>
          </cell>
          <cell r="Q144" t="str">
            <v>刘月琴</v>
          </cell>
          <cell r="R144">
            <v>307</v>
          </cell>
          <cell r="S144" t="str">
            <v>四川太极旗舰店</v>
          </cell>
        </row>
        <row r="145">
          <cell r="P145">
            <v>15549</v>
          </cell>
          <cell r="Q145" t="str">
            <v>刘月琴</v>
          </cell>
          <cell r="R145">
            <v>307</v>
          </cell>
          <cell r="S145" t="str">
            <v>四川太极旗舰店</v>
          </cell>
        </row>
        <row r="146">
          <cell r="P146">
            <v>15549</v>
          </cell>
          <cell r="Q146" t="str">
            <v>刘月琴</v>
          </cell>
          <cell r="R146">
            <v>307</v>
          </cell>
          <cell r="S146" t="str">
            <v>四川太极旗舰店</v>
          </cell>
        </row>
        <row r="147">
          <cell r="P147">
            <v>15549</v>
          </cell>
          <cell r="Q147" t="str">
            <v>刘月琴</v>
          </cell>
          <cell r="R147">
            <v>307</v>
          </cell>
          <cell r="S147" t="str">
            <v>四川太极旗舰店</v>
          </cell>
        </row>
        <row r="148">
          <cell r="P148">
            <v>7369</v>
          </cell>
          <cell r="Q148" t="str">
            <v>晏玲</v>
          </cell>
          <cell r="R148">
            <v>115971</v>
          </cell>
          <cell r="S148" t="str">
            <v>四川太极高新区天顺路药店</v>
          </cell>
        </row>
        <row r="149">
          <cell r="P149">
            <v>7369</v>
          </cell>
          <cell r="Q149" t="str">
            <v>晏玲</v>
          </cell>
          <cell r="R149">
            <v>115971</v>
          </cell>
          <cell r="S149" t="str">
            <v>四川太极高新区天顺路药店</v>
          </cell>
        </row>
        <row r="150">
          <cell r="P150">
            <v>7369</v>
          </cell>
          <cell r="Q150" t="str">
            <v>晏玲</v>
          </cell>
          <cell r="R150">
            <v>115971</v>
          </cell>
          <cell r="S150" t="str">
            <v>四川太极高新区天顺路药店</v>
          </cell>
        </row>
        <row r="151">
          <cell r="P151">
            <v>6506</v>
          </cell>
          <cell r="Q151" t="str">
            <v>杨文英</v>
          </cell>
          <cell r="R151">
            <v>706</v>
          </cell>
          <cell r="S151" t="str">
            <v>四川太极都江堰幸福镇翔凤路药店</v>
          </cell>
        </row>
        <row r="152">
          <cell r="P152">
            <v>6607</v>
          </cell>
          <cell r="Q152" t="str">
            <v>陈文芳</v>
          </cell>
          <cell r="R152">
            <v>726</v>
          </cell>
          <cell r="S152" t="str">
            <v>四川太极金牛区交大路第三药店</v>
          </cell>
        </row>
        <row r="153">
          <cell r="P153">
            <v>13164</v>
          </cell>
          <cell r="Q153" t="str">
            <v>任红艳</v>
          </cell>
          <cell r="R153">
            <v>733</v>
          </cell>
          <cell r="S153" t="str">
            <v>四川太极双流区东升街道三强西路药店</v>
          </cell>
        </row>
        <row r="154">
          <cell r="P154">
            <v>4330</v>
          </cell>
          <cell r="Q154" t="str">
            <v>郑红艳 </v>
          </cell>
          <cell r="R154">
            <v>514</v>
          </cell>
          <cell r="S154" t="str">
            <v>四川太极新津邓双镇岷江店</v>
          </cell>
        </row>
        <row r="155">
          <cell r="P155">
            <v>6731</v>
          </cell>
          <cell r="Q155" t="str">
            <v>许静</v>
          </cell>
          <cell r="R155">
            <v>549</v>
          </cell>
          <cell r="S155" t="str">
            <v>四川太极大邑县晋源镇东壕沟段药店</v>
          </cell>
        </row>
        <row r="156">
          <cell r="P156">
            <v>4117</v>
          </cell>
          <cell r="Q156" t="str">
            <v>代志斌 </v>
          </cell>
          <cell r="R156">
            <v>102934</v>
          </cell>
          <cell r="S156" t="str">
            <v>四川太极金牛区银河北街药店</v>
          </cell>
        </row>
        <row r="157">
          <cell r="P157">
            <v>4117</v>
          </cell>
          <cell r="Q157" t="str">
            <v>代志斌 </v>
          </cell>
          <cell r="R157">
            <v>102934</v>
          </cell>
          <cell r="S157" t="str">
            <v>四川太极金牛区银河北街药店</v>
          </cell>
        </row>
        <row r="158">
          <cell r="P158">
            <v>4117</v>
          </cell>
          <cell r="Q158" t="str">
            <v>代志斌 </v>
          </cell>
          <cell r="R158">
            <v>102934</v>
          </cell>
          <cell r="S158" t="str">
            <v>四川太极金牛区银河北街药店</v>
          </cell>
        </row>
        <row r="159">
          <cell r="P159">
            <v>4117</v>
          </cell>
          <cell r="Q159" t="str">
            <v>代志斌 </v>
          </cell>
          <cell r="R159">
            <v>102934</v>
          </cell>
          <cell r="S159" t="str">
            <v>四川太极金牛区银河北街药店</v>
          </cell>
        </row>
        <row r="160">
          <cell r="P160">
            <v>6607</v>
          </cell>
          <cell r="Q160" t="str">
            <v>陈文芳</v>
          </cell>
          <cell r="R160">
            <v>726</v>
          </cell>
          <cell r="S160" t="str">
            <v>四川太极金牛区交大路第三药店</v>
          </cell>
        </row>
        <row r="161">
          <cell r="P161">
            <v>6607</v>
          </cell>
          <cell r="Q161" t="str">
            <v>陈文芳</v>
          </cell>
          <cell r="R161">
            <v>726</v>
          </cell>
          <cell r="S161" t="str">
            <v>四川太极金牛区交大路第三药店</v>
          </cell>
        </row>
        <row r="162">
          <cell r="P162">
            <v>13064</v>
          </cell>
          <cell r="Q162" t="str">
            <v>高玉</v>
          </cell>
          <cell r="R162">
            <v>578</v>
          </cell>
          <cell r="S162" t="str">
            <v>四川太极成华区华油路药店</v>
          </cell>
        </row>
        <row r="163">
          <cell r="P163">
            <v>13064</v>
          </cell>
          <cell r="Q163" t="str">
            <v>高玉</v>
          </cell>
          <cell r="R163">
            <v>578</v>
          </cell>
          <cell r="S163" t="str">
            <v>四川太极成华区华油路药店</v>
          </cell>
        </row>
        <row r="164">
          <cell r="P164">
            <v>13064</v>
          </cell>
          <cell r="Q164" t="str">
            <v>高玉</v>
          </cell>
          <cell r="R164">
            <v>578</v>
          </cell>
          <cell r="S164" t="str">
            <v>四川太极成华区华油路药店</v>
          </cell>
        </row>
        <row r="165">
          <cell r="P165">
            <v>13064</v>
          </cell>
          <cell r="Q165" t="str">
            <v>高玉</v>
          </cell>
          <cell r="R165">
            <v>578</v>
          </cell>
          <cell r="S165" t="str">
            <v>四川太极成华区华油路药店</v>
          </cell>
        </row>
        <row r="166">
          <cell r="P166">
            <v>9140</v>
          </cell>
          <cell r="Q166" t="str">
            <v>谢玉涛</v>
          </cell>
          <cell r="R166">
            <v>578</v>
          </cell>
          <cell r="S166" t="str">
            <v>四川太极成华区华油路药店</v>
          </cell>
        </row>
        <row r="167">
          <cell r="P167">
            <v>9140</v>
          </cell>
          <cell r="Q167" t="str">
            <v>谢玉涛</v>
          </cell>
          <cell r="R167">
            <v>578</v>
          </cell>
          <cell r="S167" t="str">
            <v>四川太极成华区华油路药店</v>
          </cell>
        </row>
        <row r="168">
          <cell r="P168">
            <v>14360</v>
          </cell>
          <cell r="Q168" t="str">
            <v>肖肖</v>
          </cell>
          <cell r="R168">
            <v>116773</v>
          </cell>
          <cell r="S168" t="str">
            <v>四川太极青羊区经一路药店</v>
          </cell>
        </row>
        <row r="169">
          <cell r="P169">
            <v>14360</v>
          </cell>
          <cell r="Q169" t="str">
            <v>肖肖</v>
          </cell>
          <cell r="R169">
            <v>116773</v>
          </cell>
          <cell r="S169" t="str">
            <v>四川太极青羊区经一路药店</v>
          </cell>
        </row>
        <row r="170">
          <cell r="P170">
            <v>14493</v>
          </cell>
          <cell r="Q170" t="str">
            <v>程改</v>
          </cell>
          <cell r="R170">
            <v>116773</v>
          </cell>
          <cell r="S170" t="str">
            <v>四川太极青羊区经一路药店</v>
          </cell>
        </row>
        <row r="171">
          <cell r="P171">
            <v>14493</v>
          </cell>
          <cell r="Q171" t="str">
            <v>程改</v>
          </cell>
          <cell r="R171">
            <v>116773</v>
          </cell>
          <cell r="S171" t="str">
            <v>四川太极青羊区经一路药店</v>
          </cell>
        </row>
        <row r="172">
          <cell r="P172">
            <v>14493</v>
          </cell>
          <cell r="Q172" t="str">
            <v>程改</v>
          </cell>
          <cell r="R172">
            <v>116773</v>
          </cell>
          <cell r="S172" t="str">
            <v>四川太极青羊区经一路药店</v>
          </cell>
        </row>
        <row r="173">
          <cell r="P173">
            <v>14493</v>
          </cell>
          <cell r="Q173" t="str">
            <v>程改</v>
          </cell>
          <cell r="R173">
            <v>116773</v>
          </cell>
          <cell r="S173" t="str">
            <v>四川太极青羊区经一路药店</v>
          </cell>
        </row>
        <row r="174">
          <cell r="P174">
            <v>14704</v>
          </cell>
          <cell r="Q174" t="str">
            <v>赵芳娟</v>
          </cell>
          <cell r="R174">
            <v>517</v>
          </cell>
          <cell r="S174" t="str">
            <v>四川太极青羊区北东街店</v>
          </cell>
        </row>
        <row r="175">
          <cell r="P175">
            <v>5347</v>
          </cell>
          <cell r="Q175" t="str">
            <v>易永红</v>
          </cell>
          <cell r="R175">
            <v>103639</v>
          </cell>
          <cell r="S175" t="str">
            <v>四川太极成华区金马河路药店</v>
          </cell>
        </row>
        <row r="176">
          <cell r="P176">
            <v>5347</v>
          </cell>
          <cell r="Q176" t="str">
            <v>易永红</v>
          </cell>
          <cell r="R176">
            <v>103639</v>
          </cell>
          <cell r="S176" t="str">
            <v>四川太极成华区金马河路药店</v>
          </cell>
        </row>
        <row r="177">
          <cell r="P177">
            <v>5347</v>
          </cell>
          <cell r="Q177" t="str">
            <v>易永红</v>
          </cell>
          <cell r="R177">
            <v>103639</v>
          </cell>
          <cell r="S177" t="str">
            <v>四川太极成华区金马河路药店</v>
          </cell>
        </row>
        <row r="178">
          <cell r="P178">
            <v>14827</v>
          </cell>
          <cell r="Q178" t="str">
            <v>江润萍</v>
          </cell>
          <cell r="R178">
            <v>514</v>
          </cell>
          <cell r="S178" t="str">
            <v>四川太极新津邓双镇岷江店</v>
          </cell>
        </row>
        <row r="179">
          <cell r="P179">
            <v>10468</v>
          </cell>
          <cell r="Q179" t="str">
            <v>李海燕</v>
          </cell>
          <cell r="R179">
            <v>106569</v>
          </cell>
          <cell r="S179" t="str">
            <v>四川太极武侯区大悦路药店</v>
          </cell>
        </row>
        <row r="180">
          <cell r="P180">
            <v>10468</v>
          </cell>
          <cell r="Q180" t="str">
            <v>李海燕</v>
          </cell>
          <cell r="R180">
            <v>106569</v>
          </cell>
          <cell r="S180" t="str">
            <v>四川太极武侯区大悦路药店</v>
          </cell>
        </row>
        <row r="181">
          <cell r="P181">
            <v>10468</v>
          </cell>
          <cell r="Q181" t="str">
            <v>李海燕</v>
          </cell>
          <cell r="R181">
            <v>106569</v>
          </cell>
          <cell r="S181" t="str">
            <v>四川太极武侯区大悦路药店</v>
          </cell>
        </row>
        <row r="182">
          <cell r="P182">
            <v>10468</v>
          </cell>
          <cell r="Q182" t="str">
            <v>李海燕</v>
          </cell>
          <cell r="R182">
            <v>106569</v>
          </cell>
          <cell r="S182" t="str">
            <v>四川太极武侯区大悦路药店</v>
          </cell>
        </row>
        <row r="183">
          <cell r="P183">
            <v>5501</v>
          </cell>
          <cell r="Q183" t="str">
            <v>邹惠</v>
          </cell>
          <cell r="R183">
            <v>573</v>
          </cell>
          <cell r="S183" t="str">
            <v>四川太极双流县西航港街道锦华路一段药店</v>
          </cell>
        </row>
        <row r="184">
          <cell r="P184">
            <v>5406</v>
          </cell>
          <cell r="Q184" t="str">
            <v>张琴</v>
          </cell>
          <cell r="R184">
            <v>514</v>
          </cell>
          <cell r="S184" t="str">
            <v>四川太极新津邓双镇岷江店</v>
          </cell>
        </row>
        <row r="185">
          <cell r="P185">
            <v>10953</v>
          </cell>
          <cell r="Q185" t="str">
            <v>贾益娟</v>
          </cell>
          <cell r="R185">
            <v>110378</v>
          </cell>
          <cell r="S185" t="str">
            <v>四川太极都江堰市永丰街道宝莲路药店</v>
          </cell>
        </row>
        <row r="186">
          <cell r="P186">
            <v>11231</v>
          </cell>
          <cell r="Q186" t="str">
            <v>肖瑶</v>
          </cell>
          <cell r="R186">
            <v>103198</v>
          </cell>
          <cell r="S186" t="str">
            <v>四川太极青羊区贝森北路药店</v>
          </cell>
        </row>
        <row r="187">
          <cell r="P187">
            <v>11231</v>
          </cell>
          <cell r="Q187" t="str">
            <v>肖瑶</v>
          </cell>
          <cell r="R187">
            <v>103198</v>
          </cell>
          <cell r="S187" t="str">
            <v>四川太极青羊区贝森北路药店</v>
          </cell>
        </row>
        <row r="188">
          <cell r="P188">
            <v>13100</v>
          </cell>
          <cell r="Q188" t="str">
            <v>代曾莲</v>
          </cell>
          <cell r="R188">
            <v>357</v>
          </cell>
          <cell r="S188" t="str">
            <v>四川太极清江东路药店</v>
          </cell>
        </row>
        <row r="189">
          <cell r="P189">
            <v>13100</v>
          </cell>
          <cell r="Q189" t="str">
            <v>代曾莲</v>
          </cell>
          <cell r="R189">
            <v>357</v>
          </cell>
          <cell r="S189" t="str">
            <v>四川太极清江东路药店</v>
          </cell>
        </row>
        <row r="190">
          <cell r="P190">
            <v>4028</v>
          </cell>
          <cell r="Q190" t="str">
            <v>田兰 </v>
          </cell>
          <cell r="R190">
            <v>746</v>
          </cell>
          <cell r="S190" t="str">
            <v>四川太极大邑县晋原镇内蒙古大道桃源药店</v>
          </cell>
        </row>
        <row r="191">
          <cell r="P191">
            <v>12136</v>
          </cell>
          <cell r="Q191" t="str">
            <v>闵巧</v>
          </cell>
          <cell r="R191">
            <v>104533</v>
          </cell>
          <cell r="S191" t="str">
            <v>四川太极大邑县晋原镇潘家街药店</v>
          </cell>
        </row>
        <row r="192">
          <cell r="P192">
            <v>15549</v>
          </cell>
          <cell r="Q192" t="str">
            <v>刘月琴</v>
          </cell>
          <cell r="R192">
            <v>307</v>
          </cell>
          <cell r="S192" t="str">
            <v>四川太极旗舰店</v>
          </cell>
        </row>
        <row r="193">
          <cell r="P193">
            <v>5471</v>
          </cell>
          <cell r="Q193" t="str">
            <v>于春莲</v>
          </cell>
          <cell r="R193">
            <v>571</v>
          </cell>
          <cell r="S193" t="str">
            <v>四川太极高新区锦城大道药店</v>
          </cell>
        </row>
        <row r="194">
          <cell r="P194">
            <v>5521</v>
          </cell>
          <cell r="Q194" t="str">
            <v>吴阳</v>
          </cell>
          <cell r="R194">
            <v>110378</v>
          </cell>
          <cell r="S194" t="str">
            <v>四川太极都江堰市永丰街道宝莲路药店</v>
          </cell>
        </row>
        <row r="195">
          <cell r="P195">
            <v>14337</v>
          </cell>
          <cell r="Q195" t="str">
            <v>向芬</v>
          </cell>
          <cell r="R195">
            <v>119263</v>
          </cell>
          <cell r="S195" t="str">
            <v>四川太极青羊区蜀源路药店</v>
          </cell>
        </row>
        <row r="196">
          <cell r="P196">
            <v>4291</v>
          </cell>
          <cell r="Q196" t="str">
            <v>谢琴 </v>
          </cell>
          <cell r="R196">
            <v>307</v>
          </cell>
          <cell r="S196" t="str">
            <v>四川太极旗舰店</v>
          </cell>
        </row>
        <row r="197">
          <cell r="P197">
            <v>6303</v>
          </cell>
          <cell r="Q197" t="str">
            <v>高红华</v>
          </cell>
          <cell r="R197">
            <v>585</v>
          </cell>
          <cell r="S197" t="str">
            <v>四川太极成华区羊子山西路药店（兴元华盛）</v>
          </cell>
        </row>
        <row r="198">
          <cell r="P198">
            <v>4081</v>
          </cell>
          <cell r="Q198" t="str">
            <v>黄梅 </v>
          </cell>
          <cell r="R198">
            <v>104533</v>
          </cell>
          <cell r="S198" t="str">
            <v>四川太极大邑县晋原镇潘家街药店</v>
          </cell>
        </row>
        <row r="199">
          <cell r="P199">
            <v>4081</v>
          </cell>
          <cell r="Q199" t="str">
            <v>黄梅 </v>
          </cell>
          <cell r="R199">
            <v>104533</v>
          </cell>
          <cell r="S199" t="str">
            <v>四川太极大邑县晋原镇潘家街药店</v>
          </cell>
        </row>
        <row r="200">
          <cell r="P200">
            <v>14358</v>
          </cell>
          <cell r="Q200" t="str">
            <v>刘小琴</v>
          </cell>
          <cell r="R200">
            <v>513</v>
          </cell>
          <cell r="S200" t="str">
            <v>四川太极武侯区顺和街店</v>
          </cell>
        </row>
        <row r="201">
          <cell r="P201">
            <v>14358</v>
          </cell>
          <cell r="Q201" t="str">
            <v>刘小琴</v>
          </cell>
          <cell r="R201">
            <v>513</v>
          </cell>
          <cell r="S201" t="str">
            <v>四川太极武侯区顺和街店</v>
          </cell>
        </row>
        <row r="202">
          <cell r="P202">
            <v>12157</v>
          </cell>
          <cell r="Q202" t="str">
            <v>黄焰</v>
          </cell>
          <cell r="R202">
            <v>513</v>
          </cell>
          <cell r="S202" t="str">
            <v>四川太极武侯区顺和街店</v>
          </cell>
        </row>
        <row r="203">
          <cell r="P203">
            <v>14861</v>
          </cell>
          <cell r="Q203" t="str">
            <v>赖春梅</v>
          </cell>
          <cell r="R203">
            <v>107658</v>
          </cell>
          <cell r="S203" t="str">
            <v>四川太极新都区新都街道万和北路药店</v>
          </cell>
        </row>
        <row r="204">
          <cell r="P204">
            <v>13581</v>
          </cell>
          <cell r="Q204" t="str">
            <v>蒋小琼</v>
          </cell>
          <cell r="R204">
            <v>581</v>
          </cell>
          <cell r="S204" t="str">
            <v>四川太极成华区二环路北四段药店（汇融名城）</v>
          </cell>
        </row>
        <row r="205">
          <cell r="P205">
            <v>13581</v>
          </cell>
          <cell r="Q205" t="str">
            <v>蒋小琼</v>
          </cell>
          <cell r="R205">
            <v>581</v>
          </cell>
          <cell r="S205" t="str">
            <v>四川太极成华区二环路北四段药店（汇融名城）</v>
          </cell>
        </row>
        <row r="206">
          <cell r="P206">
            <v>4291</v>
          </cell>
          <cell r="Q206" t="str">
            <v>谢琴 </v>
          </cell>
          <cell r="R206">
            <v>307</v>
          </cell>
          <cell r="S206" t="str">
            <v>四川太极旗舰店</v>
          </cell>
        </row>
        <row r="207">
          <cell r="P207">
            <v>9331</v>
          </cell>
          <cell r="Q207" t="str">
            <v>周燕</v>
          </cell>
          <cell r="R207">
            <v>581</v>
          </cell>
          <cell r="S207" t="str">
            <v>四川太极成华区二环路北四段药店（汇融名城）</v>
          </cell>
        </row>
        <row r="208">
          <cell r="P208">
            <v>9331</v>
          </cell>
          <cell r="Q208" t="str">
            <v>周燕</v>
          </cell>
          <cell r="R208">
            <v>581</v>
          </cell>
          <cell r="S208" t="str">
            <v>四川太极成华区二环路北四段药店（汇融名城）</v>
          </cell>
        </row>
        <row r="209">
          <cell r="P209">
            <v>9331</v>
          </cell>
          <cell r="Q209" t="str">
            <v>周燕</v>
          </cell>
          <cell r="R209">
            <v>581</v>
          </cell>
          <cell r="S209" t="str">
            <v>四川太极成华区二环路北四段药店（汇融名城）</v>
          </cell>
        </row>
        <row r="210">
          <cell r="P210">
            <v>9331</v>
          </cell>
          <cell r="Q210" t="str">
            <v>周燕</v>
          </cell>
          <cell r="R210">
            <v>581</v>
          </cell>
          <cell r="S210" t="str">
            <v>四川太极成华区二环路北四段药店（汇融名城）</v>
          </cell>
        </row>
        <row r="211">
          <cell r="P211">
            <v>13052</v>
          </cell>
          <cell r="Q211" t="str">
            <v>胡建兴</v>
          </cell>
          <cell r="R211">
            <v>581</v>
          </cell>
          <cell r="S211" t="str">
            <v>四川太极成华区二环路北四段药店（汇融名城）</v>
          </cell>
        </row>
        <row r="212">
          <cell r="P212">
            <v>4291</v>
          </cell>
          <cell r="Q212" t="str">
            <v>谢琴 </v>
          </cell>
          <cell r="R212">
            <v>307</v>
          </cell>
          <cell r="S212" t="str">
            <v>四川太极旗舰店</v>
          </cell>
        </row>
        <row r="213">
          <cell r="P213">
            <v>4291</v>
          </cell>
          <cell r="Q213" t="str">
            <v>谢琴 </v>
          </cell>
          <cell r="R213">
            <v>307</v>
          </cell>
          <cell r="S213" t="str">
            <v>四川太极旗舰店</v>
          </cell>
        </row>
        <row r="214">
          <cell r="P214">
            <v>6544</v>
          </cell>
          <cell r="Q214" t="str">
            <v>陈志勇</v>
          </cell>
          <cell r="R214">
            <v>119262</v>
          </cell>
          <cell r="S214" t="str">
            <v>四川太极成华区驷马桥三路药店</v>
          </cell>
        </row>
        <row r="215">
          <cell r="P215">
            <v>6544</v>
          </cell>
          <cell r="Q215" t="str">
            <v>陈志勇</v>
          </cell>
          <cell r="R215">
            <v>119262</v>
          </cell>
          <cell r="S215" t="str">
            <v>四川太极成华区驷马桥三路药店</v>
          </cell>
        </row>
        <row r="216">
          <cell r="P216">
            <v>4291</v>
          </cell>
          <cell r="Q216" t="str">
            <v>谢琴 </v>
          </cell>
          <cell r="R216">
            <v>307</v>
          </cell>
          <cell r="S216" t="str">
            <v>四川太极旗舰店</v>
          </cell>
        </row>
        <row r="217">
          <cell r="P217">
            <v>12184</v>
          </cell>
          <cell r="Q217" t="str">
            <v>牟彩云</v>
          </cell>
          <cell r="R217">
            <v>122718</v>
          </cell>
          <cell r="S217" t="str">
            <v>四川太极大邑县晋原街道南街药店</v>
          </cell>
        </row>
        <row r="218">
          <cell r="P218">
            <v>4291</v>
          </cell>
          <cell r="Q218" t="str">
            <v>谢琴 </v>
          </cell>
          <cell r="R218">
            <v>307</v>
          </cell>
          <cell r="S218" t="str">
            <v>四川太极旗舰店</v>
          </cell>
        </row>
        <row r="219">
          <cell r="P219">
            <v>4291</v>
          </cell>
          <cell r="Q219" t="str">
            <v>谢琴 </v>
          </cell>
          <cell r="R219">
            <v>307</v>
          </cell>
          <cell r="S219" t="str">
            <v>四川太极旗舰店</v>
          </cell>
        </row>
        <row r="220">
          <cell r="P220">
            <v>14704</v>
          </cell>
          <cell r="Q220" t="str">
            <v>赵芳娟</v>
          </cell>
          <cell r="R220">
            <v>517</v>
          </cell>
          <cell r="S220" t="str">
            <v>四川太极青羊区北东街店</v>
          </cell>
        </row>
        <row r="221">
          <cell r="P221">
            <v>14840</v>
          </cell>
          <cell r="Q221" t="str">
            <v>罗洁滟</v>
          </cell>
          <cell r="R221">
            <v>539</v>
          </cell>
          <cell r="S221" t="str">
            <v>四川太极大邑县晋原镇子龙路店</v>
          </cell>
        </row>
        <row r="222">
          <cell r="P222">
            <v>14840</v>
          </cell>
          <cell r="Q222" t="str">
            <v>罗洁滟</v>
          </cell>
          <cell r="R222">
            <v>539</v>
          </cell>
          <cell r="S222" t="str">
            <v>四川太极大邑县晋原镇子龙路店</v>
          </cell>
        </row>
        <row r="223">
          <cell r="P223">
            <v>5844</v>
          </cell>
          <cell r="Q223" t="str">
            <v>王丽超</v>
          </cell>
          <cell r="R223">
            <v>102479</v>
          </cell>
          <cell r="S223" t="str">
            <v>四川太极锦江区劼人路药店</v>
          </cell>
        </row>
        <row r="224">
          <cell r="P224">
            <v>5844</v>
          </cell>
          <cell r="Q224" t="str">
            <v>王丽超</v>
          </cell>
          <cell r="R224">
            <v>102479</v>
          </cell>
          <cell r="S224" t="str">
            <v>四川太极锦江区劼人路药店</v>
          </cell>
        </row>
        <row r="225">
          <cell r="P225">
            <v>5844</v>
          </cell>
          <cell r="Q225" t="str">
            <v>王丽超</v>
          </cell>
          <cell r="R225">
            <v>102479</v>
          </cell>
          <cell r="S225" t="str">
            <v>四川太极锦江区劼人路药店</v>
          </cell>
        </row>
        <row r="226">
          <cell r="P226">
            <v>14106</v>
          </cell>
          <cell r="Q226" t="str">
            <v>郭益</v>
          </cell>
          <cell r="R226">
            <v>746</v>
          </cell>
          <cell r="S226" t="str">
            <v>四川太极大邑县晋原镇内蒙古大道桃源药店</v>
          </cell>
        </row>
        <row r="227">
          <cell r="P227">
            <v>14106</v>
          </cell>
          <cell r="Q227" t="str">
            <v>郭益</v>
          </cell>
          <cell r="R227">
            <v>746</v>
          </cell>
          <cell r="S227" t="str">
            <v>四川太极大邑县晋原镇内蒙古大道桃源药店</v>
          </cell>
        </row>
        <row r="228">
          <cell r="P228">
            <v>14106</v>
          </cell>
          <cell r="Q228" t="str">
            <v>郭益</v>
          </cell>
          <cell r="R228">
            <v>746</v>
          </cell>
          <cell r="S228" t="str">
            <v>四川太极大邑县晋原镇内蒙古大道桃源药店</v>
          </cell>
        </row>
        <row r="229">
          <cell r="P229">
            <v>4562</v>
          </cell>
          <cell r="Q229" t="str">
            <v>欧玲</v>
          </cell>
          <cell r="R229">
            <v>107658</v>
          </cell>
          <cell r="S229" t="str">
            <v>四川太极新都区新都街道万和北路药店</v>
          </cell>
        </row>
        <row r="230">
          <cell r="P230">
            <v>15549</v>
          </cell>
          <cell r="Q230" t="str">
            <v>刘月琴</v>
          </cell>
          <cell r="R230">
            <v>307</v>
          </cell>
          <cell r="S230" t="str">
            <v>四川太极旗舰店</v>
          </cell>
        </row>
        <row r="231">
          <cell r="P231">
            <v>15549</v>
          </cell>
          <cell r="Q231" t="str">
            <v>刘月琴</v>
          </cell>
          <cell r="R231">
            <v>307</v>
          </cell>
          <cell r="S231" t="str">
            <v>四川太极旗舰店</v>
          </cell>
        </row>
        <row r="232">
          <cell r="P232">
            <v>15549</v>
          </cell>
          <cell r="Q232" t="str">
            <v>刘月琴</v>
          </cell>
          <cell r="R232">
            <v>307</v>
          </cell>
          <cell r="S232" t="str">
            <v>四川太极旗舰店</v>
          </cell>
        </row>
        <row r="233">
          <cell r="P233">
            <v>15549</v>
          </cell>
          <cell r="Q233" t="str">
            <v>刘月琴</v>
          </cell>
          <cell r="R233">
            <v>307</v>
          </cell>
          <cell r="S233" t="str">
            <v>四川太极旗舰店</v>
          </cell>
        </row>
        <row r="234">
          <cell r="P234">
            <v>15549</v>
          </cell>
          <cell r="Q234" t="str">
            <v>刘月琴</v>
          </cell>
          <cell r="R234">
            <v>307</v>
          </cell>
          <cell r="S234" t="str">
            <v>四川太极旗舰店</v>
          </cell>
        </row>
        <row r="235">
          <cell r="P235">
            <v>15549</v>
          </cell>
          <cell r="Q235" t="str">
            <v>刘月琴</v>
          </cell>
          <cell r="R235">
            <v>307</v>
          </cell>
          <cell r="S235" t="str">
            <v>四川太极旗舰店</v>
          </cell>
        </row>
        <row r="236">
          <cell r="P236">
            <v>4044</v>
          </cell>
          <cell r="Q236" t="str">
            <v>辜瑞琪 </v>
          </cell>
          <cell r="R236">
            <v>582</v>
          </cell>
          <cell r="S236" t="str">
            <v>四川太极青羊区十二桥药店</v>
          </cell>
        </row>
        <row r="237">
          <cell r="P237">
            <v>14704</v>
          </cell>
          <cell r="Q237" t="str">
            <v>赵芳娟</v>
          </cell>
          <cell r="R237">
            <v>517</v>
          </cell>
          <cell r="S237" t="str">
            <v>四川太极青羊区北东街店</v>
          </cell>
        </row>
        <row r="238">
          <cell r="P238">
            <v>4044</v>
          </cell>
          <cell r="Q238" t="str">
            <v>辜瑞琪 </v>
          </cell>
          <cell r="R238">
            <v>582</v>
          </cell>
          <cell r="S238" t="str">
            <v>四川太极青羊区十二桥药店</v>
          </cell>
        </row>
        <row r="239">
          <cell r="P239">
            <v>4044</v>
          </cell>
          <cell r="Q239" t="str">
            <v>辜瑞琪 </v>
          </cell>
          <cell r="R239">
            <v>582</v>
          </cell>
          <cell r="S239" t="str">
            <v>四川太极青羊区十二桥药店</v>
          </cell>
        </row>
        <row r="240">
          <cell r="P240">
            <v>12184</v>
          </cell>
          <cell r="Q240" t="str">
            <v>牟彩云</v>
          </cell>
          <cell r="R240">
            <v>122718</v>
          </cell>
          <cell r="S240" t="str">
            <v>四川太极大邑县晋原街道南街药店</v>
          </cell>
        </row>
        <row r="241">
          <cell r="P241">
            <v>12184</v>
          </cell>
          <cell r="Q241" t="str">
            <v>牟彩云</v>
          </cell>
          <cell r="R241">
            <v>122718</v>
          </cell>
          <cell r="S241" t="str">
            <v>四川太极大邑县晋原街道南街药店</v>
          </cell>
        </row>
        <row r="242">
          <cell r="P242">
            <v>12184</v>
          </cell>
          <cell r="Q242" t="str">
            <v>牟彩云</v>
          </cell>
          <cell r="R242">
            <v>122718</v>
          </cell>
          <cell r="S242" t="str">
            <v>四川太极大邑县晋原街道南街药店</v>
          </cell>
        </row>
        <row r="243">
          <cell r="P243">
            <v>13279</v>
          </cell>
          <cell r="Q243" t="str">
            <v>龚敏</v>
          </cell>
          <cell r="R243">
            <v>118151</v>
          </cell>
          <cell r="S243" t="str">
            <v>四川太极金牛区沙湾东一路药店</v>
          </cell>
        </row>
        <row r="244">
          <cell r="P244">
            <v>6814</v>
          </cell>
          <cell r="Q244" t="str">
            <v>胡艳弘</v>
          </cell>
          <cell r="R244">
            <v>357</v>
          </cell>
          <cell r="S244" t="str">
            <v>四川太极清江东路药店</v>
          </cell>
        </row>
        <row r="245">
          <cell r="P245">
            <v>5521</v>
          </cell>
          <cell r="Q245" t="str">
            <v>吴阳</v>
          </cell>
          <cell r="R245">
            <v>110378</v>
          </cell>
          <cell r="S245" t="str">
            <v>四川太极都江堰市永丰街道宝莲路药店</v>
          </cell>
        </row>
        <row r="246">
          <cell r="P246">
            <v>15549</v>
          </cell>
          <cell r="Q246" t="str">
            <v>刘月琴</v>
          </cell>
          <cell r="R246">
            <v>307</v>
          </cell>
          <cell r="S246" t="str">
            <v>四川太极旗舰店</v>
          </cell>
        </row>
        <row r="247">
          <cell r="P247">
            <v>15549</v>
          </cell>
          <cell r="Q247" t="str">
            <v>刘月琴</v>
          </cell>
          <cell r="R247">
            <v>307</v>
          </cell>
          <cell r="S247" t="str">
            <v>四川太极旗舰店</v>
          </cell>
        </row>
        <row r="248">
          <cell r="P248">
            <v>14704</v>
          </cell>
          <cell r="Q248" t="str">
            <v>赵芳娟</v>
          </cell>
          <cell r="R248">
            <v>517</v>
          </cell>
          <cell r="S248" t="str">
            <v>四川太极青羊区北东街店</v>
          </cell>
        </row>
        <row r="249">
          <cell r="P249">
            <v>14704</v>
          </cell>
          <cell r="Q249" t="str">
            <v>赵芳娟</v>
          </cell>
          <cell r="R249">
            <v>517</v>
          </cell>
          <cell r="S249" t="str">
            <v>四川太极青羊区北东街店</v>
          </cell>
        </row>
        <row r="250">
          <cell r="P250">
            <v>14704</v>
          </cell>
          <cell r="Q250" t="str">
            <v>赵芳娟</v>
          </cell>
          <cell r="R250">
            <v>517</v>
          </cell>
          <cell r="S250" t="str">
            <v>四川太极青羊区北东街店</v>
          </cell>
        </row>
        <row r="251">
          <cell r="P251">
            <v>14704</v>
          </cell>
          <cell r="Q251" t="str">
            <v>赵芳娟</v>
          </cell>
          <cell r="R251">
            <v>517</v>
          </cell>
          <cell r="S251" t="str">
            <v>四川太极青羊区北东街店</v>
          </cell>
        </row>
        <row r="252">
          <cell r="P252">
            <v>4291</v>
          </cell>
          <cell r="Q252" t="str">
            <v>谢琴 </v>
          </cell>
          <cell r="R252">
            <v>307</v>
          </cell>
          <cell r="S252" t="str">
            <v>四川太极旗舰店</v>
          </cell>
        </row>
        <row r="253">
          <cell r="P253">
            <v>4291</v>
          </cell>
          <cell r="Q253" t="str">
            <v>谢琴 </v>
          </cell>
          <cell r="R253">
            <v>307</v>
          </cell>
          <cell r="S253" t="str">
            <v>四川太极旗舰店</v>
          </cell>
        </row>
        <row r="254">
          <cell r="P254">
            <v>14704</v>
          </cell>
          <cell r="Q254" t="str">
            <v>赵芳娟</v>
          </cell>
          <cell r="R254">
            <v>517</v>
          </cell>
          <cell r="S254" t="str">
            <v>四川太极青羊区北东街店</v>
          </cell>
        </row>
        <row r="255">
          <cell r="P255">
            <v>15549</v>
          </cell>
          <cell r="Q255" t="str">
            <v>刘月琴</v>
          </cell>
          <cell r="R255">
            <v>307</v>
          </cell>
          <cell r="S255" t="str">
            <v>四川太极旗舰店</v>
          </cell>
        </row>
        <row r="256">
          <cell r="P256">
            <v>15549</v>
          </cell>
          <cell r="Q256" t="str">
            <v>刘月琴</v>
          </cell>
          <cell r="R256">
            <v>307</v>
          </cell>
          <cell r="S256" t="str">
            <v>四川太极旗舰店</v>
          </cell>
        </row>
        <row r="257">
          <cell r="P257">
            <v>15549</v>
          </cell>
          <cell r="Q257" t="str">
            <v>刘月琴</v>
          </cell>
          <cell r="R257">
            <v>307</v>
          </cell>
          <cell r="S257" t="str">
            <v>四川太极旗舰店</v>
          </cell>
        </row>
        <row r="258">
          <cell r="P258">
            <v>15549</v>
          </cell>
          <cell r="Q258" t="str">
            <v>刘月琴</v>
          </cell>
          <cell r="R258">
            <v>307</v>
          </cell>
          <cell r="S258" t="str">
            <v>四川太极旗舰店</v>
          </cell>
        </row>
        <row r="259">
          <cell r="P259">
            <v>6303</v>
          </cell>
          <cell r="Q259" t="str">
            <v>高红华</v>
          </cell>
          <cell r="R259">
            <v>585</v>
          </cell>
          <cell r="S259" t="str">
            <v>四川太极成华区羊子山西路药店（兴元华盛）</v>
          </cell>
        </row>
        <row r="260">
          <cell r="P260">
            <v>15549</v>
          </cell>
          <cell r="Q260" t="str">
            <v>刘月琴</v>
          </cell>
          <cell r="R260">
            <v>307</v>
          </cell>
          <cell r="S260" t="str">
            <v>四川太极旗舰店</v>
          </cell>
        </row>
        <row r="261">
          <cell r="P261">
            <v>14704</v>
          </cell>
          <cell r="Q261" t="str">
            <v>赵芳娟</v>
          </cell>
          <cell r="R261">
            <v>517</v>
          </cell>
          <cell r="S261" t="str">
            <v>四川太极青羊区北东街店</v>
          </cell>
        </row>
        <row r="262">
          <cell r="P262">
            <v>14704</v>
          </cell>
          <cell r="Q262" t="str">
            <v>赵芳娟</v>
          </cell>
          <cell r="R262">
            <v>517</v>
          </cell>
          <cell r="S262" t="str">
            <v>四川太极青羊区北东街店</v>
          </cell>
        </row>
        <row r="263">
          <cell r="P263">
            <v>14250</v>
          </cell>
          <cell r="Q263" t="str">
            <v>羊薇</v>
          </cell>
          <cell r="R263">
            <v>122176</v>
          </cell>
          <cell r="S263" t="str">
            <v>四川太极崇州市怀远镇文井北路药店</v>
          </cell>
        </row>
        <row r="264">
          <cell r="P264">
            <v>14250</v>
          </cell>
          <cell r="Q264" t="str">
            <v>羊薇</v>
          </cell>
          <cell r="R264">
            <v>122176</v>
          </cell>
          <cell r="S264" t="str">
            <v>四川太极崇州市怀远镇文井北路药店</v>
          </cell>
        </row>
        <row r="265">
          <cell r="P265">
            <v>13410</v>
          </cell>
          <cell r="Q265" t="str">
            <v>陈香利</v>
          </cell>
          <cell r="R265">
            <v>546</v>
          </cell>
          <cell r="S265" t="str">
            <v>四川太极锦江区榕声路店</v>
          </cell>
        </row>
        <row r="266">
          <cell r="P266">
            <v>13410</v>
          </cell>
          <cell r="Q266" t="str">
            <v>陈香利</v>
          </cell>
          <cell r="R266">
            <v>546</v>
          </cell>
          <cell r="S266" t="str">
            <v>四川太极锦江区榕声路店</v>
          </cell>
        </row>
        <row r="267">
          <cell r="P267">
            <v>10849</v>
          </cell>
          <cell r="Q267" t="str">
            <v>熊琴</v>
          </cell>
          <cell r="R267">
            <v>546</v>
          </cell>
          <cell r="S267" t="str">
            <v>四川太极锦江区榕声路店</v>
          </cell>
        </row>
        <row r="268">
          <cell r="P268">
            <v>13410</v>
          </cell>
          <cell r="Q268" t="str">
            <v>陈香利</v>
          </cell>
          <cell r="R268">
            <v>546</v>
          </cell>
          <cell r="S268" t="str">
            <v>四川太极锦江区榕声路店</v>
          </cell>
        </row>
        <row r="269">
          <cell r="P269">
            <v>10849</v>
          </cell>
          <cell r="Q269" t="str">
            <v>熊琴</v>
          </cell>
          <cell r="R269">
            <v>546</v>
          </cell>
          <cell r="S269" t="str">
            <v>四川太极锦江区榕声路店</v>
          </cell>
        </row>
        <row r="270">
          <cell r="P270">
            <v>10849</v>
          </cell>
          <cell r="Q270" t="str">
            <v>熊琴</v>
          </cell>
          <cell r="R270">
            <v>546</v>
          </cell>
          <cell r="S270" t="str">
            <v>四川太极锦江区榕声路店</v>
          </cell>
        </row>
        <row r="271">
          <cell r="P271">
            <v>10849</v>
          </cell>
          <cell r="Q271" t="str">
            <v>熊琴</v>
          </cell>
          <cell r="R271">
            <v>546</v>
          </cell>
          <cell r="S271" t="str">
            <v>四川太极锦江区榕声路店</v>
          </cell>
        </row>
        <row r="272">
          <cell r="P272">
            <v>15549</v>
          </cell>
          <cell r="Q272" t="str">
            <v>刘月琴</v>
          </cell>
          <cell r="R272">
            <v>307</v>
          </cell>
          <cell r="S272" t="str">
            <v>四川太极旗舰店</v>
          </cell>
        </row>
        <row r="273">
          <cell r="P273">
            <v>15549</v>
          </cell>
          <cell r="Q273" t="str">
            <v>刘月琴</v>
          </cell>
          <cell r="R273">
            <v>307</v>
          </cell>
          <cell r="S273" t="str">
            <v>四川太极旗舰店</v>
          </cell>
        </row>
        <row r="274">
          <cell r="P274">
            <v>10043</v>
          </cell>
          <cell r="Q274" t="str">
            <v>陈凤珍</v>
          </cell>
          <cell r="R274">
            <v>367</v>
          </cell>
          <cell r="S274" t="str">
            <v>四川太极金带街药店</v>
          </cell>
        </row>
        <row r="275">
          <cell r="P275">
            <v>10043</v>
          </cell>
          <cell r="Q275" t="str">
            <v>陈凤珍</v>
          </cell>
          <cell r="R275">
            <v>367</v>
          </cell>
          <cell r="S275" t="str">
            <v>四川太极金带街药店</v>
          </cell>
        </row>
        <row r="276">
          <cell r="P276">
            <v>10043</v>
          </cell>
          <cell r="Q276" t="str">
            <v>陈凤珍</v>
          </cell>
          <cell r="R276">
            <v>367</v>
          </cell>
          <cell r="S276" t="str">
            <v>四川太极金带街药店</v>
          </cell>
        </row>
        <row r="277">
          <cell r="P277">
            <v>6607</v>
          </cell>
          <cell r="Q277" t="str">
            <v>陈文芳</v>
          </cell>
          <cell r="R277">
            <v>726</v>
          </cell>
          <cell r="S277" t="str">
            <v>四川太极金牛区交大路第三药店</v>
          </cell>
        </row>
        <row r="278">
          <cell r="P278">
            <v>15549</v>
          </cell>
          <cell r="Q278" t="str">
            <v>刘月琴</v>
          </cell>
          <cell r="R278">
            <v>307</v>
          </cell>
          <cell r="S278" t="str">
            <v>四川太极旗舰店</v>
          </cell>
        </row>
        <row r="279">
          <cell r="P279">
            <v>4044</v>
          </cell>
          <cell r="Q279" t="str">
            <v>辜瑞琪 </v>
          </cell>
          <cell r="R279">
            <v>582</v>
          </cell>
          <cell r="S279" t="str">
            <v>四川太极青羊区十二桥药店</v>
          </cell>
        </row>
        <row r="280">
          <cell r="P280">
            <v>14704</v>
          </cell>
          <cell r="Q280" t="str">
            <v>赵芳娟</v>
          </cell>
          <cell r="R280">
            <v>517</v>
          </cell>
          <cell r="S280" t="str">
            <v>四川太极青羊区北东街店</v>
          </cell>
        </row>
        <row r="281">
          <cell r="P281">
            <v>14704</v>
          </cell>
          <cell r="Q281" t="str">
            <v>赵芳娟</v>
          </cell>
          <cell r="R281">
            <v>517</v>
          </cell>
          <cell r="S281" t="str">
            <v>四川太极青羊区北东街店</v>
          </cell>
        </row>
        <row r="282">
          <cell r="P282">
            <v>15065</v>
          </cell>
          <cell r="Q282" t="str">
            <v>曾洁</v>
          </cell>
          <cell r="R282">
            <v>730</v>
          </cell>
          <cell r="S282" t="str">
            <v>四川太极新都区新繁镇繁江北路药店</v>
          </cell>
        </row>
        <row r="283">
          <cell r="P283">
            <v>15065</v>
          </cell>
          <cell r="Q283" t="str">
            <v>曾洁</v>
          </cell>
          <cell r="R283">
            <v>730</v>
          </cell>
          <cell r="S283" t="str">
            <v>四川太极新都区新繁镇繁江北路药店</v>
          </cell>
        </row>
        <row r="284">
          <cell r="P284">
            <v>15065</v>
          </cell>
          <cell r="Q284" t="str">
            <v>曾洁</v>
          </cell>
          <cell r="R284">
            <v>730</v>
          </cell>
          <cell r="S284" t="str">
            <v>四川太极新都区新繁镇繁江北路药店</v>
          </cell>
        </row>
        <row r="285">
          <cell r="P285">
            <v>15549</v>
          </cell>
          <cell r="Q285" t="str">
            <v>刘月琴</v>
          </cell>
          <cell r="R285">
            <v>307</v>
          </cell>
          <cell r="S285" t="str">
            <v>四川太极旗舰店</v>
          </cell>
        </row>
        <row r="286">
          <cell r="P286">
            <v>15549</v>
          </cell>
          <cell r="Q286" t="str">
            <v>刘月琴</v>
          </cell>
          <cell r="R286">
            <v>307</v>
          </cell>
          <cell r="S286" t="str">
            <v>四川太极旗舰店</v>
          </cell>
        </row>
        <row r="287">
          <cell r="P287">
            <v>15549</v>
          </cell>
          <cell r="Q287" t="str">
            <v>刘月琴</v>
          </cell>
          <cell r="R287">
            <v>307</v>
          </cell>
          <cell r="S287" t="str">
            <v>四川太极旗舰店</v>
          </cell>
        </row>
        <row r="288">
          <cell r="P288">
            <v>15549</v>
          </cell>
          <cell r="Q288" t="str">
            <v>刘月琴</v>
          </cell>
          <cell r="R288">
            <v>307</v>
          </cell>
          <cell r="S288" t="str">
            <v>四川太极旗舰店</v>
          </cell>
        </row>
        <row r="289">
          <cell r="P289">
            <v>14866</v>
          </cell>
          <cell r="Q289" t="str">
            <v>李英</v>
          </cell>
          <cell r="R289">
            <v>122906</v>
          </cell>
          <cell r="S289" t="str">
            <v>四川太极新都区斑竹园街道医贸大道药店</v>
          </cell>
        </row>
        <row r="290">
          <cell r="P290">
            <v>12746</v>
          </cell>
          <cell r="Q290" t="str">
            <v>魏秀芳</v>
          </cell>
          <cell r="R290">
            <v>582</v>
          </cell>
          <cell r="S290" t="str">
            <v>四川太极青羊区十二桥药店</v>
          </cell>
        </row>
        <row r="291">
          <cell r="P291">
            <v>4291</v>
          </cell>
          <cell r="Q291" t="str">
            <v>谢琴 </v>
          </cell>
          <cell r="R291">
            <v>307</v>
          </cell>
          <cell r="S291" t="str">
            <v>四川太极旗舰店</v>
          </cell>
        </row>
        <row r="292">
          <cell r="P292">
            <v>1003110</v>
          </cell>
          <cell r="Q292" t="str">
            <v>熊雅洁（科华北街）</v>
          </cell>
          <cell r="R292">
            <v>116919</v>
          </cell>
          <cell r="S292" t="str">
            <v>四川太极武侯区科华北路药店</v>
          </cell>
        </row>
        <row r="293">
          <cell r="P293">
            <v>6506</v>
          </cell>
          <cell r="Q293" t="str">
            <v>杨文英</v>
          </cell>
          <cell r="R293">
            <v>706</v>
          </cell>
          <cell r="S293" t="str">
            <v>四川太极都江堰幸福镇翔凤路药店</v>
          </cell>
        </row>
        <row r="294">
          <cell r="P294">
            <v>6506</v>
          </cell>
          <cell r="Q294" t="str">
            <v>杨文英</v>
          </cell>
          <cell r="R294">
            <v>706</v>
          </cell>
          <cell r="S294" t="str">
            <v>四川太极都江堰幸福镇翔凤路药店</v>
          </cell>
        </row>
        <row r="295">
          <cell r="P295">
            <v>4562</v>
          </cell>
          <cell r="Q295" t="str">
            <v>欧玲</v>
          </cell>
          <cell r="R295">
            <v>107658</v>
          </cell>
          <cell r="S295" t="str">
            <v>四川太极新都区新都街道万和北路药店</v>
          </cell>
        </row>
        <row r="296">
          <cell r="P296">
            <v>4562</v>
          </cell>
          <cell r="Q296" t="str">
            <v>欧玲</v>
          </cell>
          <cell r="R296">
            <v>107658</v>
          </cell>
          <cell r="S296" t="str">
            <v>四川太极新都区新都街道万和北路药店</v>
          </cell>
        </row>
        <row r="297">
          <cell r="P297">
            <v>4325</v>
          </cell>
          <cell r="Q297" t="str">
            <v>朱朝霞 </v>
          </cell>
          <cell r="R297">
            <v>730</v>
          </cell>
          <cell r="S297" t="str">
            <v>四川太极新都区新繁镇繁江北路药店</v>
          </cell>
        </row>
        <row r="298">
          <cell r="P298">
            <v>4325</v>
          </cell>
          <cell r="Q298" t="str">
            <v>朱朝霞 </v>
          </cell>
          <cell r="R298">
            <v>730</v>
          </cell>
          <cell r="S298" t="str">
            <v>四川太极新都区新繁镇繁江北路药店</v>
          </cell>
        </row>
        <row r="299">
          <cell r="P299">
            <v>15406</v>
          </cell>
          <cell r="Q299" t="str">
            <v>吴亚澜</v>
          </cell>
          <cell r="R299">
            <v>752</v>
          </cell>
          <cell r="S299" t="str">
            <v>四川太极大药房连锁有限公司武侯区聚萃街药店</v>
          </cell>
        </row>
        <row r="300">
          <cell r="P300">
            <v>8594</v>
          </cell>
          <cell r="Q300" t="str">
            <v>聂丽</v>
          </cell>
          <cell r="R300">
            <v>351</v>
          </cell>
          <cell r="S300" t="str">
            <v>四川太极都江堰药店</v>
          </cell>
        </row>
        <row r="301">
          <cell r="P301">
            <v>5473</v>
          </cell>
          <cell r="Q301" t="str">
            <v>苗凯</v>
          </cell>
          <cell r="R301">
            <v>351</v>
          </cell>
          <cell r="S301" t="str">
            <v>四川太极都江堰药店</v>
          </cell>
        </row>
        <row r="302">
          <cell r="P302">
            <v>14704</v>
          </cell>
          <cell r="Q302" t="str">
            <v>赵芳娟</v>
          </cell>
          <cell r="R302">
            <v>517</v>
          </cell>
          <cell r="S302" t="str">
            <v>四川太极青羊区北东街店</v>
          </cell>
        </row>
        <row r="303">
          <cell r="P303">
            <v>14388</v>
          </cell>
          <cell r="Q303" t="str">
            <v>张春丽</v>
          </cell>
          <cell r="R303">
            <v>387</v>
          </cell>
          <cell r="S303" t="str">
            <v>四川太极新乐中街药店</v>
          </cell>
        </row>
        <row r="304">
          <cell r="P304">
            <v>14388</v>
          </cell>
          <cell r="Q304" t="str">
            <v>张春丽</v>
          </cell>
          <cell r="R304">
            <v>387</v>
          </cell>
          <cell r="S304" t="str">
            <v>四川太极新乐中街药店</v>
          </cell>
        </row>
        <row r="305">
          <cell r="P305">
            <v>8338</v>
          </cell>
          <cell r="Q305" t="str">
            <v>蔡小丽</v>
          </cell>
          <cell r="R305">
            <v>730</v>
          </cell>
          <cell r="S305" t="str">
            <v>四川太极新都区新繁镇繁江北路药店</v>
          </cell>
        </row>
        <row r="306">
          <cell r="P306">
            <v>8338</v>
          </cell>
          <cell r="Q306" t="str">
            <v>蔡小丽</v>
          </cell>
          <cell r="R306">
            <v>730</v>
          </cell>
          <cell r="S306" t="str">
            <v>四川太极新都区新繁镇繁江北路药店</v>
          </cell>
        </row>
        <row r="307">
          <cell r="P307">
            <v>8338</v>
          </cell>
          <cell r="Q307" t="str">
            <v>蔡小丽</v>
          </cell>
          <cell r="R307">
            <v>730</v>
          </cell>
          <cell r="S307" t="str">
            <v>四川太极新都区新繁镇繁江北路药店</v>
          </cell>
        </row>
        <row r="308">
          <cell r="P308">
            <v>9328</v>
          </cell>
          <cell r="Q308" t="str">
            <v>黄雨</v>
          </cell>
          <cell r="R308">
            <v>730</v>
          </cell>
          <cell r="S308" t="str">
            <v>四川太极新都区新繁镇繁江北路药店</v>
          </cell>
        </row>
        <row r="309">
          <cell r="P309">
            <v>9328</v>
          </cell>
          <cell r="Q309" t="str">
            <v>黄雨</v>
          </cell>
          <cell r="R309">
            <v>730</v>
          </cell>
          <cell r="S309" t="str">
            <v>四川太极新都区新繁镇繁江北路药店</v>
          </cell>
        </row>
        <row r="310">
          <cell r="P310">
            <v>9328</v>
          </cell>
          <cell r="Q310" t="str">
            <v>黄雨</v>
          </cell>
          <cell r="R310">
            <v>730</v>
          </cell>
          <cell r="S310" t="str">
            <v>四川太极新都区新繁镇繁江北路药店</v>
          </cell>
        </row>
        <row r="311">
          <cell r="P311">
            <v>13100</v>
          </cell>
          <cell r="Q311" t="str">
            <v>代曾莲</v>
          </cell>
          <cell r="R311">
            <v>357</v>
          </cell>
          <cell r="S311" t="str">
            <v>四川太极清江东路药店</v>
          </cell>
        </row>
        <row r="312">
          <cell r="P312">
            <v>15549</v>
          </cell>
          <cell r="Q312" t="str">
            <v>刘月琴</v>
          </cell>
          <cell r="R312">
            <v>307</v>
          </cell>
          <cell r="S312" t="str">
            <v>四川太极旗舰店</v>
          </cell>
        </row>
        <row r="313">
          <cell r="P313">
            <v>6814</v>
          </cell>
          <cell r="Q313" t="str">
            <v>胡艳弘</v>
          </cell>
          <cell r="R313">
            <v>357</v>
          </cell>
          <cell r="S313" t="str">
            <v>四川太极清江东路药店</v>
          </cell>
        </row>
        <row r="314">
          <cell r="P314">
            <v>7369</v>
          </cell>
          <cell r="Q314" t="str">
            <v>晏玲</v>
          </cell>
          <cell r="R314">
            <v>115971</v>
          </cell>
          <cell r="S314" t="str">
            <v>四川太极高新区天顺路药店</v>
          </cell>
        </row>
        <row r="315">
          <cell r="P315">
            <v>7369</v>
          </cell>
          <cell r="Q315" t="str">
            <v>晏玲</v>
          </cell>
          <cell r="R315">
            <v>115971</v>
          </cell>
          <cell r="S315" t="str">
            <v>四川太极高新区天顺路药店</v>
          </cell>
        </row>
        <row r="316">
          <cell r="P316">
            <v>7369</v>
          </cell>
          <cell r="Q316" t="str">
            <v>晏玲</v>
          </cell>
          <cell r="R316">
            <v>115971</v>
          </cell>
          <cell r="S316" t="str">
            <v>四川太极高新区天顺路药店</v>
          </cell>
        </row>
        <row r="317">
          <cell r="P317">
            <v>6506</v>
          </cell>
          <cell r="Q317" t="str">
            <v>杨文英</v>
          </cell>
          <cell r="R317">
            <v>706</v>
          </cell>
          <cell r="S317" t="str">
            <v>四川太极都江堰幸福镇翔凤路药店</v>
          </cell>
        </row>
        <row r="318">
          <cell r="P318">
            <v>6506</v>
          </cell>
          <cell r="Q318" t="str">
            <v>杨文英</v>
          </cell>
          <cell r="R318">
            <v>706</v>
          </cell>
          <cell r="S318" t="str">
            <v>四川太极都江堰幸福镇翔凤路药店</v>
          </cell>
        </row>
        <row r="319">
          <cell r="P319">
            <v>10772</v>
          </cell>
          <cell r="Q319" t="str">
            <v>乐良清</v>
          </cell>
          <cell r="R319">
            <v>706</v>
          </cell>
          <cell r="S319" t="str">
            <v>四川太极都江堰幸福镇翔凤路药店</v>
          </cell>
        </row>
        <row r="320">
          <cell r="P320">
            <v>10772</v>
          </cell>
          <cell r="Q320" t="str">
            <v>乐良清</v>
          </cell>
          <cell r="R320">
            <v>706</v>
          </cell>
          <cell r="S320" t="str">
            <v>四川太极都江堰幸福镇翔凤路药店</v>
          </cell>
        </row>
        <row r="321">
          <cell r="P321">
            <v>10772</v>
          </cell>
          <cell r="Q321" t="str">
            <v>乐良清</v>
          </cell>
          <cell r="R321">
            <v>706</v>
          </cell>
          <cell r="S321" t="str">
            <v>四川太极都江堰幸福镇翔凤路药店</v>
          </cell>
        </row>
        <row r="322">
          <cell r="P322">
            <v>6506</v>
          </cell>
          <cell r="Q322" t="str">
            <v>杨文英</v>
          </cell>
          <cell r="R322">
            <v>706</v>
          </cell>
          <cell r="S322" t="str">
            <v>四川太极都江堰幸福镇翔凤路药店</v>
          </cell>
        </row>
        <row r="323">
          <cell r="P323">
            <v>12934</v>
          </cell>
          <cell r="Q323" t="str">
            <v>高星宇</v>
          </cell>
          <cell r="R323">
            <v>721</v>
          </cell>
          <cell r="S323" t="str">
            <v>四川太极邛崃市临邛镇洪川小区药店</v>
          </cell>
        </row>
        <row r="324">
          <cell r="P324">
            <v>12934</v>
          </cell>
          <cell r="Q324" t="str">
            <v>高星宇</v>
          </cell>
          <cell r="R324">
            <v>721</v>
          </cell>
          <cell r="S324" t="str">
            <v>四川太极邛崃市临邛镇洪川小区药店</v>
          </cell>
        </row>
        <row r="325">
          <cell r="P325">
            <v>12934</v>
          </cell>
          <cell r="Q325" t="str">
            <v>高星宇</v>
          </cell>
          <cell r="R325">
            <v>721</v>
          </cell>
          <cell r="S325" t="str">
            <v>四川太极邛崃市临邛镇洪川小区药店</v>
          </cell>
        </row>
        <row r="326">
          <cell r="P326">
            <v>4044</v>
          </cell>
          <cell r="Q326" t="str">
            <v>辜瑞琪 </v>
          </cell>
          <cell r="R326">
            <v>582</v>
          </cell>
          <cell r="S326" t="str">
            <v>四川太极青羊区十二桥药店</v>
          </cell>
        </row>
        <row r="327">
          <cell r="P327">
            <v>10177</v>
          </cell>
          <cell r="Q327" t="str">
            <v>魏小琴</v>
          </cell>
          <cell r="R327">
            <v>726</v>
          </cell>
          <cell r="S327" t="str">
            <v>四川太极金牛区交大路第三药店</v>
          </cell>
        </row>
        <row r="328">
          <cell r="P328">
            <v>5764</v>
          </cell>
          <cell r="Q328" t="str">
            <v>万义丽</v>
          </cell>
          <cell r="R328">
            <v>591</v>
          </cell>
          <cell r="S328" t="str">
            <v>四川太极邛崃市文君街道凤凰大道药店</v>
          </cell>
        </row>
        <row r="329">
          <cell r="P329">
            <v>5764</v>
          </cell>
          <cell r="Q329" t="str">
            <v>万义丽</v>
          </cell>
          <cell r="R329">
            <v>591</v>
          </cell>
          <cell r="S329" t="str">
            <v>四川太极邛崃市文君街道凤凰大道药店</v>
          </cell>
        </row>
        <row r="330">
          <cell r="P330">
            <v>5764</v>
          </cell>
          <cell r="Q330" t="str">
            <v>万义丽</v>
          </cell>
          <cell r="R330">
            <v>591</v>
          </cell>
          <cell r="S330" t="str">
            <v>四川太极邛崃市文君街道凤凰大道药店</v>
          </cell>
        </row>
        <row r="331">
          <cell r="P331">
            <v>4044</v>
          </cell>
          <cell r="Q331" t="str">
            <v>辜瑞琪 </v>
          </cell>
          <cell r="R331">
            <v>582</v>
          </cell>
          <cell r="S331" t="str">
            <v>四川太极青羊区十二桥药店</v>
          </cell>
        </row>
        <row r="332">
          <cell r="P332">
            <v>13164</v>
          </cell>
          <cell r="Q332" t="str">
            <v>任红艳</v>
          </cell>
          <cell r="R332">
            <v>733</v>
          </cell>
          <cell r="S332" t="str">
            <v>四川太极双流区东升街道三强西路药店</v>
          </cell>
        </row>
        <row r="333">
          <cell r="P333">
            <v>14704</v>
          </cell>
          <cell r="Q333" t="str">
            <v>赵芳娟</v>
          </cell>
          <cell r="R333">
            <v>517</v>
          </cell>
          <cell r="S333" t="str">
            <v>四川太极青羊区北东街店</v>
          </cell>
        </row>
        <row r="334">
          <cell r="P334">
            <v>13164</v>
          </cell>
          <cell r="Q334" t="str">
            <v>任红艳</v>
          </cell>
          <cell r="R334">
            <v>733</v>
          </cell>
          <cell r="S334" t="str">
            <v>四川太极双流区东升街道三强西路药店</v>
          </cell>
        </row>
        <row r="335">
          <cell r="P335">
            <v>4330</v>
          </cell>
          <cell r="Q335" t="str">
            <v>郑红艳 </v>
          </cell>
          <cell r="R335">
            <v>514</v>
          </cell>
          <cell r="S335" t="str">
            <v>四川太极新津邓双镇岷江店</v>
          </cell>
        </row>
        <row r="336">
          <cell r="P336">
            <v>6814</v>
          </cell>
          <cell r="Q336" t="str">
            <v>胡艳弘</v>
          </cell>
          <cell r="R336">
            <v>357</v>
          </cell>
          <cell r="S336" t="str">
            <v>四川太极清江东路药店</v>
          </cell>
        </row>
        <row r="337">
          <cell r="P337">
            <v>13100</v>
          </cell>
          <cell r="Q337" t="str">
            <v>代曾莲</v>
          </cell>
          <cell r="R337">
            <v>357</v>
          </cell>
          <cell r="S337" t="str">
            <v>四川太极清江东路药店</v>
          </cell>
        </row>
        <row r="338">
          <cell r="P338">
            <v>6731</v>
          </cell>
          <cell r="Q338" t="str">
            <v>许静</v>
          </cell>
          <cell r="R338">
            <v>549</v>
          </cell>
          <cell r="S338" t="str">
            <v>四川太极大邑县晋源镇东壕沟段药店</v>
          </cell>
        </row>
        <row r="339">
          <cell r="P339">
            <v>6731</v>
          </cell>
          <cell r="Q339" t="str">
            <v>许静</v>
          </cell>
          <cell r="R339">
            <v>549</v>
          </cell>
          <cell r="S339" t="str">
            <v>四川太极大邑县晋源镇东壕沟段药店</v>
          </cell>
        </row>
        <row r="340">
          <cell r="P340">
            <v>6731</v>
          </cell>
          <cell r="Q340" t="str">
            <v>许静</v>
          </cell>
          <cell r="R340">
            <v>549</v>
          </cell>
          <cell r="S340" t="str">
            <v>四川太极大邑县晋源镇东壕沟段药店</v>
          </cell>
        </row>
        <row r="341">
          <cell r="P341">
            <v>7687</v>
          </cell>
          <cell r="Q341" t="str">
            <v>彭蓉</v>
          </cell>
          <cell r="R341">
            <v>549</v>
          </cell>
          <cell r="S341" t="str">
            <v>四川太极大邑县晋源镇东壕沟段药店</v>
          </cell>
        </row>
        <row r="342">
          <cell r="P342">
            <v>9320</v>
          </cell>
          <cell r="Q342" t="str">
            <v>熊小玲</v>
          </cell>
          <cell r="R342">
            <v>539</v>
          </cell>
          <cell r="S342" t="str">
            <v>四川太极大邑县晋原镇子龙路店</v>
          </cell>
        </row>
        <row r="343">
          <cell r="P343">
            <v>9320</v>
          </cell>
          <cell r="Q343" t="str">
            <v>熊小玲</v>
          </cell>
          <cell r="R343">
            <v>539</v>
          </cell>
          <cell r="S343" t="str">
            <v>四川太极大邑县晋原镇子龙路店</v>
          </cell>
        </row>
        <row r="344">
          <cell r="P344">
            <v>4117</v>
          </cell>
          <cell r="Q344" t="str">
            <v>代志斌 </v>
          </cell>
          <cell r="R344">
            <v>102934</v>
          </cell>
          <cell r="S344" t="str">
            <v>四川太极金牛区银河北街药店</v>
          </cell>
        </row>
        <row r="345">
          <cell r="P345">
            <v>4117</v>
          </cell>
          <cell r="Q345" t="str">
            <v>代志斌 </v>
          </cell>
          <cell r="R345">
            <v>102934</v>
          </cell>
          <cell r="S345" t="str">
            <v>四川太极金牛区银河北街药店</v>
          </cell>
        </row>
        <row r="346">
          <cell r="P346">
            <v>4117</v>
          </cell>
          <cell r="Q346" t="str">
            <v>代志斌 </v>
          </cell>
          <cell r="R346">
            <v>102934</v>
          </cell>
          <cell r="S346" t="str">
            <v>四川太极金牛区银河北街药店</v>
          </cell>
        </row>
        <row r="347">
          <cell r="P347">
            <v>4117</v>
          </cell>
          <cell r="Q347" t="str">
            <v>代志斌 </v>
          </cell>
          <cell r="R347">
            <v>102934</v>
          </cell>
          <cell r="S347" t="str">
            <v>四川太极金牛区银河北街药店</v>
          </cell>
        </row>
        <row r="348">
          <cell r="P348">
            <v>4117</v>
          </cell>
          <cell r="Q348" t="str">
            <v>代志斌 </v>
          </cell>
          <cell r="R348">
            <v>102934</v>
          </cell>
          <cell r="S348" t="str">
            <v>四川太极金牛区银河北街药店</v>
          </cell>
        </row>
        <row r="349">
          <cell r="P349">
            <v>9140</v>
          </cell>
          <cell r="Q349" t="str">
            <v>谢玉涛</v>
          </cell>
          <cell r="R349">
            <v>578</v>
          </cell>
          <cell r="S349" t="str">
            <v>四川太极成华区华油路药店</v>
          </cell>
        </row>
        <row r="350">
          <cell r="P350">
            <v>13064</v>
          </cell>
          <cell r="Q350" t="str">
            <v>高玉</v>
          </cell>
          <cell r="R350">
            <v>578</v>
          </cell>
          <cell r="S350" t="str">
            <v>四川太极成华区华油路药店</v>
          </cell>
        </row>
        <row r="351">
          <cell r="P351">
            <v>13064</v>
          </cell>
          <cell r="Q351" t="str">
            <v>高玉</v>
          </cell>
          <cell r="R351">
            <v>578</v>
          </cell>
          <cell r="S351" t="str">
            <v>四川太极成华区华油路药店</v>
          </cell>
        </row>
        <row r="352">
          <cell r="P352">
            <v>14360</v>
          </cell>
          <cell r="Q352" t="str">
            <v>肖肖</v>
          </cell>
          <cell r="R352">
            <v>116773</v>
          </cell>
          <cell r="S352" t="str">
            <v>四川太极青羊区经一路药店</v>
          </cell>
        </row>
        <row r="353">
          <cell r="P353">
            <v>9140</v>
          </cell>
          <cell r="Q353" t="str">
            <v>谢玉涛</v>
          </cell>
          <cell r="R353">
            <v>578</v>
          </cell>
          <cell r="S353" t="str">
            <v>四川太极成华区华油路药店</v>
          </cell>
        </row>
        <row r="354">
          <cell r="P354">
            <v>9140</v>
          </cell>
          <cell r="Q354" t="str">
            <v>谢玉涛</v>
          </cell>
          <cell r="R354">
            <v>578</v>
          </cell>
          <cell r="S354" t="str">
            <v>四川太极成华区华油路药店</v>
          </cell>
        </row>
        <row r="355">
          <cell r="P355">
            <v>9140</v>
          </cell>
          <cell r="Q355" t="str">
            <v>谢玉涛</v>
          </cell>
          <cell r="R355">
            <v>578</v>
          </cell>
          <cell r="S355" t="str">
            <v>四川太极成华区华油路药店</v>
          </cell>
        </row>
        <row r="356">
          <cell r="P356">
            <v>9140</v>
          </cell>
          <cell r="Q356" t="str">
            <v>谢玉涛</v>
          </cell>
          <cell r="R356">
            <v>578</v>
          </cell>
          <cell r="S356" t="str">
            <v>四川太极成华区华油路药店</v>
          </cell>
        </row>
        <row r="357">
          <cell r="P357">
            <v>14493</v>
          </cell>
          <cell r="Q357" t="str">
            <v>程改</v>
          </cell>
          <cell r="R357">
            <v>116773</v>
          </cell>
          <cell r="S357" t="str">
            <v>四川太极青羊区经一路药店</v>
          </cell>
        </row>
        <row r="358">
          <cell r="P358">
            <v>14704</v>
          </cell>
          <cell r="Q358" t="str">
            <v>赵芳娟</v>
          </cell>
          <cell r="R358">
            <v>517</v>
          </cell>
          <cell r="S358" t="str">
            <v>四川太极青羊区北东街店</v>
          </cell>
        </row>
        <row r="359">
          <cell r="P359">
            <v>5347</v>
          </cell>
          <cell r="Q359" t="str">
            <v>易永红</v>
          </cell>
          <cell r="R359">
            <v>103639</v>
          </cell>
          <cell r="S359" t="str">
            <v>四川太极成华区金马河路药店</v>
          </cell>
        </row>
        <row r="360">
          <cell r="P360">
            <v>5347</v>
          </cell>
          <cell r="Q360" t="str">
            <v>易永红</v>
          </cell>
          <cell r="R360">
            <v>103639</v>
          </cell>
          <cell r="S360" t="str">
            <v>四川太极成华区金马河路药店</v>
          </cell>
        </row>
        <row r="361">
          <cell r="P361">
            <v>14827</v>
          </cell>
          <cell r="Q361" t="str">
            <v>江润萍</v>
          </cell>
          <cell r="R361">
            <v>514</v>
          </cell>
          <cell r="S361" t="str">
            <v>四川太极新津邓双镇岷江店</v>
          </cell>
        </row>
        <row r="362">
          <cell r="P362">
            <v>10468</v>
          </cell>
          <cell r="Q362" t="str">
            <v>李海燕</v>
          </cell>
          <cell r="R362">
            <v>106569</v>
          </cell>
          <cell r="S362" t="str">
            <v>四川太极武侯区大悦路药店</v>
          </cell>
        </row>
        <row r="363">
          <cell r="P363">
            <v>14827</v>
          </cell>
          <cell r="Q363" t="str">
            <v>江润萍</v>
          </cell>
          <cell r="R363">
            <v>514</v>
          </cell>
          <cell r="S363" t="str">
            <v>四川太极新津邓双镇岷江店</v>
          </cell>
        </row>
        <row r="364">
          <cell r="P364">
            <v>10468</v>
          </cell>
          <cell r="Q364" t="str">
            <v>李海燕</v>
          </cell>
          <cell r="R364">
            <v>106569</v>
          </cell>
          <cell r="S364" t="str">
            <v>四川太极武侯区大悦路药店</v>
          </cell>
        </row>
        <row r="365">
          <cell r="P365">
            <v>14704</v>
          </cell>
          <cell r="Q365" t="str">
            <v>赵芳娟</v>
          </cell>
          <cell r="R365">
            <v>517</v>
          </cell>
          <cell r="S365" t="str">
            <v>四川太极青羊区北东街店</v>
          </cell>
        </row>
        <row r="366">
          <cell r="P366">
            <v>5501</v>
          </cell>
          <cell r="Q366" t="str">
            <v>邹惠</v>
          </cell>
          <cell r="R366">
            <v>573</v>
          </cell>
          <cell r="S366" t="str">
            <v>四川太极双流县西航港街道锦华路一段药店</v>
          </cell>
        </row>
        <row r="367">
          <cell r="P367">
            <v>5501</v>
          </cell>
          <cell r="Q367" t="str">
            <v>邹惠</v>
          </cell>
          <cell r="R367">
            <v>573</v>
          </cell>
          <cell r="S367" t="str">
            <v>四川太极双流县西航港街道锦华路一段药店</v>
          </cell>
        </row>
        <row r="368">
          <cell r="P368">
            <v>5501</v>
          </cell>
          <cell r="Q368" t="str">
            <v>邹惠</v>
          </cell>
          <cell r="R368">
            <v>573</v>
          </cell>
          <cell r="S368" t="str">
            <v>四川太极双流县西航港街道锦华路一段药店</v>
          </cell>
        </row>
        <row r="369">
          <cell r="P369">
            <v>5501</v>
          </cell>
          <cell r="Q369" t="str">
            <v>邹惠</v>
          </cell>
          <cell r="R369">
            <v>573</v>
          </cell>
          <cell r="S369" t="str">
            <v>四川太极双流县西航港街道锦华路一段药店</v>
          </cell>
        </row>
        <row r="370">
          <cell r="P370">
            <v>5406</v>
          </cell>
          <cell r="Q370" t="str">
            <v>张琴</v>
          </cell>
          <cell r="R370">
            <v>514</v>
          </cell>
          <cell r="S370" t="str">
            <v>四川太极新津邓双镇岷江店</v>
          </cell>
        </row>
        <row r="371">
          <cell r="P371">
            <v>4291</v>
          </cell>
          <cell r="Q371" t="str">
            <v>谢琴 </v>
          </cell>
          <cell r="R371">
            <v>307</v>
          </cell>
          <cell r="S371" t="str">
            <v>四川太极旗舰店</v>
          </cell>
        </row>
        <row r="372">
          <cell r="P372">
            <v>5406</v>
          </cell>
          <cell r="Q372" t="str">
            <v>张琴</v>
          </cell>
          <cell r="R372">
            <v>514</v>
          </cell>
          <cell r="S372" t="str">
            <v>四川太极新津邓双镇岷江店</v>
          </cell>
        </row>
        <row r="373">
          <cell r="P373">
            <v>10953</v>
          </cell>
          <cell r="Q373" t="str">
            <v>贾益娟</v>
          </cell>
          <cell r="R373">
            <v>110378</v>
          </cell>
          <cell r="S373" t="str">
            <v>四川太极都江堰市永丰街道宝莲路药店</v>
          </cell>
        </row>
        <row r="374">
          <cell r="P374">
            <v>10953</v>
          </cell>
          <cell r="Q374" t="str">
            <v>贾益娟</v>
          </cell>
          <cell r="R374">
            <v>110378</v>
          </cell>
          <cell r="S374" t="str">
            <v>四川太极都江堰市永丰街道宝莲路药店</v>
          </cell>
        </row>
        <row r="375">
          <cell r="P375">
            <v>5406</v>
          </cell>
          <cell r="Q375" t="str">
            <v>张琴</v>
          </cell>
          <cell r="R375">
            <v>514</v>
          </cell>
          <cell r="S375" t="str">
            <v>四川太极新津邓双镇岷江店</v>
          </cell>
        </row>
        <row r="376">
          <cell r="P376">
            <v>10953</v>
          </cell>
          <cell r="Q376" t="str">
            <v>贾益娟</v>
          </cell>
          <cell r="R376">
            <v>110378</v>
          </cell>
          <cell r="S376" t="str">
            <v>四川太极都江堰市永丰街道宝莲路药店</v>
          </cell>
        </row>
        <row r="377">
          <cell r="P377">
            <v>5406</v>
          </cell>
          <cell r="Q377" t="str">
            <v>张琴</v>
          </cell>
          <cell r="R377">
            <v>514</v>
          </cell>
          <cell r="S377" t="str">
            <v>四川太极新津邓双镇岷江店</v>
          </cell>
        </row>
        <row r="378">
          <cell r="P378">
            <v>11231</v>
          </cell>
          <cell r="Q378" t="str">
            <v>肖瑶</v>
          </cell>
          <cell r="R378">
            <v>103198</v>
          </cell>
          <cell r="S378" t="str">
            <v>四川太极青羊区贝森北路药店</v>
          </cell>
        </row>
        <row r="379">
          <cell r="P379">
            <v>11231</v>
          </cell>
          <cell r="Q379" t="str">
            <v>肖瑶</v>
          </cell>
          <cell r="R379">
            <v>103198</v>
          </cell>
          <cell r="S379" t="str">
            <v>四川太极青羊区贝森北路药店</v>
          </cell>
        </row>
        <row r="380">
          <cell r="P380">
            <v>5471</v>
          </cell>
          <cell r="Q380" t="str">
            <v>于春莲</v>
          </cell>
          <cell r="R380">
            <v>571</v>
          </cell>
          <cell r="S380" t="str">
            <v>四川太极高新区锦城大道药店</v>
          </cell>
        </row>
        <row r="381">
          <cell r="P381">
            <v>13100</v>
          </cell>
          <cell r="Q381" t="str">
            <v>代曾莲</v>
          </cell>
          <cell r="R381">
            <v>357</v>
          </cell>
          <cell r="S381" t="str">
            <v>四川太极清江东路药店</v>
          </cell>
        </row>
        <row r="382">
          <cell r="P382">
            <v>4028</v>
          </cell>
          <cell r="Q382" t="str">
            <v>田兰 </v>
          </cell>
          <cell r="R382">
            <v>746</v>
          </cell>
          <cell r="S382" t="str">
            <v>四川太极大邑县晋原镇内蒙古大道桃源药店</v>
          </cell>
        </row>
        <row r="383">
          <cell r="P383">
            <v>4028</v>
          </cell>
          <cell r="Q383" t="str">
            <v>田兰 </v>
          </cell>
          <cell r="R383">
            <v>746</v>
          </cell>
          <cell r="S383" t="str">
            <v>四川太极大邑县晋原镇内蒙古大道桃源药店</v>
          </cell>
        </row>
        <row r="384">
          <cell r="P384">
            <v>4028</v>
          </cell>
          <cell r="Q384" t="str">
            <v>田兰 </v>
          </cell>
          <cell r="R384">
            <v>746</v>
          </cell>
          <cell r="S384" t="str">
            <v>四川太极大邑县晋原镇内蒙古大道桃源药店</v>
          </cell>
        </row>
        <row r="385">
          <cell r="P385">
            <v>4028</v>
          </cell>
          <cell r="Q385" t="str">
            <v>田兰 </v>
          </cell>
          <cell r="R385">
            <v>746</v>
          </cell>
          <cell r="S385" t="str">
            <v>四川太极大邑县晋原镇内蒙古大道桃源药店</v>
          </cell>
        </row>
        <row r="386">
          <cell r="P386">
            <v>4028</v>
          </cell>
          <cell r="Q386" t="str">
            <v>田兰 </v>
          </cell>
          <cell r="R386">
            <v>746</v>
          </cell>
          <cell r="S386" t="str">
            <v>四川太极大邑县晋原镇内蒙古大道桃源药店</v>
          </cell>
        </row>
        <row r="387">
          <cell r="P387">
            <v>15549</v>
          </cell>
          <cell r="Q387" t="str">
            <v>刘月琴</v>
          </cell>
          <cell r="R387">
            <v>307</v>
          </cell>
          <cell r="S387" t="str">
            <v>四川太极旗舰店</v>
          </cell>
        </row>
        <row r="388">
          <cell r="P388">
            <v>9320</v>
          </cell>
          <cell r="Q388" t="str">
            <v>熊小玲</v>
          </cell>
          <cell r="R388">
            <v>539</v>
          </cell>
          <cell r="S388" t="str">
            <v>四川太极大邑县晋原镇子龙路店</v>
          </cell>
        </row>
        <row r="389">
          <cell r="P389">
            <v>15549</v>
          </cell>
          <cell r="Q389" t="str">
            <v>刘月琴</v>
          </cell>
          <cell r="R389">
            <v>307</v>
          </cell>
          <cell r="S389" t="str">
            <v>四川太极旗舰店</v>
          </cell>
        </row>
        <row r="390">
          <cell r="P390">
            <v>15549</v>
          </cell>
          <cell r="Q390" t="str">
            <v>刘月琴</v>
          </cell>
          <cell r="R390">
            <v>307</v>
          </cell>
          <cell r="S390" t="str">
            <v>四川太极旗舰店</v>
          </cell>
        </row>
        <row r="391">
          <cell r="P391">
            <v>15092</v>
          </cell>
          <cell r="Q391" t="str">
            <v>范海英</v>
          </cell>
          <cell r="R391">
            <v>357</v>
          </cell>
          <cell r="S391" t="str">
            <v>四川太极清江东路药店</v>
          </cell>
        </row>
        <row r="392">
          <cell r="P392">
            <v>4089</v>
          </cell>
          <cell r="Q392" t="str">
            <v>段文秀</v>
          </cell>
          <cell r="R392">
            <v>712</v>
          </cell>
          <cell r="S392" t="str">
            <v>四川太极成华区华泰路药店</v>
          </cell>
        </row>
        <row r="393">
          <cell r="P393">
            <v>5701</v>
          </cell>
          <cell r="Q393" t="str">
            <v>任远芳</v>
          </cell>
          <cell r="R393">
            <v>387</v>
          </cell>
          <cell r="S393" t="str">
            <v>四川太极新乐中街药店</v>
          </cell>
        </row>
        <row r="394">
          <cell r="P394">
            <v>12669</v>
          </cell>
          <cell r="Q394" t="str">
            <v>李馨怡</v>
          </cell>
          <cell r="R394">
            <v>515</v>
          </cell>
          <cell r="S394" t="str">
            <v>四川太极成华区崔家店路药店</v>
          </cell>
        </row>
        <row r="395">
          <cell r="P395">
            <v>12669</v>
          </cell>
          <cell r="Q395" t="str">
            <v>李馨怡</v>
          </cell>
          <cell r="R395">
            <v>515</v>
          </cell>
          <cell r="S395" t="str">
            <v>四川太极成华区崔家店路药店</v>
          </cell>
        </row>
        <row r="396">
          <cell r="P396">
            <v>12669</v>
          </cell>
          <cell r="Q396" t="str">
            <v>李馨怡</v>
          </cell>
          <cell r="R396">
            <v>515</v>
          </cell>
          <cell r="S396" t="str">
            <v>四川太极成华区崔家店路药店</v>
          </cell>
        </row>
        <row r="397">
          <cell r="P397">
            <v>4291</v>
          </cell>
          <cell r="Q397" t="str">
            <v>谢琴 </v>
          </cell>
          <cell r="R397">
            <v>307</v>
          </cell>
          <cell r="S397" t="str">
            <v>四川太极旗舰店</v>
          </cell>
        </row>
        <row r="398">
          <cell r="P398">
            <v>15549</v>
          </cell>
          <cell r="Q398" t="str">
            <v>刘月琴</v>
          </cell>
          <cell r="R398">
            <v>307</v>
          </cell>
          <cell r="S398" t="str">
            <v>四川太极旗舰店</v>
          </cell>
        </row>
        <row r="399">
          <cell r="P399">
            <v>12981</v>
          </cell>
          <cell r="Q399" t="str">
            <v>吴志海</v>
          </cell>
          <cell r="R399">
            <v>710</v>
          </cell>
          <cell r="S399" t="str">
            <v>四川太极都江堰市蒲阳镇堰问道西路药店</v>
          </cell>
        </row>
        <row r="400">
          <cell r="P400">
            <v>4044</v>
          </cell>
          <cell r="Q400" t="str">
            <v>辜瑞琪 </v>
          </cell>
          <cell r="R400">
            <v>582</v>
          </cell>
          <cell r="S400" t="str">
            <v>四川太极青羊区十二桥药店</v>
          </cell>
        </row>
        <row r="401">
          <cell r="P401">
            <v>6607</v>
          </cell>
          <cell r="Q401" t="str">
            <v>陈文芳</v>
          </cell>
          <cell r="R401">
            <v>726</v>
          </cell>
          <cell r="S401" t="str">
            <v>四川太极金牛区交大路第三药店</v>
          </cell>
        </row>
        <row r="402">
          <cell r="P402">
            <v>15549</v>
          </cell>
          <cell r="Q402" t="str">
            <v>刘月琴</v>
          </cell>
          <cell r="R402">
            <v>307</v>
          </cell>
          <cell r="S402" t="str">
            <v>四川太极旗舰店</v>
          </cell>
        </row>
        <row r="403">
          <cell r="P403">
            <v>15549</v>
          </cell>
          <cell r="Q403" t="str">
            <v>刘月琴</v>
          </cell>
          <cell r="R403">
            <v>307</v>
          </cell>
          <cell r="S403" t="str">
            <v>四川太极旗舰店</v>
          </cell>
        </row>
        <row r="404">
          <cell r="P404">
            <v>15549</v>
          </cell>
          <cell r="Q404" t="str">
            <v>刘月琴</v>
          </cell>
          <cell r="R404">
            <v>307</v>
          </cell>
          <cell r="S404" t="str">
            <v>四川太极旗舰店</v>
          </cell>
        </row>
        <row r="405">
          <cell r="P405">
            <v>4562</v>
          </cell>
          <cell r="Q405" t="str">
            <v>欧玲</v>
          </cell>
          <cell r="R405">
            <v>107658</v>
          </cell>
          <cell r="S405" t="str">
            <v>四川太极新都区新都街道万和北路药店</v>
          </cell>
        </row>
        <row r="406">
          <cell r="P406">
            <v>15406</v>
          </cell>
          <cell r="Q406" t="str">
            <v>吴亚澜</v>
          </cell>
          <cell r="R406">
            <v>752</v>
          </cell>
          <cell r="S406" t="str">
            <v>四川太极大药房连锁有限公司武侯区聚萃街药店</v>
          </cell>
        </row>
        <row r="407">
          <cell r="P407">
            <v>15549</v>
          </cell>
          <cell r="Q407" t="str">
            <v>刘月琴</v>
          </cell>
          <cell r="R407">
            <v>307</v>
          </cell>
          <cell r="S407" t="str">
            <v>四川太极旗舰店</v>
          </cell>
        </row>
        <row r="408">
          <cell r="P408">
            <v>15549</v>
          </cell>
          <cell r="Q408" t="str">
            <v>刘月琴</v>
          </cell>
          <cell r="R408">
            <v>307</v>
          </cell>
          <cell r="S408" t="str">
            <v>四川太极旗舰店</v>
          </cell>
        </row>
        <row r="409">
          <cell r="P409">
            <v>15549</v>
          </cell>
          <cell r="Q409" t="str">
            <v>刘月琴</v>
          </cell>
          <cell r="R409">
            <v>307</v>
          </cell>
          <cell r="S409" t="str">
            <v>四川太极旗舰店</v>
          </cell>
        </row>
        <row r="410">
          <cell r="P410">
            <v>12184</v>
          </cell>
          <cell r="Q410" t="str">
            <v>牟彩云</v>
          </cell>
          <cell r="R410">
            <v>122718</v>
          </cell>
          <cell r="S410" t="str">
            <v>四川太极大邑县晋原街道南街药店</v>
          </cell>
        </row>
        <row r="411">
          <cell r="P411">
            <v>12184</v>
          </cell>
          <cell r="Q411" t="str">
            <v>牟彩云</v>
          </cell>
          <cell r="R411">
            <v>122718</v>
          </cell>
          <cell r="S411" t="str">
            <v>四川太极大邑县晋原街道南街药店</v>
          </cell>
        </row>
        <row r="412">
          <cell r="P412">
            <v>12746</v>
          </cell>
          <cell r="Q412" t="str">
            <v>魏秀芳</v>
          </cell>
          <cell r="R412">
            <v>582</v>
          </cell>
          <cell r="S412" t="str">
            <v>四川太极青羊区十二桥药店</v>
          </cell>
        </row>
        <row r="413">
          <cell r="P413">
            <v>14704</v>
          </cell>
          <cell r="Q413" t="str">
            <v>赵芳娟</v>
          </cell>
          <cell r="R413">
            <v>517</v>
          </cell>
          <cell r="S413" t="str">
            <v>四川太极青羊区北东街店</v>
          </cell>
        </row>
        <row r="414">
          <cell r="P414">
            <v>14704</v>
          </cell>
          <cell r="Q414" t="str">
            <v>赵芳娟</v>
          </cell>
          <cell r="R414">
            <v>517</v>
          </cell>
          <cell r="S414" t="str">
            <v>四川太极青羊区北东街店</v>
          </cell>
        </row>
        <row r="415">
          <cell r="P415">
            <v>4330</v>
          </cell>
          <cell r="Q415" t="str">
            <v>郑红艳 </v>
          </cell>
          <cell r="R415">
            <v>514</v>
          </cell>
          <cell r="S415" t="str">
            <v>四川太极新津邓双镇岷江店</v>
          </cell>
        </row>
        <row r="416">
          <cell r="P416">
            <v>14139</v>
          </cell>
          <cell r="Q416" t="str">
            <v>罗晓梅</v>
          </cell>
          <cell r="R416">
            <v>585</v>
          </cell>
          <cell r="S416" t="str">
            <v>四川太极成华区羊子山西路药店（兴元华盛）</v>
          </cell>
        </row>
        <row r="417">
          <cell r="P417">
            <v>15549</v>
          </cell>
          <cell r="Q417" t="str">
            <v>刘月琴</v>
          </cell>
          <cell r="R417">
            <v>307</v>
          </cell>
          <cell r="S417" t="str">
            <v>四川太极旗舰店</v>
          </cell>
        </row>
        <row r="418">
          <cell r="P418">
            <v>8338</v>
          </cell>
          <cell r="Q418" t="str">
            <v>蔡小丽</v>
          </cell>
          <cell r="R418">
            <v>730</v>
          </cell>
          <cell r="S418" t="str">
            <v>四川太极新都区新繁镇繁江北路药店</v>
          </cell>
        </row>
        <row r="419">
          <cell r="P419">
            <v>10468</v>
          </cell>
          <cell r="Q419" t="str">
            <v>李海燕</v>
          </cell>
          <cell r="R419">
            <v>106569</v>
          </cell>
          <cell r="S419" t="str">
            <v>四川太极武侯区大悦路药店</v>
          </cell>
        </row>
        <row r="420">
          <cell r="P420">
            <v>4028</v>
          </cell>
          <cell r="Q420" t="str">
            <v>田兰 </v>
          </cell>
          <cell r="R420">
            <v>746</v>
          </cell>
          <cell r="S420" t="str">
            <v>四川太极大邑县晋原镇内蒙古大道桃源药店</v>
          </cell>
        </row>
        <row r="421">
          <cell r="P421">
            <v>14704</v>
          </cell>
          <cell r="Q421" t="str">
            <v>赵芳娟</v>
          </cell>
          <cell r="R421">
            <v>517</v>
          </cell>
          <cell r="S421" t="str">
            <v>四川太极青羊区北东街店</v>
          </cell>
        </row>
        <row r="422">
          <cell r="P422">
            <v>4291</v>
          </cell>
          <cell r="Q422" t="str">
            <v>谢琴 </v>
          </cell>
          <cell r="R422">
            <v>307</v>
          </cell>
          <cell r="S422" t="str">
            <v>四川太极旗舰店</v>
          </cell>
        </row>
        <row r="423">
          <cell r="P423">
            <v>13581</v>
          </cell>
          <cell r="Q423" t="str">
            <v>蒋小琼</v>
          </cell>
          <cell r="R423">
            <v>581</v>
          </cell>
          <cell r="S423" t="str">
            <v>四川太极成华区二环路北四段药店（汇融名城）</v>
          </cell>
        </row>
        <row r="424">
          <cell r="P424">
            <v>9331</v>
          </cell>
          <cell r="Q424" t="str">
            <v>周燕</v>
          </cell>
          <cell r="R424">
            <v>581</v>
          </cell>
          <cell r="S424" t="str">
            <v>四川太极成华区二环路北四段药店（汇融名城）</v>
          </cell>
        </row>
        <row r="425">
          <cell r="P425">
            <v>13052</v>
          </cell>
          <cell r="Q425" t="str">
            <v>胡建兴</v>
          </cell>
          <cell r="R425">
            <v>581</v>
          </cell>
          <cell r="S425" t="str">
            <v>四川太极成华区二环路北四段药店（汇融名城）</v>
          </cell>
        </row>
        <row r="426">
          <cell r="P426">
            <v>13052</v>
          </cell>
          <cell r="Q426" t="str">
            <v>胡建兴</v>
          </cell>
          <cell r="R426">
            <v>581</v>
          </cell>
          <cell r="S426" t="str">
            <v>四川太极成华区二环路北四段药店（汇融名城）</v>
          </cell>
        </row>
        <row r="427">
          <cell r="P427">
            <v>13052</v>
          </cell>
          <cell r="Q427" t="str">
            <v>胡建兴</v>
          </cell>
          <cell r="R427">
            <v>581</v>
          </cell>
          <cell r="S427" t="str">
            <v>四川太极成华区二环路北四段药店（汇融名城）</v>
          </cell>
        </row>
        <row r="428">
          <cell r="P428">
            <v>13052</v>
          </cell>
          <cell r="Q428" t="str">
            <v>胡建兴</v>
          </cell>
          <cell r="R428">
            <v>581</v>
          </cell>
          <cell r="S428" t="str">
            <v>四川太极成华区二环路北四段药店（汇融名城）</v>
          </cell>
        </row>
        <row r="429">
          <cell r="P429">
            <v>6544</v>
          </cell>
          <cell r="Q429" t="str">
            <v>陈志勇</v>
          </cell>
          <cell r="R429">
            <v>119262</v>
          </cell>
          <cell r="S429" t="str">
            <v>四川太极成华区驷马桥三路药店</v>
          </cell>
        </row>
        <row r="430">
          <cell r="P430">
            <v>6544</v>
          </cell>
          <cell r="Q430" t="str">
            <v>陈志勇</v>
          </cell>
          <cell r="R430">
            <v>119262</v>
          </cell>
          <cell r="S430" t="str">
            <v>四川太极成华区驷马桥三路药店</v>
          </cell>
        </row>
        <row r="431">
          <cell r="P431">
            <v>4291</v>
          </cell>
          <cell r="Q431" t="str">
            <v>谢琴 </v>
          </cell>
          <cell r="R431">
            <v>307</v>
          </cell>
          <cell r="S431" t="str">
            <v>四川太极旗舰店</v>
          </cell>
        </row>
        <row r="432">
          <cell r="P432">
            <v>6454</v>
          </cell>
          <cell r="Q432" t="str">
            <v>杨秀娟</v>
          </cell>
          <cell r="R432">
            <v>571</v>
          </cell>
          <cell r="S432" t="str">
            <v>四川太极高新区锦城大道药店</v>
          </cell>
        </row>
        <row r="433">
          <cell r="P433">
            <v>4291</v>
          </cell>
          <cell r="Q433" t="str">
            <v>谢琴 </v>
          </cell>
          <cell r="R433">
            <v>307</v>
          </cell>
          <cell r="S433" t="str">
            <v>四川太极旗舰店</v>
          </cell>
        </row>
        <row r="434">
          <cell r="P434">
            <v>4291</v>
          </cell>
          <cell r="Q434" t="str">
            <v>谢琴 </v>
          </cell>
          <cell r="R434">
            <v>307</v>
          </cell>
          <cell r="S434" t="str">
            <v>四川太极旗舰店</v>
          </cell>
        </row>
        <row r="435">
          <cell r="P435">
            <v>14704</v>
          </cell>
          <cell r="Q435" t="str">
            <v>赵芳娟</v>
          </cell>
          <cell r="R435">
            <v>517</v>
          </cell>
          <cell r="S435" t="str">
            <v>四川太极青羊区北东街店</v>
          </cell>
        </row>
        <row r="436">
          <cell r="P436">
            <v>14840</v>
          </cell>
          <cell r="Q436" t="str">
            <v>罗洁滟</v>
          </cell>
          <cell r="R436">
            <v>539</v>
          </cell>
          <cell r="S436" t="str">
            <v>四川太极大邑县晋原镇子龙路店</v>
          </cell>
        </row>
        <row r="437">
          <cell r="P437">
            <v>14840</v>
          </cell>
          <cell r="Q437" t="str">
            <v>罗洁滟</v>
          </cell>
          <cell r="R437">
            <v>539</v>
          </cell>
          <cell r="S437" t="str">
            <v>四川太极大邑县晋原镇子龙路店</v>
          </cell>
        </row>
        <row r="438">
          <cell r="P438">
            <v>14840</v>
          </cell>
          <cell r="Q438" t="str">
            <v>罗洁滟</v>
          </cell>
          <cell r="R438">
            <v>539</v>
          </cell>
          <cell r="S438" t="str">
            <v>四川太极大邑县晋原镇子龙路店</v>
          </cell>
        </row>
        <row r="439">
          <cell r="P439">
            <v>14840</v>
          </cell>
          <cell r="Q439" t="str">
            <v>罗洁滟</v>
          </cell>
          <cell r="R439">
            <v>539</v>
          </cell>
          <cell r="S439" t="str">
            <v>四川太极大邑县晋原镇子龙路店</v>
          </cell>
        </row>
        <row r="440">
          <cell r="P440">
            <v>5844</v>
          </cell>
          <cell r="Q440" t="str">
            <v>王丽超</v>
          </cell>
          <cell r="R440">
            <v>102479</v>
          </cell>
          <cell r="S440" t="str">
            <v>四川太极锦江区劼人路药店</v>
          </cell>
        </row>
        <row r="441">
          <cell r="P441">
            <v>4291</v>
          </cell>
          <cell r="Q441" t="str">
            <v>谢琴 </v>
          </cell>
          <cell r="R441">
            <v>307</v>
          </cell>
          <cell r="S441" t="str">
            <v>四川太极旗舰店</v>
          </cell>
        </row>
        <row r="442">
          <cell r="P442">
            <v>14106</v>
          </cell>
          <cell r="Q442" t="str">
            <v>郭益</v>
          </cell>
          <cell r="R442">
            <v>746</v>
          </cell>
          <cell r="S442" t="str">
            <v>四川太极大邑县晋原镇内蒙古大道桃源药店</v>
          </cell>
        </row>
        <row r="443">
          <cell r="P443">
            <v>4291</v>
          </cell>
          <cell r="Q443" t="str">
            <v>谢琴 </v>
          </cell>
          <cell r="R443">
            <v>307</v>
          </cell>
          <cell r="S443" t="str">
            <v>四川太极旗舰店</v>
          </cell>
        </row>
        <row r="444">
          <cell r="P444">
            <v>14106</v>
          </cell>
          <cell r="Q444" t="str">
            <v>郭益</v>
          </cell>
          <cell r="R444">
            <v>746</v>
          </cell>
          <cell r="S444" t="str">
            <v>四川太极大邑县晋原镇内蒙古大道桃源药店</v>
          </cell>
        </row>
        <row r="445">
          <cell r="P445">
            <v>14106</v>
          </cell>
          <cell r="Q445" t="str">
            <v>郭益</v>
          </cell>
          <cell r="R445">
            <v>746</v>
          </cell>
          <cell r="S445" t="str">
            <v>四川太极大邑县晋原镇内蒙古大道桃源药店</v>
          </cell>
        </row>
        <row r="446">
          <cell r="P446">
            <v>13581</v>
          </cell>
          <cell r="Q446" t="str">
            <v>蒋小琼</v>
          </cell>
          <cell r="R446">
            <v>581</v>
          </cell>
          <cell r="S446" t="str">
            <v>四川太极成华区二环路北四段药店（汇融名城）</v>
          </cell>
        </row>
        <row r="447">
          <cell r="P447">
            <v>6544</v>
          </cell>
          <cell r="Q447" t="str">
            <v>陈志勇</v>
          </cell>
          <cell r="R447">
            <v>119262</v>
          </cell>
          <cell r="S447" t="str">
            <v>四川太极成华区驷马桥三路药店</v>
          </cell>
        </row>
        <row r="448">
          <cell r="P448">
            <v>15549</v>
          </cell>
          <cell r="Q448" t="str">
            <v>刘月琴</v>
          </cell>
          <cell r="R448">
            <v>307</v>
          </cell>
          <cell r="S448" t="str">
            <v>四川太极旗舰店</v>
          </cell>
        </row>
        <row r="449">
          <cell r="P449">
            <v>15549</v>
          </cell>
          <cell r="Q449" t="str">
            <v>刘月琴</v>
          </cell>
          <cell r="R449">
            <v>307</v>
          </cell>
          <cell r="S449" t="str">
            <v>四川太极旗舰店</v>
          </cell>
        </row>
        <row r="450">
          <cell r="P450">
            <v>15549</v>
          </cell>
          <cell r="Q450" t="str">
            <v>刘月琴</v>
          </cell>
          <cell r="R450">
            <v>307</v>
          </cell>
          <cell r="S450" t="str">
            <v>四川太极旗舰店</v>
          </cell>
        </row>
        <row r="451">
          <cell r="P451">
            <v>4044</v>
          </cell>
          <cell r="Q451" t="str">
            <v>辜瑞琪 </v>
          </cell>
          <cell r="R451">
            <v>582</v>
          </cell>
          <cell r="S451" t="str">
            <v>四川太极青羊区十二桥药店</v>
          </cell>
        </row>
        <row r="452">
          <cell r="P452">
            <v>12184</v>
          </cell>
          <cell r="Q452" t="str">
            <v>牟彩云</v>
          </cell>
          <cell r="R452">
            <v>122718</v>
          </cell>
          <cell r="S452" t="str">
            <v>四川太极大邑县晋原街道南街药店</v>
          </cell>
        </row>
        <row r="453">
          <cell r="P453">
            <v>12184</v>
          </cell>
          <cell r="Q453" t="str">
            <v>牟彩云</v>
          </cell>
          <cell r="R453">
            <v>122718</v>
          </cell>
          <cell r="S453" t="str">
            <v>四川太极大邑县晋原街道南街药店</v>
          </cell>
        </row>
        <row r="454">
          <cell r="P454">
            <v>14704</v>
          </cell>
          <cell r="Q454" t="str">
            <v>赵芳娟</v>
          </cell>
          <cell r="R454">
            <v>517</v>
          </cell>
          <cell r="S454" t="str">
            <v>四川太极青羊区北东街店</v>
          </cell>
        </row>
        <row r="455">
          <cell r="P455">
            <v>11323</v>
          </cell>
          <cell r="Q455" t="str">
            <v>朱文艺</v>
          </cell>
          <cell r="R455">
            <v>377</v>
          </cell>
          <cell r="S455" t="str">
            <v>四川太极新园大道药店</v>
          </cell>
        </row>
        <row r="456">
          <cell r="P456">
            <v>4291</v>
          </cell>
          <cell r="Q456" t="str">
            <v>谢琴 </v>
          </cell>
          <cell r="R456">
            <v>307</v>
          </cell>
          <cell r="S456" t="str">
            <v>四川太极旗舰店</v>
          </cell>
        </row>
        <row r="457">
          <cell r="P457">
            <v>4044</v>
          </cell>
          <cell r="Q457" t="str">
            <v>辜瑞琪 </v>
          </cell>
          <cell r="R457">
            <v>582</v>
          </cell>
          <cell r="S457" t="str">
            <v>四川太极青羊区十二桥药店</v>
          </cell>
        </row>
        <row r="458">
          <cell r="P458">
            <v>15549</v>
          </cell>
          <cell r="Q458" t="str">
            <v>刘月琴</v>
          </cell>
          <cell r="R458">
            <v>307</v>
          </cell>
          <cell r="S458" t="str">
            <v>四川太极旗舰店</v>
          </cell>
        </row>
        <row r="459">
          <cell r="P459">
            <v>15549</v>
          </cell>
          <cell r="Q459" t="str">
            <v>刘月琴</v>
          </cell>
          <cell r="R459">
            <v>307</v>
          </cell>
          <cell r="S459" t="str">
            <v>四川太极旗舰店</v>
          </cell>
        </row>
        <row r="460">
          <cell r="P460">
            <v>15549</v>
          </cell>
          <cell r="Q460" t="str">
            <v>刘月琴</v>
          </cell>
          <cell r="R460">
            <v>307</v>
          </cell>
          <cell r="S460" t="str">
            <v>四川太极旗舰店</v>
          </cell>
        </row>
        <row r="461">
          <cell r="P461">
            <v>14250</v>
          </cell>
          <cell r="Q461" t="str">
            <v>羊薇</v>
          </cell>
          <cell r="R461">
            <v>122176</v>
          </cell>
          <cell r="S461" t="str">
            <v>四川太极崇州市怀远镇文井北路药店</v>
          </cell>
        </row>
        <row r="462">
          <cell r="P462">
            <v>14250</v>
          </cell>
          <cell r="Q462" t="str">
            <v>羊薇</v>
          </cell>
          <cell r="R462">
            <v>122176</v>
          </cell>
          <cell r="S462" t="str">
            <v>四川太极崇州市怀远镇文井北路药店</v>
          </cell>
        </row>
        <row r="463">
          <cell r="P463">
            <v>13410</v>
          </cell>
          <cell r="Q463" t="str">
            <v>陈香利</v>
          </cell>
          <cell r="R463">
            <v>546</v>
          </cell>
          <cell r="S463" t="str">
            <v>四川太极锦江区榕声路店</v>
          </cell>
        </row>
        <row r="464">
          <cell r="P464">
            <v>13410</v>
          </cell>
          <cell r="Q464" t="str">
            <v>陈香利</v>
          </cell>
          <cell r="R464">
            <v>546</v>
          </cell>
          <cell r="S464" t="str">
            <v>四川太极锦江区榕声路店</v>
          </cell>
        </row>
        <row r="465">
          <cell r="P465">
            <v>10849</v>
          </cell>
          <cell r="Q465" t="str">
            <v>熊琴</v>
          </cell>
          <cell r="R465">
            <v>546</v>
          </cell>
          <cell r="S465" t="str">
            <v>四川太极锦江区榕声路店</v>
          </cell>
        </row>
        <row r="466">
          <cell r="P466">
            <v>10849</v>
          </cell>
          <cell r="Q466" t="str">
            <v>熊琴</v>
          </cell>
          <cell r="R466">
            <v>546</v>
          </cell>
          <cell r="S466" t="str">
            <v>四川太极锦江区榕声路店</v>
          </cell>
        </row>
        <row r="467">
          <cell r="P467">
            <v>10849</v>
          </cell>
          <cell r="Q467" t="str">
            <v>熊琴</v>
          </cell>
          <cell r="R467">
            <v>546</v>
          </cell>
          <cell r="S467" t="str">
            <v>四川太极锦江区榕声路店</v>
          </cell>
        </row>
        <row r="468">
          <cell r="P468">
            <v>6123</v>
          </cell>
          <cell r="Q468" t="str">
            <v>王芳</v>
          </cell>
          <cell r="R468">
            <v>546</v>
          </cell>
          <cell r="S468" t="str">
            <v>四川太极锦江区榕声路店</v>
          </cell>
        </row>
        <row r="469">
          <cell r="P469">
            <v>10043</v>
          </cell>
          <cell r="Q469" t="str">
            <v>陈凤珍</v>
          </cell>
          <cell r="R469">
            <v>367</v>
          </cell>
          <cell r="S469" t="str">
            <v>四川太极金带街药店</v>
          </cell>
        </row>
        <row r="470">
          <cell r="P470">
            <v>10043</v>
          </cell>
          <cell r="Q470" t="str">
            <v>陈凤珍</v>
          </cell>
          <cell r="R470">
            <v>367</v>
          </cell>
          <cell r="S470" t="str">
            <v>四川太极金带街药店</v>
          </cell>
        </row>
        <row r="471">
          <cell r="P471">
            <v>10043</v>
          </cell>
          <cell r="Q471" t="str">
            <v>陈凤珍</v>
          </cell>
          <cell r="R471">
            <v>367</v>
          </cell>
          <cell r="S471" t="str">
            <v>四川太极金带街药店</v>
          </cell>
        </row>
        <row r="472">
          <cell r="P472">
            <v>14704</v>
          </cell>
          <cell r="Q472" t="str">
            <v>赵芳娟</v>
          </cell>
          <cell r="R472">
            <v>517</v>
          </cell>
          <cell r="S472" t="str">
            <v>四川太极青羊区北东街店</v>
          </cell>
        </row>
        <row r="473">
          <cell r="P473">
            <v>12338</v>
          </cell>
          <cell r="Q473" t="str">
            <v>张飘</v>
          </cell>
          <cell r="R473">
            <v>514</v>
          </cell>
          <cell r="S473" t="str">
            <v>四川太极新津邓双镇岷江店</v>
          </cell>
        </row>
        <row r="474">
          <cell r="P474">
            <v>14214</v>
          </cell>
          <cell r="Q474" t="str">
            <v>唐阳</v>
          </cell>
          <cell r="R474">
            <v>730</v>
          </cell>
          <cell r="S474" t="str">
            <v>四川太极新都区新繁镇繁江北路药店</v>
          </cell>
        </row>
        <row r="475">
          <cell r="P475">
            <v>14214</v>
          </cell>
          <cell r="Q475" t="str">
            <v>唐阳</v>
          </cell>
          <cell r="R475">
            <v>730</v>
          </cell>
          <cell r="S475" t="str">
            <v>四川太极新都区新繁镇繁江北路药店</v>
          </cell>
        </row>
        <row r="476">
          <cell r="P476">
            <v>8972</v>
          </cell>
          <cell r="Q476" t="str">
            <v>李桂芳</v>
          </cell>
          <cell r="R476">
            <v>712</v>
          </cell>
          <cell r="S476" t="str">
            <v>四川太极成华区华泰路药店</v>
          </cell>
        </row>
        <row r="477">
          <cell r="P477">
            <v>8972</v>
          </cell>
          <cell r="Q477" t="str">
            <v>李桂芳</v>
          </cell>
          <cell r="R477">
            <v>712</v>
          </cell>
          <cell r="S477" t="str">
            <v>四川太极成华区华泰路药店</v>
          </cell>
        </row>
        <row r="478">
          <cell r="P478">
            <v>14214</v>
          </cell>
          <cell r="Q478" t="str">
            <v>唐阳</v>
          </cell>
          <cell r="R478">
            <v>730</v>
          </cell>
          <cell r="S478" t="str">
            <v>四川太极新都区新繁镇繁江北路药店</v>
          </cell>
        </row>
        <row r="479">
          <cell r="P479">
            <v>12449</v>
          </cell>
          <cell r="Q479" t="str">
            <v>李雪梅</v>
          </cell>
          <cell r="R479">
            <v>112415</v>
          </cell>
          <cell r="S479" t="str">
            <v>四川太极金牛区五福桥东路药店</v>
          </cell>
        </row>
        <row r="480">
          <cell r="P480">
            <v>12449</v>
          </cell>
          <cell r="Q480" t="str">
            <v>李雪梅</v>
          </cell>
          <cell r="R480">
            <v>112415</v>
          </cell>
          <cell r="S480" t="str">
            <v>四川太极金牛区五福桥东路药店</v>
          </cell>
        </row>
        <row r="481">
          <cell r="P481">
            <v>12449</v>
          </cell>
          <cell r="Q481" t="str">
            <v>李雪梅</v>
          </cell>
          <cell r="R481">
            <v>112415</v>
          </cell>
          <cell r="S481" t="str">
            <v>四川太极金牛区五福桥东路药店</v>
          </cell>
        </row>
        <row r="482">
          <cell r="P482">
            <v>15549</v>
          </cell>
          <cell r="Q482" t="str">
            <v>刘月琴</v>
          </cell>
          <cell r="R482">
            <v>307</v>
          </cell>
          <cell r="S482" t="str">
            <v>四川太极旗舰店</v>
          </cell>
        </row>
        <row r="483">
          <cell r="P483">
            <v>6607</v>
          </cell>
          <cell r="Q483" t="str">
            <v>陈文芳</v>
          </cell>
          <cell r="R483">
            <v>726</v>
          </cell>
          <cell r="S483" t="str">
            <v>四川太极金牛区交大路第三药店</v>
          </cell>
        </row>
        <row r="484">
          <cell r="P484">
            <v>6607</v>
          </cell>
          <cell r="Q484" t="str">
            <v>陈文芳</v>
          </cell>
          <cell r="R484">
            <v>726</v>
          </cell>
          <cell r="S484" t="str">
            <v>四川太极金牛区交大路第三药店</v>
          </cell>
        </row>
        <row r="485">
          <cell r="P485">
            <v>14866</v>
          </cell>
          <cell r="Q485" t="str">
            <v>李英</v>
          </cell>
          <cell r="R485">
            <v>122906</v>
          </cell>
          <cell r="S485" t="str">
            <v>四川太极新都区斑竹园街道医贸大道药店</v>
          </cell>
        </row>
        <row r="486">
          <cell r="P486">
            <v>4291</v>
          </cell>
          <cell r="Q486" t="str">
            <v>谢琴 </v>
          </cell>
          <cell r="R486">
            <v>307</v>
          </cell>
          <cell r="S486" t="str">
            <v>四川太极旗舰店</v>
          </cell>
        </row>
        <row r="487">
          <cell r="P487">
            <v>4044</v>
          </cell>
          <cell r="Q487" t="str">
            <v>辜瑞琪 </v>
          </cell>
          <cell r="R487">
            <v>582</v>
          </cell>
          <cell r="S487" t="str">
            <v>四川太极青羊区十二桥药店</v>
          </cell>
        </row>
        <row r="488">
          <cell r="P488">
            <v>13581</v>
          </cell>
          <cell r="Q488" t="str">
            <v>蒋小琼</v>
          </cell>
          <cell r="R488">
            <v>581</v>
          </cell>
          <cell r="S488" t="str">
            <v>四川太极成华区二环路北四段药店（汇融名城）</v>
          </cell>
        </row>
        <row r="489">
          <cell r="P489">
            <v>13581</v>
          </cell>
          <cell r="Q489" t="str">
            <v>蒋小琼</v>
          </cell>
          <cell r="R489">
            <v>581</v>
          </cell>
          <cell r="S489" t="str">
            <v>四川太极成华区二环路北四段药店（汇融名城）</v>
          </cell>
        </row>
        <row r="490">
          <cell r="P490">
            <v>13581</v>
          </cell>
          <cell r="Q490" t="str">
            <v>蒋小琼</v>
          </cell>
          <cell r="R490">
            <v>581</v>
          </cell>
          <cell r="S490" t="str">
            <v>四川太极成华区二环路北四段药店（汇融名城）</v>
          </cell>
        </row>
        <row r="491">
          <cell r="P491">
            <v>5844</v>
          </cell>
          <cell r="Q491" t="str">
            <v>王丽超</v>
          </cell>
          <cell r="R491">
            <v>102479</v>
          </cell>
          <cell r="S491" t="str">
            <v>四川太极锦江区劼人路药店</v>
          </cell>
        </row>
        <row r="492">
          <cell r="P492">
            <v>9331</v>
          </cell>
          <cell r="Q492" t="str">
            <v>周燕</v>
          </cell>
          <cell r="R492">
            <v>581</v>
          </cell>
          <cell r="S492" t="str">
            <v>四川太极成华区二环路北四段药店（汇融名城）</v>
          </cell>
        </row>
        <row r="493">
          <cell r="P493">
            <v>9331</v>
          </cell>
          <cell r="Q493" t="str">
            <v>周燕</v>
          </cell>
          <cell r="R493">
            <v>581</v>
          </cell>
          <cell r="S493" t="str">
            <v>四川太极成华区二环路北四段药店（汇融名城）</v>
          </cell>
        </row>
        <row r="494">
          <cell r="P494">
            <v>9331</v>
          </cell>
          <cell r="Q494" t="str">
            <v>周燕</v>
          </cell>
          <cell r="R494">
            <v>581</v>
          </cell>
          <cell r="S494" t="str">
            <v>四川太极成华区二环路北四段药店（汇融名城）</v>
          </cell>
        </row>
        <row r="495">
          <cell r="P495">
            <v>13052</v>
          </cell>
          <cell r="Q495" t="str">
            <v>胡建兴</v>
          </cell>
          <cell r="R495">
            <v>581</v>
          </cell>
          <cell r="S495" t="str">
            <v>四川太极成华区二环路北四段药店（汇融名城）</v>
          </cell>
        </row>
        <row r="496">
          <cell r="P496">
            <v>13052</v>
          </cell>
          <cell r="Q496" t="str">
            <v>胡建兴</v>
          </cell>
          <cell r="R496">
            <v>581</v>
          </cell>
          <cell r="S496" t="str">
            <v>四川太极成华区二环路北四段药店（汇融名城）</v>
          </cell>
        </row>
        <row r="497">
          <cell r="P497">
            <v>13052</v>
          </cell>
          <cell r="Q497" t="str">
            <v>胡建兴</v>
          </cell>
          <cell r="R497">
            <v>581</v>
          </cell>
          <cell r="S497" t="str">
            <v>四川太极成华区二环路北四段药店（汇融名城）</v>
          </cell>
        </row>
        <row r="498">
          <cell r="P498">
            <v>13052</v>
          </cell>
          <cell r="Q498" t="str">
            <v>胡建兴</v>
          </cell>
          <cell r="R498">
            <v>581</v>
          </cell>
          <cell r="S498" t="str">
            <v>四川太极成华区二环路北四段药店（汇融名城）</v>
          </cell>
        </row>
        <row r="499">
          <cell r="P499">
            <v>6544</v>
          </cell>
          <cell r="Q499" t="str">
            <v>陈志勇</v>
          </cell>
          <cell r="R499">
            <v>119262</v>
          </cell>
          <cell r="S499" t="str">
            <v>四川太极成华区驷马桥三路药店</v>
          </cell>
        </row>
        <row r="500">
          <cell r="P500">
            <v>6544</v>
          </cell>
          <cell r="Q500" t="str">
            <v>陈志勇</v>
          </cell>
          <cell r="R500">
            <v>119262</v>
          </cell>
          <cell r="S500" t="str">
            <v>四川太极成华区驷马桥三路药店</v>
          </cell>
        </row>
        <row r="501">
          <cell r="P501">
            <v>6544</v>
          </cell>
          <cell r="Q501" t="str">
            <v>陈志勇</v>
          </cell>
          <cell r="R501">
            <v>119262</v>
          </cell>
          <cell r="S501" t="str">
            <v>四川太极成华区驷马桥三路药店</v>
          </cell>
        </row>
        <row r="502">
          <cell r="P502">
            <v>4291</v>
          </cell>
          <cell r="Q502" t="str">
            <v>谢琴 </v>
          </cell>
          <cell r="R502">
            <v>307</v>
          </cell>
          <cell r="S502" t="str">
            <v>四川太极旗舰店</v>
          </cell>
        </row>
        <row r="503">
          <cell r="P503">
            <v>4291</v>
          </cell>
          <cell r="Q503" t="str">
            <v>谢琴 </v>
          </cell>
          <cell r="R503">
            <v>307</v>
          </cell>
          <cell r="S503" t="str">
            <v>四川太极旗舰店</v>
          </cell>
        </row>
        <row r="504">
          <cell r="P504">
            <v>12184</v>
          </cell>
          <cell r="Q504" t="str">
            <v>牟彩云</v>
          </cell>
          <cell r="R504">
            <v>122718</v>
          </cell>
          <cell r="S504" t="str">
            <v>四川太极大邑县晋原街道南街药店</v>
          </cell>
        </row>
        <row r="505">
          <cell r="P505">
            <v>4291</v>
          </cell>
          <cell r="Q505" t="str">
            <v>谢琴 </v>
          </cell>
          <cell r="R505">
            <v>307</v>
          </cell>
          <cell r="S505" t="str">
            <v>四川太极旗舰店</v>
          </cell>
        </row>
        <row r="506">
          <cell r="P506">
            <v>4291</v>
          </cell>
          <cell r="Q506" t="str">
            <v>谢琴 </v>
          </cell>
          <cell r="R506">
            <v>307</v>
          </cell>
          <cell r="S506" t="str">
            <v>四川太极旗舰店</v>
          </cell>
        </row>
        <row r="507">
          <cell r="P507">
            <v>14840</v>
          </cell>
          <cell r="Q507" t="str">
            <v>罗洁滟</v>
          </cell>
          <cell r="R507">
            <v>539</v>
          </cell>
          <cell r="S507" t="str">
            <v>四川太极大邑县晋原镇子龙路店</v>
          </cell>
        </row>
        <row r="508">
          <cell r="P508">
            <v>14704</v>
          </cell>
          <cell r="Q508" t="str">
            <v>赵芳娟</v>
          </cell>
          <cell r="R508">
            <v>517</v>
          </cell>
          <cell r="S508" t="str">
            <v>四川太极青羊区北东街店</v>
          </cell>
        </row>
        <row r="509">
          <cell r="P509">
            <v>5844</v>
          </cell>
          <cell r="Q509" t="str">
            <v>王丽超</v>
          </cell>
          <cell r="R509">
            <v>102479</v>
          </cell>
          <cell r="S509" t="str">
            <v>四川太极锦江区劼人路药店</v>
          </cell>
        </row>
        <row r="510">
          <cell r="P510">
            <v>4291</v>
          </cell>
          <cell r="Q510" t="str">
            <v>谢琴 </v>
          </cell>
          <cell r="R510">
            <v>307</v>
          </cell>
          <cell r="S510" t="str">
            <v>四川太极旗舰店</v>
          </cell>
        </row>
        <row r="511">
          <cell r="P511">
            <v>4291</v>
          </cell>
          <cell r="Q511" t="str">
            <v>谢琴 </v>
          </cell>
          <cell r="R511">
            <v>307</v>
          </cell>
          <cell r="S511" t="str">
            <v>四川太极旗舰店</v>
          </cell>
        </row>
        <row r="512">
          <cell r="P512">
            <v>4291</v>
          </cell>
          <cell r="Q512" t="str">
            <v>谢琴 </v>
          </cell>
          <cell r="R512">
            <v>307</v>
          </cell>
          <cell r="S512" t="str">
            <v>四川太极旗舰店</v>
          </cell>
        </row>
        <row r="513">
          <cell r="P513">
            <v>4291</v>
          </cell>
          <cell r="Q513" t="str">
            <v>谢琴 </v>
          </cell>
          <cell r="R513">
            <v>307</v>
          </cell>
          <cell r="S513" t="str">
            <v>四川太极旗舰店</v>
          </cell>
        </row>
        <row r="514">
          <cell r="P514">
            <v>4291</v>
          </cell>
          <cell r="Q514" t="str">
            <v>谢琴 </v>
          </cell>
          <cell r="R514">
            <v>307</v>
          </cell>
          <cell r="S514" t="str">
            <v>四川太极旗舰店</v>
          </cell>
        </row>
        <row r="515">
          <cell r="P515">
            <v>14704</v>
          </cell>
          <cell r="Q515" t="str">
            <v>赵芳娟</v>
          </cell>
          <cell r="R515">
            <v>517</v>
          </cell>
          <cell r="S515" t="str">
            <v>四川太极青羊区北东街店</v>
          </cell>
        </row>
        <row r="516">
          <cell r="P516">
            <v>15549</v>
          </cell>
          <cell r="Q516" t="str">
            <v>刘月琴</v>
          </cell>
          <cell r="R516">
            <v>307</v>
          </cell>
          <cell r="S516" t="str">
            <v>四川太极旗舰店</v>
          </cell>
        </row>
        <row r="517">
          <cell r="P517">
            <v>14106</v>
          </cell>
          <cell r="Q517" t="str">
            <v>郭益</v>
          </cell>
          <cell r="R517">
            <v>746</v>
          </cell>
          <cell r="S517" t="str">
            <v>四川太极大邑县晋原镇内蒙古大道桃源药店</v>
          </cell>
        </row>
        <row r="518">
          <cell r="P518">
            <v>12184</v>
          </cell>
          <cell r="Q518" t="str">
            <v>牟彩云</v>
          </cell>
          <cell r="R518">
            <v>122718</v>
          </cell>
          <cell r="S518" t="str">
            <v>四川太极大邑县晋原街道南街药店</v>
          </cell>
        </row>
        <row r="519">
          <cell r="P519">
            <v>4291</v>
          </cell>
          <cell r="Q519" t="str">
            <v>谢琴 </v>
          </cell>
          <cell r="R519">
            <v>307</v>
          </cell>
          <cell r="S519" t="str">
            <v>四川太极旗舰店</v>
          </cell>
        </row>
        <row r="520">
          <cell r="P520">
            <v>4562</v>
          </cell>
          <cell r="Q520" t="str">
            <v>欧玲</v>
          </cell>
          <cell r="R520">
            <v>107658</v>
          </cell>
          <cell r="S520" t="str">
            <v>四川太极新都区新都街道万和北路药店</v>
          </cell>
        </row>
        <row r="521">
          <cell r="P521">
            <v>4562</v>
          </cell>
          <cell r="Q521" t="str">
            <v>欧玲</v>
          </cell>
          <cell r="R521">
            <v>107658</v>
          </cell>
          <cell r="S521" t="str">
            <v>四川太极新都区新都街道万和北路药店</v>
          </cell>
        </row>
        <row r="522">
          <cell r="P522">
            <v>4562</v>
          </cell>
          <cell r="Q522" t="str">
            <v>欧玲</v>
          </cell>
          <cell r="R522">
            <v>107658</v>
          </cell>
          <cell r="S522" t="str">
            <v>四川太极新都区新都街道万和北路药店</v>
          </cell>
        </row>
        <row r="523">
          <cell r="P523">
            <v>4562</v>
          </cell>
          <cell r="Q523" t="str">
            <v>欧玲</v>
          </cell>
          <cell r="R523">
            <v>107658</v>
          </cell>
          <cell r="S523" t="str">
            <v>四川太极新都区新都街道万和北路药店</v>
          </cell>
        </row>
        <row r="524">
          <cell r="P524">
            <v>4562</v>
          </cell>
          <cell r="Q524" t="str">
            <v>欧玲</v>
          </cell>
          <cell r="R524">
            <v>107658</v>
          </cell>
          <cell r="S524" t="str">
            <v>四川太极新都区新都街道万和北路药店</v>
          </cell>
        </row>
        <row r="525">
          <cell r="P525">
            <v>15406</v>
          </cell>
          <cell r="Q525" t="str">
            <v>吴亚澜</v>
          </cell>
          <cell r="R525">
            <v>752</v>
          </cell>
          <cell r="S525" t="str">
            <v>四川太极大药房连锁有限公司武侯区聚萃街药店</v>
          </cell>
        </row>
        <row r="526">
          <cell r="P526">
            <v>15406</v>
          </cell>
          <cell r="Q526" t="str">
            <v>吴亚澜</v>
          </cell>
          <cell r="R526">
            <v>752</v>
          </cell>
          <cell r="S526" t="str">
            <v>四川太极大药房连锁有限公司武侯区聚萃街药店</v>
          </cell>
        </row>
        <row r="527">
          <cell r="P527">
            <v>8594</v>
          </cell>
          <cell r="Q527" t="str">
            <v>聂丽</v>
          </cell>
          <cell r="R527">
            <v>351</v>
          </cell>
          <cell r="S527" t="str">
            <v>四川太极都江堰药店</v>
          </cell>
        </row>
        <row r="528">
          <cell r="P528">
            <v>8594</v>
          </cell>
          <cell r="Q528" t="str">
            <v>聂丽</v>
          </cell>
          <cell r="R528">
            <v>351</v>
          </cell>
          <cell r="S528" t="str">
            <v>四川太极都江堰药店</v>
          </cell>
        </row>
        <row r="529">
          <cell r="P529">
            <v>8594</v>
          </cell>
          <cell r="Q529" t="str">
            <v>聂丽</v>
          </cell>
          <cell r="R529">
            <v>351</v>
          </cell>
          <cell r="S529" t="str">
            <v>四川太极都江堰药店</v>
          </cell>
        </row>
        <row r="530">
          <cell r="P530">
            <v>5473</v>
          </cell>
          <cell r="Q530" t="str">
            <v>苗凯</v>
          </cell>
          <cell r="R530">
            <v>351</v>
          </cell>
          <cell r="S530" t="str">
            <v>四川太极都江堰药店</v>
          </cell>
        </row>
        <row r="531">
          <cell r="P531">
            <v>5473</v>
          </cell>
          <cell r="Q531" t="str">
            <v>苗凯</v>
          </cell>
          <cell r="R531">
            <v>351</v>
          </cell>
          <cell r="S531" t="str">
            <v>四川太极都江堰药店</v>
          </cell>
        </row>
        <row r="532">
          <cell r="P532">
            <v>14704</v>
          </cell>
          <cell r="Q532" t="str">
            <v>赵芳娟</v>
          </cell>
          <cell r="R532">
            <v>517</v>
          </cell>
          <cell r="S532" t="str">
            <v>四川太极青羊区北东街店</v>
          </cell>
        </row>
        <row r="533">
          <cell r="P533">
            <v>4291</v>
          </cell>
          <cell r="Q533" t="str">
            <v>谢琴 </v>
          </cell>
          <cell r="R533">
            <v>307</v>
          </cell>
          <cell r="S533" t="str">
            <v>四川太极旗舰店</v>
          </cell>
        </row>
        <row r="534">
          <cell r="P534">
            <v>14388</v>
          </cell>
          <cell r="Q534" t="str">
            <v>张春丽</v>
          </cell>
          <cell r="R534">
            <v>387</v>
          </cell>
          <cell r="S534" t="str">
            <v>四川太极新乐中街药店</v>
          </cell>
        </row>
        <row r="535">
          <cell r="P535">
            <v>14388</v>
          </cell>
          <cell r="Q535" t="str">
            <v>张春丽</v>
          </cell>
          <cell r="R535">
            <v>387</v>
          </cell>
          <cell r="S535" t="str">
            <v>四川太极新乐中街药店</v>
          </cell>
        </row>
        <row r="536">
          <cell r="P536">
            <v>14388</v>
          </cell>
          <cell r="Q536" t="str">
            <v>张春丽</v>
          </cell>
          <cell r="R536">
            <v>387</v>
          </cell>
          <cell r="S536" t="str">
            <v>四川太极新乐中街药店</v>
          </cell>
        </row>
        <row r="537">
          <cell r="P537">
            <v>4291</v>
          </cell>
          <cell r="Q537" t="str">
            <v>谢琴 </v>
          </cell>
          <cell r="R537">
            <v>307</v>
          </cell>
          <cell r="S537" t="str">
            <v>四川太极旗舰店</v>
          </cell>
        </row>
        <row r="538">
          <cell r="P538">
            <v>14388</v>
          </cell>
          <cell r="Q538" t="str">
            <v>张春丽</v>
          </cell>
          <cell r="R538">
            <v>387</v>
          </cell>
          <cell r="S538" t="str">
            <v>四川太极新乐中街药店</v>
          </cell>
        </row>
        <row r="539">
          <cell r="P539">
            <v>14388</v>
          </cell>
          <cell r="Q539" t="str">
            <v>张春丽</v>
          </cell>
          <cell r="R539">
            <v>387</v>
          </cell>
          <cell r="S539" t="str">
            <v>四川太极新乐中街药店</v>
          </cell>
        </row>
        <row r="540">
          <cell r="P540">
            <v>4291</v>
          </cell>
          <cell r="Q540" t="str">
            <v>谢琴 </v>
          </cell>
          <cell r="R540">
            <v>307</v>
          </cell>
          <cell r="S540" t="str">
            <v>四川太极旗舰店</v>
          </cell>
        </row>
        <row r="541">
          <cell r="P541">
            <v>8338</v>
          </cell>
          <cell r="Q541" t="str">
            <v>蔡小丽</v>
          </cell>
          <cell r="R541">
            <v>730</v>
          </cell>
          <cell r="S541" t="str">
            <v>四川太极新都区新繁镇繁江北路药店</v>
          </cell>
        </row>
        <row r="542">
          <cell r="P542">
            <v>15549</v>
          </cell>
          <cell r="Q542" t="str">
            <v>刘月琴</v>
          </cell>
          <cell r="R542">
            <v>307</v>
          </cell>
          <cell r="S542" t="str">
            <v>四川太极旗舰店</v>
          </cell>
        </row>
        <row r="543">
          <cell r="P543">
            <v>6506</v>
          </cell>
          <cell r="Q543" t="str">
            <v>杨文英</v>
          </cell>
          <cell r="R543">
            <v>706</v>
          </cell>
          <cell r="S543" t="str">
            <v>四川太极都江堰幸福镇翔凤路药店</v>
          </cell>
        </row>
        <row r="544">
          <cell r="P544">
            <v>10772</v>
          </cell>
          <cell r="Q544" t="str">
            <v>乐良清</v>
          </cell>
          <cell r="R544">
            <v>706</v>
          </cell>
          <cell r="S544" t="str">
            <v>四川太极都江堰幸福镇翔凤路药店</v>
          </cell>
        </row>
        <row r="545">
          <cell r="P545">
            <v>10772</v>
          </cell>
          <cell r="Q545" t="str">
            <v>乐良清</v>
          </cell>
          <cell r="R545">
            <v>706</v>
          </cell>
          <cell r="S545" t="str">
            <v>四川太极都江堰幸福镇翔凤路药店</v>
          </cell>
        </row>
        <row r="546">
          <cell r="P546">
            <v>10772</v>
          </cell>
          <cell r="Q546" t="str">
            <v>乐良清</v>
          </cell>
          <cell r="R546">
            <v>706</v>
          </cell>
          <cell r="S546" t="str">
            <v>四川太极都江堰幸福镇翔凤路药店</v>
          </cell>
        </row>
        <row r="547">
          <cell r="P547">
            <v>6607</v>
          </cell>
          <cell r="Q547" t="str">
            <v>陈文芳</v>
          </cell>
          <cell r="R547">
            <v>726</v>
          </cell>
          <cell r="S547" t="str">
            <v>四川太极金牛区交大路第三药店</v>
          </cell>
        </row>
        <row r="548">
          <cell r="P548">
            <v>5764</v>
          </cell>
          <cell r="Q548" t="str">
            <v>万义丽</v>
          </cell>
          <cell r="R548">
            <v>591</v>
          </cell>
          <cell r="S548" t="str">
            <v>四川太极邛崃市文君街道凤凰大道药店</v>
          </cell>
        </row>
        <row r="549">
          <cell r="P549">
            <v>4044</v>
          </cell>
          <cell r="Q549" t="str">
            <v>辜瑞琪 </v>
          </cell>
          <cell r="R549">
            <v>582</v>
          </cell>
          <cell r="S549" t="str">
            <v>四川太极青羊区十二桥药店</v>
          </cell>
        </row>
        <row r="550">
          <cell r="P550">
            <v>14704</v>
          </cell>
          <cell r="Q550" t="str">
            <v>赵芳娟</v>
          </cell>
          <cell r="R550">
            <v>517</v>
          </cell>
          <cell r="S550" t="str">
            <v>四川太极青羊区北东街店</v>
          </cell>
        </row>
        <row r="551">
          <cell r="P551">
            <v>13164</v>
          </cell>
          <cell r="Q551" t="str">
            <v>任红艳</v>
          </cell>
          <cell r="R551">
            <v>733</v>
          </cell>
          <cell r="S551" t="str">
            <v>四川太极双流区东升街道三强西路药店</v>
          </cell>
        </row>
        <row r="552">
          <cell r="P552">
            <v>13164</v>
          </cell>
          <cell r="Q552" t="str">
            <v>任红艳</v>
          </cell>
          <cell r="R552">
            <v>733</v>
          </cell>
          <cell r="S552" t="str">
            <v>四川太极双流区东升街道三强西路药店</v>
          </cell>
        </row>
        <row r="553">
          <cell r="P553">
            <v>15549</v>
          </cell>
          <cell r="Q553" t="str">
            <v>刘月琴</v>
          </cell>
          <cell r="R553">
            <v>307</v>
          </cell>
          <cell r="S553" t="str">
            <v>四川太极旗舰店</v>
          </cell>
        </row>
        <row r="554">
          <cell r="P554">
            <v>14704</v>
          </cell>
          <cell r="Q554" t="str">
            <v>赵芳娟</v>
          </cell>
          <cell r="R554">
            <v>517</v>
          </cell>
          <cell r="S554" t="str">
            <v>四川太极青羊区北东街店</v>
          </cell>
        </row>
        <row r="555">
          <cell r="P555">
            <v>11323</v>
          </cell>
          <cell r="Q555" t="str">
            <v>朱文艺</v>
          </cell>
          <cell r="R555">
            <v>377</v>
          </cell>
          <cell r="S555" t="str">
            <v>四川太极新园大道药店</v>
          </cell>
        </row>
        <row r="556">
          <cell r="P556">
            <v>4291</v>
          </cell>
          <cell r="Q556" t="str">
            <v>谢琴 </v>
          </cell>
          <cell r="R556">
            <v>307</v>
          </cell>
          <cell r="S556" t="str">
            <v>四川太极旗舰店</v>
          </cell>
        </row>
        <row r="557">
          <cell r="P557">
            <v>4291</v>
          </cell>
          <cell r="Q557" t="str">
            <v>谢琴 </v>
          </cell>
          <cell r="R557">
            <v>307</v>
          </cell>
          <cell r="S557" t="str">
            <v>四川太极旗舰店</v>
          </cell>
        </row>
        <row r="558">
          <cell r="P558">
            <v>4044</v>
          </cell>
          <cell r="Q558" t="str">
            <v>辜瑞琪 </v>
          </cell>
          <cell r="R558">
            <v>582</v>
          </cell>
          <cell r="S558" t="str">
            <v>四川太极青羊区十二桥药店</v>
          </cell>
        </row>
        <row r="559">
          <cell r="P559">
            <v>15549</v>
          </cell>
          <cell r="Q559" t="str">
            <v>刘月琴</v>
          </cell>
          <cell r="R559">
            <v>307</v>
          </cell>
          <cell r="S559" t="str">
            <v>四川太极旗舰店</v>
          </cell>
        </row>
        <row r="560">
          <cell r="P560">
            <v>15549</v>
          </cell>
          <cell r="Q560" t="str">
            <v>刘月琴</v>
          </cell>
          <cell r="R560">
            <v>307</v>
          </cell>
          <cell r="S560" t="str">
            <v>四川太极旗舰店</v>
          </cell>
        </row>
        <row r="561">
          <cell r="P561">
            <v>15047</v>
          </cell>
          <cell r="Q561" t="str">
            <v>李婷</v>
          </cell>
          <cell r="R561">
            <v>52</v>
          </cell>
          <cell r="S561" t="str">
            <v>四川太极崇州中心店</v>
          </cell>
        </row>
        <row r="562">
          <cell r="P562">
            <v>15549</v>
          </cell>
          <cell r="Q562" t="str">
            <v>刘月琴</v>
          </cell>
          <cell r="R562">
            <v>307</v>
          </cell>
          <cell r="S562" t="str">
            <v>四川太极旗舰店</v>
          </cell>
        </row>
        <row r="563">
          <cell r="P563">
            <v>15549</v>
          </cell>
          <cell r="Q563" t="str">
            <v>刘月琴</v>
          </cell>
          <cell r="R563">
            <v>307</v>
          </cell>
          <cell r="S563" t="str">
            <v>四川太极旗舰店</v>
          </cell>
        </row>
        <row r="564">
          <cell r="P564">
            <v>14704</v>
          </cell>
          <cell r="Q564" t="str">
            <v>赵芳娟</v>
          </cell>
          <cell r="R564">
            <v>517</v>
          </cell>
          <cell r="S564" t="str">
            <v>四川太极青羊区北东街店</v>
          </cell>
        </row>
        <row r="565">
          <cell r="P565">
            <v>14250</v>
          </cell>
          <cell r="Q565" t="str">
            <v>羊薇</v>
          </cell>
          <cell r="R565">
            <v>122176</v>
          </cell>
          <cell r="S565" t="str">
            <v>四川太极崇州市怀远镇文井北路药店</v>
          </cell>
        </row>
        <row r="566">
          <cell r="P566">
            <v>14250</v>
          </cell>
          <cell r="Q566" t="str">
            <v>羊薇</v>
          </cell>
          <cell r="R566">
            <v>122176</v>
          </cell>
          <cell r="S566" t="str">
            <v>四川太极崇州市怀远镇文井北路药店</v>
          </cell>
        </row>
        <row r="567">
          <cell r="P567">
            <v>6123</v>
          </cell>
          <cell r="Q567" t="str">
            <v>王芳</v>
          </cell>
          <cell r="R567">
            <v>546</v>
          </cell>
          <cell r="S567" t="str">
            <v>四川太极锦江区榕声路店</v>
          </cell>
        </row>
        <row r="568">
          <cell r="P568">
            <v>13410</v>
          </cell>
          <cell r="Q568" t="str">
            <v>陈香利</v>
          </cell>
          <cell r="R568">
            <v>546</v>
          </cell>
          <cell r="S568" t="str">
            <v>四川太极锦江区榕声路店</v>
          </cell>
        </row>
        <row r="569">
          <cell r="P569">
            <v>6123</v>
          </cell>
          <cell r="Q569" t="str">
            <v>王芳</v>
          </cell>
          <cell r="R569">
            <v>546</v>
          </cell>
          <cell r="S569" t="str">
            <v>四川太极锦江区榕声路店</v>
          </cell>
        </row>
        <row r="570">
          <cell r="P570">
            <v>13410</v>
          </cell>
          <cell r="Q570" t="str">
            <v>陈香利</v>
          </cell>
          <cell r="R570">
            <v>546</v>
          </cell>
          <cell r="S570" t="str">
            <v>四川太极锦江区榕声路店</v>
          </cell>
        </row>
        <row r="571">
          <cell r="P571">
            <v>6123</v>
          </cell>
          <cell r="Q571" t="str">
            <v>王芳</v>
          </cell>
          <cell r="R571">
            <v>546</v>
          </cell>
          <cell r="S571" t="str">
            <v>四川太极锦江区榕声路店</v>
          </cell>
        </row>
        <row r="572">
          <cell r="P572">
            <v>6123</v>
          </cell>
          <cell r="Q572" t="str">
            <v>王芳</v>
          </cell>
          <cell r="R572">
            <v>546</v>
          </cell>
          <cell r="S572" t="str">
            <v>四川太极锦江区榕声路店</v>
          </cell>
        </row>
        <row r="573">
          <cell r="P573">
            <v>10043</v>
          </cell>
          <cell r="Q573" t="str">
            <v>陈凤珍</v>
          </cell>
          <cell r="R573">
            <v>367</v>
          </cell>
          <cell r="S573" t="str">
            <v>四川太极金带街药店</v>
          </cell>
        </row>
        <row r="574">
          <cell r="P574">
            <v>10043</v>
          </cell>
          <cell r="Q574" t="str">
            <v>陈凤珍</v>
          </cell>
          <cell r="R574">
            <v>367</v>
          </cell>
          <cell r="S574" t="str">
            <v>四川太极金带街药店</v>
          </cell>
        </row>
        <row r="575">
          <cell r="P575">
            <v>6607</v>
          </cell>
          <cell r="Q575" t="str">
            <v>陈文芳</v>
          </cell>
          <cell r="R575">
            <v>726</v>
          </cell>
          <cell r="S575" t="str">
            <v>四川太极金牛区交大路第三药店</v>
          </cell>
        </row>
        <row r="576">
          <cell r="P576">
            <v>15549</v>
          </cell>
          <cell r="Q576" t="str">
            <v>刘月琴</v>
          </cell>
          <cell r="R576">
            <v>307</v>
          </cell>
          <cell r="S576" t="str">
            <v>四川太极旗舰店</v>
          </cell>
        </row>
        <row r="577">
          <cell r="P577">
            <v>14704</v>
          </cell>
          <cell r="Q577" t="str">
            <v>赵芳娟</v>
          </cell>
          <cell r="R577">
            <v>517</v>
          </cell>
          <cell r="S577" t="str">
            <v>四川太极青羊区北东街店</v>
          </cell>
        </row>
        <row r="578">
          <cell r="P578">
            <v>14214</v>
          </cell>
          <cell r="Q578" t="str">
            <v>唐阳</v>
          </cell>
          <cell r="R578">
            <v>730</v>
          </cell>
          <cell r="S578" t="str">
            <v>四川太极新都区新繁镇繁江北路药店</v>
          </cell>
        </row>
        <row r="579">
          <cell r="P579">
            <v>14214</v>
          </cell>
          <cell r="Q579" t="str">
            <v>唐阳</v>
          </cell>
          <cell r="R579">
            <v>730</v>
          </cell>
          <cell r="S579" t="str">
            <v>四川太极新都区新繁镇繁江北路药店</v>
          </cell>
        </row>
        <row r="580">
          <cell r="P580">
            <v>8972</v>
          </cell>
          <cell r="Q580" t="str">
            <v>李桂芳</v>
          </cell>
          <cell r="R580">
            <v>712</v>
          </cell>
          <cell r="S580" t="str">
            <v>四川太极成华区华泰路药店</v>
          </cell>
        </row>
        <row r="581">
          <cell r="P581">
            <v>4188</v>
          </cell>
          <cell r="Q581" t="str">
            <v>黄娟 </v>
          </cell>
          <cell r="R581">
            <v>112415</v>
          </cell>
          <cell r="S581" t="str">
            <v>四川太极金牛区五福桥东路药店</v>
          </cell>
        </row>
        <row r="582">
          <cell r="P582">
            <v>6607</v>
          </cell>
          <cell r="Q582" t="str">
            <v>陈文芳</v>
          </cell>
          <cell r="R582">
            <v>726</v>
          </cell>
          <cell r="S582" t="str">
            <v>四川太极金牛区交大路第三药店</v>
          </cell>
        </row>
        <row r="583">
          <cell r="P583">
            <v>10177</v>
          </cell>
          <cell r="Q583" t="str">
            <v>魏小琴</v>
          </cell>
          <cell r="R583">
            <v>726</v>
          </cell>
          <cell r="S583" t="str">
            <v>四川太极金牛区交大路第三药店</v>
          </cell>
        </row>
        <row r="584">
          <cell r="P584">
            <v>4291</v>
          </cell>
          <cell r="Q584" t="str">
            <v>谢琴 </v>
          </cell>
          <cell r="R584">
            <v>307</v>
          </cell>
          <cell r="S584" t="str">
            <v>四川太极旗舰店</v>
          </cell>
        </row>
        <row r="585">
          <cell r="P585">
            <v>12746</v>
          </cell>
          <cell r="Q585" t="str">
            <v>魏秀芳</v>
          </cell>
          <cell r="R585">
            <v>582</v>
          </cell>
          <cell r="S585" t="str">
            <v>四川太极青羊区十二桥药店</v>
          </cell>
        </row>
        <row r="586">
          <cell r="P586">
            <v>1003110</v>
          </cell>
          <cell r="Q586" t="str">
            <v>熊雅洁（科华北街）</v>
          </cell>
          <cell r="R586">
            <v>116919</v>
          </cell>
          <cell r="S586" t="str">
            <v>四川太极武侯区科华北路药店</v>
          </cell>
        </row>
        <row r="587">
          <cell r="P587">
            <v>1003110</v>
          </cell>
          <cell r="Q587" t="str">
            <v>熊雅洁（科华北街）</v>
          </cell>
          <cell r="R587">
            <v>116919</v>
          </cell>
          <cell r="S587" t="str">
            <v>四川太极武侯区科华北路药店</v>
          </cell>
        </row>
        <row r="588">
          <cell r="P588">
            <v>14106</v>
          </cell>
          <cell r="Q588" t="str">
            <v>郭益</v>
          </cell>
          <cell r="R588">
            <v>746</v>
          </cell>
          <cell r="S588" t="str">
            <v>四川太极大邑县晋原镇内蒙古大道桃源药店</v>
          </cell>
        </row>
        <row r="589">
          <cell r="P589">
            <v>14250</v>
          </cell>
          <cell r="Q589" t="str">
            <v>羊薇</v>
          </cell>
          <cell r="R589">
            <v>122176</v>
          </cell>
          <cell r="S589" t="str">
            <v>四川太极崇州市怀远镇文井北路药店</v>
          </cell>
        </row>
        <row r="590">
          <cell r="P590">
            <v>10849</v>
          </cell>
          <cell r="Q590" t="str">
            <v>熊琴</v>
          </cell>
          <cell r="R590">
            <v>546</v>
          </cell>
          <cell r="S590" t="str">
            <v>四川太极锦江区榕声路店</v>
          </cell>
        </row>
        <row r="591">
          <cell r="P591">
            <v>13100</v>
          </cell>
          <cell r="Q591" t="str">
            <v>代曾莲</v>
          </cell>
          <cell r="R591">
            <v>357</v>
          </cell>
          <cell r="S591" t="str">
            <v>四川太极清江东路药店</v>
          </cell>
        </row>
        <row r="592">
          <cell r="P592">
            <v>9320</v>
          </cell>
          <cell r="Q592" t="str">
            <v>熊小玲</v>
          </cell>
          <cell r="R592">
            <v>539</v>
          </cell>
          <cell r="S592" t="str">
            <v>四川太极大邑县晋原镇子龙路店</v>
          </cell>
        </row>
        <row r="593">
          <cell r="P593">
            <v>7687</v>
          </cell>
          <cell r="Q593" t="str">
            <v>彭蓉</v>
          </cell>
          <cell r="R593">
            <v>549</v>
          </cell>
          <cell r="S593" t="str">
            <v>四川太极大邑县晋源镇东壕沟段药店</v>
          </cell>
        </row>
        <row r="594">
          <cell r="P594">
            <v>7687</v>
          </cell>
          <cell r="Q594" t="str">
            <v>彭蓉</v>
          </cell>
          <cell r="R594">
            <v>549</v>
          </cell>
          <cell r="S594" t="str">
            <v>四川太极大邑县晋源镇东壕沟段药店</v>
          </cell>
        </row>
        <row r="595">
          <cell r="P595">
            <v>7687</v>
          </cell>
          <cell r="Q595" t="str">
            <v>彭蓉</v>
          </cell>
          <cell r="R595">
            <v>549</v>
          </cell>
          <cell r="S595" t="str">
            <v>四川太极大邑县晋源镇东壕沟段药店</v>
          </cell>
        </row>
        <row r="596">
          <cell r="P596">
            <v>7687</v>
          </cell>
          <cell r="Q596" t="str">
            <v>彭蓉</v>
          </cell>
          <cell r="R596">
            <v>549</v>
          </cell>
          <cell r="S596" t="str">
            <v>四川太极大邑县晋源镇东壕沟段药店</v>
          </cell>
        </row>
        <row r="597">
          <cell r="P597">
            <v>9320</v>
          </cell>
          <cell r="Q597" t="str">
            <v>熊小玲</v>
          </cell>
          <cell r="R597">
            <v>539</v>
          </cell>
          <cell r="S597" t="str">
            <v>四川太极大邑县晋原镇子龙路店</v>
          </cell>
        </row>
        <row r="598">
          <cell r="P598">
            <v>4117</v>
          </cell>
          <cell r="Q598" t="str">
            <v>代志斌 </v>
          </cell>
          <cell r="R598">
            <v>102934</v>
          </cell>
          <cell r="S598" t="str">
            <v>四川太极金牛区银河北街药店</v>
          </cell>
        </row>
        <row r="599">
          <cell r="P599">
            <v>4117</v>
          </cell>
          <cell r="Q599" t="str">
            <v>代志斌 </v>
          </cell>
          <cell r="R599">
            <v>102934</v>
          </cell>
          <cell r="S599" t="str">
            <v>四川太极金牛区银河北街药店</v>
          </cell>
        </row>
        <row r="600">
          <cell r="P600">
            <v>4117</v>
          </cell>
          <cell r="Q600" t="str">
            <v>代志斌 </v>
          </cell>
          <cell r="R600">
            <v>102934</v>
          </cell>
          <cell r="S600" t="str">
            <v>四川太极金牛区银河北街药店</v>
          </cell>
        </row>
        <row r="601">
          <cell r="P601">
            <v>10177</v>
          </cell>
          <cell r="Q601" t="str">
            <v>魏小琴</v>
          </cell>
          <cell r="R601">
            <v>726</v>
          </cell>
          <cell r="S601" t="str">
            <v>四川太极金牛区交大路第三药店</v>
          </cell>
        </row>
        <row r="602">
          <cell r="P602">
            <v>14360</v>
          </cell>
          <cell r="Q602" t="str">
            <v>肖肖</v>
          </cell>
          <cell r="R602">
            <v>116773</v>
          </cell>
          <cell r="S602" t="str">
            <v>四川太极青羊区经一路药店</v>
          </cell>
        </row>
        <row r="603">
          <cell r="P603">
            <v>14493</v>
          </cell>
          <cell r="Q603" t="str">
            <v>程改</v>
          </cell>
          <cell r="R603">
            <v>116773</v>
          </cell>
          <cell r="S603" t="str">
            <v>四川太极青羊区经一路药店</v>
          </cell>
        </row>
        <row r="604">
          <cell r="P604">
            <v>9140</v>
          </cell>
          <cell r="Q604" t="str">
            <v>谢玉涛</v>
          </cell>
          <cell r="R604">
            <v>578</v>
          </cell>
          <cell r="S604" t="str">
            <v>四川太极成华区华油路药店</v>
          </cell>
        </row>
        <row r="605">
          <cell r="P605">
            <v>14704</v>
          </cell>
          <cell r="Q605" t="str">
            <v>赵芳娟</v>
          </cell>
          <cell r="R605">
            <v>517</v>
          </cell>
          <cell r="S605" t="str">
            <v>四川太极青羊区北东街店</v>
          </cell>
        </row>
        <row r="606">
          <cell r="P606">
            <v>13064</v>
          </cell>
          <cell r="Q606" t="str">
            <v>高玉</v>
          </cell>
          <cell r="R606">
            <v>578</v>
          </cell>
          <cell r="S606" t="str">
            <v>四川太极成华区华油路药店</v>
          </cell>
        </row>
        <row r="607">
          <cell r="P607">
            <v>5347</v>
          </cell>
          <cell r="Q607" t="str">
            <v>易永红</v>
          </cell>
          <cell r="R607">
            <v>103639</v>
          </cell>
          <cell r="S607" t="str">
            <v>四川太极成华区金马河路药店</v>
          </cell>
        </row>
        <row r="608">
          <cell r="P608">
            <v>5347</v>
          </cell>
          <cell r="Q608" t="str">
            <v>易永红</v>
          </cell>
          <cell r="R608">
            <v>103639</v>
          </cell>
          <cell r="S608" t="str">
            <v>四川太极成华区金马河路药店</v>
          </cell>
        </row>
        <row r="609">
          <cell r="P609">
            <v>5347</v>
          </cell>
          <cell r="Q609" t="str">
            <v>易永红</v>
          </cell>
          <cell r="R609">
            <v>103639</v>
          </cell>
          <cell r="S609" t="str">
            <v>四川太极成华区金马河路药店</v>
          </cell>
        </row>
        <row r="610">
          <cell r="P610">
            <v>5347</v>
          </cell>
          <cell r="Q610" t="str">
            <v>易永红</v>
          </cell>
          <cell r="R610">
            <v>103639</v>
          </cell>
          <cell r="S610" t="str">
            <v>四川太极成华区金马河路药店</v>
          </cell>
        </row>
        <row r="611">
          <cell r="P611">
            <v>5347</v>
          </cell>
          <cell r="Q611" t="str">
            <v>易永红</v>
          </cell>
          <cell r="R611">
            <v>103639</v>
          </cell>
          <cell r="S611" t="str">
            <v>四川太极成华区金马河路药店</v>
          </cell>
        </row>
        <row r="612">
          <cell r="P612">
            <v>10468</v>
          </cell>
          <cell r="Q612" t="str">
            <v>李海燕</v>
          </cell>
          <cell r="R612">
            <v>106569</v>
          </cell>
          <cell r="S612" t="str">
            <v>四川太极武侯区大悦路药店</v>
          </cell>
        </row>
        <row r="613">
          <cell r="P613">
            <v>10468</v>
          </cell>
          <cell r="Q613" t="str">
            <v>李海燕</v>
          </cell>
          <cell r="R613">
            <v>106569</v>
          </cell>
          <cell r="S613" t="str">
            <v>四川太极武侯区大悦路药店</v>
          </cell>
        </row>
        <row r="614">
          <cell r="P614">
            <v>5501</v>
          </cell>
          <cell r="Q614" t="str">
            <v>邹惠</v>
          </cell>
          <cell r="R614">
            <v>573</v>
          </cell>
          <cell r="S614" t="str">
            <v>四川太极双流县西航港街道锦华路一段药店</v>
          </cell>
        </row>
        <row r="615">
          <cell r="P615">
            <v>5501</v>
          </cell>
          <cell r="Q615" t="str">
            <v>邹惠</v>
          </cell>
          <cell r="R615">
            <v>573</v>
          </cell>
          <cell r="S615" t="str">
            <v>四川太极双流县西航港街道锦华路一段药店</v>
          </cell>
        </row>
        <row r="616">
          <cell r="P616">
            <v>5501</v>
          </cell>
          <cell r="Q616" t="str">
            <v>邹惠</v>
          </cell>
          <cell r="R616">
            <v>573</v>
          </cell>
          <cell r="S616" t="str">
            <v>四川太极双流县西航港街道锦华路一段药店</v>
          </cell>
        </row>
        <row r="617">
          <cell r="P617">
            <v>5501</v>
          </cell>
          <cell r="Q617" t="str">
            <v>邹惠</v>
          </cell>
          <cell r="R617">
            <v>573</v>
          </cell>
          <cell r="S617" t="str">
            <v>四川太极双流县西航港街道锦华路一段药店</v>
          </cell>
        </row>
        <row r="618">
          <cell r="P618">
            <v>14704</v>
          </cell>
          <cell r="Q618" t="str">
            <v>赵芳娟</v>
          </cell>
          <cell r="R618">
            <v>517</v>
          </cell>
          <cell r="S618" t="str">
            <v>四川太极青羊区北东街店</v>
          </cell>
        </row>
        <row r="619">
          <cell r="P619">
            <v>4291</v>
          </cell>
          <cell r="Q619" t="str">
            <v>谢琴 </v>
          </cell>
          <cell r="R619">
            <v>307</v>
          </cell>
          <cell r="S619" t="str">
            <v>四川太极旗舰店</v>
          </cell>
        </row>
        <row r="620">
          <cell r="P620">
            <v>5521</v>
          </cell>
          <cell r="Q620" t="str">
            <v>吴阳</v>
          </cell>
          <cell r="R620">
            <v>110378</v>
          </cell>
          <cell r="S620" t="str">
            <v>四川太极都江堰市永丰街道宝莲路药店</v>
          </cell>
        </row>
        <row r="621">
          <cell r="P621">
            <v>11231</v>
          </cell>
          <cell r="Q621" t="str">
            <v>肖瑶</v>
          </cell>
          <cell r="R621">
            <v>103198</v>
          </cell>
          <cell r="S621" t="str">
            <v>四川太极青羊区贝森北路药店</v>
          </cell>
        </row>
        <row r="622">
          <cell r="P622">
            <v>15549</v>
          </cell>
          <cell r="Q622" t="str">
            <v>刘月琴</v>
          </cell>
          <cell r="R622">
            <v>307</v>
          </cell>
          <cell r="S622" t="str">
            <v>四川太极旗舰店</v>
          </cell>
        </row>
        <row r="623">
          <cell r="P623">
            <v>9320</v>
          </cell>
          <cell r="Q623" t="str">
            <v>熊小玲</v>
          </cell>
          <cell r="R623">
            <v>539</v>
          </cell>
          <cell r="S623" t="str">
            <v>四川太极大邑县晋原镇子龙路店</v>
          </cell>
        </row>
        <row r="624">
          <cell r="P624">
            <v>9320</v>
          </cell>
          <cell r="Q624" t="str">
            <v>熊小玲</v>
          </cell>
          <cell r="R624">
            <v>539</v>
          </cell>
          <cell r="S624" t="str">
            <v>四川太极大邑县晋原镇子龙路店</v>
          </cell>
        </row>
        <row r="625">
          <cell r="P625">
            <v>4291</v>
          </cell>
          <cell r="Q625" t="str">
            <v>谢琴 </v>
          </cell>
          <cell r="R625">
            <v>307</v>
          </cell>
          <cell r="S625" t="str">
            <v>四川太极旗舰店</v>
          </cell>
        </row>
        <row r="626">
          <cell r="P626">
            <v>4044</v>
          </cell>
          <cell r="Q626" t="str">
            <v>辜瑞琪 </v>
          </cell>
          <cell r="R626">
            <v>582</v>
          </cell>
          <cell r="S626" t="str">
            <v>四川太极青羊区十二桥药店</v>
          </cell>
        </row>
        <row r="627">
          <cell r="P627">
            <v>1003110</v>
          </cell>
          <cell r="Q627" t="str">
            <v>熊雅洁（科华北街）</v>
          </cell>
          <cell r="R627">
            <v>116919</v>
          </cell>
          <cell r="S627" t="str">
            <v>四川太极武侯区科华北路药店</v>
          </cell>
        </row>
        <row r="628">
          <cell r="P628">
            <v>1003110</v>
          </cell>
          <cell r="Q628" t="str">
            <v>熊雅洁（科华北街）</v>
          </cell>
          <cell r="R628">
            <v>116919</v>
          </cell>
          <cell r="S628" t="str">
            <v>四川太极武侯区科华北路药店</v>
          </cell>
        </row>
        <row r="629">
          <cell r="P629">
            <v>1003110</v>
          </cell>
          <cell r="Q629" t="str">
            <v>熊雅洁（科华北街）</v>
          </cell>
          <cell r="R629">
            <v>116919</v>
          </cell>
          <cell r="S629" t="str">
            <v>四川太极武侯区科华北路药店</v>
          </cell>
        </row>
        <row r="630">
          <cell r="P630">
            <v>4325</v>
          </cell>
          <cell r="Q630" t="str">
            <v>朱朝霞 </v>
          </cell>
          <cell r="R630">
            <v>730</v>
          </cell>
          <cell r="S630" t="str">
            <v>四川太极新都区新繁镇繁江北路药店</v>
          </cell>
        </row>
        <row r="631">
          <cell r="P631">
            <v>15092</v>
          </cell>
          <cell r="Q631" t="str">
            <v>范海英</v>
          </cell>
          <cell r="R631">
            <v>357</v>
          </cell>
          <cell r="S631" t="str">
            <v>四川太极清江东路药店</v>
          </cell>
        </row>
        <row r="632">
          <cell r="P632">
            <v>15092</v>
          </cell>
          <cell r="Q632" t="str">
            <v>范海英</v>
          </cell>
          <cell r="R632">
            <v>357</v>
          </cell>
          <cell r="S632" t="str">
            <v>四川太极清江东路药店</v>
          </cell>
        </row>
        <row r="633">
          <cell r="P633">
            <v>12915</v>
          </cell>
          <cell r="Q633" t="str">
            <v>李小菲</v>
          </cell>
          <cell r="R633">
            <v>752</v>
          </cell>
          <cell r="S633" t="str">
            <v>四川太极大药房连锁有限公司武侯区聚萃街药店</v>
          </cell>
        </row>
        <row r="634">
          <cell r="P634">
            <v>4291</v>
          </cell>
          <cell r="Q634" t="str">
            <v>谢琴 </v>
          </cell>
          <cell r="R634">
            <v>307</v>
          </cell>
          <cell r="S634" t="str">
            <v>四川太极旗舰店</v>
          </cell>
        </row>
        <row r="635">
          <cell r="P635">
            <v>4291</v>
          </cell>
          <cell r="Q635" t="str">
            <v>谢琴 </v>
          </cell>
          <cell r="R635">
            <v>307</v>
          </cell>
          <cell r="S635" t="str">
            <v>四川太极旗舰店</v>
          </cell>
        </row>
        <row r="636">
          <cell r="P636">
            <v>8338</v>
          </cell>
          <cell r="Q636" t="str">
            <v>蔡小丽</v>
          </cell>
          <cell r="R636">
            <v>730</v>
          </cell>
          <cell r="S636" t="str">
            <v>四川太极新都区新繁镇繁江北路药店</v>
          </cell>
        </row>
        <row r="637">
          <cell r="P637">
            <v>9328</v>
          </cell>
          <cell r="Q637" t="str">
            <v>黄雨</v>
          </cell>
          <cell r="R637">
            <v>730</v>
          </cell>
          <cell r="S637" t="str">
            <v>四川太极新都区新繁镇繁江北路药店</v>
          </cell>
        </row>
        <row r="638">
          <cell r="P638">
            <v>9328</v>
          </cell>
          <cell r="Q638" t="str">
            <v>黄雨</v>
          </cell>
          <cell r="R638">
            <v>730</v>
          </cell>
          <cell r="S638" t="str">
            <v>四川太极新都区新繁镇繁江北路药店</v>
          </cell>
        </row>
        <row r="639">
          <cell r="P639">
            <v>9328</v>
          </cell>
          <cell r="Q639" t="str">
            <v>黄雨</v>
          </cell>
          <cell r="R639">
            <v>730</v>
          </cell>
          <cell r="S639" t="str">
            <v>四川太极新都区新繁镇繁江北路药店</v>
          </cell>
        </row>
        <row r="640">
          <cell r="P640">
            <v>15549</v>
          </cell>
          <cell r="Q640" t="str">
            <v>刘月琴</v>
          </cell>
          <cell r="R640">
            <v>307</v>
          </cell>
          <cell r="S640" t="str">
            <v>四川太极旗舰店</v>
          </cell>
        </row>
        <row r="641">
          <cell r="P641">
            <v>15549</v>
          </cell>
          <cell r="Q641" t="str">
            <v>刘月琴</v>
          </cell>
          <cell r="R641">
            <v>307</v>
          </cell>
          <cell r="S641" t="str">
            <v>四川太极旗舰店</v>
          </cell>
        </row>
        <row r="642">
          <cell r="P642">
            <v>6814</v>
          </cell>
          <cell r="Q642" t="str">
            <v>胡艳弘</v>
          </cell>
          <cell r="R642">
            <v>357</v>
          </cell>
          <cell r="S642" t="str">
            <v>四川太极清江东路药店</v>
          </cell>
        </row>
        <row r="643">
          <cell r="P643">
            <v>6814</v>
          </cell>
          <cell r="Q643" t="str">
            <v>胡艳弘</v>
          </cell>
          <cell r="R643">
            <v>357</v>
          </cell>
          <cell r="S643" t="str">
            <v>四川太极清江东路药店</v>
          </cell>
        </row>
        <row r="644">
          <cell r="P644">
            <v>7369</v>
          </cell>
          <cell r="Q644" t="str">
            <v>晏玲</v>
          </cell>
          <cell r="R644">
            <v>115971</v>
          </cell>
          <cell r="S644" t="str">
            <v>四川太极高新区天顺路药店</v>
          </cell>
        </row>
        <row r="645">
          <cell r="P645">
            <v>7369</v>
          </cell>
          <cell r="Q645" t="str">
            <v>晏玲</v>
          </cell>
          <cell r="R645">
            <v>115971</v>
          </cell>
          <cell r="S645" t="str">
            <v>四川太极高新区天顺路药店</v>
          </cell>
        </row>
        <row r="646">
          <cell r="P646">
            <v>7369</v>
          </cell>
          <cell r="Q646" t="str">
            <v>晏玲</v>
          </cell>
          <cell r="R646">
            <v>115971</v>
          </cell>
          <cell r="S646" t="str">
            <v>四川太极高新区天顺路药店</v>
          </cell>
        </row>
        <row r="647">
          <cell r="P647">
            <v>7369</v>
          </cell>
          <cell r="Q647" t="str">
            <v>晏玲</v>
          </cell>
          <cell r="R647">
            <v>115971</v>
          </cell>
          <cell r="S647" t="str">
            <v>四川太极高新区天顺路药店</v>
          </cell>
        </row>
        <row r="648">
          <cell r="P648">
            <v>6506</v>
          </cell>
          <cell r="Q648" t="str">
            <v>杨文英</v>
          </cell>
          <cell r="R648">
            <v>706</v>
          </cell>
          <cell r="S648" t="str">
            <v>四川太极都江堰幸福镇翔凤路药店</v>
          </cell>
        </row>
        <row r="649">
          <cell r="P649">
            <v>6506</v>
          </cell>
          <cell r="Q649" t="str">
            <v>杨文英</v>
          </cell>
          <cell r="R649">
            <v>706</v>
          </cell>
          <cell r="S649" t="str">
            <v>四川太极都江堰幸福镇翔凤路药店</v>
          </cell>
        </row>
        <row r="650">
          <cell r="P650">
            <v>12934</v>
          </cell>
          <cell r="Q650" t="str">
            <v>高星宇</v>
          </cell>
          <cell r="R650">
            <v>721</v>
          </cell>
          <cell r="S650" t="str">
            <v>四川太极邛崃市临邛镇洪川小区药店</v>
          </cell>
        </row>
        <row r="651">
          <cell r="P651">
            <v>10177</v>
          </cell>
          <cell r="Q651" t="str">
            <v>魏小琴</v>
          </cell>
          <cell r="R651">
            <v>726</v>
          </cell>
          <cell r="S651" t="str">
            <v>四川太极金牛区交大路第三药店</v>
          </cell>
        </row>
        <row r="652">
          <cell r="P652">
            <v>10177</v>
          </cell>
          <cell r="Q652" t="str">
            <v>魏小琴</v>
          </cell>
          <cell r="R652">
            <v>726</v>
          </cell>
          <cell r="S652" t="str">
            <v>四川太极金牛区交大路第三药店</v>
          </cell>
        </row>
        <row r="653">
          <cell r="P653">
            <v>4044</v>
          </cell>
          <cell r="Q653" t="str">
            <v>辜瑞琪 </v>
          </cell>
          <cell r="R653">
            <v>582</v>
          </cell>
          <cell r="S653" t="str">
            <v>四川太极青羊区十二桥药店</v>
          </cell>
        </row>
        <row r="654">
          <cell r="P654">
            <v>4330</v>
          </cell>
          <cell r="Q654" t="str">
            <v>郑红艳 </v>
          </cell>
          <cell r="R654">
            <v>514</v>
          </cell>
          <cell r="S654" t="str">
            <v>四川太极新津邓双镇岷江店</v>
          </cell>
        </row>
        <row r="655">
          <cell r="P655">
            <v>4330</v>
          </cell>
          <cell r="Q655" t="str">
            <v>郑红艳 </v>
          </cell>
          <cell r="R655">
            <v>514</v>
          </cell>
          <cell r="S655" t="str">
            <v>四川太极新津邓双镇岷江店</v>
          </cell>
        </row>
        <row r="656">
          <cell r="P656">
            <v>6814</v>
          </cell>
          <cell r="Q656" t="str">
            <v>胡艳弘</v>
          </cell>
          <cell r="R656">
            <v>357</v>
          </cell>
          <cell r="S656" t="str">
            <v>四川太极清江东路药店</v>
          </cell>
        </row>
        <row r="657">
          <cell r="P657">
            <v>6731</v>
          </cell>
          <cell r="Q657" t="str">
            <v>许静</v>
          </cell>
          <cell r="R657">
            <v>549</v>
          </cell>
          <cell r="S657" t="str">
            <v>四川太极大邑县晋源镇东壕沟段药店</v>
          </cell>
        </row>
        <row r="658">
          <cell r="P658">
            <v>13100</v>
          </cell>
          <cell r="Q658" t="str">
            <v>代曾莲</v>
          </cell>
          <cell r="R658">
            <v>357</v>
          </cell>
          <cell r="S658" t="str">
            <v>四川太极清江东路药店</v>
          </cell>
        </row>
        <row r="659">
          <cell r="P659">
            <v>13100</v>
          </cell>
          <cell r="Q659" t="str">
            <v>代曾莲</v>
          </cell>
          <cell r="R659">
            <v>357</v>
          </cell>
          <cell r="S659" t="str">
            <v>四川太极清江东路药店</v>
          </cell>
        </row>
        <row r="660">
          <cell r="P660">
            <v>4117</v>
          </cell>
          <cell r="Q660" t="str">
            <v>代志斌 </v>
          </cell>
          <cell r="R660">
            <v>102934</v>
          </cell>
          <cell r="S660" t="str">
            <v>四川太极金牛区银河北街药店</v>
          </cell>
        </row>
        <row r="661">
          <cell r="P661">
            <v>4117</v>
          </cell>
          <cell r="Q661" t="str">
            <v>代志斌 </v>
          </cell>
          <cell r="R661">
            <v>102934</v>
          </cell>
          <cell r="S661" t="str">
            <v>四川太极金牛区银河北街药店</v>
          </cell>
        </row>
        <row r="662">
          <cell r="P662">
            <v>4117</v>
          </cell>
          <cell r="Q662" t="str">
            <v>代志斌 </v>
          </cell>
          <cell r="R662">
            <v>102934</v>
          </cell>
          <cell r="S662" t="str">
            <v>四川太极金牛区银河北街药店</v>
          </cell>
        </row>
        <row r="663">
          <cell r="P663">
            <v>4117</v>
          </cell>
          <cell r="Q663" t="str">
            <v>代志斌 </v>
          </cell>
          <cell r="R663">
            <v>102934</v>
          </cell>
          <cell r="S663" t="str">
            <v>四川太极金牛区银河北街药店</v>
          </cell>
        </row>
        <row r="664">
          <cell r="P664">
            <v>4117</v>
          </cell>
          <cell r="Q664" t="str">
            <v>代志斌 </v>
          </cell>
          <cell r="R664">
            <v>102934</v>
          </cell>
          <cell r="S664" t="str">
            <v>四川太极金牛区银河北街药店</v>
          </cell>
        </row>
        <row r="665">
          <cell r="P665">
            <v>14360</v>
          </cell>
          <cell r="Q665" t="str">
            <v>肖肖</v>
          </cell>
          <cell r="R665">
            <v>116773</v>
          </cell>
          <cell r="S665" t="str">
            <v>四川太极青羊区经一路药店</v>
          </cell>
        </row>
        <row r="666">
          <cell r="P666">
            <v>10177</v>
          </cell>
          <cell r="Q666" t="str">
            <v>魏小琴</v>
          </cell>
          <cell r="R666">
            <v>726</v>
          </cell>
          <cell r="S666" t="str">
            <v>四川太极金牛区交大路第三药店</v>
          </cell>
        </row>
        <row r="667">
          <cell r="P667">
            <v>13064</v>
          </cell>
          <cell r="Q667" t="str">
            <v>高玉</v>
          </cell>
          <cell r="R667">
            <v>578</v>
          </cell>
          <cell r="S667" t="str">
            <v>四川太极成华区华油路药店</v>
          </cell>
        </row>
        <row r="668">
          <cell r="P668">
            <v>13064</v>
          </cell>
          <cell r="Q668" t="str">
            <v>高玉</v>
          </cell>
          <cell r="R668">
            <v>578</v>
          </cell>
          <cell r="S668" t="str">
            <v>四川太极成华区华油路药店</v>
          </cell>
        </row>
        <row r="669">
          <cell r="P669">
            <v>13064</v>
          </cell>
          <cell r="Q669" t="str">
            <v>高玉</v>
          </cell>
          <cell r="R669">
            <v>578</v>
          </cell>
          <cell r="S669" t="str">
            <v>四川太极成华区华油路药店</v>
          </cell>
        </row>
        <row r="670">
          <cell r="P670">
            <v>14360</v>
          </cell>
          <cell r="Q670" t="str">
            <v>肖肖</v>
          </cell>
          <cell r="R670">
            <v>116773</v>
          </cell>
          <cell r="S670" t="str">
            <v>四川太极青羊区经一路药店</v>
          </cell>
        </row>
        <row r="671">
          <cell r="P671">
            <v>9140</v>
          </cell>
          <cell r="Q671" t="str">
            <v>谢玉涛</v>
          </cell>
          <cell r="R671">
            <v>578</v>
          </cell>
          <cell r="S671" t="str">
            <v>四川太极成华区华油路药店</v>
          </cell>
        </row>
        <row r="672">
          <cell r="P672">
            <v>9140</v>
          </cell>
          <cell r="Q672" t="str">
            <v>谢玉涛</v>
          </cell>
          <cell r="R672">
            <v>578</v>
          </cell>
          <cell r="S672" t="str">
            <v>四川太极成华区华油路药店</v>
          </cell>
        </row>
        <row r="673">
          <cell r="P673">
            <v>14493</v>
          </cell>
          <cell r="Q673" t="str">
            <v>程改</v>
          </cell>
          <cell r="R673">
            <v>116773</v>
          </cell>
          <cell r="S673" t="str">
            <v>四川太极青羊区经一路药店</v>
          </cell>
        </row>
        <row r="674">
          <cell r="P674">
            <v>14827</v>
          </cell>
          <cell r="Q674" t="str">
            <v>江润萍</v>
          </cell>
          <cell r="R674">
            <v>514</v>
          </cell>
          <cell r="S674" t="str">
            <v>四川太极新津邓双镇岷江店</v>
          </cell>
        </row>
        <row r="675">
          <cell r="P675">
            <v>10468</v>
          </cell>
          <cell r="Q675" t="str">
            <v>李海燕</v>
          </cell>
          <cell r="R675">
            <v>106569</v>
          </cell>
          <cell r="S675" t="str">
            <v>四川太极武侯区大悦路药店</v>
          </cell>
        </row>
        <row r="676">
          <cell r="P676">
            <v>10468</v>
          </cell>
          <cell r="Q676" t="str">
            <v>李海燕</v>
          </cell>
          <cell r="R676">
            <v>106569</v>
          </cell>
          <cell r="S676" t="str">
            <v>四川太极武侯区大悦路药店</v>
          </cell>
        </row>
        <row r="677">
          <cell r="P677">
            <v>14827</v>
          </cell>
          <cell r="Q677" t="str">
            <v>江润萍</v>
          </cell>
          <cell r="R677">
            <v>514</v>
          </cell>
          <cell r="S677" t="str">
            <v>四川太极新津邓双镇岷江店</v>
          </cell>
        </row>
        <row r="678">
          <cell r="P678">
            <v>4291</v>
          </cell>
          <cell r="Q678" t="str">
            <v>谢琴 </v>
          </cell>
          <cell r="R678">
            <v>307</v>
          </cell>
          <cell r="S678" t="str">
            <v>四川太极旗舰店</v>
          </cell>
        </row>
        <row r="679">
          <cell r="P679">
            <v>4291</v>
          </cell>
          <cell r="Q679" t="str">
            <v>谢琴 </v>
          </cell>
          <cell r="R679">
            <v>307</v>
          </cell>
          <cell r="S679" t="str">
            <v>四川太极旗舰店</v>
          </cell>
        </row>
        <row r="680">
          <cell r="P680">
            <v>14840</v>
          </cell>
          <cell r="Q680" t="str">
            <v>罗洁滟</v>
          </cell>
          <cell r="R680">
            <v>539</v>
          </cell>
          <cell r="S680" t="str">
            <v>四川太极大邑县晋原镇子龙路店</v>
          </cell>
        </row>
        <row r="681">
          <cell r="P681">
            <v>14704</v>
          </cell>
          <cell r="Q681" t="str">
            <v>赵芳娟</v>
          </cell>
          <cell r="R681">
            <v>517</v>
          </cell>
          <cell r="S681" t="str">
            <v>四川太极青羊区北东街店</v>
          </cell>
        </row>
        <row r="682">
          <cell r="P682">
            <v>15549</v>
          </cell>
          <cell r="Q682" t="str">
            <v>刘月琴</v>
          </cell>
          <cell r="R682">
            <v>307</v>
          </cell>
          <cell r="S682" t="str">
            <v>四川太极旗舰店</v>
          </cell>
        </row>
        <row r="683">
          <cell r="P683">
            <v>15092</v>
          </cell>
          <cell r="Q683" t="str">
            <v>范海英</v>
          </cell>
          <cell r="R683">
            <v>357</v>
          </cell>
          <cell r="S683" t="str">
            <v>四川太极清江东路药店</v>
          </cell>
        </row>
        <row r="684">
          <cell r="P684">
            <v>4028</v>
          </cell>
          <cell r="Q684" t="str">
            <v>田兰 </v>
          </cell>
          <cell r="R684">
            <v>746</v>
          </cell>
          <cell r="S684" t="str">
            <v>四川太极大邑县晋原镇内蒙古大道桃源药店</v>
          </cell>
        </row>
        <row r="685">
          <cell r="P685">
            <v>15549</v>
          </cell>
          <cell r="Q685" t="str">
            <v>刘月琴</v>
          </cell>
          <cell r="R685">
            <v>307</v>
          </cell>
          <cell r="S685" t="str">
            <v>四川太极旗舰店</v>
          </cell>
        </row>
        <row r="686">
          <cell r="P686">
            <v>15092</v>
          </cell>
          <cell r="Q686" t="str">
            <v>范海英</v>
          </cell>
          <cell r="R686">
            <v>357</v>
          </cell>
          <cell r="S686" t="str">
            <v>四川太极清江东路药店</v>
          </cell>
        </row>
        <row r="687">
          <cell r="P687">
            <v>15092</v>
          </cell>
          <cell r="Q687" t="str">
            <v>范海英</v>
          </cell>
          <cell r="R687">
            <v>357</v>
          </cell>
          <cell r="S687" t="str">
            <v>四川太极清江东路药店</v>
          </cell>
        </row>
        <row r="688">
          <cell r="P688">
            <v>4089</v>
          </cell>
          <cell r="Q688" t="str">
            <v>段文秀</v>
          </cell>
          <cell r="R688">
            <v>712</v>
          </cell>
          <cell r="S688" t="str">
            <v>四川太极成华区华泰路药店</v>
          </cell>
        </row>
        <row r="689">
          <cell r="P689">
            <v>14337</v>
          </cell>
          <cell r="Q689" t="str">
            <v>向芬</v>
          </cell>
          <cell r="R689">
            <v>119263</v>
          </cell>
          <cell r="S689" t="str">
            <v>四川太极青羊区蜀源路药店</v>
          </cell>
        </row>
        <row r="690">
          <cell r="P690">
            <v>4089</v>
          </cell>
          <cell r="Q690" t="str">
            <v>段文秀</v>
          </cell>
          <cell r="R690">
            <v>712</v>
          </cell>
          <cell r="S690" t="str">
            <v>四川太极成华区华泰路药店</v>
          </cell>
        </row>
        <row r="691">
          <cell r="P691">
            <v>4089</v>
          </cell>
          <cell r="Q691" t="str">
            <v>段文秀</v>
          </cell>
          <cell r="R691">
            <v>712</v>
          </cell>
          <cell r="S691" t="str">
            <v>四川太极成华区华泰路药店</v>
          </cell>
        </row>
        <row r="692">
          <cell r="P692">
            <v>4089</v>
          </cell>
          <cell r="Q692" t="str">
            <v>段文秀</v>
          </cell>
          <cell r="R692">
            <v>712</v>
          </cell>
          <cell r="S692" t="str">
            <v>四川太极成华区华泰路药店</v>
          </cell>
        </row>
        <row r="693">
          <cell r="P693">
            <v>15067</v>
          </cell>
          <cell r="Q693" t="str">
            <v>张天英</v>
          </cell>
          <cell r="R693">
            <v>712</v>
          </cell>
          <cell r="S693" t="str">
            <v>四川太极成华区华泰路药店</v>
          </cell>
        </row>
        <row r="694">
          <cell r="P694">
            <v>4291</v>
          </cell>
          <cell r="Q694" t="str">
            <v>谢琴 </v>
          </cell>
          <cell r="R694">
            <v>307</v>
          </cell>
          <cell r="S694" t="str">
            <v>四川太极旗舰店</v>
          </cell>
        </row>
        <row r="695">
          <cell r="P695">
            <v>4291</v>
          </cell>
          <cell r="Q695" t="str">
            <v>谢琴 </v>
          </cell>
          <cell r="R695">
            <v>307</v>
          </cell>
          <cell r="S695" t="str">
            <v>四川太极旗舰店</v>
          </cell>
        </row>
        <row r="696">
          <cell r="P696">
            <v>7046</v>
          </cell>
          <cell r="Q696" t="str">
            <v>王波</v>
          </cell>
          <cell r="R696">
            <v>585</v>
          </cell>
          <cell r="S696" t="str">
            <v>四川太极成华区羊子山西路药店（兴元华盛）</v>
          </cell>
        </row>
        <row r="697">
          <cell r="P697">
            <v>14139</v>
          </cell>
          <cell r="Q697" t="str">
            <v>罗晓梅</v>
          </cell>
          <cell r="R697">
            <v>585</v>
          </cell>
          <cell r="S697" t="str">
            <v>四川太极成华区羊子山西路药店（兴元华盛）</v>
          </cell>
        </row>
        <row r="698">
          <cell r="P698">
            <v>6303</v>
          </cell>
          <cell r="Q698" t="str">
            <v>高红华</v>
          </cell>
          <cell r="R698">
            <v>585</v>
          </cell>
          <cell r="S698" t="str">
            <v>四川太极成华区羊子山西路药店（兴元华盛）</v>
          </cell>
        </row>
        <row r="699">
          <cell r="P699">
            <v>6303</v>
          </cell>
          <cell r="Q699" t="str">
            <v>高红华</v>
          </cell>
          <cell r="R699">
            <v>585</v>
          </cell>
          <cell r="S699" t="str">
            <v>四川太极成华区羊子山西路药店（兴元华盛）</v>
          </cell>
        </row>
        <row r="700">
          <cell r="P700">
            <v>6303</v>
          </cell>
          <cell r="Q700" t="str">
            <v>高红华</v>
          </cell>
          <cell r="R700">
            <v>585</v>
          </cell>
          <cell r="S700" t="str">
            <v>四川太极成华区羊子山西路药店（兴元华盛）</v>
          </cell>
        </row>
        <row r="701">
          <cell r="P701">
            <v>4081</v>
          </cell>
          <cell r="Q701" t="str">
            <v>黄梅 </v>
          </cell>
          <cell r="R701">
            <v>104533</v>
          </cell>
          <cell r="S701" t="str">
            <v>四川太极大邑县晋原镇潘家街药店</v>
          </cell>
        </row>
        <row r="702">
          <cell r="P702">
            <v>4081</v>
          </cell>
          <cell r="Q702" t="str">
            <v>黄梅 </v>
          </cell>
          <cell r="R702">
            <v>104533</v>
          </cell>
          <cell r="S702" t="str">
            <v>四川太极大邑县晋原镇潘家街药店</v>
          </cell>
        </row>
        <row r="703">
          <cell r="P703">
            <v>6303</v>
          </cell>
          <cell r="Q703" t="str">
            <v>高红华</v>
          </cell>
          <cell r="R703">
            <v>585</v>
          </cell>
          <cell r="S703" t="str">
            <v>四川太极成华区羊子山西路药店（兴元华盛）</v>
          </cell>
        </row>
        <row r="704">
          <cell r="P704">
            <v>12157</v>
          </cell>
          <cell r="Q704" t="str">
            <v>黄焰</v>
          </cell>
          <cell r="R704">
            <v>513</v>
          </cell>
          <cell r="S704" t="str">
            <v>四川太极武侯区顺和街店</v>
          </cell>
        </row>
        <row r="705">
          <cell r="P705">
            <v>14358</v>
          </cell>
          <cell r="Q705" t="str">
            <v>刘小琴</v>
          </cell>
          <cell r="R705">
            <v>513</v>
          </cell>
          <cell r="S705" t="str">
            <v>四川太极武侯区顺和街店</v>
          </cell>
        </row>
        <row r="706">
          <cell r="P706">
            <v>12157</v>
          </cell>
          <cell r="Q706" t="str">
            <v>黄焰</v>
          </cell>
          <cell r="R706">
            <v>513</v>
          </cell>
          <cell r="S706" t="str">
            <v>四川太极武侯区顺和街店</v>
          </cell>
        </row>
        <row r="707">
          <cell r="P707">
            <v>4291</v>
          </cell>
          <cell r="Q707" t="str">
            <v>谢琴 </v>
          </cell>
          <cell r="R707">
            <v>307</v>
          </cell>
          <cell r="S707" t="str">
            <v>四川太极旗舰店</v>
          </cell>
        </row>
        <row r="708">
          <cell r="P708">
            <v>14106</v>
          </cell>
          <cell r="Q708" t="str">
            <v>郭益</v>
          </cell>
          <cell r="R708">
            <v>746</v>
          </cell>
          <cell r="S708" t="str">
            <v>四川太极大邑县晋原镇内蒙古大道桃源药店</v>
          </cell>
        </row>
        <row r="709">
          <cell r="P709">
            <v>10177</v>
          </cell>
          <cell r="Q709" t="str">
            <v>魏小琴</v>
          </cell>
          <cell r="R709">
            <v>726</v>
          </cell>
          <cell r="S709" t="str">
            <v>四川太极金牛区交大路第三药店</v>
          </cell>
        </row>
        <row r="710">
          <cell r="P710">
            <v>4325</v>
          </cell>
          <cell r="Q710" t="str">
            <v>朱朝霞 </v>
          </cell>
          <cell r="R710">
            <v>730</v>
          </cell>
          <cell r="S710" t="str">
            <v>四川太极新都区新繁镇繁江北路药店</v>
          </cell>
        </row>
        <row r="711">
          <cell r="P711">
            <v>4325</v>
          </cell>
          <cell r="Q711" t="str">
            <v>朱朝霞 </v>
          </cell>
          <cell r="R711">
            <v>730</v>
          </cell>
          <cell r="S711" t="str">
            <v>四川太极新都区新繁镇繁江北路药店</v>
          </cell>
        </row>
        <row r="712">
          <cell r="P712">
            <v>14704</v>
          </cell>
          <cell r="Q712" t="str">
            <v>赵芳娟</v>
          </cell>
          <cell r="R712">
            <v>517</v>
          </cell>
          <cell r="S712" t="str">
            <v>四川太极青羊区北东街店</v>
          </cell>
        </row>
        <row r="713">
          <cell r="P713">
            <v>4291</v>
          </cell>
          <cell r="Q713" t="str">
            <v>谢琴 </v>
          </cell>
          <cell r="R713">
            <v>307</v>
          </cell>
          <cell r="S713" t="str">
            <v>四川太极旗舰店</v>
          </cell>
        </row>
        <row r="714">
          <cell r="P714">
            <v>4291</v>
          </cell>
          <cell r="Q714" t="str">
            <v>谢琴 </v>
          </cell>
          <cell r="R714">
            <v>307</v>
          </cell>
          <cell r="S714" t="str">
            <v>四川太极旗舰店</v>
          </cell>
        </row>
        <row r="715">
          <cell r="P715">
            <v>15549</v>
          </cell>
          <cell r="Q715" t="str">
            <v>刘月琴</v>
          </cell>
          <cell r="R715">
            <v>307</v>
          </cell>
          <cell r="S715" t="str">
            <v>四川太极旗舰店</v>
          </cell>
        </row>
        <row r="716">
          <cell r="P716">
            <v>4044</v>
          </cell>
          <cell r="Q716" t="str">
            <v>辜瑞琪 </v>
          </cell>
          <cell r="R716">
            <v>582</v>
          </cell>
          <cell r="S716" t="str">
            <v>四川太极青羊区十二桥药店</v>
          </cell>
        </row>
        <row r="717">
          <cell r="P717">
            <v>14250</v>
          </cell>
          <cell r="Q717" t="str">
            <v>羊薇</v>
          </cell>
          <cell r="R717">
            <v>122176</v>
          </cell>
          <cell r="S717" t="str">
            <v>四川太极崇州市怀远镇文井北路药店</v>
          </cell>
        </row>
        <row r="718">
          <cell r="P718">
            <v>6123</v>
          </cell>
          <cell r="Q718" t="str">
            <v>王芳</v>
          </cell>
          <cell r="R718">
            <v>546</v>
          </cell>
          <cell r="S718" t="str">
            <v>四川太极锦江区榕声路店</v>
          </cell>
        </row>
        <row r="719">
          <cell r="P719">
            <v>8972</v>
          </cell>
          <cell r="Q719" t="str">
            <v>李桂芳</v>
          </cell>
          <cell r="R719">
            <v>712</v>
          </cell>
          <cell r="S719" t="str">
            <v>四川太极成华区华泰路药店</v>
          </cell>
        </row>
        <row r="720">
          <cell r="P720">
            <v>15549</v>
          </cell>
          <cell r="Q720" t="str">
            <v>刘月琴</v>
          </cell>
          <cell r="R720">
            <v>307</v>
          </cell>
          <cell r="S720" t="str">
            <v>四川太极旗舰店</v>
          </cell>
        </row>
        <row r="721">
          <cell r="P721">
            <v>4291</v>
          </cell>
          <cell r="Q721" t="str">
            <v>谢琴 </v>
          </cell>
          <cell r="R721">
            <v>307</v>
          </cell>
          <cell r="S721" t="str">
            <v>四川太极旗舰店</v>
          </cell>
        </row>
        <row r="722">
          <cell r="P722">
            <v>4291</v>
          </cell>
          <cell r="Q722" t="str">
            <v>谢琴 </v>
          </cell>
          <cell r="R722">
            <v>307</v>
          </cell>
          <cell r="S722" t="str">
            <v>四川太极旗舰店</v>
          </cell>
        </row>
        <row r="723">
          <cell r="P723">
            <v>4291</v>
          </cell>
          <cell r="Q723" t="str">
            <v>谢琴 </v>
          </cell>
          <cell r="R723">
            <v>307</v>
          </cell>
          <cell r="S723" t="str">
            <v>四川太极旗舰店</v>
          </cell>
        </row>
        <row r="724">
          <cell r="P724">
            <v>1003110</v>
          </cell>
          <cell r="Q724" t="str">
            <v>熊雅洁（科华北街）</v>
          </cell>
          <cell r="R724">
            <v>116919</v>
          </cell>
          <cell r="S724" t="str">
            <v>四川太极武侯区科华北路药店</v>
          </cell>
        </row>
        <row r="725">
          <cell r="P725">
            <v>1003110</v>
          </cell>
          <cell r="Q725" t="str">
            <v>熊雅洁（科华北街）</v>
          </cell>
          <cell r="R725">
            <v>116919</v>
          </cell>
          <cell r="S725" t="str">
            <v>四川太极武侯区科华北路药店</v>
          </cell>
        </row>
        <row r="726">
          <cell r="P726">
            <v>1003110</v>
          </cell>
          <cell r="Q726" t="str">
            <v>熊雅洁（科华北街）</v>
          </cell>
          <cell r="R726">
            <v>116919</v>
          </cell>
          <cell r="S726" t="str">
            <v>四川太极武侯区科华北路药店</v>
          </cell>
        </row>
        <row r="727">
          <cell r="P727">
            <v>12915</v>
          </cell>
          <cell r="Q727" t="str">
            <v>李小菲</v>
          </cell>
          <cell r="R727">
            <v>752</v>
          </cell>
          <cell r="S727" t="str">
            <v>四川太极大药房连锁有限公司武侯区聚萃街药店</v>
          </cell>
        </row>
        <row r="728">
          <cell r="P728">
            <v>15549</v>
          </cell>
          <cell r="Q728" t="str">
            <v>刘月琴</v>
          </cell>
          <cell r="R728">
            <v>307</v>
          </cell>
          <cell r="S728" t="str">
            <v>四川太极旗舰店</v>
          </cell>
        </row>
        <row r="729">
          <cell r="P729">
            <v>6814</v>
          </cell>
          <cell r="Q729" t="str">
            <v>胡艳弘</v>
          </cell>
          <cell r="R729">
            <v>357</v>
          </cell>
          <cell r="S729" t="str">
            <v>四川太极清江东路药店</v>
          </cell>
        </row>
        <row r="730">
          <cell r="P730">
            <v>14827</v>
          </cell>
          <cell r="Q730" t="str">
            <v>江润萍</v>
          </cell>
          <cell r="R730">
            <v>514</v>
          </cell>
          <cell r="S730" t="str">
            <v>四川太极新津邓双镇岷江店</v>
          </cell>
        </row>
        <row r="731">
          <cell r="P731">
            <v>5764</v>
          </cell>
          <cell r="Q731" t="str">
            <v>万义丽</v>
          </cell>
          <cell r="R731">
            <v>591</v>
          </cell>
          <cell r="S731" t="str">
            <v>四川太极邛崃市文君街道凤凰大道药店</v>
          </cell>
        </row>
        <row r="732">
          <cell r="P732">
            <v>13100</v>
          </cell>
          <cell r="Q732" t="str">
            <v>代曾莲</v>
          </cell>
          <cell r="R732">
            <v>357</v>
          </cell>
          <cell r="S732" t="str">
            <v>四川太极清江东路药店</v>
          </cell>
        </row>
        <row r="733">
          <cell r="P733">
            <v>5406</v>
          </cell>
          <cell r="Q733" t="str">
            <v>张琴</v>
          </cell>
          <cell r="R733">
            <v>514</v>
          </cell>
          <cell r="S733" t="str">
            <v>四川太极新津邓双镇岷江店</v>
          </cell>
        </row>
        <row r="734">
          <cell r="P734">
            <v>5406</v>
          </cell>
          <cell r="Q734" t="str">
            <v>张琴</v>
          </cell>
          <cell r="R734">
            <v>514</v>
          </cell>
          <cell r="S734" t="str">
            <v>四川太极新津邓双镇岷江店</v>
          </cell>
        </row>
        <row r="735">
          <cell r="P735">
            <v>4291</v>
          </cell>
          <cell r="Q735" t="str">
            <v>谢琴 </v>
          </cell>
          <cell r="R735">
            <v>307</v>
          </cell>
          <cell r="S735" t="str">
            <v>四川太极旗舰店</v>
          </cell>
        </row>
        <row r="736">
          <cell r="P736">
            <v>4291</v>
          </cell>
          <cell r="Q736" t="str">
            <v>谢琴 </v>
          </cell>
          <cell r="R736">
            <v>307</v>
          </cell>
          <cell r="S736" t="str">
            <v>四川太极旗舰店</v>
          </cell>
        </row>
        <row r="737">
          <cell r="P737">
            <v>5406</v>
          </cell>
          <cell r="Q737" t="str">
            <v>张琴</v>
          </cell>
          <cell r="R737">
            <v>514</v>
          </cell>
          <cell r="S737" t="str">
            <v>四川太极新津邓双镇岷江店</v>
          </cell>
        </row>
        <row r="738">
          <cell r="P738">
            <v>10953</v>
          </cell>
          <cell r="Q738" t="str">
            <v>贾益娟</v>
          </cell>
          <cell r="R738">
            <v>110378</v>
          </cell>
          <cell r="S738" t="str">
            <v>四川太极都江堰市永丰街道宝莲路药店</v>
          </cell>
        </row>
        <row r="739">
          <cell r="P739">
            <v>14704</v>
          </cell>
          <cell r="Q739" t="str">
            <v>赵芳娟</v>
          </cell>
          <cell r="R739">
            <v>517</v>
          </cell>
          <cell r="S739" t="str">
            <v>四川太极青羊区北东街店</v>
          </cell>
        </row>
        <row r="740">
          <cell r="P740">
            <v>4291</v>
          </cell>
          <cell r="Q740" t="str">
            <v>谢琴 </v>
          </cell>
          <cell r="R740">
            <v>307</v>
          </cell>
          <cell r="S740" t="str">
            <v>四川太极旗舰店</v>
          </cell>
        </row>
        <row r="741">
          <cell r="P741">
            <v>15549</v>
          </cell>
          <cell r="Q741" t="str">
            <v>刘月琴</v>
          </cell>
          <cell r="R741">
            <v>307</v>
          </cell>
          <cell r="S741" t="str">
            <v>四川太极旗舰店</v>
          </cell>
        </row>
        <row r="742">
          <cell r="P742">
            <v>15047</v>
          </cell>
          <cell r="Q742" t="str">
            <v>李婷</v>
          </cell>
          <cell r="R742">
            <v>52</v>
          </cell>
          <cell r="S742" t="str">
            <v>四川太极崇州中心店</v>
          </cell>
        </row>
        <row r="743">
          <cell r="P743">
            <v>12449</v>
          </cell>
          <cell r="Q743" t="str">
            <v>李雪梅</v>
          </cell>
          <cell r="R743">
            <v>112415</v>
          </cell>
          <cell r="S743" t="str">
            <v>四川太极金牛区五福桥东路药店</v>
          </cell>
        </row>
        <row r="744">
          <cell r="P744">
            <v>4188</v>
          </cell>
          <cell r="Q744" t="str">
            <v>黄娟 </v>
          </cell>
          <cell r="R744">
            <v>112415</v>
          </cell>
          <cell r="S744" t="str">
            <v>四川太极金牛区五福桥东路药店</v>
          </cell>
        </row>
        <row r="745">
          <cell r="P745">
            <v>12915</v>
          </cell>
          <cell r="Q745" t="str">
            <v>李小菲</v>
          </cell>
          <cell r="R745">
            <v>752</v>
          </cell>
          <cell r="S745" t="str">
            <v>四川太极大药房连锁有限公司武侯区聚萃街药店</v>
          </cell>
        </row>
        <row r="746">
          <cell r="P746">
            <v>14866</v>
          </cell>
          <cell r="Q746" t="str">
            <v>李英</v>
          </cell>
          <cell r="R746">
            <v>122906</v>
          </cell>
          <cell r="S746" t="str">
            <v>四川太极新都区斑竹园街道医贸大道药店</v>
          </cell>
        </row>
        <row r="747">
          <cell r="P747">
            <v>11231</v>
          </cell>
          <cell r="Q747" t="str">
            <v>肖瑶</v>
          </cell>
          <cell r="R747">
            <v>103198</v>
          </cell>
          <cell r="S747" t="str">
            <v>四川太极青羊区贝森北路药店</v>
          </cell>
        </row>
        <row r="748">
          <cell r="P748">
            <v>11231</v>
          </cell>
          <cell r="Q748" t="str">
            <v>肖瑶</v>
          </cell>
          <cell r="R748">
            <v>103198</v>
          </cell>
          <cell r="S748" t="str">
            <v>四川太极青羊区贝森北路药店</v>
          </cell>
        </row>
        <row r="749">
          <cell r="P749">
            <v>11231</v>
          </cell>
          <cell r="Q749" t="str">
            <v>肖瑶</v>
          </cell>
          <cell r="R749">
            <v>103198</v>
          </cell>
          <cell r="S749" t="str">
            <v>四川太极青羊区贝森北路药店</v>
          </cell>
        </row>
        <row r="750">
          <cell r="P750">
            <v>11231</v>
          </cell>
          <cell r="Q750" t="str">
            <v>肖瑶</v>
          </cell>
          <cell r="R750">
            <v>103198</v>
          </cell>
          <cell r="S750" t="str">
            <v>四川太极青羊区贝森北路药店</v>
          </cell>
        </row>
        <row r="751">
          <cell r="P751">
            <v>11231</v>
          </cell>
          <cell r="Q751" t="str">
            <v>肖瑶</v>
          </cell>
          <cell r="R751">
            <v>103198</v>
          </cell>
          <cell r="S751" t="str">
            <v>四川太极青羊区贝森北路药店</v>
          </cell>
        </row>
        <row r="752">
          <cell r="P752">
            <v>4028</v>
          </cell>
          <cell r="Q752" t="str">
            <v>田兰 </v>
          </cell>
          <cell r="R752">
            <v>746</v>
          </cell>
          <cell r="S752" t="str">
            <v>四川太极大邑县晋原镇内蒙古大道桃源药店</v>
          </cell>
        </row>
        <row r="753">
          <cell r="P753">
            <v>15549</v>
          </cell>
          <cell r="Q753" t="str">
            <v>刘月琴</v>
          </cell>
          <cell r="R753">
            <v>307</v>
          </cell>
          <cell r="S753" t="str">
            <v>四川太极旗舰店</v>
          </cell>
        </row>
        <row r="754">
          <cell r="P754">
            <v>15549</v>
          </cell>
          <cell r="Q754" t="str">
            <v>刘月琴</v>
          </cell>
          <cell r="R754">
            <v>307</v>
          </cell>
          <cell r="S754" t="str">
            <v>四川太极旗舰店</v>
          </cell>
        </row>
        <row r="755">
          <cell r="P755">
            <v>9320</v>
          </cell>
          <cell r="Q755" t="str">
            <v>熊小玲</v>
          </cell>
          <cell r="R755">
            <v>539</v>
          </cell>
          <cell r="S755" t="str">
            <v>四川太极大邑县晋原镇子龙路店</v>
          </cell>
        </row>
        <row r="756">
          <cell r="P756">
            <v>9320</v>
          </cell>
          <cell r="Q756" t="str">
            <v>熊小玲</v>
          </cell>
          <cell r="R756">
            <v>539</v>
          </cell>
          <cell r="S756" t="str">
            <v>四川太极大邑县晋原镇子龙路店</v>
          </cell>
        </row>
        <row r="757">
          <cell r="P757">
            <v>15092</v>
          </cell>
          <cell r="Q757" t="str">
            <v>范海英</v>
          </cell>
          <cell r="R757">
            <v>357</v>
          </cell>
          <cell r="S757" t="str">
            <v>四川太极清江东路药店</v>
          </cell>
        </row>
        <row r="758">
          <cell r="P758">
            <v>15092</v>
          </cell>
          <cell r="Q758" t="str">
            <v>范海英</v>
          </cell>
          <cell r="R758">
            <v>357</v>
          </cell>
          <cell r="S758" t="str">
            <v>四川太极清江东路药店</v>
          </cell>
        </row>
        <row r="759">
          <cell r="P759">
            <v>5521</v>
          </cell>
          <cell r="Q759" t="str">
            <v>吴阳</v>
          </cell>
          <cell r="R759">
            <v>110378</v>
          </cell>
          <cell r="S759" t="str">
            <v>四川太极都江堰市永丰街道宝莲路药店</v>
          </cell>
        </row>
        <row r="760">
          <cell r="P760">
            <v>14337</v>
          </cell>
          <cell r="Q760" t="str">
            <v>向芬</v>
          </cell>
          <cell r="R760">
            <v>119263</v>
          </cell>
          <cell r="S760" t="str">
            <v>四川太极青羊区蜀源路药店</v>
          </cell>
        </row>
        <row r="761">
          <cell r="P761">
            <v>14337</v>
          </cell>
          <cell r="Q761" t="str">
            <v>向芬</v>
          </cell>
          <cell r="R761">
            <v>119263</v>
          </cell>
          <cell r="S761" t="str">
            <v>四川太极青羊区蜀源路药店</v>
          </cell>
        </row>
        <row r="762">
          <cell r="P762">
            <v>4089</v>
          </cell>
          <cell r="Q762" t="str">
            <v>段文秀</v>
          </cell>
          <cell r="R762">
            <v>712</v>
          </cell>
          <cell r="S762" t="str">
            <v>四川太极成华区华泰路药店</v>
          </cell>
        </row>
        <row r="763">
          <cell r="P763">
            <v>4089</v>
          </cell>
          <cell r="Q763" t="str">
            <v>段文秀</v>
          </cell>
          <cell r="R763">
            <v>712</v>
          </cell>
          <cell r="S763" t="str">
            <v>四川太极成华区华泰路药店</v>
          </cell>
        </row>
        <row r="764">
          <cell r="P764">
            <v>4089</v>
          </cell>
          <cell r="Q764" t="str">
            <v>段文秀</v>
          </cell>
          <cell r="R764">
            <v>712</v>
          </cell>
          <cell r="S764" t="str">
            <v>四川太极成华区华泰路药店</v>
          </cell>
        </row>
        <row r="765">
          <cell r="P765">
            <v>15067</v>
          </cell>
          <cell r="Q765" t="str">
            <v>张天英</v>
          </cell>
          <cell r="R765">
            <v>712</v>
          </cell>
          <cell r="S765" t="str">
            <v>四川太极成华区华泰路药店</v>
          </cell>
        </row>
        <row r="766">
          <cell r="P766">
            <v>14388</v>
          </cell>
          <cell r="Q766" t="str">
            <v>张春丽</v>
          </cell>
          <cell r="R766">
            <v>387</v>
          </cell>
          <cell r="S766" t="str">
            <v>四川太极新乐中街药店</v>
          </cell>
        </row>
        <row r="767">
          <cell r="P767">
            <v>12669</v>
          </cell>
          <cell r="Q767" t="str">
            <v>李馨怡</v>
          </cell>
          <cell r="R767">
            <v>515</v>
          </cell>
          <cell r="S767" t="str">
            <v>四川太极成华区崔家店路药店</v>
          </cell>
        </row>
        <row r="768">
          <cell r="P768">
            <v>12669</v>
          </cell>
          <cell r="Q768" t="str">
            <v>李馨怡</v>
          </cell>
          <cell r="R768">
            <v>515</v>
          </cell>
          <cell r="S768" t="str">
            <v>四川太极成华区崔家店路药店</v>
          </cell>
        </row>
        <row r="769">
          <cell r="P769">
            <v>12669</v>
          </cell>
          <cell r="Q769" t="str">
            <v>李馨怡</v>
          </cell>
          <cell r="R769">
            <v>515</v>
          </cell>
          <cell r="S769" t="str">
            <v>四川太极成华区崔家店路药店</v>
          </cell>
        </row>
        <row r="770">
          <cell r="P770">
            <v>4291</v>
          </cell>
          <cell r="Q770" t="str">
            <v>谢琴 </v>
          </cell>
          <cell r="R770">
            <v>307</v>
          </cell>
          <cell r="S770" t="str">
            <v>四川太极旗舰店</v>
          </cell>
        </row>
        <row r="771">
          <cell r="P771">
            <v>4291</v>
          </cell>
          <cell r="Q771" t="str">
            <v>谢琴 </v>
          </cell>
          <cell r="R771">
            <v>307</v>
          </cell>
          <cell r="S771" t="str">
            <v>四川太极旗舰店</v>
          </cell>
        </row>
        <row r="772">
          <cell r="P772">
            <v>4291</v>
          </cell>
          <cell r="Q772" t="str">
            <v>谢琴 </v>
          </cell>
          <cell r="R772">
            <v>307</v>
          </cell>
          <cell r="S772" t="str">
            <v>四川太极旗舰店</v>
          </cell>
        </row>
        <row r="773">
          <cell r="P773">
            <v>4291</v>
          </cell>
          <cell r="Q773" t="str">
            <v>谢琴 </v>
          </cell>
          <cell r="R773">
            <v>307</v>
          </cell>
          <cell r="S773" t="str">
            <v>四川太极旗舰店</v>
          </cell>
        </row>
        <row r="774">
          <cell r="P774">
            <v>14139</v>
          </cell>
          <cell r="Q774" t="str">
            <v>罗晓梅</v>
          </cell>
          <cell r="R774">
            <v>585</v>
          </cell>
          <cell r="S774" t="str">
            <v>四川太极成华区羊子山西路药店（兴元华盛）</v>
          </cell>
        </row>
        <row r="775">
          <cell r="P775">
            <v>4081</v>
          </cell>
          <cell r="Q775" t="str">
            <v>黄梅 </v>
          </cell>
          <cell r="R775">
            <v>104533</v>
          </cell>
          <cell r="S775" t="str">
            <v>四川太极大邑县晋原镇潘家街药店</v>
          </cell>
        </row>
        <row r="776">
          <cell r="P776">
            <v>4081</v>
          </cell>
          <cell r="Q776" t="str">
            <v>黄梅 </v>
          </cell>
          <cell r="R776">
            <v>104533</v>
          </cell>
          <cell r="S776" t="str">
            <v>四川太极大邑县晋原镇潘家街药店</v>
          </cell>
        </row>
        <row r="777">
          <cell r="P777">
            <v>4081</v>
          </cell>
          <cell r="Q777" t="str">
            <v>黄梅 </v>
          </cell>
          <cell r="R777">
            <v>104533</v>
          </cell>
          <cell r="S777" t="str">
            <v>四川太极大邑县晋原镇潘家街药店</v>
          </cell>
        </row>
        <row r="778">
          <cell r="P778">
            <v>14139</v>
          </cell>
          <cell r="Q778" t="str">
            <v>罗晓梅</v>
          </cell>
          <cell r="R778">
            <v>585</v>
          </cell>
          <cell r="S778" t="str">
            <v>四川太极成华区羊子山西路药店（兴元华盛）</v>
          </cell>
        </row>
        <row r="779">
          <cell r="P779">
            <v>10177</v>
          </cell>
          <cell r="Q779" t="str">
            <v>魏小琴</v>
          </cell>
          <cell r="R779">
            <v>726</v>
          </cell>
          <cell r="S779" t="str">
            <v>四川太极金牛区交大路第三药店</v>
          </cell>
        </row>
        <row r="780">
          <cell r="P780">
            <v>6123</v>
          </cell>
          <cell r="Q780" t="str">
            <v>王芳</v>
          </cell>
          <cell r="R780">
            <v>546</v>
          </cell>
          <cell r="S780" t="str">
            <v>四川太极锦江区榕声路店</v>
          </cell>
        </row>
        <row r="781">
          <cell r="P781">
            <v>15047</v>
          </cell>
          <cell r="Q781" t="str">
            <v>李婷</v>
          </cell>
          <cell r="R781">
            <v>52</v>
          </cell>
          <cell r="S781" t="str">
            <v>四川太极崇州中心店</v>
          </cell>
        </row>
        <row r="782">
          <cell r="P782">
            <v>10953</v>
          </cell>
          <cell r="Q782" t="str">
            <v>贾益娟</v>
          </cell>
          <cell r="R782">
            <v>110378</v>
          </cell>
          <cell r="S782" t="str">
            <v>四川太极都江堰市永丰街道宝莲路药店</v>
          </cell>
        </row>
        <row r="783">
          <cell r="P783">
            <v>4188</v>
          </cell>
          <cell r="Q783" t="str">
            <v>黄娟 </v>
          </cell>
          <cell r="R783">
            <v>112415</v>
          </cell>
          <cell r="S783" t="str">
            <v>四川太极金牛区五福桥东路药店</v>
          </cell>
        </row>
        <row r="784">
          <cell r="P784">
            <v>14704</v>
          </cell>
          <cell r="Q784" t="str">
            <v>赵芳娟</v>
          </cell>
          <cell r="R784">
            <v>517</v>
          </cell>
          <cell r="S784" t="str">
            <v>四川太极青羊区北东街店</v>
          </cell>
        </row>
        <row r="785">
          <cell r="P785">
            <v>14337</v>
          </cell>
          <cell r="Q785" t="str">
            <v>向芬</v>
          </cell>
          <cell r="R785">
            <v>119263</v>
          </cell>
          <cell r="S785" t="str">
            <v>四川太极青羊区蜀源路药店</v>
          </cell>
        </row>
        <row r="786">
          <cell r="P786">
            <v>12669</v>
          </cell>
          <cell r="Q786" t="str">
            <v>李馨怡</v>
          </cell>
          <cell r="R786">
            <v>515</v>
          </cell>
          <cell r="S786" t="str">
            <v>四川太极成华区崔家店路药店</v>
          </cell>
        </row>
        <row r="787">
          <cell r="P787">
            <v>6303</v>
          </cell>
          <cell r="Q787" t="str">
            <v>高红华</v>
          </cell>
          <cell r="R787">
            <v>585</v>
          </cell>
          <cell r="S787" t="str">
            <v>四川太极成华区羊子山西路药店（兴元华盛）</v>
          </cell>
        </row>
        <row r="788">
          <cell r="P788">
            <v>14139</v>
          </cell>
          <cell r="Q788" t="str">
            <v>罗晓梅</v>
          </cell>
          <cell r="R788">
            <v>585</v>
          </cell>
          <cell r="S788" t="str">
            <v>四川太极成华区羊子山西路药店（兴元华盛）</v>
          </cell>
        </row>
        <row r="789">
          <cell r="P789">
            <v>14139</v>
          </cell>
          <cell r="Q789" t="str">
            <v>罗晓梅</v>
          </cell>
          <cell r="R789">
            <v>585</v>
          </cell>
          <cell r="S789" t="str">
            <v>四川太极成华区羊子山西路药店（兴元华盛）</v>
          </cell>
        </row>
        <row r="790">
          <cell r="P790">
            <v>14358</v>
          </cell>
          <cell r="Q790" t="str">
            <v>刘小琴</v>
          </cell>
          <cell r="R790">
            <v>513</v>
          </cell>
          <cell r="S790" t="str">
            <v>四川太极武侯区顺和街店</v>
          </cell>
        </row>
        <row r="791">
          <cell r="P791">
            <v>12157</v>
          </cell>
          <cell r="Q791" t="str">
            <v>黄焰</v>
          </cell>
          <cell r="R791">
            <v>513</v>
          </cell>
          <cell r="S791" t="str">
            <v>四川太极武侯区顺和街店</v>
          </cell>
        </row>
        <row r="792">
          <cell r="P792">
            <v>12157</v>
          </cell>
          <cell r="Q792" t="str">
            <v>黄焰</v>
          </cell>
          <cell r="R792">
            <v>513</v>
          </cell>
          <cell r="S792" t="str">
            <v>四川太极武侯区顺和街店</v>
          </cell>
        </row>
        <row r="793">
          <cell r="P793">
            <v>12157</v>
          </cell>
          <cell r="Q793" t="str">
            <v>黄焰</v>
          </cell>
          <cell r="R793">
            <v>513</v>
          </cell>
          <cell r="S793" t="str">
            <v>四川太极武侯区顺和街店</v>
          </cell>
        </row>
        <row r="794">
          <cell r="P794">
            <v>12157</v>
          </cell>
          <cell r="Q794" t="str">
            <v>黄焰</v>
          </cell>
          <cell r="R794">
            <v>513</v>
          </cell>
          <cell r="S794" t="str">
            <v>四川太极武侯区顺和街店</v>
          </cell>
        </row>
        <row r="795">
          <cell r="P795">
            <v>14358</v>
          </cell>
          <cell r="Q795" t="str">
            <v>刘小琴</v>
          </cell>
          <cell r="R795">
            <v>513</v>
          </cell>
          <cell r="S795" t="str">
            <v>四川太极武侯区顺和街店</v>
          </cell>
        </row>
        <row r="796">
          <cell r="P796">
            <v>14358</v>
          </cell>
          <cell r="Q796" t="str">
            <v>刘小琴</v>
          </cell>
          <cell r="R796">
            <v>513</v>
          </cell>
          <cell r="S796" t="str">
            <v>四川太极武侯区顺和街店</v>
          </cell>
        </row>
        <row r="797">
          <cell r="P797">
            <v>14358</v>
          </cell>
          <cell r="Q797" t="str">
            <v>刘小琴</v>
          </cell>
          <cell r="R797">
            <v>513</v>
          </cell>
          <cell r="S797" t="str">
            <v>四川太极武侯区顺和街店</v>
          </cell>
        </row>
        <row r="798">
          <cell r="P798">
            <v>14861</v>
          </cell>
          <cell r="Q798" t="str">
            <v>赖春梅</v>
          </cell>
          <cell r="R798">
            <v>107658</v>
          </cell>
          <cell r="S798" t="str">
            <v>四川太极新都区新都街道万和北路药店</v>
          </cell>
        </row>
        <row r="799">
          <cell r="P799">
            <v>4291</v>
          </cell>
          <cell r="Q799" t="str">
            <v>谢琴 </v>
          </cell>
          <cell r="R799">
            <v>307</v>
          </cell>
          <cell r="S799" t="str">
            <v>四川太极旗舰店</v>
          </cell>
        </row>
        <row r="800">
          <cell r="P800">
            <v>15549</v>
          </cell>
          <cell r="Q800" t="str">
            <v>刘月琴</v>
          </cell>
          <cell r="R800">
            <v>307</v>
          </cell>
          <cell r="S800" t="str">
            <v>四川太极旗舰店</v>
          </cell>
        </row>
        <row r="801">
          <cell r="P801">
            <v>4044</v>
          </cell>
          <cell r="Q801" t="str">
            <v>辜瑞琪 </v>
          </cell>
          <cell r="R801">
            <v>582</v>
          </cell>
          <cell r="S801" t="str">
            <v>四川太极青羊区十二桥药店</v>
          </cell>
        </row>
        <row r="802">
          <cell r="P802">
            <v>15065</v>
          </cell>
          <cell r="Q802" t="str">
            <v>曾洁</v>
          </cell>
          <cell r="R802">
            <v>730</v>
          </cell>
          <cell r="S802" t="str">
            <v>四川太极新都区新繁镇繁江北路药店</v>
          </cell>
        </row>
        <row r="803">
          <cell r="P803">
            <v>14704</v>
          </cell>
          <cell r="Q803" t="str">
            <v>赵芳娟</v>
          </cell>
          <cell r="R803">
            <v>517</v>
          </cell>
          <cell r="S803" t="str">
            <v>四川太极青羊区北东街店</v>
          </cell>
        </row>
        <row r="804">
          <cell r="P804">
            <v>4291</v>
          </cell>
          <cell r="Q804" t="str">
            <v>谢琴 </v>
          </cell>
          <cell r="R804">
            <v>307</v>
          </cell>
          <cell r="S804" t="str">
            <v>四川太极旗舰店</v>
          </cell>
        </row>
        <row r="805">
          <cell r="P805">
            <v>9320</v>
          </cell>
          <cell r="Q805" t="str">
            <v>熊小玲</v>
          </cell>
          <cell r="R805">
            <v>539</v>
          </cell>
          <cell r="S805" t="str">
            <v>四川太极大邑县晋原镇子龙路店</v>
          </cell>
        </row>
        <row r="806">
          <cell r="P806">
            <v>4028</v>
          </cell>
          <cell r="Q806" t="str">
            <v>田兰 </v>
          </cell>
          <cell r="R806">
            <v>746</v>
          </cell>
          <cell r="S806" t="str">
            <v>四川太极大邑县晋原镇内蒙古大道桃源药店</v>
          </cell>
        </row>
        <row r="807">
          <cell r="P807">
            <v>15549</v>
          </cell>
          <cell r="Q807" t="str">
            <v>刘月琴</v>
          </cell>
          <cell r="R807">
            <v>307</v>
          </cell>
          <cell r="S807" t="str">
            <v>四川太极旗舰店</v>
          </cell>
        </row>
        <row r="808">
          <cell r="P808">
            <v>15549</v>
          </cell>
          <cell r="Q808" t="str">
            <v>刘月琴</v>
          </cell>
          <cell r="R808">
            <v>307</v>
          </cell>
          <cell r="S808" t="str">
            <v>四川太极旗舰店</v>
          </cell>
        </row>
        <row r="809">
          <cell r="P809">
            <v>4089</v>
          </cell>
          <cell r="Q809" t="str">
            <v>段文秀</v>
          </cell>
          <cell r="R809">
            <v>712</v>
          </cell>
          <cell r="S809" t="str">
            <v>四川太极成华区华泰路药店</v>
          </cell>
        </row>
        <row r="810">
          <cell r="P810">
            <v>15067</v>
          </cell>
          <cell r="Q810" t="str">
            <v>张天英</v>
          </cell>
          <cell r="R810">
            <v>712</v>
          </cell>
          <cell r="S810" t="str">
            <v>四川太极成华区华泰路药店</v>
          </cell>
        </row>
        <row r="811">
          <cell r="P811">
            <v>12669</v>
          </cell>
          <cell r="Q811" t="str">
            <v>李馨怡</v>
          </cell>
          <cell r="R811">
            <v>515</v>
          </cell>
          <cell r="S811" t="str">
            <v>四川太极成华区崔家店路药店</v>
          </cell>
        </row>
        <row r="812">
          <cell r="P812">
            <v>7046</v>
          </cell>
          <cell r="Q812" t="str">
            <v>王波</v>
          </cell>
          <cell r="R812">
            <v>585</v>
          </cell>
          <cell r="S812" t="str">
            <v>四川太极成华区羊子山西路药店（兴元华盛）</v>
          </cell>
        </row>
        <row r="813">
          <cell r="P813">
            <v>7046</v>
          </cell>
          <cell r="Q813" t="str">
            <v>王波</v>
          </cell>
          <cell r="R813">
            <v>585</v>
          </cell>
          <cell r="S813" t="str">
            <v>四川太极成华区羊子山西路药店（兴元华盛）</v>
          </cell>
        </row>
        <row r="814">
          <cell r="P814">
            <v>14139</v>
          </cell>
          <cell r="Q814" t="str">
            <v>罗晓梅</v>
          </cell>
          <cell r="R814">
            <v>585</v>
          </cell>
          <cell r="S814" t="str">
            <v>四川太极成华区羊子山西路药店（兴元华盛）</v>
          </cell>
        </row>
        <row r="815">
          <cell r="P815">
            <v>4081</v>
          </cell>
          <cell r="Q815" t="str">
            <v>黄梅 </v>
          </cell>
          <cell r="R815">
            <v>104533</v>
          </cell>
          <cell r="S815" t="str">
            <v>四川太极大邑县晋原镇潘家街药店</v>
          </cell>
        </row>
        <row r="816">
          <cell r="P816">
            <v>14358</v>
          </cell>
          <cell r="Q816" t="str">
            <v>刘小琴</v>
          </cell>
          <cell r="R816">
            <v>513</v>
          </cell>
          <cell r="S816" t="str">
            <v>四川太极武侯区顺和街店</v>
          </cell>
        </row>
        <row r="817">
          <cell r="P817">
            <v>12157</v>
          </cell>
          <cell r="Q817" t="str">
            <v>黄焰</v>
          </cell>
          <cell r="R817">
            <v>513</v>
          </cell>
          <cell r="S817" t="str">
            <v>四川太极武侯区顺和街店</v>
          </cell>
        </row>
        <row r="818">
          <cell r="P818">
            <v>13581</v>
          </cell>
          <cell r="Q818" t="str">
            <v>蒋小琼</v>
          </cell>
          <cell r="R818">
            <v>581</v>
          </cell>
          <cell r="S818" t="str">
            <v>四川太极成华区二环路北四段药店（汇融名城）</v>
          </cell>
        </row>
        <row r="819">
          <cell r="P819">
            <v>10949</v>
          </cell>
          <cell r="Q819" t="str">
            <v>吴湘燏</v>
          </cell>
          <cell r="R819">
            <v>117310</v>
          </cell>
          <cell r="S819" t="str">
            <v>四川太极武侯区长寿路药店</v>
          </cell>
        </row>
        <row r="820">
          <cell r="P820">
            <v>12981</v>
          </cell>
          <cell r="Q820" t="str">
            <v>吴志海</v>
          </cell>
          <cell r="R820">
            <v>710</v>
          </cell>
          <cell r="S820" t="str">
            <v>四川太极都江堰市蒲阳镇堰问道西路药店</v>
          </cell>
        </row>
        <row r="821">
          <cell r="P821">
            <v>13410</v>
          </cell>
          <cell r="Q821" t="str">
            <v>陈香利</v>
          </cell>
          <cell r="R821">
            <v>546</v>
          </cell>
          <cell r="S821" t="str">
            <v>四川太极锦江区榕声路店</v>
          </cell>
        </row>
        <row r="822">
          <cell r="P822">
            <v>15549</v>
          </cell>
          <cell r="Q822" t="str">
            <v>刘月琴</v>
          </cell>
          <cell r="R822">
            <v>307</v>
          </cell>
          <cell r="S822" t="str">
            <v>四川太极旗舰店</v>
          </cell>
        </row>
        <row r="823">
          <cell r="P823">
            <v>4291</v>
          </cell>
          <cell r="Q823" t="str">
            <v>谢琴 </v>
          </cell>
          <cell r="R823">
            <v>307</v>
          </cell>
          <cell r="S823" t="str">
            <v>四川太极旗舰店</v>
          </cell>
        </row>
        <row r="824">
          <cell r="P824">
            <v>4291</v>
          </cell>
          <cell r="Q824" t="str">
            <v>谢琴 </v>
          </cell>
          <cell r="R824">
            <v>307</v>
          </cell>
          <cell r="S824" t="str">
            <v>四川太极旗舰店</v>
          </cell>
        </row>
        <row r="825">
          <cell r="P825">
            <v>4291</v>
          </cell>
          <cell r="Q825" t="str">
            <v>谢琴 </v>
          </cell>
          <cell r="R825">
            <v>307</v>
          </cell>
          <cell r="S825" t="str">
            <v>四川太极旗舰店</v>
          </cell>
        </row>
        <row r="826">
          <cell r="P826">
            <v>4325</v>
          </cell>
          <cell r="Q826" t="str">
            <v>朱朝霞 </v>
          </cell>
          <cell r="R826">
            <v>730</v>
          </cell>
          <cell r="S826" t="str">
            <v>四川太极新都区新繁镇繁江北路药店</v>
          </cell>
        </row>
        <row r="827">
          <cell r="P827">
            <v>10177</v>
          </cell>
          <cell r="Q827" t="str">
            <v>魏小琴</v>
          </cell>
          <cell r="R827">
            <v>726</v>
          </cell>
          <cell r="S827" t="str">
            <v>四川太极金牛区交大路第三药店</v>
          </cell>
        </row>
        <row r="828">
          <cell r="P828">
            <v>14866</v>
          </cell>
          <cell r="Q828" t="str">
            <v>李英</v>
          </cell>
          <cell r="R828">
            <v>122906</v>
          </cell>
          <cell r="S828" t="str">
            <v>四川太极新都区斑竹园街道医贸大道药店</v>
          </cell>
        </row>
        <row r="829">
          <cell r="P829">
            <v>14827</v>
          </cell>
          <cell r="Q829" t="str">
            <v>江润萍</v>
          </cell>
          <cell r="R829">
            <v>514</v>
          </cell>
          <cell r="S829" t="str">
            <v>四川太极新津邓双镇岷江店</v>
          </cell>
        </row>
        <row r="830">
          <cell r="P830">
            <v>14827</v>
          </cell>
          <cell r="Q830" t="str">
            <v>江润萍</v>
          </cell>
          <cell r="R830">
            <v>514</v>
          </cell>
          <cell r="S830" t="str">
            <v>四川太极新津邓双镇岷江店</v>
          </cell>
        </row>
        <row r="831">
          <cell r="P831">
            <v>10468</v>
          </cell>
          <cell r="Q831" t="str">
            <v>李海燕</v>
          </cell>
          <cell r="R831">
            <v>106569</v>
          </cell>
          <cell r="S831" t="str">
            <v>四川太极武侯区大悦路药店</v>
          </cell>
        </row>
        <row r="832">
          <cell r="P832">
            <v>10468</v>
          </cell>
          <cell r="Q832" t="str">
            <v>李海燕</v>
          </cell>
          <cell r="R832">
            <v>106569</v>
          </cell>
          <cell r="S832" t="str">
            <v>四川太极武侯区大悦路药店</v>
          </cell>
        </row>
        <row r="833">
          <cell r="P833">
            <v>10468</v>
          </cell>
          <cell r="Q833" t="str">
            <v>李海燕</v>
          </cell>
          <cell r="R833">
            <v>106569</v>
          </cell>
          <cell r="S833" t="str">
            <v>四川太极武侯区大悦路药店</v>
          </cell>
        </row>
        <row r="834">
          <cell r="P834">
            <v>14704</v>
          </cell>
          <cell r="Q834" t="str">
            <v>赵芳娟</v>
          </cell>
          <cell r="R834">
            <v>517</v>
          </cell>
          <cell r="S834" t="str">
            <v>四川太极青羊区北东街店</v>
          </cell>
        </row>
        <row r="835">
          <cell r="P835">
            <v>5501</v>
          </cell>
          <cell r="Q835" t="str">
            <v>邹惠</v>
          </cell>
          <cell r="R835">
            <v>573</v>
          </cell>
          <cell r="S835" t="str">
            <v>四川太极双流县西航港街道锦华路一段药店</v>
          </cell>
        </row>
        <row r="836">
          <cell r="P836">
            <v>15065</v>
          </cell>
          <cell r="Q836" t="str">
            <v>曾洁</v>
          </cell>
          <cell r="R836">
            <v>730</v>
          </cell>
          <cell r="S836" t="str">
            <v>四川太极新都区新繁镇繁江北路药店</v>
          </cell>
        </row>
        <row r="837">
          <cell r="P837">
            <v>15065</v>
          </cell>
          <cell r="Q837" t="str">
            <v>曾洁</v>
          </cell>
          <cell r="R837">
            <v>730</v>
          </cell>
          <cell r="S837" t="str">
            <v>四川太极新都区新繁镇繁江北路药店</v>
          </cell>
        </row>
        <row r="838">
          <cell r="P838">
            <v>12934</v>
          </cell>
          <cell r="Q838" t="str">
            <v>高星宇</v>
          </cell>
          <cell r="R838">
            <v>721</v>
          </cell>
          <cell r="S838" t="str">
            <v>四川太极邛崃市临邛镇洪川小区药店</v>
          </cell>
        </row>
        <row r="839">
          <cell r="P839">
            <v>9320</v>
          </cell>
          <cell r="Q839" t="str">
            <v>熊小玲</v>
          </cell>
          <cell r="R839">
            <v>539</v>
          </cell>
          <cell r="S839" t="str">
            <v>四川太极大邑县晋原镇子龙路店</v>
          </cell>
        </row>
        <row r="840">
          <cell r="P840">
            <v>4291</v>
          </cell>
          <cell r="Q840" t="str">
            <v>谢琴 </v>
          </cell>
          <cell r="R840">
            <v>307</v>
          </cell>
          <cell r="S840" t="str">
            <v>四川太极旗舰店</v>
          </cell>
        </row>
        <row r="841">
          <cell r="P841">
            <v>4291</v>
          </cell>
          <cell r="Q841" t="str">
            <v>谢琴 </v>
          </cell>
          <cell r="R841">
            <v>307</v>
          </cell>
          <cell r="S841" t="str">
            <v>四川太极旗舰店</v>
          </cell>
        </row>
        <row r="842">
          <cell r="P842">
            <v>5521</v>
          </cell>
          <cell r="Q842" t="str">
            <v>吴阳</v>
          </cell>
          <cell r="R842">
            <v>110378</v>
          </cell>
          <cell r="S842" t="str">
            <v>四川太极都江堰市永丰街道宝莲路药店</v>
          </cell>
        </row>
        <row r="843">
          <cell r="P843">
            <v>6123</v>
          </cell>
          <cell r="Q843" t="str">
            <v>王芳</v>
          </cell>
          <cell r="R843">
            <v>546</v>
          </cell>
          <cell r="S843" t="str">
            <v>四川太极锦江区榕声路店</v>
          </cell>
        </row>
        <row r="844">
          <cell r="P844">
            <v>13100</v>
          </cell>
          <cell r="Q844" t="str">
            <v>代曾莲</v>
          </cell>
          <cell r="R844">
            <v>357</v>
          </cell>
          <cell r="S844" t="str">
            <v>四川太极清江东路药店</v>
          </cell>
        </row>
        <row r="845">
          <cell r="P845">
            <v>4291</v>
          </cell>
          <cell r="Q845" t="str">
            <v>谢琴 </v>
          </cell>
          <cell r="R845">
            <v>307</v>
          </cell>
          <cell r="S845" t="str">
            <v>四川太极旗舰店</v>
          </cell>
        </row>
        <row r="846">
          <cell r="P846">
            <v>4291</v>
          </cell>
          <cell r="Q846" t="str">
            <v>谢琴 </v>
          </cell>
          <cell r="R846">
            <v>307</v>
          </cell>
          <cell r="S846" t="str">
            <v>四川太极旗舰店</v>
          </cell>
        </row>
        <row r="847">
          <cell r="P847">
            <v>4291</v>
          </cell>
          <cell r="Q847" t="str">
            <v>谢琴 </v>
          </cell>
          <cell r="R847">
            <v>307</v>
          </cell>
          <cell r="S847" t="str">
            <v>四川太极旗舰店</v>
          </cell>
        </row>
        <row r="848">
          <cell r="P848">
            <v>4291</v>
          </cell>
          <cell r="Q848" t="str">
            <v>谢琴 </v>
          </cell>
          <cell r="R848">
            <v>307</v>
          </cell>
          <cell r="S848" t="str">
            <v>四川太极旗舰店</v>
          </cell>
        </row>
        <row r="849">
          <cell r="P849">
            <v>10953</v>
          </cell>
          <cell r="Q849" t="str">
            <v>贾益娟</v>
          </cell>
          <cell r="R849">
            <v>110378</v>
          </cell>
          <cell r="S849" t="str">
            <v>四川太极都江堰市永丰街道宝莲路药店</v>
          </cell>
        </row>
        <row r="850">
          <cell r="P850">
            <v>13581</v>
          </cell>
          <cell r="Q850" t="str">
            <v>蒋小琼</v>
          </cell>
          <cell r="R850">
            <v>581</v>
          </cell>
          <cell r="S850" t="str">
            <v>四川太极成华区二环路北四段药店（汇融名城）</v>
          </cell>
        </row>
        <row r="851">
          <cell r="P851">
            <v>14704</v>
          </cell>
          <cell r="Q851" t="str">
            <v>赵芳娟</v>
          </cell>
          <cell r="R851">
            <v>517</v>
          </cell>
          <cell r="S851" t="str">
            <v>四川太极青羊区北东街店</v>
          </cell>
        </row>
        <row r="852">
          <cell r="P852">
            <v>4291</v>
          </cell>
          <cell r="Q852" t="str">
            <v>谢琴 </v>
          </cell>
          <cell r="R852">
            <v>307</v>
          </cell>
          <cell r="S852" t="str">
            <v>四川太极旗舰店</v>
          </cell>
        </row>
        <row r="853">
          <cell r="P853">
            <v>15549</v>
          </cell>
          <cell r="Q853" t="str">
            <v>刘月琴</v>
          </cell>
          <cell r="R853">
            <v>307</v>
          </cell>
          <cell r="S853" t="str">
            <v>四川太极旗舰店</v>
          </cell>
        </row>
        <row r="854">
          <cell r="P854">
            <v>15549</v>
          </cell>
          <cell r="Q854" t="str">
            <v>刘月琴</v>
          </cell>
          <cell r="R854">
            <v>307</v>
          </cell>
          <cell r="S854" t="str">
            <v>四川太极旗舰店</v>
          </cell>
        </row>
        <row r="855">
          <cell r="P855">
            <v>14388</v>
          </cell>
          <cell r="Q855" t="str">
            <v>张春丽</v>
          </cell>
          <cell r="R855">
            <v>387</v>
          </cell>
          <cell r="S855" t="str">
            <v>四川太极新乐中街药店</v>
          </cell>
        </row>
        <row r="856">
          <cell r="P856">
            <v>15549</v>
          </cell>
          <cell r="Q856" t="str">
            <v>刘月琴</v>
          </cell>
          <cell r="R856">
            <v>307</v>
          </cell>
          <cell r="S856" t="str">
            <v>四川太极旗舰店</v>
          </cell>
        </row>
        <row r="857">
          <cell r="P857">
            <v>6814</v>
          </cell>
          <cell r="Q857" t="str">
            <v>胡艳弘</v>
          </cell>
          <cell r="R857">
            <v>357</v>
          </cell>
          <cell r="S857" t="str">
            <v>四川太极清江东路药店</v>
          </cell>
        </row>
        <row r="858">
          <cell r="P858">
            <v>5521</v>
          </cell>
          <cell r="Q858" t="str">
            <v>吴阳</v>
          </cell>
          <cell r="R858">
            <v>110378</v>
          </cell>
          <cell r="S858" t="str">
            <v>四川太极都江堰市永丰街道宝莲路药店</v>
          </cell>
        </row>
        <row r="859">
          <cell r="P859">
            <v>15067</v>
          </cell>
          <cell r="Q859" t="str">
            <v>张天英</v>
          </cell>
          <cell r="R859">
            <v>712</v>
          </cell>
          <cell r="S859" t="str">
            <v>四川太极成华区华泰路药店</v>
          </cell>
        </row>
        <row r="860">
          <cell r="P860">
            <v>12669</v>
          </cell>
          <cell r="Q860" t="str">
            <v>李馨怡</v>
          </cell>
          <cell r="R860">
            <v>515</v>
          </cell>
          <cell r="S860" t="str">
            <v>四川太极成华区崔家店路药店</v>
          </cell>
        </row>
        <row r="861">
          <cell r="P861">
            <v>4291</v>
          </cell>
          <cell r="Q861" t="str">
            <v>谢琴 </v>
          </cell>
          <cell r="R861">
            <v>307</v>
          </cell>
          <cell r="S861" t="str">
            <v>四川太极旗舰店</v>
          </cell>
        </row>
        <row r="862">
          <cell r="P862">
            <v>6814</v>
          </cell>
          <cell r="Q862" t="str">
            <v>胡艳弘</v>
          </cell>
          <cell r="R862">
            <v>357</v>
          </cell>
          <cell r="S862" t="str">
            <v>四川太极清江东路药店</v>
          </cell>
        </row>
        <row r="863">
          <cell r="Q863" t="str">
            <v/>
          </cell>
        </row>
        <row r="863">
          <cell r="S863" t="str">
            <v/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片区"/>
      <sheetName val="开店时间"/>
      <sheetName val="Sheet3"/>
    </sheetNames>
    <sheetDataSet>
      <sheetData sheetId="0">
        <row r="1">
          <cell r="C1" t="str">
            <v>门店ID</v>
          </cell>
          <cell r="D1" t="str">
            <v>新片长</v>
          </cell>
          <cell r="E1" t="str">
            <v>片区</v>
          </cell>
        </row>
        <row r="2">
          <cell r="C2">
            <v>571</v>
          </cell>
          <cell r="D2" t="str">
            <v>曾蕾蕾</v>
          </cell>
          <cell r="E2" t="str">
            <v>东南片区</v>
          </cell>
        </row>
        <row r="3">
          <cell r="C3">
            <v>707</v>
          </cell>
          <cell r="D3" t="str">
            <v>曾蕾蕾</v>
          </cell>
          <cell r="E3" t="str">
            <v>东南片区</v>
          </cell>
        </row>
        <row r="4">
          <cell r="C4">
            <v>712</v>
          </cell>
          <cell r="D4" t="str">
            <v>曾蕾蕾</v>
          </cell>
          <cell r="E4" t="str">
            <v>东南片区</v>
          </cell>
        </row>
        <row r="5">
          <cell r="C5">
            <v>387</v>
          </cell>
          <cell r="D5" t="str">
            <v>曾蕾蕾</v>
          </cell>
          <cell r="E5" t="str">
            <v>东南片区</v>
          </cell>
        </row>
        <row r="6">
          <cell r="C6">
            <v>737</v>
          </cell>
          <cell r="D6" t="str">
            <v>曾蕾蕾</v>
          </cell>
          <cell r="E6" t="str">
            <v>东南片区</v>
          </cell>
        </row>
        <row r="7">
          <cell r="C7">
            <v>377</v>
          </cell>
          <cell r="D7" t="str">
            <v>曾蕾蕾</v>
          </cell>
          <cell r="E7" t="str">
            <v>东南片区</v>
          </cell>
        </row>
        <row r="8">
          <cell r="C8">
            <v>105751</v>
          </cell>
          <cell r="D8" t="str">
            <v>曾蕾蕾</v>
          </cell>
          <cell r="E8" t="str">
            <v>东南片区</v>
          </cell>
        </row>
        <row r="9">
          <cell r="C9">
            <v>118074</v>
          </cell>
          <cell r="D9" t="str">
            <v>曾蕾蕾</v>
          </cell>
          <cell r="E9" t="str">
            <v>东南片区</v>
          </cell>
        </row>
        <row r="10">
          <cell r="C10">
            <v>103639</v>
          </cell>
          <cell r="D10" t="str">
            <v>曾蕾蕾</v>
          </cell>
          <cell r="E10" t="str">
            <v>东南片区</v>
          </cell>
        </row>
        <row r="11">
          <cell r="C11">
            <v>743</v>
          </cell>
          <cell r="D11" t="str">
            <v>曾蕾蕾</v>
          </cell>
          <cell r="E11" t="str">
            <v>东南片区</v>
          </cell>
        </row>
        <row r="12">
          <cell r="C12">
            <v>740</v>
          </cell>
          <cell r="D12" t="str">
            <v>曾蕾蕾</v>
          </cell>
          <cell r="E12" t="str">
            <v>东南片区</v>
          </cell>
        </row>
        <row r="13">
          <cell r="C13">
            <v>733</v>
          </cell>
          <cell r="D13" t="str">
            <v>曾蕾蕾</v>
          </cell>
          <cell r="E13" t="str">
            <v>东南片区</v>
          </cell>
        </row>
        <row r="14">
          <cell r="C14">
            <v>573</v>
          </cell>
          <cell r="D14" t="str">
            <v>曾蕾蕾</v>
          </cell>
          <cell r="E14" t="str">
            <v>东南片区</v>
          </cell>
        </row>
        <row r="15">
          <cell r="C15">
            <v>104430</v>
          </cell>
          <cell r="D15" t="str">
            <v>曾蕾蕾</v>
          </cell>
          <cell r="E15" t="str">
            <v>东南片区</v>
          </cell>
        </row>
        <row r="16">
          <cell r="C16">
            <v>122198</v>
          </cell>
          <cell r="D16" t="str">
            <v>曾蕾蕾</v>
          </cell>
          <cell r="E16" t="str">
            <v>东南片区</v>
          </cell>
        </row>
        <row r="17">
          <cell r="C17">
            <v>106568</v>
          </cell>
          <cell r="D17" t="str">
            <v>曾蕾蕾</v>
          </cell>
          <cell r="E17" t="str">
            <v>东南片区</v>
          </cell>
        </row>
        <row r="18">
          <cell r="C18">
            <v>114069</v>
          </cell>
          <cell r="D18" t="str">
            <v>曾蕾蕾</v>
          </cell>
          <cell r="E18" t="str">
            <v>东南片区</v>
          </cell>
        </row>
        <row r="19">
          <cell r="C19">
            <v>114848</v>
          </cell>
          <cell r="D19" t="str">
            <v>曾蕾蕾</v>
          </cell>
          <cell r="E19" t="str">
            <v>东南片区</v>
          </cell>
        </row>
        <row r="20">
          <cell r="C20">
            <v>511</v>
          </cell>
          <cell r="D20" t="str">
            <v>曾蕾蕾</v>
          </cell>
          <cell r="E20" t="str">
            <v>东南片区</v>
          </cell>
        </row>
        <row r="21">
          <cell r="C21">
            <v>515</v>
          </cell>
          <cell r="D21" t="str">
            <v>曾蕾蕾</v>
          </cell>
          <cell r="E21" t="str">
            <v>东南片区</v>
          </cell>
        </row>
        <row r="22">
          <cell r="C22">
            <v>355</v>
          </cell>
          <cell r="D22" t="str">
            <v>曾蕾蕾</v>
          </cell>
          <cell r="E22" t="str">
            <v>东南片区</v>
          </cell>
        </row>
        <row r="23">
          <cell r="C23">
            <v>118758</v>
          </cell>
          <cell r="D23" t="str">
            <v>曾蕾蕾</v>
          </cell>
          <cell r="E23" t="str">
            <v>东南片区</v>
          </cell>
        </row>
        <row r="25">
          <cell r="C25">
            <v>116482</v>
          </cell>
          <cell r="D25" t="str">
            <v>何巍</v>
          </cell>
          <cell r="E25" t="str">
            <v>城中片区</v>
          </cell>
        </row>
        <row r="26">
          <cell r="C26">
            <v>391</v>
          </cell>
          <cell r="D26" t="str">
            <v>何巍</v>
          </cell>
          <cell r="E26" t="str">
            <v>城中片区</v>
          </cell>
        </row>
        <row r="27">
          <cell r="C27">
            <v>113299</v>
          </cell>
          <cell r="D27" t="str">
            <v>何巍</v>
          </cell>
          <cell r="E27" t="str">
            <v>城中片区</v>
          </cell>
        </row>
        <row r="28">
          <cell r="C28">
            <v>114685</v>
          </cell>
          <cell r="D28" t="str">
            <v>何巍</v>
          </cell>
          <cell r="E28" t="str">
            <v>城中片区</v>
          </cell>
        </row>
        <row r="29">
          <cell r="C29">
            <v>517</v>
          </cell>
          <cell r="D29" t="str">
            <v>何巍</v>
          </cell>
          <cell r="E29" t="str">
            <v>城中片区</v>
          </cell>
        </row>
        <row r="30">
          <cell r="C30">
            <v>337</v>
          </cell>
          <cell r="D30" t="str">
            <v>何巍</v>
          </cell>
          <cell r="E30" t="str">
            <v>城中片区</v>
          </cell>
        </row>
        <row r="31">
          <cell r="C31">
            <v>373</v>
          </cell>
          <cell r="D31" t="str">
            <v>何巍</v>
          </cell>
          <cell r="E31" t="str">
            <v>城中片区</v>
          </cell>
        </row>
        <row r="32">
          <cell r="C32">
            <v>114844</v>
          </cell>
          <cell r="D32" t="str">
            <v>何巍</v>
          </cell>
          <cell r="E32" t="str">
            <v>城中片区</v>
          </cell>
        </row>
        <row r="33">
          <cell r="C33">
            <v>724</v>
          </cell>
          <cell r="D33" t="str">
            <v>何巍</v>
          </cell>
          <cell r="E33" t="str">
            <v>城中片区</v>
          </cell>
        </row>
        <row r="34">
          <cell r="C34">
            <v>598</v>
          </cell>
          <cell r="D34" t="str">
            <v>何巍</v>
          </cell>
          <cell r="E34" t="str">
            <v>城中片区</v>
          </cell>
        </row>
        <row r="35">
          <cell r="C35">
            <v>747</v>
          </cell>
          <cell r="D35" t="str">
            <v>何巍</v>
          </cell>
          <cell r="E35" t="str">
            <v>城中片区</v>
          </cell>
        </row>
        <row r="36">
          <cell r="C36">
            <v>117184</v>
          </cell>
          <cell r="D36" t="str">
            <v>何巍</v>
          </cell>
          <cell r="E36" t="str">
            <v>城中片区</v>
          </cell>
        </row>
        <row r="37">
          <cell r="C37">
            <v>102479</v>
          </cell>
          <cell r="D37" t="str">
            <v>何巍</v>
          </cell>
          <cell r="E37" t="str">
            <v>城中片区</v>
          </cell>
        </row>
        <row r="38">
          <cell r="C38">
            <v>572</v>
          </cell>
          <cell r="D38" t="str">
            <v>何巍</v>
          </cell>
          <cell r="E38" t="str">
            <v>城中片区</v>
          </cell>
        </row>
        <row r="39">
          <cell r="C39">
            <v>546</v>
          </cell>
          <cell r="D39" t="str">
            <v>何巍</v>
          </cell>
          <cell r="E39" t="str">
            <v>城中片区</v>
          </cell>
        </row>
        <row r="40">
          <cell r="C40">
            <v>723</v>
          </cell>
          <cell r="D40" t="str">
            <v>何巍</v>
          </cell>
          <cell r="E40" t="str">
            <v>城中片区</v>
          </cell>
        </row>
        <row r="41">
          <cell r="C41">
            <v>744</v>
          </cell>
          <cell r="D41" t="str">
            <v>何巍</v>
          </cell>
          <cell r="E41" t="str">
            <v>城中片区</v>
          </cell>
        </row>
        <row r="42">
          <cell r="C42">
            <v>113008</v>
          </cell>
          <cell r="D42" t="str">
            <v>何巍</v>
          </cell>
          <cell r="E42" t="str">
            <v>城中片区</v>
          </cell>
        </row>
        <row r="43">
          <cell r="C43">
            <v>128640</v>
          </cell>
          <cell r="D43" t="str">
            <v>何巍</v>
          </cell>
          <cell r="E43" t="str">
            <v>城中片区</v>
          </cell>
        </row>
        <row r="44">
          <cell r="C44">
            <v>581</v>
          </cell>
          <cell r="D44" t="str">
            <v>何巍</v>
          </cell>
          <cell r="E44" t="str">
            <v>城中片区</v>
          </cell>
        </row>
        <row r="45">
          <cell r="C45">
            <v>119262</v>
          </cell>
          <cell r="D45" t="str">
            <v>何巍</v>
          </cell>
          <cell r="E45" t="str">
            <v>城中片区</v>
          </cell>
        </row>
        <row r="46">
          <cell r="C46">
            <v>578</v>
          </cell>
          <cell r="D46" t="str">
            <v>何巍</v>
          </cell>
          <cell r="E46" t="str">
            <v>城中片区</v>
          </cell>
        </row>
        <row r="47">
          <cell r="C47">
            <v>585</v>
          </cell>
          <cell r="D47" t="str">
            <v>何巍</v>
          </cell>
          <cell r="E47" t="str">
            <v>城中片区</v>
          </cell>
        </row>
        <row r="48">
          <cell r="C48">
            <v>114622</v>
          </cell>
          <cell r="D48" t="str">
            <v>何巍</v>
          </cell>
          <cell r="E48" t="str">
            <v>城中片区</v>
          </cell>
        </row>
        <row r="49">
          <cell r="C49">
            <v>103199</v>
          </cell>
          <cell r="D49" t="str">
            <v>何巍</v>
          </cell>
          <cell r="E49" t="str">
            <v>城中片区</v>
          </cell>
        </row>
        <row r="50">
          <cell r="C50">
            <v>308</v>
          </cell>
          <cell r="D50" t="str">
            <v>何巍</v>
          </cell>
          <cell r="E50" t="str">
            <v>城中片区</v>
          </cell>
        </row>
        <row r="52">
          <cell r="C52">
            <v>101453</v>
          </cell>
          <cell r="D52" t="str">
            <v>林禹帅</v>
          </cell>
          <cell r="E52" t="str">
            <v>西门二片</v>
          </cell>
        </row>
        <row r="53">
          <cell r="C53">
            <v>329</v>
          </cell>
          <cell r="D53" t="str">
            <v>林禹帅</v>
          </cell>
          <cell r="E53" t="str">
            <v>西门二片</v>
          </cell>
        </row>
        <row r="54">
          <cell r="C54">
            <v>106399</v>
          </cell>
          <cell r="D54" t="str">
            <v>林禹帅</v>
          </cell>
          <cell r="E54" t="str">
            <v>西门二片</v>
          </cell>
        </row>
        <row r="55">
          <cell r="C55">
            <v>114286</v>
          </cell>
          <cell r="D55" t="str">
            <v>林禹帅</v>
          </cell>
          <cell r="E55" t="str">
            <v>西门二片</v>
          </cell>
        </row>
        <row r="56">
          <cell r="C56">
            <v>752</v>
          </cell>
          <cell r="D56" t="str">
            <v>林禹帅</v>
          </cell>
          <cell r="E56" t="str">
            <v>西门二片</v>
          </cell>
        </row>
        <row r="57">
          <cell r="C57">
            <v>570</v>
          </cell>
          <cell r="D57" t="str">
            <v>林禹帅</v>
          </cell>
          <cell r="E57" t="str">
            <v>西门二片</v>
          </cell>
        </row>
        <row r="58">
          <cell r="C58">
            <v>104429</v>
          </cell>
          <cell r="D58" t="str">
            <v>林禹帅</v>
          </cell>
          <cell r="E58" t="str">
            <v>西门二片</v>
          </cell>
        </row>
        <row r="59">
          <cell r="C59">
            <v>113833</v>
          </cell>
          <cell r="D59" t="str">
            <v>林禹帅</v>
          </cell>
          <cell r="E59" t="str">
            <v>西门二片</v>
          </cell>
        </row>
        <row r="60">
          <cell r="C60">
            <v>113025</v>
          </cell>
          <cell r="D60" t="str">
            <v>林禹帅</v>
          </cell>
          <cell r="E60" t="str">
            <v>西门二片</v>
          </cell>
        </row>
        <row r="61">
          <cell r="C61">
            <v>113298</v>
          </cell>
          <cell r="D61" t="str">
            <v>林禹帅</v>
          </cell>
          <cell r="E61" t="str">
            <v>西门二片</v>
          </cell>
        </row>
        <row r="62">
          <cell r="C62">
            <v>112888</v>
          </cell>
          <cell r="D62" t="str">
            <v>林禹帅</v>
          </cell>
          <cell r="E62" t="str">
            <v>西门二片</v>
          </cell>
        </row>
        <row r="63">
          <cell r="C63">
            <v>118951</v>
          </cell>
          <cell r="D63" t="str">
            <v>林禹帅</v>
          </cell>
          <cell r="E63" t="str">
            <v>西门二片</v>
          </cell>
        </row>
        <row r="64">
          <cell r="C64">
            <v>119263</v>
          </cell>
          <cell r="D64" t="str">
            <v>林禹帅</v>
          </cell>
          <cell r="E64" t="str">
            <v>西门二片</v>
          </cell>
        </row>
        <row r="65">
          <cell r="C65">
            <v>116773</v>
          </cell>
          <cell r="D65" t="str">
            <v>林禹帅</v>
          </cell>
          <cell r="E65" t="str">
            <v>西门二片</v>
          </cell>
        </row>
        <row r="66">
          <cell r="C66">
            <v>120844</v>
          </cell>
          <cell r="D66" t="str">
            <v>林禹帅</v>
          </cell>
          <cell r="E66" t="str">
            <v>西门二片</v>
          </cell>
        </row>
        <row r="67">
          <cell r="C67">
            <v>730</v>
          </cell>
          <cell r="D67" t="str">
            <v>林禹帅</v>
          </cell>
          <cell r="E67" t="str">
            <v>西门二片</v>
          </cell>
        </row>
        <row r="68">
          <cell r="C68">
            <v>107658</v>
          </cell>
          <cell r="D68" t="str">
            <v>林禹帅</v>
          </cell>
          <cell r="E68" t="str">
            <v>西门二片</v>
          </cell>
        </row>
        <row r="69">
          <cell r="C69">
            <v>709</v>
          </cell>
          <cell r="D69" t="str">
            <v>林禹帅</v>
          </cell>
          <cell r="E69" t="str">
            <v>西门二片</v>
          </cell>
        </row>
        <row r="70">
          <cell r="C70">
            <v>122906</v>
          </cell>
          <cell r="D70" t="str">
            <v>林禹帅</v>
          </cell>
          <cell r="E70" t="str">
            <v>西门二片</v>
          </cell>
        </row>
        <row r="72">
          <cell r="C72">
            <v>582</v>
          </cell>
          <cell r="D72" t="str">
            <v>刘琴英</v>
          </cell>
          <cell r="E72" t="str">
            <v>西门一片</v>
          </cell>
        </row>
        <row r="73">
          <cell r="C73">
            <v>343</v>
          </cell>
          <cell r="D73" t="str">
            <v>刘琴英</v>
          </cell>
          <cell r="E73" t="str">
            <v>西门一片</v>
          </cell>
        </row>
        <row r="74">
          <cell r="C74">
            <v>117491</v>
          </cell>
          <cell r="D74" t="str">
            <v>刘琴英</v>
          </cell>
          <cell r="E74" t="str">
            <v>西门一片</v>
          </cell>
        </row>
        <row r="75">
          <cell r="C75">
            <v>365</v>
          </cell>
          <cell r="D75" t="str">
            <v>刘琴英</v>
          </cell>
          <cell r="E75" t="str">
            <v>西门一片</v>
          </cell>
        </row>
        <row r="76">
          <cell r="C76">
            <v>357</v>
          </cell>
          <cell r="D76" t="str">
            <v>刘琴英</v>
          </cell>
          <cell r="E76" t="str">
            <v>西门一片</v>
          </cell>
        </row>
        <row r="77">
          <cell r="C77">
            <v>102934</v>
          </cell>
          <cell r="D77" t="str">
            <v>刘琴英</v>
          </cell>
          <cell r="E77" t="str">
            <v>西门一片</v>
          </cell>
        </row>
        <row r="78">
          <cell r="C78">
            <v>359</v>
          </cell>
          <cell r="D78" t="str">
            <v>刘琴英</v>
          </cell>
          <cell r="E78" t="str">
            <v>西门一片</v>
          </cell>
        </row>
        <row r="79">
          <cell r="C79">
            <v>379</v>
          </cell>
          <cell r="D79" t="str">
            <v>刘琴英</v>
          </cell>
          <cell r="E79" t="str">
            <v>西门一片</v>
          </cell>
        </row>
        <row r="80">
          <cell r="C80">
            <v>105267</v>
          </cell>
          <cell r="D80" t="str">
            <v>刘琴英</v>
          </cell>
          <cell r="E80" t="str">
            <v>西门一片</v>
          </cell>
        </row>
        <row r="81">
          <cell r="C81">
            <v>513</v>
          </cell>
          <cell r="D81" t="str">
            <v>刘琴英</v>
          </cell>
          <cell r="E81" t="str">
            <v>西门一片</v>
          </cell>
        </row>
        <row r="82">
          <cell r="C82">
            <v>111219</v>
          </cell>
          <cell r="D82" t="str">
            <v>刘琴英</v>
          </cell>
          <cell r="E82" t="str">
            <v>西门一片</v>
          </cell>
        </row>
        <row r="83">
          <cell r="C83">
            <v>726</v>
          </cell>
          <cell r="D83" t="str">
            <v>刘琴英</v>
          </cell>
          <cell r="E83" t="str">
            <v>西门一片</v>
          </cell>
        </row>
        <row r="84">
          <cell r="C84">
            <v>106569</v>
          </cell>
          <cell r="D84" t="str">
            <v>刘琴英</v>
          </cell>
          <cell r="E84" t="str">
            <v>西门一片</v>
          </cell>
        </row>
        <row r="85">
          <cell r="C85">
            <v>103198</v>
          </cell>
          <cell r="D85" t="str">
            <v>刘琴英</v>
          </cell>
          <cell r="E85" t="str">
            <v>西门一片</v>
          </cell>
        </row>
        <row r="86">
          <cell r="C86">
            <v>102565</v>
          </cell>
          <cell r="D86" t="str">
            <v>刘琴英</v>
          </cell>
          <cell r="E86" t="str">
            <v>西门一片</v>
          </cell>
        </row>
        <row r="87">
          <cell r="C87">
            <v>108277</v>
          </cell>
          <cell r="D87" t="str">
            <v>刘琴英</v>
          </cell>
          <cell r="E87" t="str">
            <v>西门一片</v>
          </cell>
        </row>
        <row r="88">
          <cell r="C88">
            <v>118151</v>
          </cell>
          <cell r="D88" t="str">
            <v>刘琴英</v>
          </cell>
          <cell r="E88" t="str">
            <v>西门一片</v>
          </cell>
        </row>
        <row r="89">
          <cell r="C89">
            <v>745</v>
          </cell>
          <cell r="D89" t="str">
            <v>刘琴英</v>
          </cell>
          <cell r="E89" t="str">
            <v>西门一片</v>
          </cell>
        </row>
        <row r="90">
          <cell r="C90">
            <v>727</v>
          </cell>
          <cell r="D90" t="str">
            <v>刘琴英</v>
          </cell>
          <cell r="E90" t="str">
            <v>西门一片</v>
          </cell>
        </row>
        <row r="91">
          <cell r="C91">
            <v>117310</v>
          </cell>
          <cell r="D91" t="str">
            <v>刘琴英</v>
          </cell>
          <cell r="E91" t="str">
            <v>西门一片</v>
          </cell>
        </row>
        <row r="92">
          <cell r="C92">
            <v>105910</v>
          </cell>
          <cell r="D92" t="str">
            <v>刘琴英</v>
          </cell>
          <cell r="E92" t="str">
            <v>西门一片</v>
          </cell>
        </row>
        <row r="93">
          <cell r="C93">
            <v>399</v>
          </cell>
          <cell r="D93" t="str">
            <v>刘琴英</v>
          </cell>
          <cell r="E93" t="str">
            <v>西门一片</v>
          </cell>
        </row>
        <row r="94">
          <cell r="C94">
            <v>115971</v>
          </cell>
          <cell r="D94" t="str">
            <v>刘琴英</v>
          </cell>
          <cell r="E94" t="str">
            <v>西门一片</v>
          </cell>
        </row>
        <row r="95">
          <cell r="C95">
            <v>311</v>
          </cell>
          <cell r="D95" t="str">
            <v>刘琴英</v>
          </cell>
          <cell r="E95" t="str">
            <v>西门一片</v>
          </cell>
        </row>
        <row r="96">
          <cell r="C96">
            <v>112415</v>
          </cell>
          <cell r="D96" t="str">
            <v>刘琴英</v>
          </cell>
          <cell r="E96" t="str">
            <v>西门一片</v>
          </cell>
        </row>
        <row r="97">
          <cell r="C97">
            <v>339</v>
          </cell>
          <cell r="D97" t="str">
            <v>刘琴英</v>
          </cell>
          <cell r="E97" t="str">
            <v>西门一片</v>
          </cell>
        </row>
        <row r="99">
          <cell r="C99">
            <v>54</v>
          </cell>
          <cell r="D99" t="str">
            <v>胡建梅</v>
          </cell>
          <cell r="E99" t="str">
            <v>崇州片区</v>
          </cell>
        </row>
        <row r="100">
          <cell r="C100">
            <v>104428</v>
          </cell>
          <cell r="D100" t="str">
            <v>胡建梅</v>
          </cell>
          <cell r="E100" t="str">
            <v>崇州片区</v>
          </cell>
        </row>
        <row r="101">
          <cell r="C101">
            <v>52</v>
          </cell>
          <cell r="D101" t="str">
            <v>胡建梅</v>
          </cell>
          <cell r="E101" t="str">
            <v>崇州片区</v>
          </cell>
        </row>
        <row r="102">
          <cell r="C102">
            <v>367</v>
          </cell>
          <cell r="D102" t="str">
            <v>胡建梅</v>
          </cell>
          <cell r="E102" t="str">
            <v>崇州片区</v>
          </cell>
        </row>
        <row r="103">
          <cell r="C103">
            <v>754</v>
          </cell>
          <cell r="D103" t="str">
            <v>胡建梅</v>
          </cell>
          <cell r="E103" t="str">
            <v>崇州片区</v>
          </cell>
        </row>
        <row r="104">
          <cell r="C104">
            <v>122176</v>
          </cell>
          <cell r="D104" t="str">
            <v>胡建梅</v>
          </cell>
          <cell r="E104" t="str">
            <v>崇州片区</v>
          </cell>
        </row>
        <row r="105">
          <cell r="C105">
            <v>104838</v>
          </cell>
          <cell r="D105" t="str">
            <v>胡建梅</v>
          </cell>
          <cell r="E105" t="str">
            <v>崇州片区</v>
          </cell>
        </row>
        <row r="106">
          <cell r="C106">
            <v>56</v>
          </cell>
          <cell r="D106" t="str">
            <v>胡建梅</v>
          </cell>
          <cell r="E106" t="str">
            <v>崇州片区</v>
          </cell>
        </row>
        <row r="108">
          <cell r="C108">
            <v>587</v>
          </cell>
          <cell r="D108" t="str">
            <v>苗凯</v>
          </cell>
          <cell r="E108" t="str">
            <v>都江堰片区</v>
          </cell>
        </row>
        <row r="109">
          <cell r="C109">
            <v>738</v>
          </cell>
          <cell r="D109" t="str">
            <v>苗凯</v>
          </cell>
          <cell r="E109" t="str">
            <v>都江堰片区</v>
          </cell>
        </row>
        <row r="110">
          <cell r="C110">
            <v>704</v>
          </cell>
          <cell r="D110" t="str">
            <v>苗凯</v>
          </cell>
          <cell r="E110" t="str">
            <v>都江堰片区</v>
          </cell>
        </row>
        <row r="111">
          <cell r="C111">
            <v>710</v>
          </cell>
          <cell r="D111" t="str">
            <v>苗凯</v>
          </cell>
          <cell r="E111" t="str">
            <v>都江堰片区</v>
          </cell>
        </row>
        <row r="112">
          <cell r="C112">
            <v>713</v>
          </cell>
          <cell r="D112" t="str">
            <v>苗凯</v>
          </cell>
          <cell r="E112" t="str">
            <v>都江堰片区</v>
          </cell>
        </row>
        <row r="113">
          <cell r="C113">
            <v>706</v>
          </cell>
          <cell r="D113" t="str">
            <v>苗凯</v>
          </cell>
          <cell r="E113" t="str">
            <v>都江堰片区</v>
          </cell>
        </row>
        <row r="114">
          <cell r="C114">
            <v>351</v>
          </cell>
          <cell r="D114" t="str">
            <v>苗凯</v>
          </cell>
          <cell r="E114" t="str">
            <v>都江堰片区</v>
          </cell>
        </row>
        <row r="115">
          <cell r="C115">
            <v>110378</v>
          </cell>
          <cell r="D115" t="str">
            <v>苗凯</v>
          </cell>
          <cell r="E115" t="str">
            <v>都江堰片区</v>
          </cell>
        </row>
        <row r="117">
          <cell r="C117">
            <v>341</v>
          </cell>
          <cell r="D117" t="str">
            <v>任荟茹</v>
          </cell>
          <cell r="E117" t="str">
            <v>城郊一片</v>
          </cell>
        </row>
        <row r="118">
          <cell r="C118">
            <v>111400</v>
          </cell>
          <cell r="D118" t="str">
            <v>任荟茹</v>
          </cell>
          <cell r="E118" t="str">
            <v>城郊一片</v>
          </cell>
        </row>
        <row r="119">
          <cell r="C119">
            <v>746</v>
          </cell>
          <cell r="D119" t="str">
            <v>任荟茹</v>
          </cell>
          <cell r="E119" t="str">
            <v>城郊一片</v>
          </cell>
        </row>
        <row r="120">
          <cell r="C120">
            <v>716</v>
          </cell>
          <cell r="D120" t="str">
            <v>任荟茹</v>
          </cell>
          <cell r="E120" t="str">
            <v>城郊一片</v>
          </cell>
        </row>
        <row r="121">
          <cell r="C121">
            <v>717</v>
          </cell>
          <cell r="D121" t="str">
            <v>任荟茹</v>
          </cell>
          <cell r="E121" t="str">
            <v>城郊一片</v>
          </cell>
        </row>
        <row r="122">
          <cell r="C122">
            <v>107728</v>
          </cell>
          <cell r="D122" t="str">
            <v>任荟茹</v>
          </cell>
          <cell r="E122" t="str">
            <v>城郊一片</v>
          </cell>
        </row>
        <row r="123">
          <cell r="C123">
            <v>721</v>
          </cell>
          <cell r="D123" t="str">
            <v>任荟茹</v>
          </cell>
          <cell r="E123" t="str">
            <v>城郊一片</v>
          </cell>
        </row>
        <row r="124">
          <cell r="C124">
            <v>539</v>
          </cell>
          <cell r="D124" t="str">
            <v>任荟茹</v>
          </cell>
          <cell r="E124" t="str">
            <v>城郊一片</v>
          </cell>
        </row>
        <row r="125">
          <cell r="C125">
            <v>748</v>
          </cell>
          <cell r="D125" t="str">
            <v>任荟茹</v>
          </cell>
          <cell r="E125" t="str">
            <v>城郊一片</v>
          </cell>
        </row>
        <row r="126">
          <cell r="C126">
            <v>594</v>
          </cell>
          <cell r="D126" t="str">
            <v>任荟茹</v>
          </cell>
          <cell r="E126" t="str">
            <v>城郊一片</v>
          </cell>
        </row>
        <row r="127">
          <cell r="C127">
            <v>102564</v>
          </cell>
          <cell r="D127" t="str">
            <v>任荟茹</v>
          </cell>
          <cell r="E127" t="str">
            <v>城郊一片</v>
          </cell>
        </row>
        <row r="128">
          <cell r="C128">
            <v>549</v>
          </cell>
          <cell r="D128" t="str">
            <v>任荟茹</v>
          </cell>
          <cell r="E128" t="str">
            <v>城郊一片</v>
          </cell>
        </row>
        <row r="129">
          <cell r="C129">
            <v>720</v>
          </cell>
          <cell r="D129" t="str">
            <v>任荟茹</v>
          </cell>
          <cell r="E129" t="str">
            <v>城郊一片</v>
          </cell>
        </row>
        <row r="130">
          <cell r="C130">
            <v>104533</v>
          </cell>
          <cell r="D130" t="str">
            <v>任荟茹</v>
          </cell>
          <cell r="E130" t="str">
            <v>城郊一片</v>
          </cell>
        </row>
        <row r="131">
          <cell r="C131">
            <v>117923</v>
          </cell>
          <cell r="D131" t="str">
            <v>任荟茹</v>
          </cell>
          <cell r="E131" t="str">
            <v>城郊一片</v>
          </cell>
        </row>
        <row r="132">
          <cell r="C132">
            <v>732</v>
          </cell>
          <cell r="D132" t="str">
            <v>任荟茹</v>
          </cell>
          <cell r="E132" t="str">
            <v>城郊一片</v>
          </cell>
        </row>
        <row r="133">
          <cell r="C133">
            <v>117637</v>
          </cell>
          <cell r="D133" t="str">
            <v>任荟茹</v>
          </cell>
          <cell r="E133" t="str">
            <v>城郊一片</v>
          </cell>
        </row>
        <row r="134">
          <cell r="C134">
            <v>123007</v>
          </cell>
          <cell r="D134" t="str">
            <v>任荟茹</v>
          </cell>
          <cell r="E134" t="str">
            <v>城郊一片</v>
          </cell>
        </row>
        <row r="135">
          <cell r="C135">
            <v>591</v>
          </cell>
          <cell r="D135" t="str">
            <v>任荟茹</v>
          </cell>
          <cell r="E135" t="str">
            <v>城郊一片</v>
          </cell>
        </row>
        <row r="136">
          <cell r="C136">
            <v>122686</v>
          </cell>
          <cell r="D136" t="str">
            <v>任荟茹</v>
          </cell>
          <cell r="E136" t="str">
            <v>城郊一片</v>
          </cell>
        </row>
        <row r="137">
          <cell r="C137">
            <v>122718</v>
          </cell>
          <cell r="D137" t="str">
            <v>任荟茹</v>
          </cell>
          <cell r="E137" t="str">
            <v>城郊一片</v>
          </cell>
        </row>
        <row r="139">
          <cell r="C139">
            <v>307</v>
          </cell>
          <cell r="D139" t="str">
            <v>谭庆娟</v>
          </cell>
          <cell r="E139" t="str">
            <v>旗舰片区</v>
          </cell>
        </row>
        <row r="140">
          <cell r="C140">
            <v>750</v>
          </cell>
          <cell r="D140" t="str">
            <v>谭庆娟</v>
          </cell>
          <cell r="E140" t="str">
            <v>旗舰片区</v>
          </cell>
        </row>
        <row r="141">
          <cell r="C141">
            <v>742</v>
          </cell>
          <cell r="D141" t="str">
            <v>谭庆娟</v>
          </cell>
          <cell r="E141" t="str">
            <v>旗舰片区</v>
          </cell>
        </row>
        <row r="142">
          <cell r="C142">
            <v>106066</v>
          </cell>
          <cell r="D142" t="str">
            <v>谭庆娟</v>
          </cell>
          <cell r="E142" t="str">
            <v>旗舰片区</v>
          </cell>
        </row>
        <row r="143">
          <cell r="C143">
            <v>102935</v>
          </cell>
          <cell r="D143" t="str">
            <v>谭庆娟</v>
          </cell>
          <cell r="E143" t="str">
            <v>旗舰片区</v>
          </cell>
        </row>
        <row r="144">
          <cell r="C144">
            <v>106485</v>
          </cell>
          <cell r="D144" t="str">
            <v>谭庆娟</v>
          </cell>
          <cell r="E144" t="str">
            <v>旗舰片区</v>
          </cell>
        </row>
        <row r="145">
          <cell r="C145">
            <v>106865</v>
          </cell>
          <cell r="D145" t="str">
            <v>谭庆娟</v>
          </cell>
          <cell r="E145" t="str">
            <v>旗舰片区</v>
          </cell>
        </row>
        <row r="146">
          <cell r="C146">
            <v>116919</v>
          </cell>
          <cell r="D146" t="str">
            <v>谭庆娟</v>
          </cell>
          <cell r="E146" t="str">
            <v>旗舰片区</v>
          </cell>
        </row>
        <row r="148">
          <cell r="C148">
            <v>385</v>
          </cell>
          <cell r="D148" t="str">
            <v>王燕丽</v>
          </cell>
          <cell r="E148" t="str">
            <v>新津片区</v>
          </cell>
        </row>
        <row r="149">
          <cell r="C149">
            <v>108656</v>
          </cell>
          <cell r="D149" t="str">
            <v>王燕丽</v>
          </cell>
          <cell r="E149" t="str">
            <v>新津片区</v>
          </cell>
        </row>
        <row r="150">
          <cell r="C150">
            <v>514</v>
          </cell>
          <cell r="D150" t="str">
            <v>王燕丽</v>
          </cell>
          <cell r="E150" t="str">
            <v>新津片区</v>
          </cell>
        </row>
        <row r="151">
          <cell r="C151">
            <v>102567</v>
          </cell>
          <cell r="D151" t="str">
            <v>王燕丽</v>
          </cell>
          <cell r="E151" t="str">
            <v>新津片区</v>
          </cell>
        </row>
        <row r="152">
          <cell r="C152">
            <v>371</v>
          </cell>
          <cell r="D152" t="str">
            <v>王燕丽</v>
          </cell>
          <cell r="E152" t="str">
            <v>新津片区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处方信息录入细单"/>
    </sheetNames>
    <sheetDataSet>
      <sheetData sheetId="0">
        <row r="1">
          <cell r="I1" t="str">
            <v>慢病会员档案号</v>
          </cell>
        </row>
        <row r="2">
          <cell r="I2">
            <v>1177138</v>
          </cell>
        </row>
        <row r="3">
          <cell r="I3">
            <v>1183989</v>
          </cell>
        </row>
        <row r="4">
          <cell r="I4">
            <v>1164371</v>
          </cell>
        </row>
        <row r="5">
          <cell r="I5">
            <v>1172752</v>
          </cell>
        </row>
        <row r="6">
          <cell r="I6">
            <v>1172649</v>
          </cell>
        </row>
        <row r="7">
          <cell r="I7">
            <v>1172648</v>
          </cell>
        </row>
        <row r="8">
          <cell r="I8">
            <v>1187530</v>
          </cell>
        </row>
        <row r="9">
          <cell r="I9">
            <v>1172643</v>
          </cell>
        </row>
        <row r="10">
          <cell r="I10">
            <v>1187247</v>
          </cell>
        </row>
        <row r="11">
          <cell r="I11">
            <v>1177129</v>
          </cell>
        </row>
        <row r="12">
          <cell r="I12">
            <v>112760</v>
          </cell>
        </row>
        <row r="13">
          <cell r="I13">
            <v>1187534</v>
          </cell>
        </row>
        <row r="14">
          <cell r="I14">
            <v>1187532</v>
          </cell>
        </row>
        <row r="15">
          <cell r="I15">
            <v>1184038</v>
          </cell>
        </row>
        <row r="16">
          <cell r="I16">
            <v>1172645</v>
          </cell>
        </row>
        <row r="17">
          <cell r="I17">
            <v>1167192</v>
          </cell>
        </row>
        <row r="18">
          <cell r="I18">
            <v>1191417</v>
          </cell>
        </row>
        <row r="19">
          <cell r="I19">
            <v>1172770</v>
          </cell>
        </row>
        <row r="20">
          <cell r="I20">
            <v>1183864</v>
          </cell>
        </row>
        <row r="21">
          <cell r="I21">
            <v>1167194</v>
          </cell>
        </row>
        <row r="22">
          <cell r="I22">
            <v>1187251</v>
          </cell>
        </row>
        <row r="23">
          <cell r="I23">
            <v>1177146</v>
          </cell>
        </row>
        <row r="24">
          <cell r="I24">
            <v>1177132</v>
          </cell>
        </row>
        <row r="25">
          <cell r="I25">
            <v>1191420</v>
          </cell>
        </row>
        <row r="26">
          <cell r="I26">
            <v>1161472</v>
          </cell>
        </row>
        <row r="27">
          <cell r="I27">
            <v>1191419</v>
          </cell>
        </row>
        <row r="28">
          <cell r="I28">
            <v>1187256</v>
          </cell>
        </row>
        <row r="29">
          <cell r="I29">
            <v>1187247</v>
          </cell>
        </row>
        <row r="30">
          <cell r="I30">
            <v>1187529</v>
          </cell>
        </row>
        <row r="31">
          <cell r="I31">
            <v>1172644</v>
          </cell>
        </row>
        <row r="32">
          <cell r="I32">
            <v>1183977</v>
          </cell>
        </row>
        <row r="33">
          <cell r="I33">
            <v>1177185</v>
          </cell>
        </row>
        <row r="34">
          <cell r="I34">
            <v>1161475</v>
          </cell>
        </row>
        <row r="35">
          <cell r="I35">
            <v>1183978</v>
          </cell>
        </row>
        <row r="36">
          <cell r="I36">
            <v>1183824</v>
          </cell>
        </row>
        <row r="37">
          <cell r="I37">
            <v>1177152</v>
          </cell>
        </row>
        <row r="38">
          <cell r="I38">
            <v>1163538</v>
          </cell>
        </row>
        <row r="39">
          <cell r="I39">
            <v>1191418</v>
          </cell>
        </row>
        <row r="40">
          <cell r="I40">
            <v>1177188</v>
          </cell>
        </row>
        <row r="41">
          <cell r="I41">
            <v>1183987</v>
          </cell>
        </row>
        <row r="42">
          <cell r="I42">
            <v>1167180</v>
          </cell>
        </row>
        <row r="43">
          <cell r="I43">
            <v>1163541</v>
          </cell>
        </row>
        <row r="44">
          <cell r="I44">
            <v>1172766</v>
          </cell>
        </row>
        <row r="45">
          <cell r="I45">
            <v>1172745</v>
          </cell>
        </row>
        <row r="46">
          <cell r="I46">
            <v>1191415</v>
          </cell>
        </row>
        <row r="47">
          <cell r="I47">
            <v>1187535</v>
          </cell>
        </row>
        <row r="48">
          <cell r="I48">
            <v>1183991</v>
          </cell>
        </row>
        <row r="49">
          <cell r="I49">
            <v>1183981</v>
          </cell>
        </row>
        <row r="50">
          <cell r="I50">
            <v>1177141</v>
          </cell>
        </row>
        <row r="51">
          <cell r="I51">
            <v>1183993</v>
          </cell>
        </row>
        <row r="52">
          <cell r="I52">
            <v>1177169</v>
          </cell>
        </row>
        <row r="53">
          <cell r="I53">
            <v>1177190</v>
          </cell>
        </row>
        <row r="54">
          <cell r="I54">
            <v>1167181</v>
          </cell>
        </row>
        <row r="55">
          <cell r="I55">
            <v>1167195</v>
          </cell>
        </row>
        <row r="56">
          <cell r="I56">
            <v>1163548</v>
          </cell>
        </row>
        <row r="57">
          <cell r="I57">
            <v>1181271</v>
          </cell>
        </row>
        <row r="58">
          <cell r="I58">
            <v>1181270</v>
          </cell>
        </row>
        <row r="59">
          <cell r="I59">
            <v>1177815</v>
          </cell>
        </row>
        <row r="60">
          <cell r="I60">
            <v>1177813</v>
          </cell>
        </row>
        <row r="61">
          <cell r="I61">
            <v>1177810</v>
          </cell>
        </row>
        <row r="62">
          <cell r="I62">
            <v>1204897</v>
          </cell>
        </row>
        <row r="63">
          <cell r="I63">
            <v>1177805</v>
          </cell>
        </row>
        <row r="64">
          <cell r="I64">
            <v>1179309</v>
          </cell>
        </row>
        <row r="65">
          <cell r="I65">
            <v>1168374</v>
          </cell>
        </row>
        <row r="66">
          <cell r="I66">
            <v>1164299</v>
          </cell>
        </row>
        <row r="67">
          <cell r="I67">
            <v>1162363</v>
          </cell>
        </row>
        <row r="68">
          <cell r="I68">
            <v>1164147</v>
          </cell>
        </row>
        <row r="69">
          <cell r="I69">
            <v>1173733</v>
          </cell>
        </row>
        <row r="70">
          <cell r="I70">
            <v>1163835</v>
          </cell>
        </row>
        <row r="71">
          <cell r="I71">
            <v>1164216</v>
          </cell>
        </row>
        <row r="72">
          <cell r="I72">
            <v>1173661</v>
          </cell>
        </row>
        <row r="73">
          <cell r="I73">
            <v>1164056</v>
          </cell>
        </row>
        <row r="74">
          <cell r="I74">
            <v>1173348</v>
          </cell>
        </row>
        <row r="75">
          <cell r="I75">
            <v>1173096</v>
          </cell>
        </row>
        <row r="76">
          <cell r="I76">
            <v>1162360</v>
          </cell>
        </row>
        <row r="77">
          <cell r="I77">
            <v>1168806</v>
          </cell>
        </row>
        <row r="78">
          <cell r="I78">
            <v>1168802</v>
          </cell>
        </row>
        <row r="79">
          <cell r="I79">
            <v>1168805</v>
          </cell>
        </row>
        <row r="80">
          <cell r="I80">
            <v>1173464</v>
          </cell>
        </row>
        <row r="81">
          <cell r="I81">
            <v>1177612</v>
          </cell>
        </row>
        <row r="82">
          <cell r="I82">
            <v>1177611</v>
          </cell>
        </row>
        <row r="83">
          <cell r="I83">
            <v>1173344</v>
          </cell>
        </row>
        <row r="84">
          <cell r="I84">
            <v>1173702</v>
          </cell>
        </row>
        <row r="85">
          <cell r="I85">
            <v>1168803</v>
          </cell>
        </row>
        <row r="86">
          <cell r="I86">
            <v>1181268</v>
          </cell>
        </row>
        <row r="87">
          <cell r="I87">
            <v>1177801</v>
          </cell>
        </row>
        <row r="88">
          <cell r="I88">
            <v>1173462</v>
          </cell>
        </row>
        <row r="89">
          <cell r="I89">
            <v>1168878</v>
          </cell>
        </row>
        <row r="90">
          <cell r="I90">
            <v>1173334</v>
          </cell>
        </row>
        <row r="91">
          <cell r="I91">
            <v>1173700</v>
          </cell>
        </row>
        <row r="92">
          <cell r="I92">
            <v>1162357</v>
          </cell>
        </row>
        <row r="93">
          <cell r="I93">
            <v>1168893</v>
          </cell>
        </row>
        <row r="94">
          <cell r="I94">
            <v>1173693</v>
          </cell>
        </row>
        <row r="95">
          <cell r="I95">
            <v>1181274</v>
          </cell>
        </row>
        <row r="96">
          <cell r="I96">
            <v>1177816</v>
          </cell>
        </row>
        <row r="97">
          <cell r="I97">
            <v>1162361</v>
          </cell>
        </row>
        <row r="98">
          <cell r="I98">
            <v>1162356</v>
          </cell>
        </row>
        <row r="99">
          <cell r="I99">
            <v>1168886</v>
          </cell>
        </row>
        <row r="100">
          <cell r="I100">
            <v>1181269</v>
          </cell>
        </row>
        <row r="101">
          <cell r="I101">
            <v>1173351</v>
          </cell>
        </row>
        <row r="102">
          <cell r="I102">
            <v>1173340</v>
          </cell>
        </row>
        <row r="103">
          <cell r="I103">
            <v>1179304</v>
          </cell>
        </row>
        <row r="104">
          <cell r="I104">
            <v>1168373</v>
          </cell>
        </row>
        <row r="105">
          <cell r="I105">
            <v>1173646</v>
          </cell>
        </row>
        <row r="106">
          <cell r="I106">
            <v>1168800</v>
          </cell>
        </row>
        <row r="107">
          <cell r="I107">
            <v>1164132</v>
          </cell>
        </row>
        <row r="108">
          <cell r="I108">
            <v>1181273</v>
          </cell>
        </row>
        <row r="109">
          <cell r="I109">
            <v>1179242</v>
          </cell>
        </row>
        <row r="110">
          <cell r="I110">
            <v>1168849</v>
          </cell>
        </row>
        <row r="111">
          <cell r="I111">
            <v>1179324</v>
          </cell>
        </row>
        <row r="112">
          <cell r="I112">
            <v>1177809</v>
          </cell>
        </row>
        <row r="113">
          <cell r="I113">
            <v>1181272</v>
          </cell>
        </row>
        <row r="114">
          <cell r="I114">
            <v>1176046</v>
          </cell>
        </row>
        <row r="115">
          <cell r="I115">
            <v>1164236</v>
          </cell>
        </row>
        <row r="116">
          <cell r="I116">
            <v>1173461</v>
          </cell>
        </row>
        <row r="117">
          <cell r="I117">
            <v>1164235</v>
          </cell>
        </row>
        <row r="118">
          <cell r="I118">
            <v>1168892</v>
          </cell>
        </row>
        <row r="119">
          <cell r="I119">
            <v>1164054</v>
          </cell>
        </row>
        <row r="120">
          <cell r="I120">
            <v>1168895</v>
          </cell>
        </row>
        <row r="121">
          <cell r="I121">
            <v>1168885</v>
          </cell>
        </row>
        <row r="122">
          <cell r="I122">
            <v>1168375</v>
          </cell>
        </row>
        <row r="123">
          <cell r="I123">
            <v>1164220</v>
          </cell>
        </row>
        <row r="124">
          <cell r="I124">
            <v>1178142</v>
          </cell>
        </row>
        <row r="125">
          <cell r="I125">
            <v>1180543</v>
          </cell>
        </row>
        <row r="126">
          <cell r="I126">
            <v>1184385</v>
          </cell>
        </row>
        <row r="127">
          <cell r="I127">
            <v>1165262</v>
          </cell>
        </row>
        <row r="128">
          <cell r="I128">
            <v>11773309</v>
          </cell>
        </row>
        <row r="129">
          <cell r="I129">
            <v>1173305</v>
          </cell>
        </row>
        <row r="130">
          <cell r="I130">
            <v>1184390</v>
          </cell>
        </row>
        <row r="131">
          <cell r="I131">
            <v>1181021</v>
          </cell>
        </row>
        <row r="132">
          <cell r="I132">
            <v>1173307</v>
          </cell>
        </row>
        <row r="133">
          <cell r="I133">
            <v>1167270</v>
          </cell>
        </row>
        <row r="134">
          <cell r="I134">
            <v>1191436</v>
          </cell>
        </row>
        <row r="135">
          <cell r="I135">
            <v>1182445</v>
          </cell>
        </row>
        <row r="136">
          <cell r="I136">
            <v>1181009</v>
          </cell>
        </row>
        <row r="137">
          <cell r="I137">
            <v>1176457</v>
          </cell>
        </row>
        <row r="138">
          <cell r="I138">
            <v>1165750</v>
          </cell>
        </row>
        <row r="139">
          <cell r="I139">
            <v>1188821</v>
          </cell>
        </row>
        <row r="140">
          <cell r="I140">
            <v>1191434</v>
          </cell>
        </row>
        <row r="141">
          <cell r="I141">
            <v>1188856</v>
          </cell>
        </row>
        <row r="142">
          <cell r="I142">
            <v>1173306</v>
          </cell>
        </row>
        <row r="143">
          <cell r="I143">
            <v>1184621</v>
          </cell>
        </row>
        <row r="144">
          <cell r="I144">
            <v>1177728</v>
          </cell>
        </row>
        <row r="145">
          <cell r="I145">
            <v>1177725</v>
          </cell>
        </row>
        <row r="146">
          <cell r="I146">
            <v>1166770</v>
          </cell>
        </row>
        <row r="147">
          <cell r="I147">
            <v>1161805</v>
          </cell>
        </row>
        <row r="148">
          <cell r="I148">
            <v>1173313</v>
          </cell>
        </row>
        <row r="149">
          <cell r="I149">
            <v>1180251</v>
          </cell>
        </row>
        <row r="150">
          <cell r="I150">
            <v>1191427</v>
          </cell>
        </row>
        <row r="151">
          <cell r="I151">
            <v>1185293</v>
          </cell>
        </row>
        <row r="152">
          <cell r="I152">
            <v>1184778</v>
          </cell>
        </row>
        <row r="153">
          <cell r="I153">
            <v>1177726</v>
          </cell>
        </row>
        <row r="154">
          <cell r="I154">
            <v>1185961</v>
          </cell>
        </row>
        <row r="155">
          <cell r="I155">
            <v>1180541</v>
          </cell>
        </row>
        <row r="156">
          <cell r="I156">
            <v>1188822</v>
          </cell>
        </row>
        <row r="157">
          <cell r="I157">
            <v>1173308</v>
          </cell>
        </row>
        <row r="158">
          <cell r="I158">
            <v>1167245</v>
          </cell>
        </row>
        <row r="159">
          <cell r="I159">
            <v>1167243</v>
          </cell>
        </row>
        <row r="160">
          <cell r="I160">
            <v>1173303</v>
          </cell>
        </row>
        <row r="161">
          <cell r="I161">
            <v>1187227</v>
          </cell>
        </row>
        <row r="162">
          <cell r="I162">
            <v>1165517</v>
          </cell>
        </row>
        <row r="163">
          <cell r="I163">
            <v>1188833</v>
          </cell>
        </row>
        <row r="164">
          <cell r="I164">
            <v>1188839</v>
          </cell>
        </row>
        <row r="165">
          <cell r="I165">
            <v>1177727</v>
          </cell>
        </row>
        <row r="166">
          <cell r="I166">
            <v>1188844</v>
          </cell>
        </row>
        <row r="167">
          <cell r="I167">
            <v>1161806</v>
          </cell>
        </row>
        <row r="168">
          <cell r="I168">
            <v>1191428</v>
          </cell>
        </row>
        <row r="169">
          <cell r="I169">
            <v>1191426</v>
          </cell>
        </row>
        <row r="170">
          <cell r="I170">
            <v>1162522</v>
          </cell>
        </row>
        <row r="171">
          <cell r="I171">
            <v>1165288</v>
          </cell>
        </row>
        <row r="172">
          <cell r="I172">
            <v>1166457</v>
          </cell>
        </row>
        <row r="173">
          <cell r="I173">
            <v>1163215</v>
          </cell>
        </row>
        <row r="174">
          <cell r="I174">
            <v>1161831</v>
          </cell>
        </row>
        <row r="175">
          <cell r="I175">
            <v>1166458</v>
          </cell>
        </row>
        <row r="176">
          <cell r="I176">
            <v>1167271</v>
          </cell>
        </row>
        <row r="177">
          <cell r="I177">
            <v>1147712</v>
          </cell>
        </row>
        <row r="178">
          <cell r="I178">
            <v>13541694119</v>
          </cell>
        </row>
        <row r="179">
          <cell r="I179">
            <v>2</v>
          </cell>
        </row>
        <row r="182">
          <cell r="I182">
            <v>5</v>
          </cell>
        </row>
        <row r="183">
          <cell r="I183">
            <v>10</v>
          </cell>
        </row>
        <row r="184">
          <cell r="I184">
            <v>6</v>
          </cell>
        </row>
        <row r="185">
          <cell r="I185">
            <v>1</v>
          </cell>
        </row>
        <row r="186">
          <cell r="I186">
            <v>5</v>
          </cell>
        </row>
        <row r="187">
          <cell r="I187">
            <v>2</v>
          </cell>
        </row>
        <row r="188">
          <cell r="I188">
            <v>9</v>
          </cell>
        </row>
        <row r="189">
          <cell r="I189">
            <v>7</v>
          </cell>
        </row>
        <row r="190">
          <cell r="I190">
            <v>1</v>
          </cell>
        </row>
        <row r="192">
          <cell r="I192">
            <v>3</v>
          </cell>
        </row>
        <row r="193">
          <cell r="I193">
            <v>4</v>
          </cell>
        </row>
        <row r="194">
          <cell r="I194">
            <v>3</v>
          </cell>
        </row>
        <row r="195">
          <cell r="I195">
            <v>1</v>
          </cell>
        </row>
        <row r="196">
          <cell r="I196">
            <v>8</v>
          </cell>
        </row>
        <row r="197">
          <cell r="I197">
            <v>4</v>
          </cell>
        </row>
        <row r="200">
          <cell r="I200">
            <v>8</v>
          </cell>
        </row>
        <row r="204">
          <cell r="I204">
            <v>1166791</v>
          </cell>
        </row>
        <row r="205">
          <cell r="I205">
            <v>1166938</v>
          </cell>
        </row>
        <row r="206">
          <cell r="I206">
            <v>1185820</v>
          </cell>
        </row>
        <row r="207">
          <cell r="I207">
            <v>1185818</v>
          </cell>
        </row>
        <row r="208">
          <cell r="I208">
            <v>1177869</v>
          </cell>
        </row>
        <row r="209">
          <cell r="I209">
            <v>1191766</v>
          </cell>
        </row>
        <row r="210">
          <cell r="I210">
            <v>1188491</v>
          </cell>
        </row>
        <row r="211">
          <cell r="I211">
            <v>1174332</v>
          </cell>
        </row>
        <row r="212">
          <cell r="I212">
            <v>1037421</v>
          </cell>
        </row>
        <row r="213">
          <cell r="I213">
            <v>1168748</v>
          </cell>
        </row>
        <row r="214">
          <cell r="I214">
            <v>1185354</v>
          </cell>
        </row>
        <row r="215">
          <cell r="I215">
            <v>1166730</v>
          </cell>
        </row>
        <row r="216">
          <cell r="I216">
            <v>1166708</v>
          </cell>
        </row>
        <row r="217">
          <cell r="I217">
            <v>1181001</v>
          </cell>
        </row>
        <row r="218">
          <cell r="I218">
            <v>1171475</v>
          </cell>
        </row>
        <row r="219">
          <cell r="I219">
            <v>1168342</v>
          </cell>
        </row>
        <row r="220">
          <cell r="I220">
            <v>1191453</v>
          </cell>
        </row>
        <row r="221">
          <cell r="I221">
            <v>1187139</v>
          </cell>
        </row>
        <row r="222">
          <cell r="I222">
            <v>1171476</v>
          </cell>
        </row>
        <row r="223">
          <cell r="I223">
            <v>1166747</v>
          </cell>
        </row>
        <row r="224">
          <cell r="I224">
            <v>1191365</v>
          </cell>
        </row>
        <row r="225">
          <cell r="I225">
            <v>1184687</v>
          </cell>
        </row>
        <row r="226">
          <cell r="I226">
            <v>1171473</v>
          </cell>
        </row>
        <row r="227">
          <cell r="I227">
            <v>1187769</v>
          </cell>
        </row>
        <row r="228">
          <cell r="I228">
            <v>1187965</v>
          </cell>
        </row>
        <row r="229">
          <cell r="I229">
            <v>1185362</v>
          </cell>
        </row>
        <row r="230">
          <cell r="I230">
            <v>1180254</v>
          </cell>
        </row>
        <row r="231">
          <cell r="I231">
            <v>13678061128</v>
          </cell>
        </row>
        <row r="232">
          <cell r="I232">
            <v>1070405</v>
          </cell>
        </row>
        <row r="233">
          <cell r="I233">
            <v>1088885</v>
          </cell>
        </row>
        <row r="234">
          <cell r="I234">
            <v>1187611</v>
          </cell>
        </row>
        <row r="235">
          <cell r="I235">
            <v>1172909</v>
          </cell>
        </row>
        <row r="236">
          <cell r="I236">
            <v>1172908</v>
          </cell>
        </row>
        <row r="237">
          <cell r="I237">
            <v>1166734</v>
          </cell>
        </row>
        <row r="238">
          <cell r="I238">
            <v>1176279</v>
          </cell>
        </row>
        <row r="239">
          <cell r="I239">
            <v>1166709</v>
          </cell>
        </row>
        <row r="240">
          <cell r="I240">
            <v>1191363</v>
          </cell>
        </row>
        <row r="241">
          <cell r="I241">
            <v>1191361</v>
          </cell>
        </row>
        <row r="242">
          <cell r="I242">
            <v>1190365</v>
          </cell>
        </row>
        <row r="243">
          <cell r="I243">
            <v>1185365</v>
          </cell>
        </row>
        <row r="244">
          <cell r="I244">
            <v>1176975</v>
          </cell>
        </row>
        <row r="245">
          <cell r="I245">
            <v>1176974</v>
          </cell>
        </row>
        <row r="246">
          <cell r="I246">
            <v>1166730</v>
          </cell>
        </row>
        <row r="247">
          <cell r="I247">
            <v>1162013</v>
          </cell>
        </row>
        <row r="248">
          <cell r="I248">
            <v>1187591</v>
          </cell>
        </row>
        <row r="249">
          <cell r="I249">
            <v>1184209</v>
          </cell>
        </row>
        <row r="250">
          <cell r="I250">
            <v>1180799</v>
          </cell>
        </row>
        <row r="251">
          <cell r="I251">
            <v>1191444</v>
          </cell>
        </row>
        <row r="252">
          <cell r="I252">
            <v>1184702</v>
          </cell>
        </row>
        <row r="253">
          <cell r="I253">
            <v>1180798</v>
          </cell>
        </row>
        <row r="254">
          <cell r="I254">
            <v>1180264</v>
          </cell>
        </row>
        <row r="255">
          <cell r="I255">
            <v>1191229</v>
          </cell>
        </row>
        <row r="256">
          <cell r="I256">
            <v>1188162</v>
          </cell>
        </row>
        <row r="257">
          <cell r="I257">
            <v>1185369</v>
          </cell>
        </row>
        <row r="258">
          <cell r="I258">
            <v>1181006</v>
          </cell>
        </row>
        <row r="259">
          <cell r="I259">
            <v>1180256</v>
          </cell>
        </row>
        <row r="260">
          <cell r="I260">
            <v>1166729</v>
          </cell>
        </row>
        <row r="261">
          <cell r="I261">
            <v>1166710</v>
          </cell>
        </row>
        <row r="262">
          <cell r="I262">
            <v>1166702</v>
          </cell>
        </row>
        <row r="263">
          <cell r="I263">
            <v>1188399</v>
          </cell>
        </row>
        <row r="264">
          <cell r="I264">
            <v>1188163</v>
          </cell>
        </row>
        <row r="265">
          <cell r="I265">
            <v>1176555</v>
          </cell>
        </row>
        <row r="266">
          <cell r="I266">
            <v>1171470</v>
          </cell>
        </row>
        <row r="267">
          <cell r="I267">
            <v>1171469</v>
          </cell>
        </row>
        <row r="268">
          <cell r="I268">
            <v>1176691</v>
          </cell>
        </row>
        <row r="269">
          <cell r="I269">
            <v>1176557</v>
          </cell>
        </row>
        <row r="270">
          <cell r="I270">
            <v>1176549</v>
          </cell>
        </row>
        <row r="271">
          <cell r="I271">
            <v>1166692</v>
          </cell>
        </row>
        <row r="272">
          <cell r="I272">
            <v>1158595</v>
          </cell>
        </row>
        <row r="273">
          <cell r="I273">
            <v>1191764</v>
          </cell>
        </row>
        <row r="274">
          <cell r="I274">
            <v>1166724</v>
          </cell>
        </row>
        <row r="275">
          <cell r="I275">
            <v>1181005</v>
          </cell>
        </row>
        <row r="276">
          <cell r="I276">
            <v>1180257</v>
          </cell>
        </row>
        <row r="277">
          <cell r="I277">
            <v>1190340</v>
          </cell>
        </row>
        <row r="278">
          <cell r="I278">
            <v>1189590</v>
          </cell>
        </row>
        <row r="279">
          <cell r="I279">
            <v>1172884</v>
          </cell>
        </row>
        <row r="280">
          <cell r="I280">
            <v>1184689</v>
          </cell>
        </row>
        <row r="281">
          <cell r="I281">
            <v>1184664</v>
          </cell>
        </row>
        <row r="282">
          <cell r="I282">
            <v>1176528</v>
          </cell>
        </row>
        <row r="283">
          <cell r="I283">
            <v>1183861</v>
          </cell>
        </row>
        <row r="284">
          <cell r="I284">
            <v>1180815</v>
          </cell>
        </row>
        <row r="285">
          <cell r="I285">
            <v>1177331</v>
          </cell>
        </row>
        <row r="286">
          <cell r="I286">
            <v>1162151</v>
          </cell>
        </row>
        <row r="287">
          <cell r="I287">
            <v>1162146</v>
          </cell>
        </row>
        <row r="288">
          <cell r="I288">
            <v>1172907</v>
          </cell>
        </row>
        <row r="289">
          <cell r="I289">
            <v>1172878</v>
          </cell>
        </row>
        <row r="290">
          <cell r="I290">
            <v>1081422</v>
          </cell>
        </row>
        <row r="291">
          <cell r="I291">
            <v>1053716</v>
          </cell>
        </row>
        <row r="292">
          <cell r="I292">
            <v>1162149</v>
          </cell>
        </row>
        <row r="293">
          <cell r="I293">
            <v>1188167</v>
          </cell>
        </row>
        <row r="294">
          <cell r="I294">
            <v>1181002</v>
          </cell>
        </row>
        <row r="295">
          <cell r="I295">
            <v>1166701</v>
          </cell>
        </row>
        <row r="296">
          <cell r="I296">
            <v>1166746</v>
          </cell>
        </row>
        <row r="297">
          <cell r="I297">
            <v>1187593</v>
          </cell>
        </row>
        <row r="298">
          <cell r="I298">
            <v>1183823</v>
          </cell>
        </row>
        <row r="299">
          <cell r="I299">
            <v>1180819</v>
          </cell>
        </row>
        <row r="300">
          <cell r="I300">
            <v>1166735</v>
          </cell>
        </row>
        <row r="301">
          <cell r="I301">
            <v>1191693</v>
          </cell>
        </row>
        <row r="302">
          <cell r="I302">
            <v>1191367</v>
          </cell>
        </row>
        <row r="303">
          <cell r="I303">
            <v>1187600</v>
          </cell>
        </row>
        <row r="304">
          <cell r="I304">
            <v>1187200</v>
          </cell>
        </row>
        <row r="305">
          <cell r="I305">
            <v>1180811</v>
          </cell>
        </row>
        <row r="306">
          <cell r="I306">
            <v>1176765</v>
          </cell>
        </row>
        <row r="307">
          <cell r="I307">
            <v>1191692</v>
          </cell>
        </row>
        <row r="308">
          <cell r="I308">
            <v>1191366</v>
          </cell>
        </row>
        <row r="309">
          <cell r="I309">
            <v>1188165</v>
          </cell>
        </row>
        <row r="310">
          <cell r="I310">
            <v>1180993</v>
          </cell>
        </row>
        <row r="311">
          <cell r="I311">
            <v>1180145</v>
          </cell>
        </row>
        <row r="312">
          <cell r="I312">
            <v>1172900</v>
          </cell>
        </row>
        <row r="313">
          <cell r="I313">
            <v>1166698</v>
          </cell>
        </row>
        <row r="314">
          <cell r="I314">
            <v>1191455</v>
          </cell>
        </row>
        <row r="315">
          <cell r="I315">
            <v>1191442</v>
          </cell>
        </row>
        <row r="316">
          <cell r="I316">
            <v>1176967</v>
          </cell>
        </row>
        <row r="317">
          <cell r="I317">
            <v>1162163</v>
          </cell>
        </row>
        <row r="318">
          <cell r="I318">
            <v>1191452</v>
          </cell>
        </row>
        <row r="319">
          <cell r="I319">
            <v>1191231</v>
          </cell>
        </row>
        <row r="320">
          <cell r="I320">
            <v>1188490</v>
          </cell>
        </row>
        <row r="321">
          <cell r="I321">
            <v>1188402</v>
          </cell>
        </row>
        <row r="322">
          <cell r="I322">
            <v>1188332</v>
          </cell>
        </row>
        <row r="323">
          <cell r="I323">
            <v>1188330</v>
          </cell>
        </row>
        <row r="324">
          <cell r="I324">
            <v>1183863</v>
          </cell>
        </row>
        <row r="325">
          <cell r="I325">
            <v>1180150</v>
          </cell>
        </row>
        <row r="326">
          <cell r="I326">
            <v>1051168</v>
          </cell>
        </row>
        <row r="327">
          <cell r="I327">
            <v>1171479</v>
          </cell>
        </row>
        <row r="328">
          <cell r="I328">
            <v>1184218</v>
          </cell>
        </row>
        <row r="329">
          <cell r="I329">
            <v>1161371</v>
          </cell>
        </row>
        <row r="330">
          <cell r="I330">
            <v>1166735</v>
          </cell>
        </row>
        <row r="331">
          <cell r="I331">
            <v>1185066</v>
          </cell>
        </row>
        <row r="332">
          <cell r="I332">
            <v>1166724</v>
          </cell>
        </row>
        <row r="333">
          <cell r="I333">
            <v>1166740</v>
          </cell>
        </row>
        <row r="334">
          <cell r="I334">
            <v>1166717</v>
          </cell>
        </row>
        <row r="335">
          <cell r="I335">
            <v>1166720</v>
          </cell>
        </row>
        <row r="336">
          <cell r="I336">
            <v>1162155</v>
          </cell>
        </row>
        <row r="337">
          <cell r="I337">
            <v>1162154</v>
          </cell>
        </row>
        <row r="338">
          <cell r="I338">
            <v>1162150</v>
          </cell>
        </row>
        <row r="339">
          <cell r="I339">
            <v>1162047</v>
          </cell>
        </row>
        <row r="340">
          <cell r="I340">
            <v>1176283</v>
          </cell>
        </row>
        <row r="341">
          <cell r="I341">
            <v>1191233</v>
          </cell>
        </row>
        <row r="342">
          <cell r="I342">
            <v>1183605</v>
          </cell>
        </row>
        <row r="343">
          <cell r="I343">
            <v>1184663</v>
          </cell>
        </row>
        <row r="344">
          <cell r="I344">
            <v>1181007</v>
          </cell>
        </row>
        <row r="345">
          <cell r="I345">
            <v>1180166</v>
          </cell>
        </row>
        <row r="346">
          <cell r="I346">
            <v>1188166</v>
          </cell>
        </row>
        <row r="347">
          <cell r="I347">
            <v>1180250</v>
          </cell>
        </row>
        <row r="348">
          <cell r="I348">
            <v>1172892</v>
          </cell>
        </row>
        <row r="349">
          <cell r="I349">
            <v>1039066</v>
          </cell>
        </row>
        <row r="350">
          <cell r="I350">
            <v>1166744</v>
          </cell>
        </row>
        <row r="351">
          <cell r="I351">
            <v>1162055</v>
          </cell>
        </row>
        <row r="352">
          <cell r="I352">
            <v>1183631</v>
          </cell>
        </row>
        <row r="353">
          <cell r="I353">
            <v>1183609</v>
          </cell>
        </row>
        <row r="354">
          <cell r="I354">
            <v>1176559</v>
          </cell>
        </row>
        <row r="355">
          <cell r="I355">
            <v>1175542</v>
          </cell>
        </row>
        <row r="356">
          <cell r="I356">
            <v>1187610</v>
          </cell>
        </row>
        <row r="357">
          <cell r="I357">
            <v>1180816</v>
          </cell>
        </row>
        <row r="358">
          <cell r="I358">
            <v>1177365</v>
          </cell>
        </row>
        <row r="359">
          <cell r="I359">
            <v>1171474</v>
          </cell>
        </row>
        <row r="360">
          <cell r="I360">
            <v>1187612</v>
          </cell>
        </row>
        <row r="361">
          <cell r="I361">
            <v>1176545</v>
          </cell>
        </row>
        <row r="362">
          <cell r="I362">
            <v>1167437</v>
          </cell>
        </row>
        <row r="363">
          <cell r="I363">
            <v>1176966</v>
          </cell>
        </row>
        <row r="364">
          <cell r="I364">
            <v>1176678</v>
          </cell>
        </row>
        <row r="365">
          <cell r="I365">
            <v>1171485</v>
          </cell>
        </row>
        <row r="366">
          <cell r="I366">
            <v>1132470</v>
          </cell>
        </row>
        <row r="367">
          <cell r="I367">
            <v>1171468</v>
          </cell>
        </row>
        <row r="368">
          <cell r="I368">
            <v>1162077</v>
          </cell>
        </row>
        <row r="369">
          <cell r="I369">
            <v>1188489</v>
          </cell>
        </row>
        <row r="370">
          <cell r="I370">
            <v>1185360</v>
          </cell>
        </row>
        <row r="371">
          <cell r="I371">
            <v>1172879</v>
          </cell>
        </row>
        <row r="372">
          <cell r="I372">
            <v>1166711</v>
          </cell>
        </row>
        <row r="373">
          <cell r="I373">
            <v>1191694</v>
          </cell>
        </row>
        <row r="374">
          <cell r="I374">
            <v>1187609</v>
          </cell>
        </row>
        <row r="375">
          <cell r="I375">
            <v>1172893</v>
          </cell>
        </row>
        <row r="376">
          <cell r="I376">
            <v>1166725</v>
          </cell>
        </row>
        <row r="377">
          <cell r="I377">
            <v>1166719</v>
          </cell>
        </row>
        <row r="378">
          <cell r="I378">
            <v>1162139</v>
          </cell>
        </row>
        <row r="379">
          <cell r="I379">
            <v>1191443</v>
          </cell>
        </row>
        <row r="380">
          <cell r="I380">
            <v>1191364</v>
          </cell>
        </row>
        <row r="381">
          <cell r="I381">
            <v>1190776</v>
          </cell>
        </row>
        <row r="382">
          <cell r="I382">
            <v>1184680</v>
          </cell>
        </row>
        <row r="383">
          <cell r="I383">
            <v>1183632</v>
          </cell>
        </row>
        <row r="384">
          <cell r="I384">
            <v>1162083</v>
          </cell>
        </row>
        <row r="385">
          <cell r="I385">
            <v>1191354</v>
          </cell>
        </row>
        <row r="386">
          <cell r="I386">
            <v>1190877</v>
          </cell>
        </row>
        <row r="387">
          <cell r="I387">
            <v>1187140</v>
          </cell>
        </row>
        <row r="388">
          <cell r="I388">
            <v>1183613</v>
          </cell>
        </row>
        <row r="389">
          <cell r="I389">
            <v>1177350</v>
          </cell>
        </row>
        <row r="390">
          <cell r="I390">
            <v>1166728</v>
          </cell>
        </row>
        <row r="391">
          <cell r="I391">
            <v>1185364</v>
          </cell>
        </row>
        <row r="392">
          <cell r="I392">
            <v>1184082</v>
          </cell>
        </row>
        <row r="393">
          <cell r="I393">
            <v>1180260</v>
          </cell>
        </row>
        <row r="394">
          <cell r="I394">
            <v>1176767</v>
          </cell>
        </row>
        <row r="395">
          <cell r="I395">
            <v>1176986</v>
          </cell>
        </row>
        <row r="396">
          <cell r="I396">
            <v>1176971</v>
          </cell>
        </row>
        <row r="397">
          <cell r="I397">
            <v>1174333</v>
          </cell>
        </row>
        <row r="398">
          <cell r="I398">
            <v>1162068</v>
          </cell>
        </row>
        <row r="399">
          <cell r="I399">
            <v>1191763</v>
          </cell>
        </row>
        <row r="400">
          <cell r="I400">
            <v>1166744</v>
          </cell>
        </row>
        <row r="401">
          <cell r="I401">
            <v>1188160</v>
          </cell>
        </row>
        <row r="402">
          <cell r="I402">
            <v>1187781</v>
          </cell>
        </row>
        <row r="403">
          <cell r="I403">
            <v>1183342</v>
          </cell>
        </row>
        <row r="404">
          <cell r="I404">
            <v>1006863</v>
          </cell>
        </row>
        <row r="405">
          <cell r="I405">
            <v>1007528</v>
          </cell>
        </row>
        <row r="406">
          <cell r="I406">
            <v>1184081</v>
          </cell>
        </row>
        <row r="407">
          <cell r="I407">
            <v>1184080</v>
          </cell>
        </row>
        <row r="408">
          <cell r="I408">
            <v>1132470</v>
          </cell>
        </row>
        <row r="409">
          <cell r="I409">
            <v>1172890</v>
          </cell>
        </row>
        <row r="410">
          <cell r="I410">
            <v>1166736</v>
          </cell>
        </row>
        <row r="411">
          <cell r="I411">
            <v>1180998</v>
          </cell>
        </row>
        <row r="412">
          <cell r="I412">
            <v>1180805</v>
          </cell>
        </row>
        <row r="413">
          <cell r="I413">
            <v>1180800</v>
          </cell>
        </row>
        <row r="414">
          <cell r="I414">
            <v>1176556</v>
          </cell>
        </row>
        <row r="415">
          <cell r="I415">
            <v>1191451</v>
          </cell>
        </row>
        <row r="416">
          <cell r="I416">
            <v>1171486</v>
          </cell>
        </row>
        <row r="417">
          <cell r="I417">
            <v>1031091</v>
          </cell>
        </row>
        <row r="418">
          <cell r="I418">
            <v>1157906</v>
          </cell>
        </row>
        <row r="419">
          <cell r="I419">
            <v>1188161</v>
          </cell>
        </row>
        <row r="420">
          <cell r="I420">
            <v>1181004</v>
          </cell>
        </row>
        <row r="421">
          <cell r="I421">
            <v>1176977</v>
          </cell>
        </row>
        <row r="422">
          <cell r="I422">
            <v>1171469</v>
          </cell>
        </row>
        <row r="423">
          <cell r="I423">
            <v>1166728</v>
          </cell>
        </row>
        <row r="424">
          <cell r="I424">
            <v>1191446</v>
          </cell>
        </row>
        <row r="425">
          <cell r="I425">
            <v>1191232</v>
          </cell>
        </row>
        <row r="426">
          <cell r="I426">
            <v>1180263</v>
          </cell>
        </row>
        <row r="427">
          <cell r="I427">
            <v>1174308</v>
          </cell>
        </row>
        <row r="428">
          <cell r="I428">
            <v>1166729</v>
          </cell>
        </row>
        <row r="429">
          <cell r="I429">
            <v>1176533</v>
          </cell>
        </row>
        <row r="430">
          <cell r="I430">
            <v>1191230</v>
          </cell>
        </row>
        <row r="431">
          <cell r="I431">
            <v>1188035</v>
          </cell>
        </row>
        <row r="432">
          <cell r="I432">
            <v>1183846</v>
          </cell>
        </row>
        <row r="433">
          <cell r="I433">
            <v>1180261</v>
          </cell>
        </row>
        <row r="434">
          <cell r="I434">
            <v>1174330</v>
          </cell>
        </row>
        <row r="435">
          <cell r="I435">
            <v>1174309</v>
          </cell>
        </row>
        <row r="436">
          <cell r="I436">
            <v>1171472</v>
          </cell>
        </row>
        <row r="437">
          <cell r="I437">
            <v>1003186</v>
          </cell>
        </row>
        <row r="438">
          <cell r="I438">
            <v>1177327</v>
          </cell>
        </row>
        <row r="439">
          <cell r="I439">
            <v>1172891</v>
          </cell>
        </row>
        <row r="440">
          <cell r="I440">
            <v>1046954</v>
          </cell>
        </row>
        <row r="441">
          <cell r="I441">
            <v>1162081</v>
          </cell>
        </row>
        <row r="442">
          <cell r="I442">
            <v>1176972</v>
          </cell>
        </row>
        <row r="443">
          <cell r="I443">
            <v>1176970</v>
          </cell>
        </row>
        <row r="444">
          <cell r="I444">
            <v>1176558</v>
          </cell>
        </row>
        <row r="445">
          <cell r="I445">
            <v>1162143</v>
          </cell>
        </row>
        <row r="446">
          <cell r="I446">
            <v>1162056</v>
          </cell>
        </row>
        <row r="447">
          <cell r="I447">
            <v>1184710</v>
          </cell>
        </row>
        <row r="448">
          <cell r="I448">
            <v>1180268</v>
          </cell>
        </row>
        <row r="449">
          <cell r="I449">
            <v>1172910</v>
          </cell>
        </row>
        <row r="450">
          <cell r="I450">
            <v>1172876</v>
          </cell>
        </row>
        <row r="451">
          <cell r="I451">
            <v>1191767</v>
          </cell>
        </row>
        <row r="452">
          <cell r="I452">
            <v>1191765</v>
          </cell>
        </row>
        <row r="453">
          <cell r="I453">
            <v>1183348</v>
          </cell>
        </row>
        <row r="454">
          <cell r="I454">
            <v>1181003</v>
          </cell>
        </row>
        <row r="455">
          <cell r="I455">
            <v>1187746</v>
          </cell>
        </row>
        <row r="456">
          <cell r="I456">
            <v>1180153</v>
          </cell>
        </row>
        <row r="457">
          <cell r="I457">
            <v>1176982</v>
          </cell>
        </row>
        <row r="458">
          <cell r="I458">
            <v>1176547</v>
          </cell>
        </row>
        <row r="459">
          <cell r="I459">
            <v>1171467</v>
          </cell>
        </row>
        <row r="460">
          <cell r="I460">
            <v>1166734</v>
          </cell>
        </row>
        <row r="461">
          <cell r="I461">
            <v>1166720</v>
          </cell>
        </row>
        <row r="462">
          <cell r="I462">
            <v>1162159</v>
          </cell>
        </row>
        <row r="463">
          <cell r="I463">
            <v>1162145</v>
          </cell>
        </row>
        <row r="464">
          <cell r="I464">
            <v>1007528</v>
          </cell>
        </row>
        <row r="465">
          <cell r="I465">
            <v>1162153</v>
          </cell>
        </row>
        <row r="466">
          <cell r="I466">
            <v>1019804</v>
          </cell>
        </row>
        <row r="467">
          <cell r="I467">
            <v>1043555</v>
          </cell>
        </row>
        <row r="468">
          <cell r="I468">
            <v>1167437</v>
          </cell>
        </row>
        <row r="469">
          <cell r="I469">
            <v>1007420</v>
          </cell>
        </row>
        <row r="470">
          <cell r="I470">
            <v>1168071</v>
          </cell>
        </row>
        <row r="471">
          <cell r="I471">
            <v>1168070</v>
          </cell>
        </row>
        <row r="472">
          <cell r="I472">
            <v>1168174</v>
          </cell>
        </row>
        <row r="473">
          <cell r="I473">
            <v>1166725</v>
          </cell>
        </row>
        <row r="474">
          <cell r="I474">
            <v>1019804</v>
          </cell>
        </row>
        <row r="475">
          <cell r="I475">
            <v>1162079</v>
          </cell>
        </row>
        <row r="476">
          <cell r="I476">
            <v>1168738</v>
          </cell>
        </row>
        <row r="477">
          <cell r="I477">
            <v>1162049</v>
          </cell>
        </row>
        <row r="478">
          <cell r="I478">
            <v>1162071</v>
          </cell>
        </row>
        <row r="479">
          <cell r="I479">
            <v>1162053</v>
          </cell>
        </row>
        <row r="480">
          <cell r="I480">
            <v>1007528</v>
          </cell>
        </row>
        <row r="481">
          <cell r="I481">
            <v>1162067</v>
          </cell>
        </row>
        <row r="482">
          <cell r="I482">
            <v>1167440</v>
          </cell>
        </row>
        <row r="483">
          <cell r="I483">
            <v>1162073</v>
          </cell>
        </row>
        <row r="484">
          <cell r="I484">
            <v>1162157</v>
          </cell>
        </row>
        <row r="485">
          <cell r="I485">
            <v>1162144</v>
          </cell>
        </row>
        <row r="486">
          <cell r="I486">
            <v>1166715</v>
          </cell>
        </row>
        <row r="487">
          <cell r="I487">
            <v>1166746</v>
          </cell>
        </row>
        <row r="488">
          <cell r="I488">
            <v>1166719</v>
          </cell>
        </row>
        <row r="489">
          <cell r="I489">
            <v>1162066</v>
          </cell>
        </row>
        <row r="490">
          <cell r="I490">
            <v>1168179</v>
          </cell>
        </row>
        <row r="491">
          <cell r="I491">
            <v>1162156</v>
          </cell>
        </row>
        <row r="492">
          <cell r="I492">
            <v>1162070</v>
          </cell>
        </row>
        <row r="493">
          <cell r="I493">
            <v>1175428</v>
          </cell>
        </row>
        <row r="494">
          <cell r="I494">
            <v>1167868</v>
          </cell>
        </row>
        <row r="495">
          <cell r="I495">
            <v>1164691</v>
          </cell>
        </row>
        <row r="496">
          <cell r="I496">
            <v>1179822</v>
          </cell>
        </row>
        <row r="497">
          <cell r="I497">
            <v>1175385</v>
          </cell>
        </row>
        <row r="498">
          <cell r="I498">
            <v>1167858</v>
          </cell>
        </row>
        <row r="499">
          <cell r="I499">
            <v>1167833</v>
          </cell>
        </row>
        <row r="500">
          <cell r="I500">
            <v>1167878</v>
          </cell>
        </row>
        <row r="501">
          <cell r="I501">
            <v>1164694</v>
          </cell>
        </row>
        <row r="502">
          <cell r="I502">
            <v>1164692</v>
          </cell>
        </row>
        <row r="503">
          <cell r="I503">
            <v>1169630</v>
          </cell>
        </row>
        <row r="504">
          <cell r="I504">
            <v>1164686</v>
          </cell>
        </row>
        <row r="505">
          <cell r="I505">
            <v>1179821</v>
          </cell>
        </row>
        <row r="506">
          <cell r="I506">
            <v>1169643</v>
          </cell>
        </row>
        <row r="507">
          <cell r="I507">
            <v>1182618</v>
          </cell>
        </row>
        <row r="508">
          <cell r="I508">
            <v>1175440</v>
          </cell>
        </row>
        <row r="509">
          <cell r="I509">
            <v>1175391</v>
          </cell>
        </row>
        <row r="510">
          <cell r="I510">
            <v>1175377</v>
          </cell>
        </row>
        <row r="511">
          <cell r="I511">
            <v>1167860</v>
          </cell>
        </row>
        <row r="512">
          <cell r="I512">
            <v>1175436</v>
          </cell>
        </row>
        <row r="513">
          <cell r="I513">
            <v>1175389</v>
          </cell>
        </row>
        <row r="514">
          <cell r="I514">
            <v>1186305</v>
          </cell>
        </row>
        <row r="515">
          <cell r="I515">
            <v>1175374</v>
          </cell>
        </row>
        <row r="516">
          <cell r="I516">
            <v>1175379</v>
          </cell>
        </row>
        <row r="517">
          <cell r="I517">
            <v>1175373</v>
          </cell>
        </row>
        <row r="518">
          <cell r="I518">
            <v>1167859</v>
          </cell>
        </row>
        <row r="519">
          <cell r="I519">
            <v>1186306</v>
          </cell>
        </row>
        <row r="520">
          <cell r="I520">
            <v>1175435</v>
          </cell>
        </row>
        <row r="521">
          <cell r="I521">
            <v>1175442</v>
          </cell>
        </row>
        <row r="522">
          <cell r="I522">
            <v>1175384</v>
          </cell>
        </row>
        <row r="523">
          <cell r="I523">
            <v>1169640</v>
          </cell>
        </row>
        <row r="524">
          <cell r="I524">
            <v>1169635</v>
          </cell>
        </row>
        <row r="525">
          <cell r="I525">
            <v>1167862</v>
          </cell>
        </row>
        <row r="526">
          <cell r="I526">
            <v>1186299</v>
          </cell>
        </row>
        <row r="527">
          <cell r="I527">
            <v>1175396</v>
          </cell>
        </row>
        <row r="528">
          <cell r="I528">
            <v>1175439</v>
          </cell>
        </row>
        <row r="529">
          <cell r="I529">
            <v>1175437</v>
          </cell>
        </row>
        <row r="530">
          <cell r="I530">
            <v>1175343</v>
          </cell>
        </row>
        <row r="531">
          <cell r="I531">
            <v>117539</v>
          </cell>
        </row>
        <row r="532">
          <cell r="I532">
            <v>1167873</v>
          </cell>
        </row>
        <row r="533">
          <cell r="I533">
            <v>1164688</v>
          </cell>
        </row>
        <row r="534">
          <cell r="I534">
            <v>1175429</v>
          </cell>
        </row>
        <row r="535">
          <cell r="I535">
            <v>1175399</v>
          </cell>
        </row>
        <row r="536">
          <cell r="I536">
            <v>1169633</v>
          </cell>
        </row>
        <row r="537">
          <cell r="I537">
            <v>1167876</v>
          </cell>
        </row>
        <row r="538">
          <cell r="I538">
            <v>1164690</v>
          </cell>
        </row>
        <row r="539">
          <cell r="I539">
            <v>1164697</v>
          </cell>
        </row>
        <row r="540">
          <cell r="I540">
            <v>1164689</v>
          </cell>
        </row>
        <row r="541">
          <cell r="I541">
            <v>1164684</v>
          </cell>
        </row>
        <row r="542">
          <cell r="I542">
            <v>1169632</v>
          </cell>
        </row>
        <row r="543">
          <cell r="I543">
            <v>1167826</v>
          </cell>
        </row>
        <row r="544">
          <cell r="I544">
            <v>1167875</v>
          </cell>
        </row>
        <row r="545">
          <cell r="I545">
            <v>1164680</v>
          </cell>
        </row>
        <row r="546">
          <cell r="I546">
            <v>1164683</v>
          </cell>
        </row>
        <row r="547">
          <cell r="I547">
            <v>1167852</v>
          </cell>
        </row>
        <row r="548">
          <cell r="I548">
            <v>1164695</v>
          </cell>
        </row>
        <row r="549">
          <cell r="I549">
            <v>1167874</v>
          </cell>
        </row>
        <row r="550">
          <cell r="I550">
            <v>11646986</v>
          </cell>
        </row>
        <row r="551">
          <cell r="I551">
            <v>1182631</v>
          </cell>
        </row>
        <row r="552">
          <cell r="I552">
            <v>1170597</v>
          </cell>
        </row>
        <row r="553">
          <cell r="I553">
            <v>1182626</v>
          </cell>
        </row>
        <row r="554">
          <cell r="I554">
            <v>1171271</v>
          </cell>
        </row>
        <row r="555">
          <cell r="I555">
            <v>1166388</v>
          </cell>
        </row>
        <row r="556">
          <cell r="I556">
            <v>1182628</v>
          </cell>
        </row>
        <row r="557">
          <cell r="I557">
            <v>1179633</v>
          </cell>
        </row>
        <row r="558">
          <cell r="I558">
            <v>1170613</v>
          </cell>
        </row>
        <row r="559">
          <cell r="I559">
            <v>1170594</v>
          </cell>
        </row>
        <row r="560">
          <cell r="I560">
            <v>1171276</v>
          </cell>
        </row>
        <row r="561">
          <cell r="I561">
            <v>1179849</v>
          </cell>
        </row>
        <row r="562">
          <cell r="I562">
            <v>1174942</v>
          </cell>
        </row>
        <row r="563">
          <cell r="I563">
            <v>1166359</v>
          </cell>
        </row>
        <row r="564">
          <cell r="I564">
            <v>1183116</v>
          </cell>
        </row>
        <row r="565">
          <cell r="I565">
            <v>1186157</v>
          </cell>
        </row>
        <row r="566">
          <cell r="I566">
            <v>1186155</v>
          </cell>
        </row>
        <row r="567">
          <cell r="I567">
            <v>1183100</v>
          </cell>
        </row>
        <row r="568">
          <cell r="I568">
            <v>931816</v>
          </cell>
        </row>
        <row r="569">
          <cell r="I569">
            <v>1179853</v>
          </cell>
        </row>
        <row r="570">
          <cell r="I570">
            <v>1179626</v>
          </cell>
        </row>
        <row r="571">
          <cell r="I571">
            <v>1179624</v>
          </cell>
        </row>
        <row r="572">
          <cell r="I572">
            <v>1179859</v>
          </cell>
        </row>
        <row r="573">
          <cell r="I573">
            <v>1175230</v>
          </cell>
        </row>
        <row r="574">
          <cell r="I574">
            <v>1175229</v>
          </cell>
        </row>
        <row r="575">
          <cell r="I575">
            <v>1171261</v>
          </cell>
        </row>
        <row r="576">
          <cell r="I576">
            <v>1174943</v>
          </cell>
        </row>
        <row r="577">
          <cell r="I577">
            <v>1171279</v>
          </cell>
        </row>
        <row r="578">
          <cell r="I578">
            <v>1186153</v>
          </cell>
        </row>
        <row r="579">
          <cell r="I579">
            <v>1171270</v>
          </cell>
        </row>
        <row r="580">
          <cell r="I580">
            <v>1170611</v>
          </cell>
        </row>
        <row r="581">
          <cell r="I581">
            <v>1170608</v>
          </cell>
        </row>
        <row r="582">
          <cell r="I582">
            <v>1166359</v>
          </cell>
        </row>
        <row r="583">
          <cell r="I583">
            <v>1183127</v>
          </cell>
        </row>
        <row r="584">
          <cell r="I584">
            <v>1186154</v>
          </cell>
        </row>
        <row r="585">
          <cell r="I585">
            <v>1183083</v>
          </cell>
        </row>
        <row r="586">
          <cell r="I586">
            <v>1174945</v>
          </cell>
        </row>
        <row r="587">
          <cell r="I587">
            <v>1186152</v>
          </cell>
        </row>
        <row r="588">
          <cell r="I588">
            <v>1175232</v>
          </cell>
        </row>
        <row r="589">
          <cell r="I589">
            <v>1182620</v>
          </cell>
        </row>
        <row r="590">
          <cell r="I590">
            <v>117235</v>
          </cell>
        </row>
        <row r="591">
          <cell r="I591">
            <v>1182625</v>
          </cell>
        </row>
        <row r="592">
          <cell r="I592">
            <v>1774945</v>
          </cell>
        </row>
        <row r="593">
          <cell r="I593">
            <v>1174946</v>
          </cell>
        </row>
        <row r="594">
          <cell r="I594">
            <v>1174944</v>
          </cell>
        </row>
        <row r="595">
          <cell r="I595">
            <v>1179726</v>
          </cell>
        </row>
        <row r="596">
          <cell r="I596">
            <v>1183133</v>
          </cell>
        </row>
        <row r="597">
          <cell r="I597">
            <v>1179860</v>
          </cell>
        </row>
        <row r="598">
          <cell r="I598">
            <v>1179629</v>
          </cell>
        </row>
        <row r="599">
          <cell r="I599">
            <v>1166398</v>
          </cell>
        </row>
        <row r="600">
          <cell r="I600">
            <v>1166365</v>
          </cell>
        </row>
        <row r="601">
          <cell r="I601">
            <v>1189024</v>
          </cell>
        </row>
        <row r="602">
          <cell r="I602">
            <v>1169296</v>
          </cell>
        </row>
        <row r="603">
          <cell r="I603">
            <v>1185804</v>
          </cell>
        </row>
        <row r="604">
          <cell r="I604">
            <v>1173578</v>
          </cell>
        </row>
        <row r="605">
          <cell r="I605">
            <v>1165132</v>
          </cell>
        </row>
        <row r="606">
          <cell r="I606">
            <v>1181460</v>
          </cell>
        </row>
        <row r="607">
          <cell r="I607">
            <v>1178171</v>
          </cell>
        </row>
        <row r="608">
          <cell r="I608">
            <v>1165144</v>
          </cell>
        </row>
        <row r="609">
          <cell r="I609">
            <v>1178380</v>
          </cell>
        </row>
        <row r="610">
          <cell r="I610">
            <v>1189222</v>
          </cell>
        </row>
        <row r="611">
          <cell r="I611">
            <v>1186115</v>
          </cell>
        </row>
        <row r="612">
          <cell r="I612">
            <v>1173578</v>
          </cell>
        </row>
        <row r="613">
          <cell r="I613">
            <v>1170449</v>
          </cell>
        </row>
        <row r="614">
          <cell r="I614">
            <v>1164317</v>
          </cell>
        </row>
        <row r="615">
          <cell r="I615">
            <v>1175107</v>
          </cell>
        </row>
        <row r="616">
          <cell r="I616">
            <v>1165130</v>
          </cell>
        </row>
        <row r="617">
          <cell r="I617">
            <v>1189216</v>
          </cell>
        </row>
        <row r="618">
          <cell r="I618">
            <v>1189052</v>
          </cell>
        </row>
        <row r="619">
          <cell r="I619">
            <v>1186102</v>
          </cell>
        </row>
        <row r="620">
          <cell r="I620">
            <v>1185801</v>
          </cell>
        </row>
        <row r="621">
          <cell r="I621">
            <v>1185676</v>
          </cell>
        </row>
        <row r="622">
          <cell r="I622">
            <v>1170738</v>
          </cell>
        </row>
        <row r="623">
          <cell r="I623">
            <v>1189221</v>
          </cell>
        </row>
        <row r="624">
          <cell r="I624">
            <v>1178166</v>
          </cell>
        </row>
        <row r="625">
          <cell r="I625">
            <v>1164015</v>
          </cell>
        </row>
        <row r="626">
          <cell r="I626">
            <v>1162418</v>
          </cell>
        </row>
        <row r="627">
          <cell r="I627">
            <v>1178396</v>
          </cell>
        </row>
        <row r="628">
          <cell r="I628">
            <v>1175222</v>
          </cell>
        </row>
        <row r="629">
          <cell r="I629">
            <v>1175175</v>
          </cell>
        </row>
        <row r="630">
          <cell r="I630">
            <v>1175077</v>
          </cell>
        </row>
        <row r="631">
          <cell r="I631">
            <v>1189217</v>
          </cell>
        </row>
        <row r="632">
          <cell r="I632">
            <v>1184711</v>
          </cell>
        </row>
        <row r="633">
          <cell r="I633">
            <v>15388215646</v>
          </cell>
        </row>
        <row r="634">
          <cell r="I634">
            <v>1169319</v>
          </cell>
        </row>
        <row r="635">
          <cell r="I635">
            <v>1164898</v>
          </cell>
        </row>
        <row r="636">
          <cell r="I636">
            <v>1189191</v>
          </cell>
        </row>
        <row r="637">
          <cell r="I637">
            <v>1182434</v>
          </cell>
        </row>
        <row r="638">
          <cell r="I638">
            <v>1188917</v>
          </cell>
        </row>
        <row r="639">
          <cell r="I639">
            <v>1173606</v>
          </cell>
        </row>
        <row r="640">
          <cell r="I640">
            <v>1177312</v>
          </cell>
        </row>
        <row r="641">
          <cell r="I641">
            <v>1186105</v>
          </cell>
        </row>
        <row r="642">
          <cell r="I642">
            <v>1181047</v>
          </cell>
        </row>
        <row r="643">
          <cell r="I643">
            <v>1169192</v>
          </cell>
        </row>
        <row r="644">
          <cell r="I644">
            <v>1185680</v>
          </cell>
        </row>
        <row r="645">
          <cell r="I645">
            <v>1165616</v>
          </cell>
        </row>
        <row r="646">
          <cell r="I646">
            <v>1186109</v>
          </cell>
        </row>
        <row r="647">
          <cell r="I647">
            <v>1189007</v>
          </cell>
        </row>
        <row r="648">
          <cell r="I648">
            <v>1170728</v>
          </cell>
        </row>
        <row r="649">
          <cell r="I649">
            <v>1165149</v>
          </cell>
        </row>
        <row r="650">
          <cell r="I650">
            <v>1186104</v>
          </cell>
        </row>
        <row r="651">
          <cell r="I651">
            <v>1186100</v>
          </cell>
        </row>
        <row r="652">
          <cell r="I652">
            <v>1185802</v>
          </cell>
        </row>
        <row r="653">
          <cell r="I653">
            <v>1185795</v>
          </cell>
        </row>
        <row r="654">
          <cell r="I654">
            <v>1183008</v>
          </cell>
        </row>
        <row r="655">
          <cell r="I655">
            <v>1169336</v>
          </cell>
        </row>
        <row r="656">
          <cell r="I656">
            <v>1164896</v>
          </cell>
        </row>
        <row r="657">
          <cell r="I657">
            <v>1164889</v>
          </cell>
        </row>
        <row r="658">
          <cell r="I658">
            <v>1175278</v>
          </cell>
        </row>
        <row r="659">
          <cell r="I659">
            <v>1175223</v>
          </cell>
        </row>
        <row r="660">
          <cell r="I660">
            <v>1189010</v>
          </cell>
        </row>
        <row r="661">
          <cell r="I661">
            <v>1181458</v>
          </cell>
        </row>
        <row r="662">
          <cell r="I662">
            <v>1175225</v>
          </cell>
        </row>
        <row r="663">
          <cell r="I663">
            <v>1173570</v>
          </cell>
        </row>
        <row r="664">
          <cell r="I664">
            <v>1189220</v>
          </cell>
        </row>
        <row r="665">
          <cell r="I665">
            <v>1189185</v>
          </cell>
        </row>
        <row r="666">
          <cell r="I666">
            <v>1188963</v>
          </cell>
        </row>
        <row r="667">
          <cell r="I667">
            <v>1186120</v>
          </cell>
        </row>
        <row r="668">
          <cell r="I668">
            <v>1186110</v>
          </cell>
        </row>
        <row r="669">
          <cell r="I669">
            <v>18011520850</v>
          </cell>
        </row>
        <row r="670">
          <cell r="I670">
            <v>1178369</v>
          </cell>
        </row>
        <row r="671">
          <cell r="I671">
            <v>1164369</v>
          </cell>
        </row>
        <row r="672">
          <cell r="I672">
            <v>1175279</v>
          </cell>
        </row>
        <row r="673">
          <cell r="I673">
            <v>1175224</v>
          </cell>
        </row>
        <row r="674">
          <cell r="I674">
            <v>1175088</v>
          </cell>
        </row>
        <row r="675">
          <cell r="I675">
            <v>1170446</v>
          </cell>
        </row>
        <row r="676">
          <cell r="I676">
            <v>1165136</v>
          </cell>
        </row>
        <row r="677">
          <cell r="I677">
            <v>1190333</v>
          </cell>
        </row>
        <row r="678">
          <cell r="I678">
            <v>1182402</v>
          </cell>
        </row>
        <row r="679">
          <cell r="I679">
            <v>1173573</v>
          </cell>
        </row>
        <row r="680">
          <cell r="I680">
            <v>1182370</v>
          </cell>
        </row>
        <row r="681">
          <cell r="I681">
            <v>1165143</v>
          </cell>
        </row>
        <row r="682">
          <cell r="I682">
            <v>1189207</v>
          </cell>
        </row>
        <row r="683">
          <cell r="I683">
            <v>1182373</v>
          </cell>
        </row>
        <row r="684">
          <cell r="I684">
            <v>1177270</v>
          </cell>
        </row>
        <row r="685">
          <cell r="I685">
            <v>1175084</v>
          </cell>
        </row>
        <row r="686">
          <cell r="I686">
            <v>1175194</v>
          </cell>
        </row>
        <row r="687">
          <cell r="I687">
            <v>1175085</v>
          </cell>
        </row>
        <row r="688">
          <cell r="I688">
            <v>1164013</v>
          </cell>
        </row>
        <row r="689">
          <cell r="I689">
            <v>1164007</v>
          </cell>
        </row>
        <row r="690">
          <cell r="I690">
            <v>1175093</v>
          </cell>
        </row>
        <row r="691">
          <cell r="I691">
            <v>1190320</v>
          </cell>
        </row>
        <row r="692">
          <cell r="I692">
            <v>1190297</v>
          </cell>
        </row>
        <row r="693">
          <cell r="I693">
            <v>1178375</v>
          </cell>
        </row>
        <row r="694">
          <cell r="I694">
            <v>1170444</v>
          </cell>
        </row>
        <row r="695">
          <cell r="I695">
            <v>1164904</v>
          </cell>
        </row>
        <row r="696">
          <cell r="I696">
            <v>1164897</v>
          </cell>
        </row>
        <row r="697">
          <cell r="I697">
            <v>1164895</v>
          </cell>
        </row>
        <row r="698">
          <cell r="I698">
            <v>1164030</v>
          </cell>
        </row>
        <row r="699">
          <cell r="I699">
            <v>1189042</v>
          </cell>
        </row>
        <row r="700">
          <cell r="I700">
            <v>1188965</v>
          </cell>
        </row>
        <row r="701">
          <cell r="I701">
            <v>1183020</v>
          </cell>
        </row>
        <row r="702">
          <cell r="I702">
            <v>1182999</v>
          </cell>
        </row>
        <row r="703">
          <cell r="I703">
            <v>1178363</v>
          </cell>
        </row>
        <row r="704">
          <cell r="I704">
            <v>1175214</v>
          </cell>
        </row>
        <row r="705">
          <cell r="I705">
            <v>1175197</v>
          </cell>
        </row>
        <row r="706">
          <cell r="I706">
            <v>1169301</v>
          </cell>
        </row>
        <row r="707">
          <cell r="I707">
            <v>1164029</v>
          </cell>
        </row>
        <row r="708">
          <cell r="I708">
            <v>1175087</v>
          </cell>
        </row>
        <row r="709">
          <cell r="I709">
            <v>1173574</v>
          </cell>
        </row>
        <row r="710">
          <cell r="I710">
            <v>1190326</v>
          </cell>
        </row>
        <row r="711">
          <cell r="I711">
            <v>1186106</v>
          </cell>
        </row>
        <row r="712">
          <cell r="I712">
            <v>1182426</v>
          </cell>
        </row>
        <row r="713">
          <cell r="I713">
            <v>1182405</v>
          </cell>
        </row>
        <row r="714">
          <cell r="I714">
            <v>1181509</v>
          </cell>
        </row>
        <row r="715">
          <cell r="I715">
            <v>1181459</v>
          </cell>
        </row>
        <row r="716">
          <cell r="I716">
            <v>1189203</v>
          </cell>
        </row>
        <row r="717">
          <cell r="I717">
            <v>1185800</v>
          </cell>
        </row>
        <row r="718">
          <cell r="I718">
            <v>1182991</v>
          </cell>
        </row>
        <row r="719">
          <cell r="I719">
            <v>1175071</v>
          </cell>
        </row>
        <row r="720">
          <cell r="I720">
            <v>1175061</v>
          </cell>
        </row>
        <row r="721">
          <cell r="I721">
            <v>1169188</v>
          </cell>
        </row>
        <row r="722">
          <cell r="I722">
            <v>1175196</v>
          </cell>
        </row>
        <row r="723">
          <cell r="I723">
            <v>1170745</v>
          </cell>
        </row>
        <row r="724">
          <cell r="I724">
            <v>1186099</v>
          </cell>
        </row>
        <row r="725">
          <cell r="I725">
            <v>1181514</v>
          </cell>
        </row>
        <row r="726">
          <cell r="I726">
            <v>1170462</v>
          </cell>
        </row>
        <row r="727">
          <cell r="I727">
            <v>1169184</v>
          </cell>
        </row>
        <row r="728">
          <cell r="I728">
            <v>1187030</v>
          </cell>
        </row>
        <row r="729">
          <cell r="I729">
            <v>1178361</v>
          </cell>
        </row>
        <row r="730">
          <cell r="I730">
            <v>1169297</v>
          </cell>
        </row>
        <row r="731">
          <cell r="I731">
            <v>1175179</v>
          </cell>
        </row>
        <row r="732">
          <cell r="I732">
            <v>1164320</v>
          </cell>
        </row>
        <row r="733">
          <cell r="I733">
            <v>1189202</v>
          </cell>
        </row>
        <row r="734">
          <cell r="I734">
            <v>1189041</v>
          </cell>
        </row>
        <row r="735">
          <cell r="I735">
            <v>1189015</v>
          </cell>
        </row>
        <row r="736">
          <cell r="I736">
            <v>1185674</v>
          </cell>
        </row>
        <row r="737">
          <cell r="I737">
            <v>1183024</v>
          </cell>
        </row>
        <row r="738">
          <cell r="I738">
            <v>1177922</v>
          </cell>
        </row>
        <row r="739">
          <cell r="I739">
            <v>1178373</v>
          </cell>
        </row>
        <row r="740">
          <cell r="I740">
            <v>1165145</v>
          </cell>
        </row>
        <row r="741">
          <cell r="I741">
            <v>1178170</v>
          </cell>
        </row>
        <row r="742">
          <cell r="I742">
            <v>1189027</v>
          </cell>
        </row>
        <row r="743">
          <cell r="I743">
            <v>1188945</v>
          </cell>
        </row>
        <row r="744">
          <cell r="I744">
            <v>1186112</v>
          </cell>
        </row>
        <row r="745">
          <cell r="I745">
            <v>1185803</v>
          </cell>
        </row>
        <row r="746">
          <cell r="I746">
            <v>1173609</v>
          </cell>
        </row>
        <row r="747">
          <cell r="I747">
            <v>1185682</v>
          </cell>
        </row>
        <row r="748">
          <cell r="I748">
            <v>1177540</v>
          </cell>
        </row>
        <row r="749">
          <cell r="I749">
            <v>1175068</v>
          </cell>
        </row>
        <row r="750">
          <cell r="I750">
            <v>1186103</v>
          </cell>
        </row>
        <row r="751">
          <cell r="I751">
            <v>1181503</v>
          </cell>
        </row>
        <row r="752">
          <cell r="I752">
            <v>1178366</v>
          </cell>
        </row>
        <row r="753">
          <cell r="I753">
            <v>1177921</v>
          </cell>
        </row>
        <row r="754">
          <cell r="I754">
            <v>1170734</v>
          </cell>
        </row>
        <row r="755">
          <cell r="I755">
            <v>1170434</v>
          </cell>
        </row>
        <row r="756">
          <cell r="I756">
            <v>1175190</v>
          </cell>
        </row>
        <row r="757">
          <cell r="I757">
            <v>1175172</v>
          </cell>
        </row>
        <row r="758">
          <cell r="I758">
            <v>1170721</v>
          </cell>
        </row>
        <row r="759">
          <cell r="I759">
            <v>1170548</v>
          </cell>
        </row>
        <row r="760">
          <cell r="I760">
            <v>1170546</v>
          </cell>
        </row>
        <row r="761">
          <cell r="I761">
            <v>1169340</v>
          </cell>
        </row>
        <row r="762">
          <cell r="I762">
            <v>1169308</v>
          </cell>
        </row>
        <row r="763">
          <cell r="I763">
            <v>1169181</v>
          </cell>
        </row>
        <row r="764">
          <cell r="I764">
            <v>1178169</v>
          </cell>
        </row>
        <row r="765">
          <cell r="I765">
            <v>1189218</v>
          </cell>
        </row>
        <row r="766">
          <cell r="I766">
            <v>1178502</v>
          </cell>
        </row>
        <row r="767">
          <cell r="I767">
            <v>1170746</v>
          </cell>
        </row>
        <row r="768">
          <cell r="I768">
            <v>1170743</v>
          </cell>
        </row>
        <row r="769">
          <cell r="I769">
            <v>1164319</v>
          </cell>
        </row>
        <row r="770">
          <cell r="I770">
            <v>1186123</v>
          </cell>
        </row>
        <row r="771">
          <cell r="I771">
            <v>1177269</v>
          </cell>
        </row>
        <row r="772">
          <cell r="I772">
            <v>1164326</v>
          </cell>
        </row>
        <row r="773">
          <cell r="I773">
            <v>1189193</v>
          </cell>
        </row>
        <row r="774">
          <cell r="I774">
            <v>1175102</v>
          </cell>
        </row>
        <row r="775">
          <cell r="I775">
            <v>1177539</v>
          </cell>
        </row>
        <row r="776">
          <cell r="I776">
            <v>1170450</v>
          </cell>
        </row>
        <row r="777">
          <cell r="I777">
            <v>1187027</v>
          </cell>
        </row>
        <row r="778">
          <cell r="I778">
            <v>1164324</v>
          </cell>
        </row>
        <row r="779">
          <cell r="I779">
            <v>13688048916</v>
          </cell>
        </row>
        <row r="780">
          <cell r="I780">
            <v>1181523</v>
          </cell>
        </row>
        <row r="781">
          <cell r="I781">
            <v>1170744</v>
          </cell>
        </row>
        <row r="782">
          <cell r="I782">
            <v>1170730</v>
          </cell>
        </row>
        <row r="783">
          <cell r="I783">
            <v>1164024</v>
          </cell>
        </row>
        <row r="784">
          <cell r="I784">
            <v>1104631</v>
          </cell>
        </row>
        <row r="785">
          <cell r="I785">
            <v>1170739</v>
          </cell>
        </row>
        <row r="786">
          <cell r="I786">
            <v>1170735</v>
          </cell>
        </row>
        <row r="787">
          <cell r="I787">
            <v>1164325</v>
          </cell>
        </row>
        <row r="788">
          <cell r="I788">
            <v>1169194</v>
          </cell>
        </row>
        <row r="789">
          <cell r="I789">
            <v>1165612</v>
          </cell>
        </row>
        <row r="790">
          <cell r="I790">
            <v>1169309</v>
          </cell>
        </row>
        <row r="791">
          <cell r="I791">
            <v>1164901</v>
          </cell>
        </row>
        <row r="792">
          <cell r="I792">
            <v>1164907</v>
          </cell>
        </row>
        <row r="793">
          <cell r="I793">
            <v>1170445</v>
          </cell>
        </row>
        <row r="794">
          <cell r="I794">
            <v>1164891</v>
          </cell>
        </row>
        <row r="795">
          <cell r="I795">
            <v>1170740</v>
          </cell>
        </row>
        <row r="796">
          <cell r="I796">
            <v>1170720</v>
          </cell>
        </row>
        <row r="797">
          <cell r="I797">
            <v>1162936</v>
          </cell>
        </row>
        <row r="798">
          <cell r="I798">
            <v>1164008</v>
          </cell>
        </row>
        <row r="799">
          <cell r="I799">
            <v>1169315</v>
          </cell>
        </row>
        <row r="800">
          <cell r="I800">
            <v>1169304</v>
          </cell>
        </row>
        <row r="801">
          <cell r="I801">
            <v>1186399</v>
          </cell>
        </row>
        <row r="802">
          <cell r="I802">
            <v>1186338</v>
          </cell>
        </row>
        <row r="803">
          <cell r="I803">
            <v>1179305</v>
          </cell>
        </row>
        <row r="804">
          <cell r="I804">
            <v>1179341</v>
          </cell>
        </row>
        <row r="805">
          <cell r="I805">
            <v>1179176</v>
          </cell>
        </row>
        <row r="806">
          <cell r="I806">
            <v>1189130</v>
          </cell>
        </row>
        <row r="807">
          <cell r="I807">
            <v>1186167</v>
          </cell>
        </row>
        <row r="808">
          <cell r="I808">
            <v>1179300</v>
          </cell>
        </row>
        <row r="809">
          <cell r="I809">
            <v>1188877</v>
          </cell>
        </row>
        <row r="810">
          <cell r="I810">
            <v>11784881</v>
          </cell>
        </row>
        <row r="811">
          <cell r="I811">
            <v>1188208</v>
          </cell>
        </row>
        <row r="812">
          <cell r="I812">
            <v>1188169</v>
          </cell>
        </row>
        <row r="813">
          <cell r="I813">
            <v>13880882042</v>
          </cell>
        </row>
        <row r="814">
          <cell r="I814">
            <v>1176525</v>
          </cell>
        </row>
        <row r="815">
          <cell r="I815">
            <v>1176515</v>
          </cell>
        </row>
        <row r="816">
          <cell r="I816">
            <v>1186336</v>
          </cell>
        </row>
        <row r="817">
          <cell r="I817">
            <v>1185013</v>
          </cell>
        </row>
        <row r="818">
          <cell r="I818">
            <v>1185012</v>
          </cell>
        </row>
        <row r="819">
          <cell r="I819">
            <v>1179180</v>
          </cell>
        </row>
        <row r="820">
          <cell r="I820">
            <v>1179160</v>
          </cell>
        </row>
        <row r="821">
          <cell r="I821">
            <v>1186433</v>
          </cell>
        </row>
        <row r="822">
          <cell r="I822">
            <v>1186175</v>
          </cell>
        </row>
        <row r="823">
          <cell r="I823">
            <v>1181599</v>
          </cell>
        </row>
        <row r="824">
          <cell r="I824">
            <v>1189659</v>
          </cell>
        </row>
        <row r="825">
          <cell r="I825">
            <v>1182173</v>
          </cell>
        </row>
        <row r="826">
          <cell r="I826">
            <v>1189178</v>
          </cell>
        </row>
        <row r="827">
          <cell r="I827">
            <v>1186334</v>
          </cell>
        </row>
        <row r="828">
          <cell r="I828">
            <v>1173942</v>
          </cell>
        </row>
        <row r="829">
          <cell r="I829">
            <v>1182208</v>
          </cell>
        </row>
        <row r="830">
          <cell r="I830">
            <v>1181750</v>
          </cell>
        </row>
        <row r="831">
          <cell r="I831">
            <v>1189650</v>
          </cell>
        </row>
        <row r="832">
          <cell r="I832">
            <v>1163301</v>
          </cell>
        </row>
        <row r="833">
          <cell r="I833">
            <v>1182147</v>
          </cell>
        </row>
        <row r="834">
          <cell r="I834">
            <v>1176513</v>
          </cell>
        </row>
        <row r="835">
          <cell r="I835">
            <v>1174153</v>
          </cell>
        </row>
        <row r="836">
          <cell r="I836">
            <v>1188624</v>
          </cell>
        </row>
        <row r="837">
          <cell r="I837">
            <v>1186335</v>
          </cell>
        </row>
        <row r="838">
          <cell r="I838">
            <v>1182224</v>
          </cell>
        </row>
        <row r="839">
          <cell r="I839">
            <v>1182218</v>
          </cell>
        </row>
        <row r="840">
          <cell r="I840">
            <v>1185018</v>
          </cell>
        </row>
        <row r="841">
          <cell r="I841">
            <v>1179164</v>
          </cell>
        </row>
        <row r="842">
          <cell r="I842">
            <v>1179332</v>
          </cell>
        </row>
        <row r="843">
          <cell r="I843">
            <v>1186179</v>
          </cell>
        </row>
        <row r="844">
          <cell r="I844">
            <v>1186177</v>
          </cell>
        </row>
        <row r="845">
          <cell r="I845">
            <v>1186168</v>
          </cell>
        </row>
        <row r="846">
          <cell r="I846">
            <v>1189181</v>
          </cell>
        </row>
        <row r="847">
          <cell r="I847">
            <v>1189114</v>
          </cell>
        </row>
        <row r="848">
          <cell r="I848">
            <v>1188894</v>
          </cell>
        </row>
        <row r="849">
          <cell r="I849">
            <v>1188631</v>
          </cell>
        </row>
        <row r="850">
          <cell r="I850">
            <v>1185014</v>
          </cell>
        </row>
        <row r="851">
          <cell r="I851">
            <v>1174159</v>
          </cell>
        </row>
        <row r="852">
          <cell r="I852">
            <v>1168689</v>
          </cell>
        </row>
        <row r="853">
          <cell r="I853">
            <v>1163304</v>
          </cell>
        </row>
        <row r="854">
          <cell r="I854">
            <v>1188891</v>
          </cell>
        </row>
        <row r="855">
          <cell r="I855">
            <v>1186180</v>
          </cell>
        </row>
        <row r="856">
          <cell r="I856">
            <v>1182377</v>
          </cell>
        </row>
        <row r="857">
          <cell r="I857">
            <v>1176522</v>
          </cell>
        </row>
        <row r="858">
          <cell r="I858">
            <v>1169663</v>
          </cell>
        </row>
        <row r="859">
          <cell r="I859">
            <v>1168691</v>
          </cell>
        </row>
        <row r="860">
          <cell r="I860">
            <v>1168643</v>
          </cell>
        </row>
        <row r="861">
          <cell r="I861">
            <v>1188897</v>
          </cell>
        </row>
        <row r="862">
          <cell r="I862">
            <v>1188882</v>
          </cell>
        </row>
        <row r="863">
          <cell r="I863">
            <v>1186173</v>
          </cell>
        </row>
        <row r="864">
          <cell r="I864">
            <v>1182286</v>
          </cell>
        </row>
        <row r="865">
          <cell r="I865">
            <v>1169660</v>
          </cell>
        </row>
        <row r="866">
          <cell r="I866">
            <v>1185149</v>
          </cell>
        </row>
        <row r="867">
          <cell r="I867">
            <v>1185012</v>
          </cell>
        </row>
        <row r="868">
          <cell r="I868">
            <v>1182358</v>
          </cell>
        </row>
        <row r="869">
          <cell r="I869">
            <v>1169664</v>
          </cell>
        </row>
        <row r="870">
          <cell r="I870">
            <v>1179172</v>
          </cell>
        </row>
        <row r="871">
          <cell r="I871">
            <v>1174139</v>
          </cell>
        </row>
        <row r="872">
          <cell r="I872">
            <v>1174137</v>
          </cell>
        </row>
        <row r="873">
          <cell r="I873">
            <v>1174134</v>
          </cell>
        </row>
        <row r="874">
          <cell r="I874">
            <v>1165551</v>
          </cell>
        </row>
        <row r="875">
          <cell r="I875">
            <v>1174135</v>
          </cell>
        </row>
        <row r="876">
          <cell r="I876">
            <v>1165549</v>
          </cell>
        </row>
        <row r="877">
          <cell r="I877">
            <v>1163305</v>
          </cell>
        </row>
        <row r="878">
          <cell r="I878">
            <v>1182375</v>
          </cell>
        </row>
        <row r="879">
          <cell r="I879">
            <v>1182369</v>
          </cell>
        </row>
        <row r="880">
          <cell r="I880">
            <v>174143</v>
          </cell>
        </row>
        <row r="881">
          <cell r="I881">
            <v>1174141</v>
          </cell>
        </row>
        <row r="882">
          <cell r="I882">
            <v>1174075</v>
          </cell>
        </row>
        <row r="883">
          <cell r="I883">
            <v>1186405</v>
          </cell>
        </row>
        <row r="884">
          <cell r="I884">
            <v>1179168</v>
          </cell>
        </row>
        <row r="885">
          <cell r="I885">
            <v>1176526</v>
          </cell>
        </row>
        <row r="886">
          <cell r="I886">
            <v>1185016</v>
          </cell>
        </row>
        <row r="887">
          <cell r="I887">
            <v>1189182</v>
          </cell>
        </row>
        <row r="888">
          <cell r="I888">
            <v>1186400</v>
          </cell>
        </row>
        <row r="889">
          <cell r="I889">
            <v>1181601</v>
          </cell>
        </row>
        <row r="890">
          <cell r="I890">
            <v>1181595</v>
          </cell>
        </row>
        <row r="891">
          <cell r="I891">
            <v>1181232</v>
          </cell>
        </row>
        <row r="892">
          <cell r="I892">
            <v>1179308</v>
          </cell>
        </row>
        <row r="893">
          <cell r="I893">
            <v>1174157</v>
          </cell>
        </row>
        <row r="894">
          <cell r="I894">
            <v>1164401</v>
          </cell>
        </row>
        <row r="895">
          <cell r="I895">
            <v>1188880</v>
          </cell>
        </row>
        <row r="896">
          <cell r="I896">
            <v>1179298</v>
          </cell>
        </row>
        <row r="897">
          <cell r="I897">
            <v>1179182</v>
          </cell>
        </row>
        <row r="898">
          <cell r="I898">
            <v>1176519</v>
          </cell>
        </row>
        <row r="899">
          <cell r="I899">
            <v>1174146</v>
          </cell>
        </row>
        <row r="900">
          <cell r="I900">
            <v>1174138</v>
          </cell>
        </row>
        <row r="901">
          <cell r="I901">
            <v>1186171</v>
          </cell>
        </row>
        <row r="902">
          <cell r="I902">
            <v>1186401</v>
          </cell>
        </row>
        <row r="903">
          <cell r="I903">
            <v>1188898</v>
          </cell>
        </row>
        <row r="904">
          <cell r="I904">
            <v>1174136</v>
          </cell>
        </row>
        <row r="905">
          <cell r="I905">
            <v>1169658</v>
          </cell>
        </row>
        <row r="906">
          <cell r="I906">
            <v>1168632</v>
          </cell>
        </row>
        <row r="907">
          <cell r="I907">
            <v>1186174</v>
          </cell>
        </row>
        <row r="908">
          <cell r="I908">
            <v>1182379</v>
          </cell>
        </row>
        <row r="909">
          <cell r="I909">
            <v>1176524</v>
          </cell>
        </row>
        <row r="910">
          <cell r="I910">
            <v>1169020</v>
          </cell>
        </row>
        <row r="911">
          <cell r="I911">
            <v>1162772</v>
          </cell>
        </row>
        <row r="912">
          <cell r="I912">
            <v>1162771</v>
          </cell>
        </row>
        <row r="913">
          <cell r="I913">
            <v>1189640</v>
          </cell>
        </row>
        <row r="914">
          <cell r="I914">
            <v>1179174</v>
          </cell>
        </row>
        <row r="915">
          <cell r="I915">
            <v>1179158</v>
          </cell>
        </row>
        <row r="916">
          <cell r="I916">
            <v>1181749</v>
          </cell>
        </row>
        <row r="917">
          <cell r="I917">
            <v>1185161</v>
          </cell>
        </row>
        <row r="918">
          <cell r="I918">
            <v>1181588</v>
          </cell>
        </row>
        <row r="919">
          <cell r="I919">
            <v>1181755</v>
          </cell>
        </row>
        <row r="920">
          <cell r="I920">
            <v>1181752</v>
          </cell>
        </row>
        <row r="921">
          <cell r="I921">
            <v>1174156</v>
          </cell>
        </row>
        <row r="922">
          <cell r="I922">
            <v>1168649</v>
          </cell>
        </row>
        <row r="923">
          <cell r="I923">
            <v>1182221</v>
          </cell>
        </row>
        <row r="924">
          <cell r="I924">
            <v>1179183</v>
          </cell>
        </row>
        <row r="925">
          <cell r="I925">
            <v>1169378</v>
          </cell>
        </row>
        <row r="926">
          <cell r="I926">
            <v>1169023</v>
          </cell>
        </row>
        <row r="927">
          <cell r="I927">
            <v>1162782</v>
          </cell>
        </row>
        <row r="928">
          <cell r="I928">
            <v>1188892</v>
          </cell>
        </row>
        <row r="929">
          <cell r="I929">
            <v>1179320</v>
          </cell>
        </row>
        <row r="930">
          <cell r="I930">
            <v>1169659</v>
          </cell>
        </row>
        <row r="931">
          <cell r="I931">
            <v>1182374</v>
          </cell>
        </row>
        <row r="932">
          <cell r="I932">
            <v>1182372</v>
          </cell>
        </row>
        <row r="933">
          <cell r="I933">
            <v>1163306</v>
          </cell>
        </row>
        <row r="934">
          <cell r="I934">
            <v>1168635</v>
          </cell>
        </row>
        <row r="935">
          <cell r="I935">
            <v>1186176</v>
          </cell>
        </row>
        <row r="936">
          <cell r="I936">
            <v>1185152</v>
          </cell>
        </row>
        <row r="937">
          <cell r="I937">
            <v>1181751</v>
          </cell>
        </row>
        <row r="938">
          <cell r="I938">
            <v>1174151</v>
          </cell>
        </row>
        <row r="939">
          <cell r="I939">
            <v>1174077</v>
          </cell>
        </row>
        <row r="940">
          <cell r="I940">
            <v>1188878</v>
          </cell>
        </row>
        <row r="941">
          <cell r="I941">
            <v>1189115</v>
          </cell>
        </row>
        <row r="942">
          <cell r="I942">
            <v>1182362</v>
          </cell>
        </row>
        <row r="943">
          <cell r="I943">
            <v>1182217</v>
          </cell>
        </row>
        <row r="944">
          <cell r="I944">
            <v>1179323</v>
          </cell>
        </row>
        <row r="945">
          <cell r="I945">
            <v>1174140</v>
          </cell>
        </row>
        <row r="946">
          <cell r="I946">
            <v>1174080</v>
          </cell>
        </row>
        <row r="947">
          <cell r="I947">
            <v>1189636</v>
          </cell>
        </row>
        <row r="948">
          <cell r="I948">
            <v>1176511</v>
          </cell>
        </row>
        <row r="949">
          <cell r="I949">
            <v>1176509</v>
          </cell>
        </row>
        <row r="950">
          <cell r="I950">
            <v>1176508</v>
          </cell>
        </row>
        <row r="951">
          <cell r="I951">
            <v>1168648</v>
          </cell>
        </row>
        <row r="952">
          <cell r="I952">
            <v>1188896</v>
          </cell>
        </row>
        <row r="953">
          <cell r="I953">
            <v>1188889</v>
          </cell>
        </row>
        <row r="954">
          <cell r="I954">
            <v>1181224</v>
          </cell>
        </row>
        <row r="955">
          <cell r="I955">
            <v>1174148</v>
          </cell>
        </row>
        <row r="956">
          <cell r="I956">
            <v>1169654</v>
          </cell>
        </row>
        <row r="957">
          <cell r="I957">
            <v>1181754</v>
          </cell>
        </row>
        <row r="958">
          <cell r="I958">
            <v>1185015</v>
          </cell>
        </row>
        <row r="959">
          <cell r="I959">
            <v>1182350</v>
          </cell>
        </row>
        <row r="960">
          <cell r="I960">
            <v>1179312</v>
          </cell>
        </row>
        <row r="961">
          <cell r="I961">
            <v>1179303</v>
          </cell>
        </row>
        <row r="962">
          <cell r="I962">
            <v>1169661</v>
          </cell>
        </row>
        <row r="963">
          <cell r="I963">
            <v>1168637</v>
          </cell>
        </row>
        <row r="964">
          <cell r="I964">
            <v>1186413</v>
          </cell>
        </row>
        <row r="965">
          <cell r="I965">
            <v>1169657</v>
          </cell>
        </row>
        <row r="966">
          <cell r="I966">
            <v>1164440</v>
          </cell>
        </row>
        <row r="967">
          <cell r="I967">
            <v>1169662</v>
          </cell>
        </row>
        <row r="968">
          <cell r="I968">
            <v>1162783</v>
          </cell>
        </row>
        <row r="969">
          <cell r="I969">
            <v>1162759</v>
          </cell>
        </row>
        <row r="970">
          <cell r="I970">
            <v>1168642</v>
          </cell>
        </row>
        <row r="971">
          <cell r="I971">
            <v>1169655</v>
          </cell>
        </row>
        <row r="972">
          <cell r="I972">
            <v>1162779</v>
          </cell>
        </row>
        <row r="973">
          <cell r="I973">
            <v>1162781</v>
          </cell>
        </row>
        <row r="974">
          <cell r="I974">
            <v>1162757</v>
          </cell>
        </row>
        <row r="975">
          <cell r="I975">
            <v>1162775</v>
          </cell>
        </row>
        <row r="976">
          <cell r="I976">
            <v>1164405</v>
          </cell>
        </row>
        <row r="977">
          <cell r="I977">
            <v>1162761</v>
          </cell>
        </row>
        <row r="978">
          <cell r="I978">
            <v>1164402</v>
          </cell>
        </row>
        <row r="979">
          <cell r="I979">
            <v>1166839</v>
          </cell>
        </row>
        <row r="980">
          <cell r="I980">
            <v>1166916</v>
          </cell>
        </row>
        <row r="981">
          <cell r="I981">
            <v>1166917</v>
          </cell>
        </row>
        <row r="982">
          <cell r="I982">
            <v>1166822</v>
          </cell>
        </row>
        <row r="983">
          <cell r="I983">
            <v>1182276</v>
          </cell>
        </row>
        <row r="984">
          <cell r="I984">
            <v>1168494</v>
          </cell>
        </row>
        <row r="985">
          <cell r="I985">
            <v>1188555</v>
          </cell>
        </row>
        <row r="986">
          <cell r="I986">
            <v>1168499</v>
          </cell>
        </row>
        <row r="987">
          <cell r="I987">
            <v>1188647</v>
          </cell>
        </row>
        <row r="988">
          <cell r="I988">
            <v>1188649</v>
          </cell>
        </row>
        <row r="989">
          <cell r="I989">
            <v>1163008</v>
          </cell>
        </row>
        <row r="990">
          <cell r="I990">
            <v>1168495</v>
          </cell>
        </row>
        <row r="991">
          <cell r="I991">
            <v>1168491</v>
          </cell>
        </row>
        <row r="992">
          <cell r="I992">
            <v>1162974</v>
          </cell>
        </row>
        <row r="993">
          <cell r="I993">
            <v>1177625</v>
          </cell>
        </row>
        <row r="994">
          <cell r="I994">
            <v>1168480</v>
          </cell>
        </row>
        <row r="995">
          <cell r="I995">
            <v>1168490</v>
          </cell>
        </row>
        <row r="996">
          <cell r="I996">
            <v>1168484</v>
          </cell>
        </row>
        <row r="997">
          <cell r="I997">
            <v>1163007</v>
          </cell>
        </row>
        <row r="998">
          <cell r="I998">
            <v>1188553</v>
          </cell>
        </row>
        <row r="999">
          <cell r="I999">
            <v>1186307</v>
          </cell>
        </row>
        <row r="1000">
          <cell r="I1000">
            <v>1163009</v>
          </cell>
        </row>
        <row r="1001">
          <cell r="I1001">
            <v>1169498</v>
          </cell>
        </row>
        <row r="1002">
          <cell r="I1002">
            <v>1168493</v>
          </cell>
        </row>
        <row r="1003">
          <cell r="I1003">
            <v>1162977</v>
          </cell>
        </row>
        <row r="1004">
          <cell r="I1004">
            <v>1168485</v>
          </cell>
        </row>
        <row r="1005">
          <cell r="I1005">
            <v>1185233</v>
          </cell>
        </row>
        <row r="1006">
          <cell r="I1006">
            <v>1181747</v>
          </cell>
        </row>
        <row r="1007">
          <cell r="I1007">
            <v>1191460</v>
          </cell>
        </row>
        <row r="1008">
          <cell r="I1008">
            <v>1190027</v>
          </cell>
        </row>
        <row r="1009">
          <cell r="I1009">
            <v>1179239</v>
          </cell>
        </row>
        <row r="1010">
          <cell r="I1010">
            <v>1174600</v>
          </cell>
        </row>
        <row r="1011">
          <cell r="I1011">
            <v>1189570</v>
          </cell>
        </row>
        <row r="1012">
          <cell r="I1012">
            <v>1179297</v>
          </cell>
        </row>
        <row r="1013">
          <cell r="I1013">
            <v>1169797</v>
          </cell>
        </row>
        <row r="1014">
          <cell r="I1014">
            <v>1182559</v>
          </cell>
        </row>
        <row r="1015">
          <cell r="I1015">
            <v>1179253</v>
          </cell>
        </row>
        <row r="1016">
          <cell r="I1016">
            <v>1179243</v>
          </cell>
        </row>
        <row r="1017">
          <cell r="I1017">
            <v>1167696</v>
          </cell>
        </row>
        <row r="1018">
          <cell r="I1018">
            <v>1186931</v>
          </cell>
        </row>
        <row r="1019">
          <cell r="I1019">
            <v>1174590</v>
          </cell>
        </row>
        <row r="1020">
          <cell r="I1020">
            <v>13541167672</v>
          </cell>
        </row>
        <row r="1021">
          <cell r="I1021">
            <v>1175168</v>
          </cell>
        </row>
        <row r="1022">
          <cell r="I1022">
            <v>1175165</v>
          </cell>
        </row>
        <row r="1023">
          <cell r="I1023">
            <v>1163448</v>
          </cell>
        </row>
        <row r="1024">
          <cell r="I1024">
            <v>1188392</v>
          </cell>
        </row>
        <row r="1025">
          <cell r="I1025">
            <v>1188390</v>
          </cell>
        </row>
        <row r="1026">
          <cell r="I1026">
            <v>1182516</v>
          </cell>
        </row>
        <row r="1027">
          <cell r="I1027">
            <v>1182514</v>
          </cell>
        </row>
        <row r="1028">
          <cell r="I1028">
            <v>1175173</v>
          </cell>
        </row>
        <row r="1029">
          <cell r="I1029">
            <v>1174603</v>
          </cell>
        </row>
        <row r="1030">
          <cell r="I1030">
            <v>1174599</v>
          </cell>
        </row>
        <row r="1031">
          <cell r="I1031">
            <v>1169857</v>
          </cell>
        </row>
        <row r="1032">
          <cell r="I1032">
            <v>13618039534</v>
          </cell>
        </row>
        <row r="1033">
          <cell r="I1033">
            <v>1182515</v>
          </cell>
        </row>
        <row r="1034">
          <cell r="I1034">
            <v>1169836</v>
          </cell>
        </row>
        <row r="1035">
          <cell r="I1035">
            <v>1463615</v>
          </cell>
        </row>
        <row r="1036">
          <cell r="I1036">
            <v>1163300</v>
          </cell>
        </row>
        <row r="1037">
          <cell r="I1037">
            <v>1188384</v>
          </cell>
        </row>
        <row r="1038">
          <cell r="I1038">
            <v>13648021036</v>
          </cell>
        </row>
        <row r="1039">
          <cell r="I1039">
            <v>1169794</v>
          </cell>
        </row>
        <row r="1040">
          <cell r="I1040">
            <v>1163700</v>
          </cell>
        </row>
        <row r="1041">
          <cell r="I1041">
            <v>1169861</v>
          </cell>
        </row>
        <row r="1042">
          <cell r="I1042">
            <v>1188385</v>
          </cell>
        </row>
        <row r="1043">
          <cell r="I1043">
            <v>1169965</v>
          </cell>
        </row>
        <row r="1044">
          <cell r="I1044">
            <v>1163727</v>
          </cell>
        </row>
        <row r="1045">
          <cell r="I1045">
            <v>1163454</v>
          </cell>
        </row>
        <row r="1046">
          <cell r="I1046">
            <v>1190279</v>
          </cell>
        </row>
        <row r="1047">
          <cell r="I1047">
            <v>1163311</v>
          </cell>
        </row>
        <row r="1048">
          <cell r="I1048">
            <v>1186905</v>
          </cell>
        </row>
        <row r="1049">
          <cell r="I1049">
            <v>1186894</v>
          </cell>
        </row>
        <row r="1050">
          <cell r="I1050">
            <v>1179200</v>
          </cell>
        </row>
        <row r="1051">
          <cell r="I1051">
            <v>1169973</v>
          </cell>
        </row>
        <row r="1052">
          <cell r="I1052">
            <v>1175155</v>
          </cell>
        </row>
        <row r="1053">
          <cell r="I1053">
            <v>1166466</v>
          </cell>
        </row>
        <row r="1054">
          <cell r="I1054">
            <v>1183746</v>
          </cell>
        </row>
        <row r="1055">
          <cell r="I1055">
            <v>1186885</v>
          </cell>
        </row>
        <row r="1056">
          <cell r="I1056">
            <v>1189580</v>
          </cell>
        </row>
        <row r="1057">
          <cell r="I1057">
            <v>1175159</v>
          </cell>
        </row>
        <row r="1058">
          <cell r="I1058">
            <v>18980908589</v>
          </cell>
        </row>
        <row r="1059">
          <cell r="I1059">
            <v>1169976</v>
          </cell>
        </row>
        <row r="1060">
          <cell r="I1060">
            <v>1169972</v>
          </cell>
        </row>
        <row r="1061">
          <cell r="I1061">
            <v>18628053282</v>
          </cell>
        </row>
        <row r="1062">
          <cell r="I1062">
            <v>1178848</v>
          </cell>
        </row>
        <row r="1063">
          <cell r="I1063">
            <v>1174613</v>
          </cell>
        </row>
        <row r="1064">
          <cell r="I1064">
            <v>1174609</v>
          </cell>
        </row>
        <row r="1065">
          <cell r="I1065">
            <v>1188388</v>
          </cell>
        </row>
        <row r="1066">
          <cell r="I1066">
            <v>1169982</v>
          </cell>
        </row>
        <row r="1067">
          <cell r="I1067">
            <v>1164011</v>
          </cell>
        </row>
        <row r="1068">
          <cell r="I1068">
            <v>1188381</v>
          </cell>
        </row>
        <row r="1069">
          <cell r="I1069">
            <v>1163309</v>
          </cell>
        </row>
        <row r="1070">
          <cell r="I1070">
            <v>1188383</v>
          </cell>
        </row>
        <row r="1071">
          <cell r="I1071">
            <v>1186933</v>
          </cell>
        </row>
        <row r="1072">
          <cell r="I1072">
            <v>1186889</v>
          </cell>
        </row>
        <row r="1073">
          <cell r="I1073">
            <v>18030685942</v>
          </cell>
        </row>
        <row r="1074">
          <cell r="I1074">
            <v>1186947</v>
          </cell>
        </row>
        <row r="1075">
          <cell r="I1075">
            <v>1179278</v>
          </cell>
        </row>
        <row r="1076">
          <cell r="I1076">
            <v>1174630</v>
          </cell>
        </row>
        <row r="1077">
          <cell r="I1077">
            <v>1164012</v>
          </cell>
        </row>
        <row r="1078">
          <cell r="I1078">
            <v>1186883</v>
          </cell>
        </row>
        <row r="1079">
          <cell r="I1079">
            <v>1179843</v>
          </cell>
        </row>
        <row r="1080">
          <cell r="I1080">
            <v>1169986</v>
          </cell>
        </row>
        <row r="1081">
          <cell r="I1081">
            <v>18582309239</v>
          </cell>
        </row>
        <row r="1082">
          <cell r="I1082">
            <v>1182541</v>
          </cell>
        </row>
        <row r="1083">
          <cell r="I1083">
            <v>1182517</v>
          </cell>
        </row>
        <row r="1084">
          <cell r="I1084">
            <v>13308079533</v>
          </cell>
        </row>
        <row r="1085">
          <cell r="I1085">
            <v>1179250</v>
          </cell>
        </row>
        <row r="1086">
          <cell r="I1086">
            <v>1175162</v>
          </cell>
        </row>
        <row r="1087">
          <cell r="I1087">
            <v>1171431</v>
          </cell>
        </row>
        <row r="1088">
          <cell r="I1088">
            <v>1163647</v>
          </cell>
        </row>
        <row r="1089">
          <cell r="I1089">
            <v>1179837</v>
          </cell>
        </row>
        <row r="1090">
          <cell r="I1090">
            <v>1163291</v>
          </cell>
        </row>
        <row r="1091">
          <cell r="I1091">
            <v>1186909</v>
          </cell>
        </row>
        <row r="1092">
          <cell r="I1092">
            <v>1186890</v>
          </cell>
        </row>
        <row r="1093">
          <cell r="I1093">
            <v>1164221</v>
          </cell>
        </row>
        <row r="1094">
          <cell r="I1094">
            <v>1189577</v>
          </cell>
        </row>
        <row r="1095">
          <cell r="I1095">
            <v>1186936</v>
          </cell>
        </row>
        <row r="1096">
          <cell r="I1096">
            <v>1186878</v>
          </cell>
        </row>
        <row r="1097">
          <cell r="I1097">
            <v>1188398</v>
          </cell>
        </row>
        <row r="1098">
          <cell r="I1098">
            <v>1174615</v>
          </cell>
        </row>
        <row r="1099">
          <cell r="I1099">
            <v>1189600</v>
          </cell>
        </row>
        <row r="1100">
          <cell r="I1100">
            <v>2884363495</v>
          </cell>
        </row>
        <row r="1101">
          <cell r="I1101">
            <v>1189585</v>
          </cell>
        </row>
        <row r="1102">
          <cell r="I1102">
            <v>1189574</v>
          </cell>
        </row>
        <row r="1103">
          <cell r="I1103">
            <v>1186930</v>
          </cell>
        </row>
        <row r="1104">
          <cell r="I1104">
            <v>1186880</v>
          </cell>
        </row>
        <row r="1105">
          <cell r="I1105">
            <v>1182553</v>
          </cell>
        </row>
        <row r="1106">
          <cell r="I1106">
            <v>1179836</v>
          </cell>
        </row>
        <row r="1107">
          <cell r="I1107">
            <v>1179834</v>
          </cell>
        </row>
        <row r="1108">
          <cell r="I1108">
            <v>1188387</v>
          </cell>
        </row>
        <row r="1109">
          <cell r="I1109">
            <v>1182512</v>
          </cell>
        </row>
        <row r="1110">
          <cell r="I1110">
            <v>1179831</v>
          </cell>
        </row>
        <row r="1111">
          <cell r="I1111">
            <v>1188386</v>
          </cell>
        </row>
        <row r="1112">
          <cell r="I1112">
            <v>1179224</v>
          </cell>
        </row>
        <row r="1113">
          <cell r="I1113">
            <v>1186884</v>
          </cell>
        </row>
        <row r="1114">
          <cell r="I1114">
            <v>1179840</v>
          </cell>
        </row>
        <row r="1115">
          <cell r="I1115">
            <v>1179839</v>
          </cell>
        </row>
        <row r="1116">
          <cell r="I1116">
            <v>1179842</v>
          </cell>
        </row>
        <row r="1117">
          <cell r="I1117">
            <v>1179265</v>
          </cell>
        </row>
        <row r="1118">
          <cell r="I1118">
            <v>1179245</v>
          </cell>
        </row>
        <row r="1119">
          <cell r="I1119">
            <v>1176495</v>
          </cell>
        </row>
        <row r="1120">
          <cell r="I1120">
            <v>1175186</v>
          </cell>
        </row>
        <row r="1121">
          <cell r="I1121">
            <v>1182527</v>
          </cell>
        </row>
        <row r="1122">
          <cell r="I1122">
            <v>1179203</v>
          </cell>
        </row>
        <row r="1123">
          <cell r="I1123">
            <v>1163699</v>
          </cell>
        </row>
        <row r="1124">
          <cell r="I1124">
            <v>1174629</v>
          </cell>
        </row>
        <row r="1125">
          <cell r="I1125">
            <v>1174622</v>
          </cell>
        </row>
        <row r="1126">
          <cell r="I1126">
            <v>1186937</v>
          </cell>
        </row>
        <row r="1127">
          <cell r="I1127">
            <v>1186977</v>
          </cell>
        </row>
        <row r="1128">
          <cell r="I1128">
            <v>1186969</v>
          </cell>
        </row>
        <row r="1129">
          <cell r="I1129">
            <v>1174598</v>
          </cell>
        </row>
        <row r="1130">
          <cell r="I1130">
            <v>1174589</v>
          </cell>
        </row>
        <row r="1131">
          <cell r="I1131">
            <v>511</v>
          </cell>
        </row>
        <row r="1132">
          <cell r="I1132">
            <v>1169860</v>
          </cell>
        </row>
        <row r="1133">
          <cell r="I1133">
            <v>1188397</v>
          </cell>
        </row>
        <row r="1134">
          <cell r="I1134">
            <v>1186891</v>
          </cell>
        </row>
        <row r="1135">
          <cell r="I1135">
            <v>1186886</v>
          </cell>
        </row>
        <row r="1136">
          <cell r="I1136">
            <v>1169978</v>
          </cell>
        </row>
        <row r="1137">
          <cell r="I1137">
            <v>1169966</v>
          </cell>
        </row>
        <row r="1138">
          <cell r="I1138">
            <v>13666100881</v>
          </cell>
        </row>
        <row r="1139">
          <cell r="I1139">
            <v>1186935</v>
          </cell>
        </row>
        <row r="1140">
          <cell r="I1140">
            <v>1179195</v>
          </cell>
        </row>
        <row r="1141">
          <cell r="I1141">
            <v>1189613</v>
          </cell>
        </row>
        <row r="1142">
          <cell r="I1142">
            <v>1186932</v>
          </cell>
        </row>
        <row r="1143">
          <cell r="I1143">
            <v>1175188</v>
          </cell>
        </row>
        <row r="1144">
          <cell r="I1144">
            <v>1175171</v>
          </cell>
        </row>
        <row r="1145">
          <cell r="I1145">
            <v>1163729</v>
          </cell>
        </row>
        <row r="1146">
          <cell r="I1146">
            <v>1163726</v>
          </cell>
        </row>
        <row r="1147">
          <cell r="I1147">
            <v>1165493</v>
          </cell>
        </row>
        <row r="1148">
          <cell r="I1148">
            <v>1188393</v>
          </cell>
        </row>
        <row r="1149">
          <cell r="I1149">
            <v>1186945</v>
          </cell>
        </row>
        <row r="1150">
          <cell r="I1150">
            <v>1186908</v>
          </cell>
        </row>
        <row r="1151">
          <cell r="I1151">
            <v>1172286</v>
          </cell>
        </row>
        <row r="1152">
          <cell r="I1152">
            <v>1169848</v>
          </cell>
        </row>
        <row r="1153">
          <cell r="I1153">
            <v>1179833</v>
          </cell>
        </row>
        <row r="1154">
          <cell r="I1154">
            <v>1172090</v>
          </cell>
        </row>
        <row r="1155">
          <cell r="I1155">
            <v>1171432</v>
          </cell>
        </row>
        <row r="1156">
          <cell r="I1156">
            <v>1163316</v>
          </cell>
        </row>
        <row r="1157">
          <cell r="I1157">
            <v>18309921658</v>
          </cell>
        </row>
        <row r="1158">
          <cell r="I1158">
            <v>1188382</v>
          </cell>
        </row>
        <row r="1159">
          <cell r="I1159">
            <v>1186881</v>
          </cell>
        </row>
        <row r="1160">
          <cell r="I1160">
            <v>1182548</v>
          </cell>
        </row>
        <row r="1161">
          <cell r="I1161">
            <v>1169849</v>
          </cell>
        </row>
        <row r="1162">
          <cell r="I1162">
            <v>1186934</v>
          </cell>
        </row>
        <row r="1163">
          <cell r="I1163">
            <v>1169985</v>
          </cell>
        </row>
        <row r="1164">
          <cell r="I1164">
            <v>1164014</v>
          </cell>
        </row>
        <row r="1165">
          <cell r="I1165">
            <v>1188395</v>
          </cell>
        </row>
        <row r="1166">
          <cell r="I1166">
            <v>1186942</v>
          </cell>
        </row>
        <row r="1167">
          <cell r="I1167">
            <v>1179832</v>
          </cell>
        </row>
        <row r="1168">
          <cell r="I1168">
            <v>1166465</v>
          </cell>
        </row>
        <row r="1169">
          <cell r="I1169">
            <v>1186887</v>
          </cell>
        </row>
        <row r="1170">
          <cell r="I1170">
            <v>1174079</v>
          </cell>
        </row>
        <row r="1171">
          <cell r="I1171">
            <v>1165266</v>
          </cell>
        </row>
        <row r="1172">
          <cell r="I1172">
            <v>1163728</v>
          </cell>
        </row>
        <row r="1173">
          <cell r="I1173">
            <v>1165483</v>
          </cell>
        </row>
        <row r="1174">
          <cell r="I1174">
            <v>1169967</v>
          </cell>
        </row>
        <row r="1175">
          <cell r="I1175">
            <v>18516089221</v>
          </cell>
        </row>
        <row r="1176">
          <cell r="I1176">
            <v>1163313</v>
          </cell>
        </row>
        <row r="1177">
          <cell r="I1177">
            <v>1165266</v>
          </cell>
        </row>
        <row r="1178">
          <cell r="I1178">
            <v>13678051517</v>
          </cell>
        </row>
        <row r="1179">
          <cell r="I1179">
            <v>13438301092</v>
          </cell>
        </row>
        <row r="1180">
          <cell r="I1180">
            <v>1169864</v>
          </cell>
        </row>
        <row r="1181">
          <cell r="I1181">
            <v>1169786</v>
          </cell>
        </row>
        <row r="1182">
          <cell r="I1182">
            <v>1163312</v>
          </cell>
        </row>
        <row r="1183">
          <cell r="I1183">
            <v>1163310</v>
          </cell>
        </row>
        <row r="1184">
          <cell r="I1184">
            <v>1163303</v>
          </cell>
        </row>
        <row r="1185">
          <cell r="I1185">
            <v>1163676</v>
          </cell>
        </row>
        <row r="1186">
          <cell r="I1186">
            <v>1163648</v>
          </cell>
        </row>
        <row r="1187">
          <cell r="I1187">
            <v>1165272</v>
          </cell>
        </row>
        <row r="1188">
          <cell r="I1188">
            <v>1169847</v>
          </cell>
        </row>
        <row r="1189">
          <cell r="I1189">
            <v>1169855</v>
          </cell>
        </row>
        <row r="1190">
          <cell r="I1190">
            <v>1163701</v>
          </cell>
        </row>
        <row r="1191">
          <cell r="I1191">
            <v>1165585</v>
          </cell>
        </row>
        <row r="1192">
          <cell r="I1192">
            <v>1166856</v>
          </cell>
        </row>
        <row r="1193">
          <cell r="I1193">
            <v>1163300</v>
          </cell>
        </row>
        <row r="1194">
          <cell r="I1194">
            <v>18302845507</v>
          </cell>
        </row>
        <row r="1195">
          <cell r="I1195">
            <v>1182710</v>
          </cell>
        </row>
        <row r="1196">
          <cell r="I1196">
            <v>1168238</v>
          </cell>
        </row>
        <row r="1197">
          <cell r="I1197">
            <v>1163255</v>
          </cell>
        </row>
        <row r="1198">
          <cell r="I1198">
            <v>1177594</v>
          </cell>
        </row>
        <row r="1199">
          <cell r="I1199">
            <v>1177600</v>
          </cell>
        </row>
        <row r="1200">
          <cell r="I1200">
            <v>1184969</v>
          </cell>
        </row>
        <row r="1201">
          <cell r="I1201">
            <v>1182701</v>
          </cell>
        </row>
        <row r="1202">
          <cell r="I1202">
            <v>1176877</v>
          </cell>
        </row>
        <row r="1203">
          <cell r="I1203">
            <v>1163908</v>
          </cell>
        </row>
        <row r="1204">
          <cell r="I1204">
            <v>1182706</v>
          </cell>
        </row>
        <row r="1205">
          <cell r="I1205">
            <v>1176751</v>
          </cell>
        </row>
        <row r="1206">
          <cell r="I1206">
            <v>1175131</v>
          </cell>
        </row>
        <row r="1207">
          <cell r="I1207">
            <v>1175105</v>
          </cell>
        </row>
        <row r="1208">
          <cell r="I1208">
            <v>1163914</v>
          </cell>
        </row>
        <row r="1209">
          <cell r="I1209">
            <v>1163279</v>
          </cell>
        </row>
        <row r="1210">
          <cell r="I1210">
            <v>1184657</v>
          </cell>
        </row>
        <row r="1211">
          <cell r="I1211">
            <v>1163232</v>
          </cell>
        </row>
        <row r="1212">
          <cell r="I1212">
            <v>1188324</v>
          </cell>
        </row>
        <row r="1213">
          <cell r="I1213">
            <v>1184661</v>
          </cell>
        </row>
        <row r="1214">
          <cell r="I1214">
            <v>1184659</v>
          </cell>
        </row>
        <row r="1215">
          <cell r="I1215">
            <v>1184655</v>
          </cell>
        </row>
        <row r="1216">
          <cell r="I1216">
            <v>1163912</v>
          </cell>
        </row>
        <row r="1217">
          <cell r="I1217">
            <v>1163273</v>
          </cell>
        </row>
        <row r="1218">
          <cell r="I1218">
            <v>1188340</v>
          </cell>
        </row>
        <row r="1219">
          <cell r="I1219">
            <v>1184994</v>
          </cell>
        </row>
        <row r="1220">
          <cell r="I1220">
            <v>1184971</v>
          </cell>
        </row>
        <row r="1221">
          <cell r="I1221">
            <v>1175070</v>
          </cell>
        </row>
        <row r="1222">
          <cell r="I1222">
            <v>1163400</v>
          </cell>
        </row>
        <row r="1223">
          <cell r="I1223">
            <v>1188349</v>
          </cell>
        </row>
        <row r="1224">
          <cell r="I1224">
            <v>1183101</v>
          </cell>
        </row>
        <row r="1225">
          <cell r="I1225">
            <v>1168365</v>
          </cell>
        </row>
        <row r="1226">
          <cell r="I1226">
            <v>1168000</v>
          </cell>
        </row>
        <row r="1227">
          <cell r="I1227">
            <v>1167985</v>
          </cell>
        </row>
        <row r="1228">
          <cell r="I1228">
            <v>1188337</v>
          </cell>
        </row>
        <row r="1229">
          <cell r="I1229">
            <v>1182704</v>
          </cell>
        </row>
        <row r="1230">
          <cell r="I1230">
            <v>1163218</v>
          </cell>
        </row>
        <row r="1231">
          <cell r="I1231">
            <v>1163216</v>
          </cell>
        </row>
        <row r="1232">
          <cell r="I1232">
            <v>1175095</v>
          </cell>
        </row>
        <row r="1233">
          <cell r="I1233">
            <v>1175012</v>
          </cell>
        </row>
        <row r="1234">
          <cell r="I1234">
            <v>1163891</v>
          </cell>
        </row>
        <row r="1235">
          <cell r="I1235">
            <v>1183076</v>
          </cell>
        </row>
        <row r="1236">
          <cell r="I1236">
            <v>1176878</v>
          </cell>
        </row>
        <row r="1237">
          <cell r="I1237">
            <v>1177561</v>
          </cell>
        </row>
        <row r="1238">
          <cell r="I1238">
            <v>1188347</v>
          </cell>
        </row>
        <row r="1239">
          <cell r="I1239">
            <v>1163913</v>
          </cell>
        </row>
        <row r="1240">
          <cell r="I1240">
            <v>1177580</v>
          </cell>
        </row>
        <row r="1241">
          <cell r="I1241">
            <v>1163890</v>
          </cell>
        </row>
        <row r="1242">
          <cell r="I1242">
            <v>1182716</v>
          </cell>
        </row>
        <row r="1243">
          <cell r="I1243">
            <v>1177593</v>
          </cell>
        </row>
        <row r="1244">
          <cell r="I1244">
            <v>1168219</v>
          </cell>
        </row>
        <row r="1245">
          <cell r="I1245">
            <v>1163220</v>
          </cell>
        </row>
        <row r="1246">
          <cell r="I1246">
            <v>1184654</v>
          </cell>
        </row>
        <row r="1247">
          <cell r="I1247">
            <v>1183087</v>
          </cell>
        </row>
        <row r="1248">
          <cell r="I1248">
            <v>1177602</v>
          </cell>
        </row>
        <row r="1249">
          <cell r="I1249">
            <v>1177585</v>
          </cell>
        </row>
        <row r="1250">
          <cell r="I1250">
            <v>1184972</v>
          </cell>
        </row>
        <row r="1251">
          <cell r="I1251">
            <v>1183109</v>
          </cell>
        </row>
        <row r="1252">
          <cell r="I1252">
            <v>1177604</v>
          </cell>
        </row>
        <row r="1253">
          <cell r="I1253">
            <v>1177599</v>
          </cell>
        </row>
        <row r="1254">
          <cell r="I1254">
            <v>1163901</v>
          </cell>
        </row>
        <row r="1255">
          <cell r="I1255">
            <v>1188334</v>
          </cell>
        </row>
        <row r="1256">
          <cell r="I1256">
            <v>1176753</v>
          </cell>
        </row>
        <row r="1257">
          <cell r="I1257">
            <v>1182717</v>
          </cell>
        </row>
        <row r="1258">
          <cell r="I1258">
            <v>1175119</v>
          </cell>
        </row>
        <row r="1259">
          <cell r="I1259">
            <v>1183122</v>
          </cell>
        </row>
        <row r="1260">
          <cell r="I1260">
            <v>1183114</v>
          </cell>
        </row>
        <row r="1261">
          <cell r="I1261">
            <v>1182708</v>
          </cell>
        </row>
        <row r="1262">
          <cell r="I1262">
            <v>1176749</v>
          </cell>
        </row>
        <row r="1263">
          <cell r="I1263">
            <v>1188323</v>
          </cell>
        </row>
        <row r="1264">
          <cell r="I1264">
            <v>1168680</v>
          </cell>
        </row>
        <row r="1265">
          <cell r="I1265">
            <v>1184992</v>
          </cell>
        </row>
        <row r="1266">
          <cell r="I1266">
            <v>1184990</v>
          </cell>
        </row>
        <row r="1267">
          <cell r="I1267">
            <v>1177597</v>
          </cell>
        </row>
        <row r="1268">
          <cell r="I1268">
            <v>1178767</v>
          </cell>
        </row>
        <row r="1269">
          <cell r="I1269">
            <v>1174977</v>
          </cell>
        </row>
        <row r="1270">
          <cell r="I1270">
            <v>1176750</v>
          </cell>
        </row>
        <row r="1271">
          <cell r="I1271">
            <v>1175036</v>
          </cell>
        </row>
        <row r="1272">
          <cell r="I1272">
            <v>1175004</v>
          </cell>
        </row>
        <row r="1273">
          <cell r="I1273">
            <v>1168311</v>
          </cell>
        </row>
        <row r="1274">
          <cell r="I1274">
            <v>1188341</v>
          </cell>
        </row>
        <row r="1275">
          <cell r="I1275">
            <v>1184995</v>
          </cell>
        </row>
        <row r="1276">
          <cell r="I1276">
            <v>1178748</v>
          </cell>
        </row>
        <row r="1277">
          <cell r="I1277">
            <v>1168685</v>
          </cell>
        </row>
        <row r="1278">
          <cell r="I1278">
            <v>1168236</v>
          </cell>
        </row>
        <row r="1279">
          <cell r="I1279">
            <v>1168237</v>
          </cell>
        </row>
        <row r="1280">
          <cell r="I1280">
            <v>1163223</v>
          </cell>
        </row>
        <row r="1281">
          <cell r="I1281">
            <v>1175081</v>
          </cell>
        </row>
        <row r="1282">
          <cell r="I1282">
            <v>1175047</v>
          </cell>
        </row>
        <row r="1283">
          <cell r="I1283">
            <v>1177589</v>
          </cell>
        </row>
        <row r="1284">
          <cell r="I1284">
            <v>1168672</v>
          </cell>
        </row>
        <row r="1285">
          <cell r="I1285">
            <v>1188346</v>
          </cell>
        </row>
        <row r="1286">
          <cell r="I1286">
            <v>1188333</v>
          </cell>
        </row>
        <row r="1287">
          <cell r="I1287">
            <v>1177587</v>
          </cell>
        </row>
        <row r="1288">
          <cell r="I1288">
            <v>1178776</v>
          </cell>
        </row>
        <row r="1289">
          <cell r="I1289">
            <v>1184970</v>
          </cell>
        </row>
        <row r="1290">
          <cell r="I1290">
            <v>1184662</v>
          </cell>
        </row>
        <row r="1291">
          <cell r="I1291">
            <v>1184660</v>
          </cell>
        </row>
        <row r="1292">
          <cell r="I1292">
            <v>1168312</v>
          </cell>
        </row>
        <row r="1293">
          <cell r="I1293">
            <v>1184658</v>
          </cell>
        </row>
        <row r="1294">
          <cell r="I1294">
            <v>1184656</v>
          </cell>
        </row>
        <row r="1295">
          <cell r="I1295">
            <v>1184653</v>
          </cell>
        </row>
        <row r="1296">
          <cell r="I1296">
            <v>1184993</v>
          </cell>
        </row>
        <row r="1297">
          <cell r="I1297">
            <v>1184991</v>
          </cell>
        </row>
        <row r="1298">
          <cell r="I1298">
            <v>1174970</v>
          </cell>
        </row>
        <row r="1299">
          <cell r="I1299">
            <v>1168235</v>
          </cell>
        </row>
        <row r="1300">
          <cell r="I1300">
            <v>1175112</v>
          </cell>
        </row>
        <row r="1301">
          <cell r="I1301">
            <v>1174969</v>
          </cell>
        </row>
        <row r="1302">
          <cell r="I1302">
            <v>1163245</v>
          </cell>
        </row>
        <row r="1303">
          <cell r="I1303">
            <v>1177598</v>
          </cell>
        </row>
        <row r="1304">
          <cell r="I1304">
            <v>1184973</v>
          </cell>
        </row>
        <row r="1305">
          <cell r="I1305">
            <v>1177591</v>
          </cell>
        </row>
        <row r="1306">
          <cell r="I1306">
            <v>1188344</v>
          </cell>
        </row>
        <row r="1307">
          <cell r="I1307">
            <v>1188343</v>
          </cell>
        </row>
        <row r="1308">
          <cell r="I1308">
            <v>1188338</v>
          </cell>
        </row>
        <row r="1309">
          <cell r="I1309">
            <v>1188345</v>
          </cell>
        </row>
        <row r="1310">
          <cell r="I1310">
            <v>1168657</v>
          </cell>
        </row>
        <row r="1311">
          <cell r="I1311">
            <v>1188348</v>
          </cell>
        </row>
        <row r="1312">
          <cell r="I1312">
            <v>1176752</v>
          </cell>
        </row>
        <row r="1313">
          <cell r="I1313">
            <v>1163897</v>
          </cell>
        </row>
        <row r="1314">
          <cell r="I1314">
            <v>1174985</v>
          </cell>
        </row>
        <row r="1315">
          <cell r="I1315">
            <v>1177605</v>
          </cell>
        </row>
        <row r="1316">
          <cell r="I1316">
            <v>1168247</v>
          </cell>
        </row>
        <row r="1317">
          <cell r="I1317">
            <v>1168240</v>
          </cell>
        </row>
        <row r="1318">
          <cell r="I1318">
            <v>1168354</v>
          </cell>
        </row>
        <row r="1319">
          <cell r="I1319">
            <v>1163396</v>
          </cell>
        </row>
        <row r="1320">
          <cell r="I1320">
            <v>1168358</v>
          </cell>
        </row>
        <row r="1321">
          <cell r="I1321">
            <v>1168003</v>
          </cell>
        </row>
        <row r="1322">
          <cell r="I1322">
            <v>1168245</v>
          </cell>
        </row>
        <row r="1323">
          <cell r="I1323">
            <v>1163906</v>
          </cell>
        </row>
        <row r="1324">
          <cell r="I1324">
            <v>1168216</v>
          </cell>
        </row>
        <row r="1325">
          <cell r="I1325">
            <v>1163401</v>
          </cell>
        </row>
        <row r="1326">
          <cell r="I1326">
            <v>1168246</v>
          </cell>
        </row>
        <row r="1327">
          <cell r="I1327">
            <v>1168229</v>
          </cell>
        </row>
        <row r="1328">
          <cell r="I1328">
            <v>1163618</v>
          </cell>
        </row>
        <row r="1329">
          <cell r="I1329">
            <v>1163399</v>
          </cell>
        </row>
        <row r="1330">
          <cell r="I1330">
            <v>1168646</v>
          </cell>
        </row>
        <row r="1331">
          <cell r="I1331">
            <v>1163615</v>
          </cell>
        </row>
        <row r="1332">
          <cell r="I1332">
            <v>1168360</v>
          </cell>
        </row>
        <row r="1333">
          <cell r="I1333">
            <v>1168366</v>
          </cell>
        </row>
        <row r="1334">
          <cell r="I1334">
            <v>1163398</v>
          </cell>
        </row>
        <row r="1335">
          <cell r="I1335">
            <v>1168662</v>
          </cell>
        </row>
        <row r="1336">
          <cell r="I1336">
            <v>1168366</v>
          </cell>
        </row>
        <row r="1337">
          <cell r="I1337">
            <v>1163616</v>
          </cell>
        </row>
        <row r="1338">
          <cell r="I1338">
            <v>1163613</v>
          </cell>
        </row>
        <row r="1339">
          <cell r="I1339">
            <v>1168309</v>
          </cell>
        </row>
        <row r="1340">
          <cell r="I1340">
            <v>1168239</v>
          </cell>
        </row>
        <row r="1341">
          <cell r="I1341">
            <v>1168359</v>
          </cell>
        </row>
        <row r="1342">
          <cell r="I1342">
            <v>1163271</v>
          </cell>
        </row>
        <row r="1343">
          <cell r="I1343">
            <v>1163221</v>
          </cell>
        </row>
        <row r="1344">
          <cell r="I1344">
            <v>1163915</v>
          </cell>
        </row>
        <row r="1345">
          <cell r="I1345">
            <v>1178422</v>
          </cell>
        </row>
        <row r="1346">
          <cell r="I1346">
            <v>1178431</v>
          </cell>
        </row>
        <row r="1347">
          <cell r="I1347">
            <v>1178430</v>
          </cell>
        </row>
        <row r="1348">
          <cell r="I1348">
            <v>1185799</v>
          </cell>
        </row>
        <row r="1349">
          <cell r="I1349">
            <v>1185782</v>
          </cell>
        </row>
        <row r="1350">
          <cell r="I1350">
            <v>1185776</v>
          </cell>
        </row>
        <row r="1351">
          <cell r="I1351">
            <v>1185784</v>
          </cell>
        </row>
        <row r="1352">
          <cell r="I1352">
            <v>1185778</v>
          </cell>
        </row>
        <row r="1353">
          <cell r="I1353">
            <v>1188916</v>
          </cell>
        </row>
        <row r="1354">
          <cell r="I1354">
            <v>1185796</v>
          </cell>
        </row>
        <row r="1355">
          <cell r="I1355">
            <v>1178426</v>
          </cell>
        </row>
        <row r="1356">
          <cell r="I1356">
            <v>1185787</v>
          </cell>
        </row>
        <row r="1357">
          <cell r="I1357">
            <v>1185779</v>
          </cell>
        </row>
        <row r="1358">
          <cell r="I1358">
            <v>1188918</v>
          </cell>
        </row>
        <row r="1359">
          <cell r="I1359">
            <v>1178416</v>
          </cell>
        </row>
        <row r="1360">
          <cell r="I1360">
            <v>1188919</v>
          </cell>
        </row>
        <row r="1361">
          <cell r="I1361">
            <v>1188915</v>
          </cell>
        </row>
        <row r="1362">
          <cell r="I1362">
            <v>1178438</v>
          </cell>
        </row>
        <row r="1363">
          <cell r="I1363">
            <v>1185792</v>
          </cell>
        </row>
        <row r="1364">
          <cell r="I1364">
            <v>1178423</v>
          </cell>
        </row>
        <row r="1365">
          <cell r="I1365">
            <v>1178420</v>
          </cell>
        </row>
        <row r="1366">
          <cell r="I1366">
            <v>1178434</v>
          </cell>
        </row>
        <row r="1367">
          <cell r="I1367">
            <v>1178429</v>
          </cell>
        </row>
        <row r="1368">
          <cell r="I1368">
            <v>1178428</v>
          </cell>
        </row>
        <row r="1369">
          <cell r="I1369">
            <v>1185789</v>
          </cell>
        </row>
        <row r="1370">
          <cell r="I1370">
            <v>1177480</v>
          </cell>
        </row>
        <row r="1371">
          <cell r="I1371">
            <v>1188914</v>
          </cell>
        </row>
        <row r="1372">
          <cell r="I1372">
            <v>1177459</v>
          </cell>
        </row>
        <row r="1373">
          <cell r="I1373">
            <v>1191850</v>
          </cell>
        </row>
        <row r="1374">
          <cell r="I1374">
            <v>1183973</v>
          </cell>
        </row>
        <row r="1375">
          <cell r="I1375">
            <v>1180733</v>
          </cell>
        </row>
        <row r="1376">
          <cell r="I1376">
            <v>1181052</v>
          </cell>
        </row>
        <row r="1377">
          <cell r="I1377">
            <v>1180463</v>
          </cell>
        </row>
        <row r="1378">
          <cell r="I1378">
            <v>1178533</v>
          </cell>
        </row>
        <row r="1379">
          <cell r="I1379">
            <v>1185141</v>
          </cell>
        </row>
        <row r="1380">
          <cell r="I1380">
            <v>1181081</v>
          </cell>
        </row>
        <row r="1381">
          <cell r="I1381">
            <v>1179166</v>
          </cell>
        </row>
        <row r="1382">
          <cell r="I1382">
            <v>1178332</v>
          </cell>
        </row>
        <row r="1383">
          <cell r="I1383">
            <v>1185104</v>
          </cell>
        </row>
        <row r="1384">
          <cell r="I1384">
            <v>1184274</v>
          </cell>
        </row>
        <row r="1385">
          <cell r="I1385">
            <v>1174654</v>
          </cell>
        </row>
        <row r="1386">
          <cell r="I1386">
            <v>1181771</v>
          </cell>
        </row>
        <row r="1387">
          <cell r="I1387">
            <v>1178501</v>
          </cell>
        </row>
        <row r="1388">
          <cell r="I1388">
            <v>1177473</v>
          </cell>
        </row>
        <row r="1389">
          <cell r="I1389">
            <v>1177453</v>
          </cell>
        </row>
        <row r="1390">
          <cell r="I1390">
            <v>1181769</v>
          </cell>
        </row>
        <row r="1391">
          <cell r="I1391">
            <v>1181367</v>
          </cell>
        </row>
        <row r="1392">
          <cell r="I1392">
            <v>1177919</v>
          </cell>
        </row>
        <row r="1393">
          <cell r="I1393">
            <v>1178338</v>
          </cell>
        </row>
        <row r="1394">
          <cell r="I1394">
            <v>1191838</v>
          </cell>
        </row>
        <row r="1395">
          <cell r="I1395">
            <v>1178730</v>
          </cell>
        </row>
        <row r="1396">
          <cell r="I1396">
            <v>1020238</v>
          </cell>
        </row>
        <row r="1397">
          <cell r="I1397">
            <v>1188152</v>
          </cell>
        </row>
        <row r="1398">
          <cell r="I1398">
            <v>1177436</v>
          </cell>
        </row>
        <row r="1399">
          <cell r="I1399">
            <v>1188157</v>
          </cell>
        </row>
        <row r="1400">
          <cell r="I1400">
            <v>1188155</v>
          </cell>
        </row>
        <row r="1401">
          <cell r="I1401">
            <v>1185137</v>
          </cell>
        </row>
        <row r="1402">
          <cell r="I1402">
            <v>1178321</v>
          </cell>
        </row>
        <row r="1403">
          <cell r="I1403">
            <v>1174256</v>
          </cell>
        </row>
        <row r="1404">
          <cell r="I1404">
            <v>1177430</v>
          </cell>
        </row>
        <row r="1405">
          <cell r="I1405">
            <v>1177340</v>
          </cell>
        </row>
        <row r="1406">
          <cell r="I1406">
            <v>1176725</v>
          </cell>
        </row>
        <row r="1407">
          <cell r="I1407">
            <v>1188569</v>
          </cell>
        </row>
        <row r="1408">
          <cell r="I1408">
            <v>1176719</v>
          </cell>
        </row>
        <row r="1409">
          <cell r="I1409">
            <v>1181078</v>
          </cell>
        </row>
        <row r="1410">
          <cell r="I1410">
            <v>1176713</v>
          </cell>
        </row>
        <row r="1411">
          <cell r="I1411">
            <v>1188899</v>
          </cell>
        </row>
        <row r="1412">
          <cell r="I1412">
            <v>1188156</v>
          </cell>
        </row>
        <row r="1413">
          <cell r="I1413">
            <v>1163086</v>
          </cell>
        </row>
        <row r="1414">
          <cell r="I1414">
            <v>1191842</v>
          </cell>
        </row>
        <row r="1415">
          <cell r="I1415">
            <v>18384238217</v>
          </cell>
        </row>
        <row r="1416">
          <cell r="I1416">
            <v>1177868</v>
          </cell>
        </row>
        <row r="1417">
          <cell r="I1417">
            <v>1184269</v>
          </cell>
        </row>
        <row r="1418">
          <cell r="I1418">
            <v>1181772</v>
          </cell>
        </row>
        <row r="1419">
          <cell r="I1419">
            <v>1177865</v>
          </cell>
        </row>
        <row r="1420">
          <cell r="I1420">
            <v>1177862</v>
          </cell>
        </row>
        <row r="1421">
          <cell r="I1421">
            <v>1185132</v>
          </cell>
        </row>
        <row r="1422">
          <cell r="I1422">
            <v>1191849</v>
          </cell>
        </row>
        <row r="1423">
          <cell r="I1423">
            <v>1181059</v>
          </cell>
        </row>
        <row r="1424">
          <cell r="I1424">
            <v>1176716</v>
          </cell>
        </row>
        <row r="1425">
          <cell r="I1425">
            <v>1181768</v>
          </cell>
        </row>
        <row r="1426">
          <cell r="I1426">
            <v>1189490</v>
          </cell>
        </row>
        <row r="1427">
          <cell r="I1427">
            <v>1188216</v>
          </cell>
        </row>
        <row r="1428">
          <cell r="I1428">
            <v>13982097286</v>
          </cell>
        </row>
        <row r="1429">
          <cell r="I1429">
            <v>1074364</v>
          </cell>
        </row>
        <row r="1430">
          <cell r="I1430">
            <v>1074309</v>
          </cell>
        </row>
        <row r="1431">
          <cell r="I1431">
            <v>1181767</v>
          </cell>
        </row>
        <row r="1432">
          <cell r="I1432">
            <v>1178998</v>
          </cell>
        </row>
        <row r="1433">
          <cell r="I1433">
            <v>1178328</v>
          </cell>
        </row>
        <row r="1434">
          <cell r="I1434">
            <v>1177464</v>
          </cell>
        </row>
        <row r="1435">
          <cell r="I1435">
            <v>1177802</v>
          </cell>
        </row>
        <row r="1436">
          <cell r="I1436">
            <v>1177428</v>
          </cell>
        </row>
        <row r="1437">
          <cell r="I1437">
            <v>1188571</v>
          </cell>
        </row>
        <row r="1438">
          <cell r="I1438">
            <v>1177433</v>
          </cell>
        </row>
        <row r="1439">
          <cell r="I1439">
            <v>1174647</v>
          </cell>
        </row>
        <row r="1440">
          <cell r="I1440">
            <v>1184983</v>
          </cell>
        </row>
        <row r="1441">
          <cell r="I1441">
            <v>1167474</v>
          </cell>
        </row>
        <row r="1442">
          <cell r="I1442">
            <v>1188572</v>
          </cell>
        </row>
        <row r="1443">
          <cell r="I1443">
            <v>1188573</v>
          </cell>
        </row>
        <row r="1444">
          <cell r="I1444">
            <v>1183965</v>
          </cell>
        </row>
        <row r="1445">
          <cell r="I1445">
            <v>1185665</v>
          </cell>
        </row>
        <row r="1446">
          <cell r="I1446">
            <v>1178889</v>
          </cell>
        </row>
        <row r="1447">
          <cell r="I1447">
            <v>1177686</v>
          </cell>
        </row>
        <row r="1448">
          <cell r="I1448">
            <v>1174173</v>
          </cell>
        </row>
        <row r="1449">
          <cell r="I1449">
            <v>1177467</v>
          </cell>
        </row>
        <row r="1450">
          <cell r="I1450">
            <v>1188559</v>
          </cell>
        </row>
        <row r="1451">
          <cell r="I1451">
            <v>1188558</v>
          </cell>
        </row>
        <row r="1452">
          <cell r="I1452">
            <v>1184982</v>
          </cell>
        </row>
        <row r="1453">
          <cell r="I1453">
            <v>1181084</v>
          </cell>
        </row>
        <row r="1454">
          <cell r="I1454">
            <v>1188154</v>
          </cell>
        </row>
        <row r="1455">
          <cell r="I1455">
            <v>1183966</v>
          </cell>
        </row>
        <row r="1456">
          <cell r="I1456">
            <v>1183963</v>
          </cell>
        </row>
        <row r="1457">
          <cell r="I1457">
            <v>1170118</v>
          </cell>
        </row>
        <row r="1458">
          <cell r="I1458">
            <v>1167471</v>
          </cell>
        </row>
        <row r="1459">
          <cell r="I1459">
            <v>1163091</v>
          </cell>
        </row>
        <row r="1460">
          <cell r="I1460">
            <v>1179807</v>
          </cell>
        </row>
        <row r="1461">
          <cell r="I1461">
            <v>1179807</v>
          </cell>
        </row>
        <row r="1462">
          <cell r="I1462">
            <v>1180840</v>
          </cell>
        </row>
        <row r="1463">
          <cell r="I1463">
            <v>1172486</v>
          </cell>
        </row>
        <row r="1464">
          <cell r="I1464">
            <v>1170824</v>
          </cell>
        </row>
        <row r="1465">
          <cell r="I1465">
            <v>1180339</v>
          </cell>
        </row>
        <row r="1466">
          <cell r="I1466">
            <v>1174760</v>
          </cell>
        </row>
        <row r="1467">
          <cell r="I1467">
            <v>1187211</v>
          </cell>
        </row>
        <row r="1468">
          <cell r="I1468">
            <v>1172267</v>
          </cell>
        </row>
        <row r="1469">
          <cell r="I1469">
            <v>1184358</v>
          </cell>
        </row>
        <row r="1470">
          <cell r="I1470">
            <v>1177962</v>
          </cell>
        </row>
        <row r="1471">
          <cell r="I1471">
            <v>1176471</v>
          </cell>
        </row>
        <row r="1472">
          <cell r="I1472">
            <v>1184414</v>
          </cell>
        </row>
        <row r="1473">
          <cell r="I1473">
            <v>1172723</v>
          </cell>
        </row>
        <row r="1474">
          <cell r="I1474">
            <v>1179959</v>
          </cell>
        </row>
        <row r="1475">
          <cell r="I1475">
            <v>1173801</v>
          </cell>
        </row>
        <row r="1476">
          <cell r="I1476">
            <v>1162784</v>
          </cell>
        </row>
        <row r="1477">
          <cell r="I1477">
            <v>1189858</v>
          </cell>
        </row>
        <row r="1478">
          <cell r="I1478">
            <v>1184400</v>
          </cell>
        </row>
        <row r="1479">
          <cell r="I1479">
            <v>1184345</v>
          </cell>
        </row>
        <row r="1480">
          <cell r="I1480">
            <v>1184148</v>
          </cell>
        </row>
        <row r="1481">
          <cell r="I1481">
            <v>1177481</v>
          </cell>
        </row>
        <row r="1482">
          <cell r="I1482">
            <v>1184446</v>
          </cell>
        </row>
        <row r="1483">
          <cell r="I1483">
            <v>1184293</v>
          </cell>
        </row>
        <row r="1484">
          <cell r="I1484">
            <v>1184402</v>
          </cell>
        </row>
        <row r="1485">
          <cell r="I1485">
            <v>1178092</v>
          </cell>
        </row>
        <row r="1486">
          <cell r="I1486">
            <v>1187926</v>
          </cell>
        </row>
        <row r="1487">
          <cell r="I1487">
            <v>1184362</v>
          </cell>
        </row>
        <row r="1488">
          <cell r="I1488">
            <v>1180987</v>
          </cell>
        </row>
        <row r="1489">
          <cell r="I1489">
            <v>1187927</v>
          </cell>
        </row>
        <row r="1490">
          <cell r="I1490">
            <v>1178408</v>
          </cell>
        </row>
        <row r="1491">
          <cell r="I1491">
            <v>1178009</v>
          </cell>
        </row>
        <row r="1492">
          <cell r="I1492">
            <v>1184073</v>
          </cell>
        </row>
        <row r="1493">
          <cell r="I1493">
            <v>1187199</v>
          </cell>
        </row>
        <row r="1494">
          <cell r="I1494">
            <v>1187546</v>
          </cell>
        </row>
        <row r="1495">
          <cell r="I1495">
            <v>1190831</v>
          </cell>
        </row>
        <row r="1496">
          <cell r="I1496">
            <v>1187260</v>
          </cell>
        </row>
        <row r="1497">
          <cell r="I1497">
            <v>1173800</v>
          </cell>
        </row>
        <row r="1498">
          <cell r="I1498">
            <v>1180715</v>
          </cell>
        </row>
        <row r="1499">
          <cell r="I1499">
            <v>1188543</v>
          </cell>
        </row>
        <row r="1500">
          <cell r="I1500">
            <v>1187542</v>
          </cell>
        </row>
        <row r="1501">
          <cell r="I1501">
            <v>1181766</v>
          </cell>
        </row>
        <row r="1502">
          <cell r="I1502">
            <v>1178415</v>
          </cell>
        </row>
        <row r="1503">
          <cell r="I1503">
            <v>1177967</v>
          </cell>
        </row>
        <row r="1504">
          <cell r="I1504">
            <v>1187543</v>
          </cell>
        </row>
        <row r="1505">
          <cell r="I1505">
            <v>1178247</v>
          </cell>
        </row>
        <row r="1506">
          <cell r="I1506">
            <v>1176472</v>
          </cell>
        </row>
        <row r="1507">
          <cell r="I1507">
            <v>1173539</v>
          </cell>
        </row>
        <row r="1508">
          <cell r="I1508">
            <v>1180842</v>
          </cell>
        </row>
        <row r="1509">
          <cell r="I1509">
            <v>1180986</v>
          </cell>
        </row>
        <row r="1510">
          <cell r="I1510">
            <v>1180337</v>
          </cell>
        </row>
        <row r="1511">
          <cell r="I1511">
            <v>1187369</v>
          </cell>
        </row>
        <row r="1512">
          <cell r="I1512">
            <v>1178249</v>
          </cell>
        </row>
        <row r="1513">
          <cell r="I1513">
            <v>1178031</v>
          </cell>
        </row>
        <row r="1514">
          <cell r="I1514">
            <v>1180714</v>
          </cell>
        </row>
        <row r="1515">
          <cell r="I1515">
            <v>1180227</v>
          </cell>
        </row>
        <row r="1516">
          <cell r="I1516">
            <v>1188542</v>
          </cell>
        </row>
        <row r="1517">
          <cell r="I1517">
            <v>1178497</v>
          </cell>
        </row>
        <row r="1518">
          <cell r="I1518">
            <v>1184343</v>
          </cell>
        </row>
        <row r="1519">
          <cell r="I1519">
            <v>1184147</v>
          </cell>
        </row>
        <row r="1520">
          <cell r="I1520">
            <v>1174050</v>
          </cell>
        </row>
        <row r="1521">
          <cell r="I1521">
            <v>1170814</v>
          </cell>
        </row>
        <row r="1522">
          <cell r="I1522">
            <v>1170022</v>
          </cell>
        </row>
        <row r="1523">
          <cell r="I1523">
            <v>1172722</v>
          </cell>
        </row>
        <row r="1524">
          <cell r="I1524">
            <v>1182318</v>
          </cell>
        </row>
        <row r="1525">
          <cell r="I1525">
            <v>1169593</v>
          </cell>
        </row>
        <row r="1526">
          <cell r="I1526">
            <v>1187924</v>
          </cell>
        </row>
        <row r="1527">
          <cell r="I1527">
            <v>1181748</v>
          </cell>
        </row>
        <row r="1528">
          <cell r="I1528">
            <v>1181260</v>
          </cell>
        </row>
        <row r="1529">
          <cell r="I1529">
            <v>1180338</v>
          </cell>
        </row>
        <row r="1530">
          <cell r="I1530">
            <v>1168917</v>
          </cell>
        </row>
        <row r="1531">
          <cell r="I1531">
            <v>1187930</v>
          </cell>
        </row>
        <row r="1532">
          <cell r="I1532">
            <v>1184415</v>
          </cell>
        </row>
        <row r="1533">
          <cell r="I1533">
            <v>1181602</v>
          </cell>
        </row>
        <row r="1534">
          <cell r="I1534">
            <v>1173133</v>
          </cell>
        </row>
        <row r="1535">
          <cell r="I1535">
            <v>1172860</v>
          </cell>
        </row>
        <row r="1536">
          <cell r="I1536">
            <v>1172721</v>
          </cell>
        </row>
        <row r="1537">
          <cell r="I1537">
            <v>1188544</v>
          </cell>
        </row>
        <row r="1538">
          <cell r="I1538">
            <v>1177963</v>
          </cell>
        </row>
        <row r="1539">
          <cell r="I1539">
            <v>117819</v>
          </cell>
        </row>
        <row r="1540">
          <cell r="I1540">
            <v>1184074</v>
          </cell>
        </row>
        <row r="1541">
          <cell r="I1541">
            <v>1190327</v>
          </cell>
        </row>
        <row r="1542">
          <cell r="I1542">
            <v>1184932</v>
          </cell>
        </row>
        <row r="1543">
          <cell r="I1543">
            <v>1180336</v>
          </cell>
        </row>
        <row r="1544">
          <cell r="I1544">
            <v>1176473</v>
          </cell>
        </row>
        <row r="1545">
          <cell r="I1545">
            <v>1168723</v>
          </cell>
        </row>
        <row r="1546">
          <cell r="I1546">
            <v>1188434</v>
          </cell>
        </row>
        <row r="1547">
          <cell r="I1547">
            <v>1188430</v>
          </cell>
        </row>
        <row r="1548">
          <cell r="I1548">
            <v>1176288</v>
          </cell>
        </row>
        <row r="1549">
          <cell r="I1549">
            <v>1173802</v>
          </cell>
        </row>
        <row r="1550">
          <cell r="I1550">
            <v>1184344</v>
          </cell>
        </row>
        <row r="1551">
          <cell r="I1551">
            <v>1161552</v>
          </cell>
        </row>
        <row r="1552">
          <cell r="I1552">
            <v>1188545</v>
          </cell>
        </row>
        <row r="1553">
          <cell r="I1553">
            <v>1179958</v>
          </cell>
        </row>
        <row r="1554">
          <cell r="I1554">
            <v>1176468</v>
          </cell>
        </row>
        <row r="1555">
          <cell r="I1555">
            <v>1173135</v>
          </cell>
        </row>
        <row r="1556">
          <cell r="I1556">
            <v>1170862</v>
          </cell>
        </row>
        <row r="1557">
          <cell r="I1557">
            <v>1170017</v>
          </cell>
        </row>
        <row r="1558">
          <cell r="I1558">
            <v>1178066</v>
          </cell>
        </row>
        <row r="1559">
          <cell r="I1559">
            <v>1164800</v>
          </cell>
        </row>
        <row r="1560">
          <cell r="I1560">
            <v>1172266</v>
          </cell>
        </row>
        <row r="1561">
          <cell r="I1561">
            <v>1178250</v>
          </cell>
        </row>
        <row r="1562">
          <cell r="I1562">
            <v>1170820</v>
          </cell>
        </row>
        <row r="1563">
          <cell r="I1563">
            <v>1170796</v>
          </cell>
        </row>
        <row r="1564">
          <cell r="I1564">
            <v>1162788</v>
          </cell>
        </row>
        <row r="1565">
          <cell r="I1565">
            <v>1170795</v>
          </cell>
        </row>
        <row r="1566">
          <cell r="I1566">
            <v>1169595</v>
          </cell>
        </row>
        <row r="1567">
          <cell r="I1567">
            <v>1170863</v>
          </cell>
        </row>
        <row r="1568">
          <cell r="I1568">
            <v>1177242</v>
          </cell>
        </row>
        <row r="1569">
          <cell r="I1569">
            <v>1191070</v>
          </cell>
        </row>
        <row r="1570">
          <cell r="I1570">
            <v>1180503</v>
          </cell>
        </row>
        <row r="1571">
          <cell r="I1571">
            <v>1176769</v>
          </cell>
        </row>
        <row r="1572">
          <cell r="I1572">
            <v>1191073</v>
          </cell>
        </row>
        <row r="1573">
          <cell r="I1573">
            <v>1171100</v>
          </cell>
        </row>
        <row r="1574">
          <cell r="I1574">
            <v>1163194</v>
          </cell>
        </row>
        <row r="1575">
          <cell r="I1575">
            <v>1191170</v>
          </cell>
        </row>
        <row r="1576">
          <cell r="I1576">
            <v>1176539</v>
          </cell>
        </row>
        <row r="1577">
          <cell r="I1577">
            <v>1187850</v>
          </cell>
        </row>
        <row r="1578">
          <cell r="I1578">
            <v>1187478</v>
          </cell>
        </row>
        <row r="1579">
          <cell r="I1579">
            <v>1180592</v>
          </cell>
        </row>
        <row r="1580">
          <cell r="I1580">
            <v>1174406</v>
          </cell>
        </row>
        <row r="1581">
          <cell r="I1581">
            <v>1187440</v>
          </cell>
        </row>
        <row r="1582">
          <cell r="I1582">
            <v>1183869</v>
          </cell>
        </row>
        <row r="1583">
          <cell r="I1583">
            <v>1184652</v>
          </cell>
        </row>
        <row r="1584">
          <cell r="I1584">
            <v>1176760</v>
          </cell>
        </row>
        <row r="1585">
          <cell r="I1585">
            <v>1187446</v>
          </cell>
        </row>
        <row r="1586">
          <cell r="I1586">
            <v>1184451</v>
          </cell>
        </row>
        <row r="1587">
          <cell r="I1587">
            <v>1180440</v>
          </cell>
        </row>
        <row r="1588">
          <cell r="I1588">
            <v>1184650</v>
          </cell>
        </row>
        <row r="1589">
          <cell r="I1589">
            <v>1183875</v>
          </cell>
        </row>
        <row r="1590">
          <cell r="I1590">
            <v>1180594</v>
          </cell>
        </row>
        <row r="1591">
          <cell r="I1591">
            <v>1188618</v>
          </cell>
        </row>
        <row r="1592">
          <cell r="I1592">
            <v>1180501</v>
          </cell>
        </row>
        <row r="1593">
          <cell r="I1593">
            <v>1188604</v>
          </cell>
        </row>
        <row r="1594">
          <cell r="I1594">
            <v>1187431</v>
          </cell>
        </row>
        <row r="1595">
          <cell r="I1595">
            <v>1180443</v>
          </cell>
        </row>
        <row r="1596">
          <cell r="I1596">
            <v>1163195</v>
          </cell>
        </row>
        <row r="1597">
          <cell r="I1597">
            <v>1188207</v>
          </cell>
        </row>
        <row r="1598">
          <cell r="I1598">
            <v>1183964</v>
          </cell>
        </row>
        <row r="1599">
          <cell r="I1599">
            <v>1187467</v>
          </cell>
        </row>
        <row r="1600">
          <cell r="I1600">
            <v>1176518</v>
          </cell>
        </row>
        <row r="1601">
          <cell r="I1601">
            <v>1171209</v>
          </cell>
        </row>
        <row r="1602">
          <cell r="I1602">
            <v>1171190</v>
          </cell>
        </row>
        <row r="1603">
          <cell r="I1603">
            <v>1186611</v>
          </cell>
        </row>
        <row r="1604">
          <cell r="I1604">
            <v>1180441</v>
          </cell>
        </row>
        <row r="1605">
          <cell r="I1605">
            <v>1191411</v>
          </cell>
        </row>
        <row r="1606">
          <cell r="I1606">
            <v>1176592</v>
          </cell>
        </row>
        <row r="1607">
          <cell r="I1607">
            <v>1169728</v>
          </cell>
        </row>
        <row r="1608">
          <cell r="I1608">
            <v>1180442</v>
          </cell>
        </row>
        <row r="1609">
          <cell r="I1609">
            <v>1171213</v>
          </cell>
        </row>
        <row r="1610">
          <cell r="I1610">
            <v>1171115</v>
          </cell>
        </row>
        <row r="1611">
          <cell r="I1611">
            <v>1191412</v>
          </cell>
        </row>
        <row r="1612">
          <cell r="I1612">
            <v>1191409</v>
          </cell>
        </row>
        <row r="1613">
          <cell r="I1613">
            <v>1184647</v>
          </cell>
        </row>
        <row r="1614">
          <cell r="I1614">
            <v>1172972</v>
          </cell>
        </row>
        <row r="1615">
          <cell r="I1615">
            <v>1176531</v>
          </cell>
        </row>
        <row r="1616">
          <cell r="I1616">
            <v>1181241</v>
          </cell>
        </row>
        <row r="1617">
          <cell r="I1617">
            <v>1173823</v>
          </cell>
        </row>
        <row r="1618">
          <cell r="I1618">
            <v>1191071</v>
          </cell>
        </row>
        <row r="1619">
          <cell r="I1619">
            <v>1173822</v>
          </cell>
        </row>
        <row r="1620">
          <cell r="I1620">
            <v>1168990</v>
          </cell>
        </row>
        <row r="1621">
          <cell r="I1621">
            <v>1191069</v>
          </cell>
        </row>
        <row r="1622">
          <cell r="I1622">
            <v>1190881</v>
          </cell>
        </row>
        <row r="1623">
          <cell r="I1623">
            <v>1174289</v>
          </cell>
        </row>
        <row r="1624">
          <cell r="I1624">
            <v>1188612</v>
          </cell>
        </row>
        <row r="1625">
          <cell r="I1625">
            <v>1180595</v>
          </cell>
        </row>
        <row r="1626">
          <cell r="I1626">
            <v>1177419</v>
          </cell>
        </row>
        <row r="1627">
          <cell r="I1627">
            <v>1165919</v>
          </cell>
        </row>
        <row r="1628">
          <cell r="I1628">
            <v>1163594</v>
          </cell>
        </row>
        <row r="1629">
          <cell r="I1629">
            <v>1174410</v>
          </cell>
        </row>
        <row r="1630">
          <cell r="I1630">
            <v>1173824</v>
          </cell>
        </row>
        <row r="1631">
          <cell r="I1631">
            <v>1170044</v>
          </cell>
        </row>
        <row r="1632">
          <cell r="I1632">
            <v>1165078</v>
          </cell>
        </row>
        <row r="1633">
          <cell r="I1633">
            <v>1187469</v>
          </cell>
        </row>
        <row r="1634">
          <cell r="I1634">
            <v>1174290</v>
          </cell>
        </row>
        <row r="1635">
          <cell r="I1635">
            <v>1191489</v>
          </cell>
        </row>
        <row r="1636">
          <cell r="I1636">
            <v>1187844</v>
          </cell>
        </row>
        <row r="1637">
          <cell r="I1637">
            <v>1045351</v>
          </cell>
        </row>
        <row r="1638">
          <cell r="I1638">
            <v>1174431</v>
          </cell>
        </row>
        <row r="1639">
          <cell r="I1639">
            <v>1174415</v>
          </cell>
        </row>
        <row r="1640">
          <cell r="I1640">
            <v>1164908</v>
          </cell>
        </row>
        <row r="1641">
          <cell r="I1641">
            <v>1180598</v>
          </cell>
        </row>
        <row r="1642">
          <cell r="I1642">
            <v>1176764</v>
          </cell>
        </row>
        <row r="1643">
          <cell r="I1643">
            <v>1165091</v>
          </cell>
        </row>
        <row r="1644">
          <cell r="I1644">
            <v>1191171</v>
          </cell>
        </row>
        <row r="1645">
          <cell r="I1645">
            <v>1176590</v>
          </cell>
        </row>
        <row r="1646">
          <cell r="I1646">
            <v>1171155</v>
          </cell>
        </row>
        <row r="1647">
          <cell r="I1647">
            <v>1170042</v>
          </cell>
        </row>
        <row r="1648">
          <cell r="I1648">
            <v>1188600</v>
          </cell>
        </row>
        <row r="1649">
          <cell r="I1649">
            <v>1176523</v>
          </cell>
        </row>
        <row r="1650">
          <cell r="I1650">
            <v>1176762</v>
          </cell>
        </row>
        <row r="1651">
          <cell r="I1651">
            <v>1165911</v>
          </cell>
        </row>
        <row r="1652">
          <cell r="I1652">
            <v>1180999</v>
          </cell>
        </row>
        <row r="1653">
          <cell r="I1653">
            <v>1180556</v>
          </cell>
        </row>
        <row r="1654">
          <cell r="I1654">
            <v>1180502</v>
          </cell>
        </row>
        <row r="1655">
          <cell r="I1655">
            <v>1174293</v>
          </cell>
        </row>
        <row r="1656">
          <cell r="I1656">
            <v>1169720</v>
          </cell>
        </row>
        <row r="1657">
          <cell r="I1657">
            <v>1191486</v>
          </cell>
        </row>
        <row r="1658">
          <cell r="I1658">
            <v>1191413</v>
          </cell>
        </row>
        <row r="1659">
          <cell r="I1659">
            <v>1184635</v>
          </cell>
        </row>
        <row r="1660">
          <cell r="I1660">
            <v>1177246</v>
          </cell>
        </row>
        <row r="1661">
          <cell r="I1661">
            <v>1176591</v>
          </cell>
        </row>
        <row r="1662">
          <cell r="I1662">
            <v>1176512</v>
          </cell>
        </row>
        <row r="1663">
          <cell r="I1663">
            <v>1191176</v>
          </cell>
        </row>
        <row r="1664">
          <cell r="I1664">
            <v>1184072</v>
          </cell>
        </row>
        <row r="1665">
          <cell r="I1665">
            <v>1184071</v>
          </cell>
        </row>
        <row r="1666">
          <cell r="I1666">
            <v>1183960</v>
          </cell>
        </row>
        <row r="1667">
          <cell r="I1667">
            <v>1183959</v>
          </cell>
        </row>
        <row r="1668">
          <cell r="I1668">
            <v>1176529</v>
          </cell>
        </row>
        <row r="1669">
          <cell r="I1669">
            <v>1168988</v>
          </cell>
        </row>
        <row r="1670">
          <cell r="I1670">
            <v>1191414</v>
          </cell>
        </row>
        <row r="1671">
          <cell r="I1671">
            <v>1190879</v>
          </cell>
        </row>
        <row r="1672">
          <cell r="I1672">
            <v>1174421</v>
          </cell>
        </row>
        <row r="1673">
          <cell r="I1673">
            <v>1177420</v>
          </cell>
        </row>
        <row r="1674">
          <cell r="I1674">
            <v>1163585</v>
          </cell>
        </row>
        <row r="1675">
          <cell r="I1675">
            <v>1187541</v>
          </cell>
        </row>
        <row r="1676">
          <cell r="I1676">
            <v>1180590</v>
          </cell>
        </row>
        <row r="1677">
          <cell r="I1677">
            <v>1191175</v>
          </cell>
        </row>
        <row r="1678">
          <cell r="I1678">
            <v>1174302</v>
          </cell>
        </row>
        <row r="1679">
          <cell r="I1679">
            <v>1161686</v>
          </cell>
        </row>
        <row r="1680">
          <cell r="I1680">
            <v>1191410</v>
          </cell>
        </row>
        <row r="1681">
          <cell r="I1681">
            <v>1180445</v>
          </cell>
        </row>
        <row r="1682">
          <cell r="I1682">
            <v>1174393</v>
          </cell>
        </row>
        <row r="1683">
          <cell r="I1683">
            <v>1163193</v>
          </cell>
        </row>
        <row r="1684">
          <cell r="I1684">
            <v>1187851</v>
          </cell>
        </row>
        <row r="1685">
          <cell r="I1685">
            <v>1174428</v>
          </cell>
        </row>
        <row r="1686">
          <cell r="I1686">
            <v>1170061</v>
          </cell>
        </row>
        <row r="1687">
          <cell r="I1687">
            <v>1177417</v>
          </cell>
        </row>
        <row r="1688">
          <cell r="I1688">
            <v>1187471</v>
          </cell>
        </row>
        <row r="1689">
          <cell r="I1689">
            <v>1183872</v>
          </cell>
        </row>
        <row r="1690">
          <cell r="I1690">
            <v>1183871</v>
          </cell>
        </row>
        <row r="1691">
          <cell r="I1691">
            <v>1177251</v>
          </cell>
        </row>
        <row r="1692">
          <cell r="I1692">
            <v>1171221</v>
          </cell>
        </row>
        <row r="1693">
          <cell r="I1693">
            <v>1171173</v>
          </cell>
        </row>
        <row r="1694">
          <cell r="I1694">
            <v>1187430</v>
          </cell>
        </row>
        <row r="1695">
          <cell r="I1695">
            <v>1183957</v>
          </cell>
        </row>
        <row r="1696">
          <cell r="I1696">
            <v>1183873</v>
          </cell>
        </row>
        <row r="1697">
          <cell r="I1697">
            <v>1174285</v>
          </cell>
        </row>
        <row r="1698">
          <cell r="I1698">
            <v>1173829</v>
          </cell>
        </row>
        <row r="1699">
          <cell r="I1699">
            <v>1173828</v>
          </cell>
        </row>
        <row r="1700">
          <cell r="I1700">
            <v>1161750</v>
          </cell>
        </row>
        <row r="1701">
          <cell r="I1701">
            <v>1191493</v>
          </cell>
        </row>
        <row r="1702">
          <cell r="I1702">
            <v>1187435</v>
          </cell>
        </row>
        <row r="1703">
          <cell r="I1703">
            <v>1184640</v>
          </cell>
        </row>
        <row r="1704">
          <cell r="I1704">
            <v>1163198</v>
          </cell>
        </row>
        <row r="1705">
          <cell r="I1705">
            <v>1188184</v>
          </cell>
        </row>
        <row r="1706">
          <cell r="I1706">
            <v>1180996</v>
          </cell>
        </row>
        <row r="1707">
          <cell r="I1707">
            <v>1174439</v>
          </cell>
        </row>
        <row r="1708">
          <cell r="I1708">
            <v>1191488</v>
          </cell>
        </row>
        <row r="1709">
          <cell r="I1709">
            <v>1188605</v>
          </cell>
        </row>
        <row r="1710">
          <cell r="I1710">
            <v>1184648</v>
          </cell>
        </row>
        <row r="1711">
          <cell r="I1711">
            <v>1180507</v>
          </cell>
        </row>
        <row r="1712">
          <cell r="I1712">
            <v>1180504</v>
          </cell>
        </row>
        <row r="1713">
          <cell r="I1713">
            <v>1170051</v>
          </cell>
        </row>
        <row r="1714">
          <cell r="I1714">
            <v>1184068</v>
          </cell>
        </row>
        <row r="1715">
          <cell r="I1715">
            <v>1183962</v>
          </cell>
        </row>
        <row r="1716">
          <cell r="I1716">
            <v>1181000</v>
          </cell>
        </row>
        <row r="1717">
          <cell r="I1717">
            <v>1174306</v>
          </cell>
        </row>
        <row r="1718">
          <cell r="I1718">
            <v>1161759</v>
          </cell>
        </row>
        <row r="1719">
          <cell r="I1719">
            <v>1169735</v>
          </cell>
        </row>
        <row r="1720">
          <cell r="I1720">
            <v>1161753</v>
          </cell>
        </row>
        <row r="1721">
          <cell r="I1721">
            <v>1161735</v>
          </cell>
        </row>
        <row r="1722">
          <cell r="I1722">
            <v>1168991</v>
          </cell>
        </row>
        <row r="1723">
          <cell r="I1723">
            <v>1169729</v>
          </cell>
        </row>
        <row r="1724">
          <cell r="I1724">
            <v>1164906</v>
          </cell>
        </row>
        <row r="1725">
          <cell r="I1725">
            <v>1168994</v>
          </cell>
        </row>
        <row r="1726">
          <cell r="I1726">
            <v>1163598</v>
          </cell>
        </row>
        <row r="1727">
          <cell r="I1727">
            <v>1164910</v>
          </cell>
        </row>
        <row r="1728">
          <cell r="I1728">
            <v>1163592</v>
          </cell>
        </row>
        <row r="1729">
          <cell r="I1729">
            <v>1173701</v>
          </cell>
        </row>
        <row r="1730">
          <cell r="I1730">
            <v>1173689</v>
          </cell>
        </row>
        <row r="1731">
          <cell r="I1731">
            <v>1173708</v>
          </cell>
        </row>
        <row r="1732">
          <cell r="I1732">
            <v>1173691</v>
          </cell>
        </row>
        <row r="1733">
          <cell r="I1733">
            <v>1177613</v>
          </cell>
        </row>
        <row r="1734">
          <cell r="I1734">
            <v>1176338</v>
          </cell>
        </row>
        <row r="1735">
          <cell r="I1735">
            <v>1173688</v>
          </cell>
        </row>
        <row r="1736">
          <cell r="I1736">
            <v>1170560</v>
          </cell>
        </row>
        <row r="1737">
          <cell r="I1737">
            <v>1176757</v>
          </cell>
        </row>
        <row r="1738">
          <cell r="I1738">
            <v>1173703</v>
          </cell>
        </row>
        <row r="1739">
          <cell r="I1739">
            <v>1172575</v>
          </cell>
        </row>
        <row r="1740">
          <cell r="I1740">
            <v>1170551</v>
          </cell>
        </row>
        <row r="1741">
          <cell r="I1741">
            <v>1120356</v>
          </cell>
        </row>
        <row r="1742">
          <cell r="I1742">
            <v>1184388</v>
          </cell>
        </row>
        <row r="1743">
          <cell r="I1743">
            <v>1176507</v>
          </cell>
        </row>
        <row r="1744">
          <cell r="I1744">
            <v>1187839</v>
          </cell>
        </row>
        <row r="1745">
          <cell r="I1745">
            <v>1183641</v>
          </cell>
        </row>
        <row r="1746">
          <cell r="I1746">
            <v>1166942</v>
          </cell>
        </row>
        <row r="1747">
          <cell r="I1747">
            <v>1183979</v>
          </cell>
        </row>
        <row r="1748">
          <cell r="I1748">
            <v>1172937</v>
          </cell>
        </row>
        <row r="1749">
          <cell r="I1749">
            <v>1185752</v>
          </cell>
        </row>
        <row r="1750">
          <cell r="I1750">
            <v>1166661</v>
          </cell>
        </row>
        <row r="1751">
          <cell r="I1751">
            <v>1173690</v>
          </cell>
        </row>
        <row r="1752">
          <cell r="I1752">
            <v>1167208</v>
          </cell>
        </row>
        <row r="1753">
          <cell r="I1753">
            <v>1178167</v>
          </cell>
        </row>
        <row r="1754">
          <cell r="I1754">
            <v>1170825</v>
          </cell>
        </row>
        <row r="1755">
          <cell r="I1755">
            <v>1166944</v>
          </cell>
        </row>
        <row r="1756">
          <cell r="I1756">
            <v>1167555</v>
          </cell>
        </row>
        <row r="1757">
          <cell r="I1757">
            <v>1166945</v>
          </cell>
        </row>
        <row r="1758">
          <cell r="I1758">
            <v>1182693</v>
          </cell>
        </row>
        <row r="1759">
          <cell r="I1759">
            <v>1182691</v>
          </cell>
        </row>
        <row r="1760">
          <cell r="I1760">
            <v>18286766</v>
          </cell>
        </row>
        <row r="1761">
          <cell r="I1761">
            <v>18281399</v>
          </cell>
        </row>
        <row r="1762">
          <cell r="I1762">
            <v>18214665</v>
          </cell>
        </row>
        <row r="1763">
          <cell r="I1763">
            <v>6314724</v>
          </cell>
        </row>
        <row r="1764">
          <cell r="I1764">
            <v>12647629</v>
          </cell>
        </row>
        <row r="1765">
          <cell r="I1765">
            <v>3153002</v>
          </cell>
        </row>
        <row r="1766">
          <cell r="I1766">
            <v>3642133</v>
          </cell>
        </row>
        <row r="1767">
          <cell r="I1767">
            <v>4581344</v>
          </cell>
        </row>
        <row r="1768">
          <cell r="I1768">
            <v>18143545</v>
          </cell>
        </row>
        <row r="1769">
          <cell r="I1769">
            <v>18280971</v>
          </cell>
        </row>
        <row r="1770">
          <cell r="I1770">
            <v>18249276</v>
          </cell>
        </row>
        <row r="1771">
          <cell r="I1771">
            <v>18274384</v>
          </cell>
        </row>
        <row r="1772">
          <cell r="I1772">
            <v>18156715</v>
          </cell>
        </row>
        <row r="1773">
          <cell r="I1773">
            <v>1182702</v>
          </cell>
        </row>
        <row r="1774">
          <cell r="I1774">
            <v>3787443</v>
          </cell>
        </row>
        <row r="1775">
          <cell r="I1775">
            <v>1182699</v>
          </cell>
        </row>
        <row r="1776">
          <cell r="I1776">
            <v>18</v>
          </cell>
        </row>
        <row r="1777">
          <cell r="I1777">
            <v>5</v>
          </cell>
        </row>
        <row r="1778">
          <cell r="I1778">
            <v>8</v>
          </cell>
        </row>
        <row r="1779">
          <cell r="I1779">
            <v>7</v>
          </cell>
        </row>
        <row r="1780">
          <cell r="I1780">
            <v>32</v>
          </cell>
        </row>
        <row r="1781">
          <cell r="I1781">
            <v>10</v>
          </cell>
        </row>
        <row r="1782">
          <cell r="I1782">
            <v>35</v>
          </cell>
        </row>
        <row r="1783">
          <cell r="I1783">
            <v>1177590</v>
          </cell>
        </row>
        <row r="1784">
          <cell r="I1784">
            <v>5</v>
          </cell>
        </row>
        <row r="1785">
          <cell r="I1785">
            <v>27</v>
          </cell>
        </row>
        <row r="1786">
          <cell r="I1786">
            <v>31</v>
          </cell>
        </row>
        <row r="1787">
          <cell r="I1787">
            <v>1170033</v>
          </cell>
        </row>
        <row r="1788">
          <cell r="I1788">
            <v>1089259</v>
          </cell>
        </row>
        <row r="1789">
          <cell r="I1789">
            <v>23</v>
          </cell>
        </row>
        <row r="1790">
          <cell r="I1790">
            <v>11</v>
          </cell>
        </row>
        <row r="1791">
          <cell r="I1791">
            <v>22</v>
          </cell>
        </row>
        <row r="1792">
          <cell r="I1792">
            <v>28</v>
          </cell>
        </row>
        <row r="1793">
          <cell r="I1793">
            <v>36</v>
          </cell>
        </row>
        <row r="1794">
          <cell r="I1794">
            <v>27</v>
          </cell>
        </row>
        <row r="1795">
          <cell r="I1795">
            <v>2033</v>
          </cell>
        </row>
        <row r="1796">
          <cell r="I1796">
            <v>15</v>
          </cell>
        </row>
        <row r="1797">
          <cell r="I1797">
            <v>13</v>
          </cell>
        </row>
        <row r="1798">
          <cell r="I1798">
            <v>9</v>
          </cell>
        </row>
        <row r="1799">
          <cell r="I1799">
            <v>21</v>
          </cell>
        </row>
        <row r="1800">
          <cell r="I1800">
            <v>16</v>
          </cell>
        </row>
        <row r="1801">
          <cell r="I1801">
            <v>6</v>
          </cell>
        </row>
        <row r="1802">
          <cell r="I1802">
            <v>13</v>
          </cell>
        </row>
        <row r="1803">
          <cell r="I1803">
            <v>12</v>
          </cell>
        </row>
        <row r="1805">
          <cell r="I1805">
            <v>1186979</v>
          </cell>
        </row>
        <row r="1806">
          <cell r="I1806">
            <v>1188705</v>
          </cell>
        </row>
        <row r="1807">
          <cell r="I1807">
            <v>1163030</v>
          </cell>
        </row>
        <row r="1808">
          <cell r="I1808">
            <v>1189142</v>
          </cell>
        </row>
        <row r="1809">
          <cell r="I1809">
            <v>1179199</v>
          </cell>
        </row>
        <row r="1810">
          <cell r="I1810">
            <v>1176197</v>
          </cell>
        </row>
        <row r="1811">
          <cell r="I1811">
            <v>1173341</v>
          </cell>
        </row>
        <row r="1812">
          <cell r="I1812">
            <v>1169591</v>
          </cell>
        </row>
        <row r="1813">
          <cell r="I1813">
            <v>1188272</v>
          </cell>
        </row>
        <row r="1814">
          <cell r="I1814">
            <v>1174918</v>
          </cell>
        </row>
        <row r="1815">
          <cell r="I1815">
            <v>1174911</v>
          </cell>
        </row>
        <row r="1816">
          <cell r="I1816">
            <v>1186971</v>
          </cell>
        </row>
        <row r="1817">
          <cell r="I1817">
            <v>1174919</v>
          </cell>
        </row>
        <row r="1818">
          <cell r="I1818">
            <v>1169588</v>
          </cell>
        </row>
        <row r="1819">
          <cell r="I1819">
            <v>1189144</v>
          </cell>
        </row>
        <row r="1820">
          <cell r="I1820">
            <v>1186949</v>
          </cell>
        </row>
        <row r="1821">
          <cell r="I1821">
            <v>1186948</v>
          </cell>
        </row>
        <row r="1822">
          <cell r="I1822">
            <v>1188267</v>
          </cell>
        </row>
        <row r="1823">
          <cell r="I1823">
            <v>1186992</v>
          </cell>
        </row>
        <row r="1824">
          <cell r="I1824">
            <v>1180282</v>
          </cell>
        </row>
        <row r="1825">
          <cell r="I1825">
            <v>1169589</v>
          </cell>
        </row>
        <row r="1826">
          <cell r="I1826">
            <v>1176987</v>
          </cell>
        </row>
        <row r="1827">
          <cell r="I1827">
            <v>1188701</v>
          </cell>
        </row>
        <row r="1828">
          <cell r="I1828">
            <v>1176195</v>
          </cell>
        </row>
        <row r="1829">
          <cell r="I1829">
            <v>1179238</v>
          </cell>
        </row>
        <row r="1830">
          <cell r="I1830">
            <v>1179236</v>
          </cell>
        </row>
        <row r="1831">
          <cell r="I1831">
            <v>1186939</v>
          </cell>
        </row>
        <row r="1832">
          <cell r="I1832">
            <v>1180285</v>
          </cell>
        </row>
        <row r="1833">
          <cell r="I1833">
            <v>1169590</v>
          </cell>
        </row>
        <row r="1834">
          <cell r="I1834">
            <v>1189166</v>
          </cell>
        </row>
        <row r="1835">
          <cell r="I1835">
            <v>1173865</v>
          </cell>
        </row>
        <row r="1836">
          <cell r="I1836">
            <v>1163029</v>
          </cell>
        </row>
        <row r="1837">
          <cell r="I1837">
            <v>1163027</v>
          </cell>
        </row>
        <row r="1838">
          <cell r="I1838">
            <v>1163990</v>
          </cell>
        </row>
        <row r="1839">
          <cell r="I1839">
            <v>1189398</v>
          </cell>
        </row>
        <row r="1840">
          <cell r="I1840">
            <v>1186020</v>
          </cell>
        </row>
        <row r="1841">
          <cell r="I1841">
            <v>1186013</v>
          </cell>
        </row>
        <row r="1842">
          <cell r="I1842">
            <v>1189514</v>
          </cell>
        </row>
        <row r="1843">
          <cell r="I1843">
            <v>1163004</v>
          </cell>
        </row>
        <row r="1844">
          <cell r="I1844">
            <v>1186015</v>
          </cell>
        </row>
        <row r="1845">
          <cell r="I1845">
            <v>1161362</v>
          </cell>
        </row>
        <row r="1846">
          <cell r="I1846">
            <v>1164168</v>
          </cell>
        </row>
        <row r="1847">
          <cell r="I1847">
            <v>1164188</v>
          </cell>
        </row>
        <row r="1848">
          <cell r="I1848">
            <v>1164142</v>
          </cell>
        </row>
        <row r="1849">
          <cell r="I1849">
            <v>18981996667</v>
          </cell>
        </row>
        <row r="1850">
          <cell r="I1850">
            <v>13980540557</v>
          </cell>
        </row>
        <row r="1851">
          <cell r="I1851">
            <v>15276265193</v>
          </cell>
        </row>
        <row r="1852">
          <cell r="I1852">
            <v>1164130</v>
          </cell>
        </row>
        <row r="1853">
          <cell r="I1853">
            <v>1164120</v>
          </cell>
        </row>
        <row r="1854">
          <cell r="I1854">
            <v>15982223540</v>
          </cell>
        </row>
        <row r="1855">
          <cell r="I1855">
            <v>1164177</v>
          </cell>
        </row>
        <row r="1856">
          <cell r="I1856">
            <v>1164135</v>
          </cell>
        </row>
        <row r="1857">
          <cell r="I1857">
            <v>18828052875</v>
          </cell>
        </row>
        <row r="1858">
          <cell r="I1858">
            <v>13258357497</v>
          </cell>
        </row>
        <row r="1859">
          <cell r="I1859">
            <v>1164170</v>
          </cell>
        </row>
        <row r="1860">
          <cell r="I1860">
            <v>1164131</v>
          </cell>
        </row>
        <row r="1861">
          <cell r="I1861">
            <v>1166323</v>
          </cell>
        </row>
        <row r="1862">
          <cell r="I1862">
            <v>1166277</v>
          </cell>
        </row>
        <row r="1863">
          <cell r="I1863">
            <v>1169675</v>
          </cell>
        </row>
        <row r="1864">
          <cell r="I1864">
            <v>18123014346</v>
          </cell>
        </row>
        <row r="1865">
          <cell r="I1865">
            <v>18282482077</v>
          </cell>
        </row>
        <row r="1866">
          <cell r="I1866">
            <v>13568902083</v>
          </cell>
        </row>
        <row r="1867">
          <cell r="I1867">
            <v>13458588033</v>
          </cell>
        </row>
        <row r="1868">
          <cell r="I1868">
            <v>1166389</v>
          </cell>
        </row>
        <row r="1869">
          <cell r="I1869">
            <v>1164208</v>
          </cell>
        </row>
        <row r="1870">
          <cell r="I1870">
            <v>13881831323</v>
          </cell>
        </row>
        <row r="1871">
          <cell r="I1871">
            <v>1178297</v>
          </cell>
        </row>
        <row r="1872">
          <cell r="I1872">
            <v>1166296</v>
          </cell>
        </row>
        <row r="1873">
          <cell r="I1873">
            <v>13678057943</v>
          </cell>
        </row>
        <row r="1874">
          <cell r="I1874">
            <v>18282482077</v>
          </cell>
        </row>
        <row r="1875">
          <cell r="I1875">
            <v>1164154</v>
          </cell>
        </row>
        <row r="1876">
          <cell r="I1876">
            <v>13981908194</v>
          </cell>
        </row>
        <row r="1877">
          <cell r="I1877">
            <v>15971005588</v>
          </cell>
        </row>
        <row r="1878">
          <cell r="I1878">
            <v>1169680</v>
          </cell>
        </row>
        <row r="1879">
          <cell r="I1879">
            <v>1178275</v>
          </cell>
        </row>
        <row r="1880">
          <cell r="I1880">
            <v>1169670</v>
          </cell>
        </row>
        <row r="1881">
          <cell r="I1881">
            <v>18880442397</v>
          </cell>
        </row>
        <row r="1882">
          <cell r="I1882">
            <v>1185167</v>
          </cell>
        </row>
        <row r="1883">
          <cell r="I1883">
            <v>13981908194</v>
          </cell>
        </row>
        <row r="1884">
          <cell r="I1884">
            <v>1166374</v>
          </cell>
        </row>
        <row r="1885">
          <cell r="I1885">
            <v>1164173</v>
          </cell>
        </row>
        <row r="1886">
          <cell r="I1886">
            <v>1182623</v>
          </cell>
        </row>
        <row r="1887">
          <cell r="I1887">
            <v>1164419</v>
          </cell>
        </row>
        <row r="1888">
          <cell r="I1888">
            <v>15709447151</v>
          </cell>
        </row>
        <row r="1889">
          <cell r="I1889">
            <v>1166317</v>
          </cell>
        </row>
        <row r="1890">
          <cell r="I1890">
            <v>15546323955</v>
          </cell>
        </row>
        <row r="1891">
          <cell r="I1891">
            <v>1164204</v>
          </cell>
        </row>
        <row r="1892">
          <cell r="I1892">
            <v>15881116425</v>
          </cell>
        </row>
        <row r="1893">
          <cell r="I1893">
            <v>18880442397</v>
          </cell>
        </row>
        <row r="1894">
          <cell r="I1894">
            <v>1169671</v>
          </cell>
        </row>
        <row r="1895">
          <cell r="I1895">
            <v>1169666</v>
          </cell>
        </row>
        <row r="1896">
          <cell r="I1896">
            <v>1169665</v>
          </cell>
        </row>
        <row r="1897">
          <cell r="I1897">
            <v>1164175</v>
          </cell>
        </row>
        <row r="1898">
          <cell r="I1898">
            <v>1164195</v>
          </cell>
        </row>
        <row r="1899">
          <cell r="I1899">
            <v>15881116425</v>
          </cell>
        </row>
        <row r="1900">
          <cell r="I1900">
            <v>1169677</v>
          </cell>
        </row>
        <row r="1901">
          <cell r="I1901">
            <v>1166339</v>
          </cell>
        </row>
        <row r="1902">
          <cell r="I1902">
            <v>1164122</v>
          </cell>
        </row>
        <row r="1903">
          <cell r="I1903">
            <v>1164161</v>
          </cell>
        </row>
        <row r="1904">
          <cell r="I1904">
            <v>1166274</v>
          </cell>
        </row>
        <row r="1905">
          <cell r="I1905">
            <v>1166307</v>
          </cell>
        </row>
        <row r="1906">
          <cell r="I1906">
            <v>13258357497</v>
          </cell>
        </row>
        <row r="1907">
          <cell r="I1907">
            <v>15982223540</v>
          </cell>
        </row>
        <row r="1908">
          <cell r="I1908">
            <v>15971005588</v>
          </cell>
        </row>
        <row r="1909">
          <cell r="I1909">
            <v>1169679</v>
          </cell>
        </row>
        <row r="1910">
          <cell r="I1910">
            <v>1169672</v>
          </cell>
        </row>
        <row r="1911">
          <cell r="I1911">
            <v>13881831323</v>
          </cell>
        </row>
        <row r="1912">
          <cell r="I1912">
            <v>1166327</v>
          </cell>
        </row>
        <row r="1913">
          <cell r="I1913">
            <v>1169686</v>
          </cell>
        </row>
        <row r="1914">
          <cell r="I1914">
            <v>1166332</v>
          </cell>
        </row>
        <row r="1915">
          <cell r="I1915">
            <v>1164205</v>
          </cell>
        </row>
        <row r="1916">
          <cell r="I1916">
            <v>1179814</v>
          </cell>
        </row>
        <row r="1917">
          <cell r="I1917">
            <v>1189388</v>
          </cell>
        </row>
        <row r="1918">
          <cell r="I1918">
            <v>1185333</v>
          </cell>
        </row>
        <row r="1919">
          <cell r="I1919">
            <v>1189361</v>
          </cell>
        </row>
        <row r="1920">
          <cell r="I1920">
            <v>1183022</v>
          </cell>
        </row>
        <row r="1921">
          <cell r="I1921">
            <v>1178609</v>
          </cell>
        </row>
        <row r="1922">
          <cell r="I1922">
            <v>1189397</v>
          </cell>
        </row>
        <row r="1923">
          <cell r="I1923">
            <v>1189292</v>
          </cell>
        </row>
        <row r="1924">
          <cell r="I1924">
            <v>1178610</v>
          </cell>
        </row>
        <row r="1925">
          <cell r="I1925">
            <v>1189418</v>
          </cell>
        </row>
        <row r="1926">
          <cell r="I1926">
            <v>1189346</v>
          </cell>
        </row>
        <row r="1927">
          <cell r="I1927">
            <v>1183035</v>
          </cell>
        </row>
        <row r="1928">
          <cell r="I1928">
            <v>1185303</v>
          </cell>
        </row>
        <row r="1929">
          <cell r="I1929">
            <v>1183016</v>
          </cell>
        </row>
        <row r="1930">
          <cell r="I1930">
            <v>1185303</v>
          </cell>
        </row>
        <row r="1931">
          <cell r="I1931">
            <v>1183006</v>
          </cell>
        </row>
        <row r="1932">
          <cell r="I1932">
            <v>1179127</v>
          </cell>
        </row>
        <row r="1933">
          <cell r="I1933">
            <v>1189280</v>
          </cell>
        </row>
        <row r="1934">
          <cell r="I1934">
            <v>1186835</v>
          </cell>
        </row>
        <row r="1935">
          <cell r="I1935">
            <v>11725829</v>
          </cell>
        </row>
        <row r="1936">
          <cell r="I1936">
            <v>1176756</v>
          </cell>
        </row>
        <row r="1937">
          <cell r="I1937">
            <v>1183028</v>
          </cell>
        </row>
        <row r="1938">
          <cell r="I1938">
            <v>1180526</v>
          </cell>
        </row>
        <row r="1939">
          <cell r="I1939">
            <v>1178572</v>
          </cell>
        </row>
        <row r="1940">
          <cell r="I1940">
            <v>1189383</v>
          </cell>
        </row>
        <row r="1941">
          <cell r="I1941">
            <v>1185301</v>
          </cell>
        </row>
        <row r="1942">
          <cell r="I1942">
            <v>1183000</v>
          </cell>
        </row>
        <row r="1943">
          <cell r="I1943">
            <v>1178288</v>
          </cell>
        </row>
        <row r="1944">
          <cell r="I1944">
            <v>1182977</v>
          </cell>
        </row>
        <row r="1945">
          <cell r="I1945">
            <v>1179133</v>
          </cell>
        </row>
        <row r="1946">
          <cell r="I1946">
            <v>1189411</v>
          </cell>
        </row>
        <row r="1947">
          <cell r="I1947">
            <v>1186828</v>
          </cell>
        </row>
        <row r="1948">
          <cell r="I1948">
            <v>1178572</v>
          </cell>
        </row>
        <row r="1949">
          <cell r="I1949">
            <v>1176754</v>
          </cell>
        </row>
        <row r="1950">
          <cell r="I1950">
            <v>1189279</v>
          </cell>
        </row>
        <row r="1951">
          <cell r="I1951">
            <v>1180530</v>
          </cell>
        </row>
        <row r="1952">
          <cell r="I1952">
            <v>1186827</v>
          </cell>
        </row>
        <row r="1953">
          <cell r="I1953">
            <v>1185756</v>
          </cell>
        </row>
        <row r="1954">
          <cell r="I1954">
            <v>4347030</v>
          </cell>
        </row>
        <row r="1955">
          <cell r="I1955">
            <v>1176755</v>
          </cell>
        </row>
        <row r="1956">
          <cell r="I1956">
            <v>1185755</v>
          </cell>
        </row>
        <row r="1957">
          <cell r="I1957">
            <v>117048</v>
          </cell>
        </row>
        <row r="1958">
          <cell r="I1958">
            <v>1170442</v>
          </cell>
        </row>
        <row r="1959">
          <cell r="I1959">
            <v>1184381</v>
          </cell>
        </row>
        <row r="1960">
          <cell r="I1960">
            <v>1176817</v>
          </cell>
        </row>
        <row r="1961">
          <cell r="I1961">
            <v>1191871</v>
          </cell>
        </row>
        <row r="1962">
          <cell r="I1962">
            <v>1186339</v>
          </cell>
        </row>
        <row r="1963">
          <cell r="I1963">
            <v>1168647</v>
          </cell>
        </row>
        <row r="1964">
          <cell r="I1964">
            <v>1187818</v>
          </cell>
        </row>
        <row r="1965">
          <cell r="I1965">
            <v>1172145</v>
          </cell>
        </row>
        <row r="1966">
          <cell r="I1966">
            <v>1168675</v>
          </cell>
        </row>
        <row r="1967">
          <cell r="I1967">
            <v>1176803</v>
          </cell>
        </row>
        <row r="1968">
          <cell r="I1968">
            <v>1176809</v>
          </cell>
        </row>
        <row r="1969">
          <cell r="I1969">
            <v>1176207</v>
          </cell>
        </row>
        <row r="1970">
          <cell r="I1970">
            <v>1177751</v>
          </cell>
        </row>
        <row r="1971">
          <cell r="I1971">
            <v>1180539</v>
          </cell>
        </row>
        <row r="1972">
          <cell r="I1972">
            <v>1162802</v>
          </cell>
        </row>
        <row r="1973">
          <cell r="I1973">
            <v>1162780</v>
          </cell>
        </row>
        <row r="1974">
          <cell r="I1974">
            <v>1168659</v>
          </cell>
        </row>
        <row r="1975">
          <cell r="I1975">
            <v>1162790</v>
          </cell>
        </row>
        <row r="1976">
          <cell r="I1976">
            <v>1177435</v>
          </cell>
        </row>
        <row r="1977">
          <cell r="I1977">
            <v>1177470</v>
          </cell>
        </row>
        <row r="1978">
          <cell r="I1978">
            <v>1177465</v>
          </cell>
        </row>
        <row r="1979">
          <cell r="I1979">
            <v>1177470</v>
          </cell>
        </row>
        <row r="1980">
          <cell r="I1980">
            <v>1177423</v>
          </cell>
        </row>
        <row r="1981">
          <cell r="I1981">
            <v>1177422</v>
          </cell>
        </row>
        <row r="1982">
          <cell r="I1982">
            <v>1177427</v>
          </cell>
        </row>
        <row r="1983">
          <cell r="I1983">
            <v>1181091</v>
          </cell>
        </row>
        <row r="1984">
          <cell r="I1984">
            <v>1185393</v>
          </cell>
        </row>
        <row r="1985">
          <cell r="I1985">
            <v>1177421</v>
          </cell>
        </row>
        <row r="1986">
          <cell r="I1986">
            <v>1177441</v>
          </cell>
        </row>
        <row r="1987">
          <cell r="I1987">
            <v>1177476</v>
          </cell>
        </row>
        <row r="1988">
          <cell r="I1988">
            <v>1177478</v>
          </cell>
        </row>
        <row r="1989">
          <cell r="I1989">
            <v>1177429</v>
          </cell>
        </row>
        <row r="1990">
          <cell r="I1990">
            <v>1170310</v>
          </cell>
        </row>
        <row r="1991">
          <cell r="I1991">
            <v>1165090</v>
          </cell>
        </row>
        <row r="1992">
          <cell r="I1992">
            <v>1176920</v>
          </cell>
        </row>
        <row r="1993">
          <cell r="I1993">
            <v>1180448</v>
          </cell>
        </row>
        <row r="1994">
          <cell r="I1994">
            <v>1179152</v>
          </cell>
        </row>
        <row r="1995">
          <cell r="I1995">
            <v>1176919</v>
          </cell>
        </row>
        <row r="1996">
          <cell r="I1996">
            <v>1179150</v>
          </cell>
        </row>
        <row r="1997">
          <cell r="I1997">
            <v>1180320</v>
          </cell>
        </row>
        <row r="1998">
          <cell r="I1998">
            <v>1165092</v>
          </cell>
        </row>
        <row r="1999">
          <cell r="I1999">
            <v>1165070</v>
          </cell>
        </row>
        <row r="2000">
          <cell r="I2000">
            <v>1170299</v>
          </cell>
        </row>
        <row r="2001">
          <cell r="I2001">
            <v>1170333</v>
          </cell>
        </row>
        <row r="2002">
          <cell r="I2002">
            <v>1165073</v>
          </cell>
        </row>
        <row r="2003">
          <cell r="I2003">
            <v>1170805</v>
          </cell>
        </row>
        <row r="2004">
          <cell r="I2004">
            <v>1170812</v>
          </cell>
        </row>
        <row r="2005">
          <cell r="I2005">
            <v>1179146</v>
          </cell>
        </row>
        <row r="2006">
          <cell r="I2006">
            <v>1179145</v>
          </cell>
        </row>
        <row r="2007">
          <cell r="I2007">
            <v>1178484</v>
          </cell>
        </row>
        <row r="2008">
          <cell r="I2008">
            <v>1179147</v>
          </cell>
        </row>
        <row r="2009">
          <cell r="I2009">
            <v>1170273</v>
          </cell>
        </row>
        <row r="2010">
          <cell r="I2010">
            <v>1170338</v>
          </cell>
        </row>
        <row r="2011">
          <cell r="I2011">
            <v>1179153</v>
          </cell>
        </row>
        <row r="2012">
          <cell r="I2012">
            <v>1178485</v>
          </cell>
        </row>
        <row r="2013">
          <cell r="I2013">
            <v>1170345</v>
          </cell>
        </row>
        <row r="2014">
          <cell r="I2014">
            <v>1165066</v>
          </cell>
        </row>
        <row r="2015">
          <cell r="I2015">
            <v>1165052</v>
          </cell>
        </row>
        <row r="2016">
          <cell r="I2016">
            <v>1165014</v>
          </cell>
        </row>
        <row r="2017">
          <cell r="I2017">
            <v>1165097</v>
          </cell>
        </row>
        <row r="2018">
          <cell r="I2018">
            <v>1170817</v>
          </cell>
        </row>
        <row r="2019">
          <cell r="I2019">
            <v>1170815</v>
          </cell>
        </row>
        <row r="2020">
          <cell r="I2020">
            <v>1165077</v>
          </cell>
        </row>
        <row r="2021">
          <cell r="I2021">
            <v>1165021</v>
          </cell>
        </row>
        <row r="2022">
          <cell r="I2022">
            <v>1190012</v>
          </cell>
        </row>
        <row r="2023">
          <cell r="I2023">
            <v>1171878</v>
          </cell>
        </row>
        <row r="2024">
          <cell r="I2024">
            <v>1190719</v>
          </cell>
        </row>
        <row r="2025">
          <cell r="I2025">
            <v>1183582</v>
          </cell>
        </row>
        <row r="2026">
          <cell r="I2026">
            <v>1190798</v>
          </cell>
        </row>
        <row r="2027">
          <cell r="I2027">
            <v>1187341</v>
          </cell>
        </row>
        <row r="2028">
          <cell r="I2028">
            <v>1183580</v>
          </cell>
        </row>
        <row r="2029">
          <cell r="I2029">
            <v>1181350</v>
          </cell>
        </row>
        <row r="2030">
          <cell r="I2030">
            <v>1190358</v>
          </cell>
        </row>
        <row r="2031">
          <cell r="I2031">
            <v>1187337</v>
          </cell>
        </row>
        <row r="2032">
          <cell r="I2032">
            <v>1183584</v>
          </cell>
        </row>
        <row r="2033">
          <cell r="I2033">
            <v>1171876</v>
          </cell>
        </row>
        <row r="2034">
          <cell r="I2034">
            <v>1176317</v>
          </cell>
        </row>
        <row r="2035">
          <cell r="I2035">
            <v>1190355</v>
          </cell>
        </row>
        <row r="2036">
          <cell r="I2036">
            <v>1187226</v>
          </cell>
        </row>
        <row r="2037">
          <cell r="I2037">
            <v>1176310</v>
          </cell>
        </row>
        <row r="2038">
          <cell r="I2038">
            <v>1190794</v>
          </cell>
        </row>
        <row r="2039">
          <cell r="I2039">
            <v>1188901</v>
          </cell>
        </row>
        <row r="2040">
          <cell r="I2040">
            <v>1188905</v>
          </cell>
        </row>
        <row r="2041">
          <cell r="I2041">
            <v>1190356</v>
          </cell>
        </row>
        <row r="2042">
          <cell r="I2042">
            <v>1190348</v>
          </cell>
        </row>
        <row r="2043">
          <cell r="I2043">
            <v>1171874</v>
          </cell>
        </row>
        <row r="2044">
          <cell r="I2044">
            <v>1176318</v>
          </cell>
        </row>
        <row r="2045">
          <cell r="I2045">
            <v>1171877</v>
          </cell>
        </row>
        <row r="2046">
          <cell r="I2046">
            <v>1188904</v>
          </cell>
        </row>
        <row r="2047">
          <cell r="I2047">
            <v>1190799</v>
          </cell>
        </row>
        <row r="2048">
          <cell r="I2048">
            <v>1190337</v>
          </cell>
        </row>
        <row r="2049">
          <cell r="I2049">
            <v>1181383</v>
          </cell>
        </row>
        <row r="2050">
          <cell r="I2050">
            <v>1181374</v>
          </cell>
        </row>
        <row r="2051">
          <cell r="I2051">
            <v>1190795</v>
          </cell>
        </row>
        <row r="2052">
          <cell r="I2052">
            <v>1188903</v>
          </cell>
        </row>
        <row r="2053">
          <cell r="I2053">
            <v>1180532</v>
          </cell>
        </row>
        <row r="2054">
          <cell r="I2054">
            <v>1176280</v>
          </cell>
        </row>
        <row r="2055">
          <cell r="I2055">
            <v>1187332</v>
          </cell>
        </row>
        <row r="2056">
          <cell r="I2056">
            <v>1176316</v>
          </cell>
        </row>
        <row r="2057">
          <cell r="I2057">
            <v>1187339</v>
          </cell>
        </row>
        <row r="2058">
          <cell r="I2058">
            <v>1190352</v>
          </cell>
        </row>
        <row r="2059">
          <cell r="I2059">
            <v>1176563</v>
          </cell>
        </row>
        <row r="2060">
          <cell r="I2060">
            <v>1190355</v>
          </cell>
        </row>
        <row r="2061">
          <cell r="I2061">
            <v>1190797</v>
          </cell>
        </row>
        <row r="2062">
          <cell r="I2062">
            <v>1188906</v>
          </cell>
        </row>
        <row r="2063">
          <cell r="I2063">
            <v>1190352</v>
          </cell>
        </row>
        <row r="2064">
          <cell r="I2064">
            <v>1190334</v>
          </cell>
        </row>
        <row r="2065">
          <cell r="I2065">
            <v>1190332</v>
          </cell>
        </row>
        <row r="2066">
          <cell r="I2066">
            <v>1187343</v>
          </cell>
        </row>
        <row r="2067">
          <cell r="I2067">
            <v>1183581</v>
          </cell>
        </row>
        <row r="2068">
          <cell r="I2068">
            <v>1183583</v>
          </cell>
        </row>
        <row r="2069">
          <cell r="I2069">
            <v>1171875</v>
          </cell>
        </row>
        <row r="2070">
          <cell r="I2070">
            <v>1176281</v>
          </cell>
        </row>
        <row r="2071">
          <cell r="I2071">
            <v>1176282</v>
          </cell>
        </row>
        <row r="2072">
          <cell r="I2072">
            <v>1183579</v>
          </cell>
        </row>
        <row r="2073">
          <cell r="I2073">
            <v>1187338</v>
          </cell>
        </row>
        <row r="2074">
          <cell r="I2074">
            <v>1187342</v>
          </cell>
        </row>
        <row r="2075">
          <cell r="I2075">
            <v>1181337</v>
          </cell>
        </row>
        <row r="2076">
          <cell r="I2076">
            <v>1176927</v>
          </cell>
        </row>
        <row r="2077">
          <cell r="I2077">
            <v>1176924</v>
          </cell>
        </row>
        <row r="2078">
          <cell r="I2078">
            <v>1173934</v>
          </cell>
        </row>
        <row r="2079">
          <cell r="I2079">
            <v>1162188</v>
          </cell>
        </row>
        <row r="2080">
          <cell r="I2080">
            <v>1181221</v>
          </cell>
        </row>
        <row r="2081">
          <cell r="I2081">
            <v>1181188</v>
          </cell>
        </row>
        <row r="2082">
          <cell r="I2082">
            <v>1171076</v>
          </cell>
        </row>
        <row r="2083">
          <cell r="I2083">
            <v>1178749</v>
          </cell>
        </row>
        <row r="2084">
          <cell r="I2084">
            <v>1178732</v>
          </cell>
        </row>
        <row r="2085">
          <cell r="I2085">
            <v>1188357</v>
          </cell>
        </row>
        <row r="2086">
          <cell r="I2086">
            <v>1176925</v>
          </cell>
        </row>
        <row r="2087">
          <cell r="I2087">
            <v>1171079</v>
          </cell>
        </row>
        <row r="2088">
          <cell r="I2088">
            <v>1185501</v>
          </cell>
        </row>
        <row r="2089">
          <cell r="I2089">
            <v>1185502</v>
          </cell>
        </row>
        <row r="2090">
          <cell r="I2090">
            <v>1181222</v>
          </cell>
        </row>
        <row r="2091">
          <cell r="I2091">
            <v>1173933</v>
          </cell>
        </row>
        <row r="2092">
          <cell r="I2092">
            <v>1188358</v>
          </cell>
        </row>
        <row r="2093">
          <cell r="I2093">
            <v>1181223</v>
          </cell>
        </row>
        <row r="2094">
          <cell r="I2094">
            <v>1162726</v>
          </cell>
        </row>
        <row r="2095">
          <cell r="I2095">
            <v>1166120</v>
          </cell>
        </row>
        <row r="2096">
          <cell r="I2096">
            <v>1177218</v>
          </cell>
        </row>
        <row r="2097">
          <cell r="I2097">
            <v>1166143</v>
          </cell>
        </row>
        <row r="2098">
          <cell r="I2098">
            <v>1177220</v>
          </cell>
        </row>
        <row r="2099">
          <cell r="I2099">
            <v>1166189</v>
          </cell>
        </row>
        <row r="2100">
          <cell r="I2100">
            <v>1166128</v>
          </cell>
        </row>
        <row r="2101">
          <cell r="I2101">
            <v>1166084</v>
          </cell>
        </row>
        <row r="2102">
          <cell r="I2102">
            <v>1166196</v>
          </cell>
        </row>
        <row r="2103">
          <cell r="I2103">
            <v>1166109</v>
          </cell>
        </row>
        <row r="2104">
          <cell r="I2104">
            <v>1166120</v>
          </cell>
        </row>
        <row r="2105">
          <cell r="I2105">
            <v>1166116</v>
          </cell>
        </row>
        <row r="2106">
          <cell r="I2106">
            <v>1176930</v>
          </cell>
        </row>
        <row r="2107">
          <cell r="I2107">
            <v>1174366</v>
          </cell>
        </row>
        <row r="2108">
          <cell r="I2108">
            <v>1174361</v>
          </cell>
        </row>
        <row r="2109">
          <cell r="I2109">
            <v>1174373</v>
          </cell>
        </row>
        <row r="2110">
          <cell r="I2110">
            <v>1180657</v>
          </cell>
        </row>
        <row r="2111">
          <cell r="I2111">
            <v>1183894</v>
          </cell>
        </row>
        <row r="2112">
          <cell r="I2112">
            <v>1174365</v>
          </cell>
        </row>
        <row r="2113">
          <cell r="I2113">
            <v>1174356</v>
          </cell>
        </row>
        <row r="2114">
          <cell r="I2114">
            <v>1174371</v>
          </cell>
        </row>
        <row r="2115">
          <cell r="I2115">
            <v>1176929</v>
          </cell>
        </row>
        <row r="2116">
          <cell r="I2116">
            <v>1174372</v>
          </cell>
        </row>
        <row r="2117">
          <cell r="I2117">
            <v>1174363</v>
          </cell>
        </row>
        <row r="2118">
          <cell r="I2118">
            <v>1183913</v>
          </cell>
        </row>
        <row r="2119">
          <cell r="I2119">
            <v>1174369</v>
          </cell>
        </row>
        <row r="2120">
          <cell r="I2120">
            <v>1180645</v>
          </cell>
        </row>
        <row r="2121">
          <cell r="I2121">
            <v>1174368</v>
          </cell>
        </row>
        <row r="2122">
          <cell r="I2122">
            <v>1183906</v>
          </cell>
        </row>
        <row r="2123">
          <cell r="I2123">
            <v>1180135</v>
          </cell>
        </row>
        <row r="2124">
          <cell r="I2124">
            <v>1188501</v>
          </cell>
        </row>
        <row r="2125">
          <cell r="I2125">
            <v>1176560</v>
          </cell>
        </row>
        <row r="2126">
          <cell r="I2126">
            <v>1180130</v>
          </cell>
        </row>
        <row r="2127">
          <cell r="I2127">
            <v>1187964</v>
          </cell>
        </row>
        <row r="2128">
          <cell r="I2128">
            <v>1180132</v>
          </cell>
        </row>
        <row r="2129">
          <cell r="I2129">
            <v>1190843</v>
          </cell>
        </row>
        <row r="2130">
          <cell r="I2130">
            <v>1163826</v>
          </cell>
        </row>
        <row r="2131">
          <cell r="I2131">
            <v>1176470</v>
          </cell>
        </row>
        <row r="2132">
          <cell r="I2132">
            <v>1187538</v>
          </cell>
        </row>
        <row r="2133">
          <cell r="I2133">
            <v>1177255</v>
          </cell>
        </row>
        <row r="2134">
          <cell r="I2134">
            <v>1180134</v>
          </cell>
        </row>
        <row r="2135">
          <cell r="I2135">
            <v>1185165</v>
          </cell>
        </row>
        <row r="2136">
          <cell r="I2136">
            <v>1187533</v>
          </cell>
        </row>
        <row r="2137">
          <cell r="I2137">
            <v>1181131</v>
          </cell>
        </row>
        <row r="2138">
          <cell r="I2138">
            <v>1181128</v>
          </cell>
        </row>
        <row r="2139">
          <cell r="I2139">
            <v>1176562</v>
          </cell>
        </row>
        <row r="2140">
          <cell r="I2140">
            <v>1176561</v>
          </cell>
        </row>
        <row r="2141">
          <cell r="I2141">
            <v>1176469</v>
          </cell>
        </row>
        <row r="2142">
          <cell r="I2142">
            <v>1183933</v>
          </cell>
        </row>
        <row r="2143">
          <cell r="I2143">
            <v>1177256</v>
          </cell>
        </row>
        <row r="2144">
          <cell r="I2144">
            <v>1190844</v>
          </cell>
        </row>
        <row r="2145">
          <cell r="I2145">
            <v>1187969</v>
          </cell>
        </row>
        <row r="2146">
          <cell r="I2146">
            <v>1184143</v>
          </cell>
        </row>
        <row r="2147">
          <cell r="I2147">
            <v>1177254</v>
          </cell>
        </row>
        <row r="2148">
          <cell r="I2148">
            <v>1163820</v>
          </cell>
        </row>
        <row r="2149">
          <cell r="I2149">
            <v>15208466897</v>
          </cell>
        </row>
        <row r="2150">
          <cell r="I2150">
            <v>13547801389</v>
          </cell>
        </row>
        <row r="2151">
          <cell r="I2151">
            <v>17713408929</v>
          </cell>
        </row>
        <row r="2152">
          <cell r="I2152">
            <v>1176217</v>
          </cell>
        </row>
        <row r="2153">
          <cell r="I2153">
            <v>1166762</v>
          </cell>
        </row>
        <row r="2154">
          <cell r="I2154">
            <v>1154317</v>
          </cell>
        </row>
        <row r="2155">
          <cell r="I2155">
            <v>1041045</v>
          </cell>
        </row>
        <row r="2156">
          <cell r="I2156">
            <v>18123363986</v>
          </cell>
        </row>
        <row r="2157">
          <cell r="I2157">
            <v>15208466897</v>
          </cell>
        </row>
        <row r="2158">
          <cell r="I2158">
            <v>1168355</v>
          </cell>
        </row>
        <row r="2159">
          <cell r="I2159">
            <v>1176207</v>
          </cell>
        </row>
        <row r="2160">
          <cell r="I2160">
            <v>1169407</v>
          </cell>
        </row>
        <row r="2161">
          <cell r="I2161">
            <v>17713408929</v>
          </cell>
        </row>
        <row r="2162">
          <cell r="I2162">
            <v>1303445</v>
          </cell>
        </row>
        <row r="2163">
          <cell r="I2163">
            <v>13881799415</v>
          </cell>
        </row>
        <row r="2164">
          <cell r="I2164">
            <v>15208466897</v>
          </cell>
        </row>
        <row r="2165">
          <cell r="I2165">
            <v>1190903</v>
          </cell>
        </row>
        <row r="2166">
          <cell r="I2166">
            <v>1163566</v>
          </cell>
        </row>
        <row r="2167">
          <cell r="I2167">
            <v>18113470211</v>
          </cell>
        </row>
        <row r="2168">
          <cell r="I2168">
            <v>1163563</v>
          </cell>
        </row>
        <row r="2169">
          <cell r="I2169">
            <v>1163564</v>
          </cell>
        </row>
        <row r="2170">
          <cell r="I2170">
            <v>1189865</v>
          </cell>
        </row>
        <row r="2171">
          <cell r="I2171">
            <v>1182485</v>
          </cell>
        </row>
        <row r="2172">
          <cell r="I2172">
            <v>1169940</v>
          </cell>
        </row>
        <row r="2173">
          <cell r="I2173">
            <v>1189862</v>
          </cell>
        </row>
        <row r="2174">
          <cell r="I2174">
            <v>1389902</v>
          </cell>
        </row>
        <row r="2175">
          <cell r="I2175">
            <v>1185798</v>
          </cell>
        </row>
        <row r="2176">
          <cell r="I2176">
            <v>1164010</v>
          </cell>
        </row>
        <row r="2177">
          <cell r="I2177">
            <v>1165810</v>
          </cell>
        </row>
        <row r="2178">
          <cell r="I2178">
            <v>1179532</v>
          </cell>
        </row>
        <row r="2179">
          <cell r="I2179">
            <v>1177592</v>
          </cell>
        </row>
        <row r="2180">
          <cell r="I2180">
            <v>1164018</v>
          </cell>
        </row>
        <row r="2181">
          <cell r="I2181">
            <v>1182496</v>
          </cell>
        </row>
        <row r="2182">
          <cell r="I2182">
            <v>1170484</v>
          </cell>
        </row>
        <row r="2183">
          <cell r="I2183">
            <v>1185834</v>
          </cell>
        </row>
        <row r="2184">
          <cell r="I2184">
            <v>1174382</v>
          </cell>
        </row>
        <row r="2185">
          <cell r="I2185">
            <v>1189854</v>
          </cell>
        </row>
        <row r="2186">
          <cell r="I2186">
            <v>1165870</v>
          </cell>
        </row>
        <row r="2187">
          <cell r="I2187">
            <v>1174444</v>
          </cell>
        </row>
        <row r="2188">
          <cell r="I2188">
            <v>1174381</v>
          </cell>
        </row>
        <row r="2189">
          <cell r="I2189">
            <v>1170241</v>
          </cell>
        </row>
        <row r="2190">
          <cell r="I2190">
            <v>1174418</v>
          </cell>
        </row>
        <row r="2191">
          <cell r="I2191">
            <v>1182497</v>
          </cell>
        </row>
        <row r="2192">
          <cell r="I2192">
            <v>1179537</v>
          </cell>
        </row>
        <row r="2193">
          <cell r="I2193">
            <v>1182481</v>
          </cell>
        </row>
        <row r="2194">
          <cell r="I2194">
            <v>1179562</v>
          </cell>
        </row>
        <row r="2195">
          <cell r="I2195">
            <v>1165819</v>
          </cell>
        </row>
        <row r="2196">
          <cell r="I2196">
            <v>1182495</v>
          </cell>
        </row>
        <row r="2197">
          <cell r="I2197">
            <v>1175483</v>
          </cell>
        </row>
        <row r="2198">
          <cell r="I2198">
            <v>1170463</v>
          </cell>
        </row>
        <row r="2199">
          <cell r="I2199">
            <v>1179548</v>
          </cell>
        </row>
        <row r="2200">
          <cell r="I2200">
            <v>1190293</v>
          </cell>
        </row>
        <row r="2201">
          <cell r="I2201">
            <v>1190291</v>
          </cell>
        </row>
        <row r="2202">
          <cell r="I2202">
            <v>1170464</v>
          </cell>
        </row>
        <row r="2203">
          <cell r="I2203">
            <v>1185831</v>
          </cell>
        </row>
        <row r="2204">
          <cell r="I2204">
            <v>1185825</v>
          </cell>
        </row>
        <row r="2205">
          <cell r="I2205">
            <v>1174432</v>
          </cell>
        </row>
        <row r="2206">
          <cell r="I2206">
            <v>1190295</v>
          </cell>
        </row>
        <row r="2207">
          <cell r="I2207">
            <v>1177601</v>
          </cell>
        </row>
        <row r="2208">
          <cell r="I2208">
            <v>1182478</v>
          </cell>
        </row>
        <row r="2209">
          <cell r="I2209">
            <v>1182476</v>
          </cell>
        </row>
        <row r="2210">
          <cell r="I2210">
            <v>1190296</v>
          </cell>
        </row>
        <row r="2211">
          <cell r="I2211">
            <v>1170467</v>
          </cell>
        </row>
        <row r="2212">
          <cell r="I2212">
            <v>1175472</v>
          </cell>
        </row>
        <row r="2213">
          <cell r="I2213">
            <v>1189875</v>
          </cell>
        </row>
        <row r="2214">
          <cell r="I2214">
            <v>1177745</v>
          </cell>
        </row>
        <row r="2215">
          <cell r="I2215">
            <v>1170272</v>
          </cell>
        </row>
        <row r="2216">
          <cell r="I2216">
            <v>1182473</v>
          </cell>
        </row>
        <row r="2217">
          <cell r="I2217">
            <v>1170465</v>
          </cell>
        </row>
        <row r="2218">
          <cell r="I2218">
            <v>1170245</v>
          </cell>
        </row>
        <row r="2219">
          <cell r="I2219">
            <v>1179554</v>
          </cell>
        </row>
        <row r="2220">
          <cell r="I2220">
            <v>1185821</v>
          </cell>
        </row>
        <row r="2221">
          <cell r="I2221">
            <v>1174440</v>
          </cell>
        </row>
        <row r="2222">
          <cell r="I2222">
            <v>1165817</v>
          </cell>
        </row>
        <row r="2223">
          <cell r="I2223">
            <v>1169945</v>
          </cell>
        </row>
        <row r="2224">
          <cell r="I2224">
            <v>1177037</v>
          </cell>
        </row>
        <row r="2225">
          <cell r="I2225">
            <v>1177041</v>
          </cell>
        </row>
        <row r="2226">
          <cell r="I2226">
            <v>1169840</v>
          </cell>
        </row>
        <row r="2227">
          <cell r="I2227">
            <v>1169835</v>
          </cell>
        </row>
        <row r="2228">
          <cell r="I2228">
            <v>1169818</v>
          </cell>
        </row>
        <row r="2229">
          <cell r="I2229">
            <v>1169841</v>
          </cell>
        </row>
        <row r="2230">
          <cell r="I2230">
            <v>1178750</v>
          </cell>
        </row>
        <row r="2231">
          <cell r="I2231">
            <v>1169846</v>
          </cell>
        </row>
        <row r="2232">
          <cell r="I2232">
            <v>1169833</v>
          </cell>
        </row>
        <row r="2233">
          <cell r="I2233">
            <v>1175549</v>
          </cell>
        </row>
        <row r="2234">
          <cell r="I2234">
            <v>1170080</v>
          </cell>
        </row>
        <row r="2235">
          <cell r="I2235">
            <v>1169820</v>
          </cell>
        </row>
        <row r="2236">
          <cell r="I2236">
            <v>1175626</v>
          </cell>
        </row>
        <row r="2237">
          <cell r="I2237">
            <v>1175619</v>
          </cell>
        </row>
        <row r="2238">
          <cell r="I2238">
            <v>1169804</v>
          </cell>
        </row>
        <row r="2239">
          <cell r="I2239">
            <v>1162930</v>
          </cell>
        </row>
        <row r="2240">
          <cell r="I2240">
            <v>1162928</v>
          </cell>
        </row>
        <row r="2241">
          <cell r="I2241">
            <v>1162923</v>
          </cell>
        </row>
        <row r="2242">
          <cell r="I2242">
            <v>1169830</v>
          </cell>
        </row>
        <row r="2243">
          <cell r="I2243">
            <v>1162939</v>
          </cell>
        </row>
        <row r="2244">
          <cell r="I2244">
            <v>1169783</v>
          </cell>
        </row>
        <row r="2245">
          <cell r="I2245">
            <v>1170087</v>
          </cell>
        </row>
        <row r="2246">
          <cell r="I2246">
            <v>1169837</v>
          </cell>
        </row>
        <row r="2247">
          <cell r="I2247">
            <v>1162938</v>
          </cell>
        </row>
        <row r="2248">
          <cell r="I2248">
            <v>1188213</v>
          </cell>
        </row>
        <row r="2249">
          <cell r="I2249">
            <v>1180225</v>
          </cell>
        </row>
        <row r="2250">
          <cell r="I2250">
            <v>1176666</v>
          </cell>
        </row>
        <row r="2251">
          <cell r="I2251">
            <v>1176286</v>
          </cell>
        </row>
        <row r="2252">
          <cell r="I2252">
            <v>1190063</v>
          </cell>
        </row>
        <row r="2253">
          <cell r="I2253">
            <v>1176285</v>
          </cell>
        </row>
        <row r="2254">
          <cell r="I2254">
            <v>1172491</v>
          </cell>
        </row>
        <row r="2255">
          <cell r="I2255">
            <v>1184356</v>
          </cell>
        </row>
        <row r="2256">
          <cell r="I2256">
            <v>1176249</v>
          </cell>
        </row>
        <row r="2257">
          <cell r="I2257">
            <v>1176665</v>
          </cell>
        </row>
        <row r="2258">
          <cell r="I2258">
            <v>1174645</v>
          </cell>
        </row>
        <row r="2259">
          <cell r="I2259">
            <v>1161351</v>
          </cell>
        </row>
        <row r="2260">
          <cell r="I2260">
            <v>1188212</v>
          </cell>
        </row>
        <row r="2261">
          <cell r="I2261">
            <v>1183621</v>
          </cell>
        </row>
        <row r="2262">
          <cell r="I2262">
            <v>1174051</v>
          </cell>
        </row>
        <row r="2263">
          <cell r="I2263">
            <v>1172147</v>
          </cell>
        </row>
        <row r="2264">
          <cell r="I2264">
            <v>1172144</v>
          </cell>
        </row>
        <row r="2265">
          <cell r="I2265">
            <v>1176248</v>
          </cell>
        </row>
        <row r="2266">
          <cell r="I2266">
            <v>1190523</v>
          </cell>
        </row>
        <row r="2267">
          <cell r="I2267">
            <v>1190520</v>
          </cell>
        </row>
        <row r="2268">
          <cell r="I2268">
            <v>1190518</v>
          </cell>
        </row>
        <row r="2269">
          <cell r="I2269">
            <v>1184361</v>
          </cell>
        </row>
        <row r="2270">
          <cell r="I2270">
            <v>1172435</v>
          </cell>
        </row>
        <row r="2271">
          <cell r="I2271">
            <v>1183891</v>
          </cell>
        </row>
        <row r="2272">
          <cell r="I2272">
            <v>1180709</v>
          </cell>
        </row>
        <row r="2273">
          <cell r="I2273">
            <v>1180384</v>
          </cell>
        </row>
        <row r="2274">
          <cell r="I2274">
            <v>1180383</v>
          </cell>
        </row>
        <row r="2275">
          <cell r="I2275">
            <v>1161344</v>
          </cell>
        </row>
        <row r="2276">
          <cell r="I2276">
            <v>1190045</v>
          </cell>
        </row>
        <row r="2277">
          <cell r="I2277">
            <v>1176667</v>
          </cell>
        </row>
        <row r="2278">
          <cell r="I2278">
            <v>1176284</v>
          </cell>
        </row>
        <row r="2279">
          <cell r="I2279">
            <v>1188210</v>
          </cell>
        </row>
        <row r="2280">
          <cell r="I2280">
            <v>1181256</v>
          </cell>
        </row>
        <row r="2281">
          <cell r="I2281">
            <v>1181255</v>
          </cell>
        </row>
        <row r="2282">
          <cell r="I2282">
            <v>1181254</v>
          </cell>
        </row>
        <row r="2283">
          <cell r="I2283">
            <v>1180388</v>
          </cell>
        </row>
        <row r="2284">
          <cell r="I2284">
            <v>1174025</v>
          </cell>
        </row>
        <row r="2285">
          <cell r="I2285">
            <v>1181257</v>
          </cell>
        </row>
        <row r="2286">
          <cell r="I2286">
            <v>1181249</v>
          </cell>
        </row>
        <row r="2287">
          <cell r="I2287">
            <v>1180710</v>
          </cell>
        </row>
        <row r="2288">
          <cell r="I2288">
            <v>1176251</v>
          </cell>
        </row>
        <row r="2289">
          <cell r="I2289">
            <v>1184359</v>
          </cell>
        </row>
        <row r="2290">
          <cell r="I2290">
            <v>1180386</v>
          </cell>
        </row>
        <row r="2291">
          <cell r="I2291">
            <v>1191210</v>
          </cell>
        </row>
        <row r="2292">
          <cell r="I2292">
            <v>1191196</v>
          </cell>
        </row>
        <row r="2293">
          <cell r="I2293">
            <v>1176245</v>
          </cell>
        </row>
        <row r="2294">
          <cell r="I2294">
            <v>1174024</v>
          </cell>
        </row>
        <row r="2295">
          <cell r="I2295">
            <v>1176670</v>
          </cell>
        </row>
        <row r="2296">
          <cell r="I2296">
            <v>1172133</v>
          </cell>
        </row>
        <row r="2297">
          <cell r="I2297">
            <v>1190240</v>
          </cell>
        </row>
        <row r="2298">
          <cell r="I2298">
            <v>1161543</v>
          </cell>
        </row>
        <row r="2299">
          <cell r="I2299">
            <v>1191926</v>
          </cell>
        </row>
        <row r="2300">
          <cell r="I2300">
            <v>1184351</v>
          </cell>
        </row>
        <row r="2301">
          <cell r="I2301">
            <v>1176284</v>
          </cell>
        </row>
        <row r="2302">
          <cell r="I2302">
            <v>1191221</v>
          </cell>
        </row>
        <row r="2303">
          <cell r="I2303">
            <v>1191220</v>
          </cell>
        </row>
        <row r="2304">
          <cell r="I2304">
            <v>1191218</v>
          </cell>
        </row>
        <row r="2305">
          <cell r="I2305">
            <v>1188211</v>
          </cell>
        </row>
        <row r="2306">
          <cell r="I2306">
            <v>1184313</v>
          </cell>
        </row>
        <row r="2307">
          <cell r="I2307">
            <v>1176250</v>
          </cell>
        </row>
        <row r="2308">
          <cell r="I2308">
            <v>1167065</v>
          </cell>
        </row>
        <row r="2309">
          <cell r="I2309">
            <v>1191924</v>
          </cell>
        </row>
        <row r="2310">
          <cell r="I2310">
            <v>1162882</v>
          </cell>
        </row>
        <row r="2311">
          <cell r="I2311">
            <v>1161536</v>
          </cell>
        </row>
        <row r="2312">
          <cell r="I2312">
            <v>1183622</v>
          </cell>
        </row>
        <row r="2313">
          <cell r="I2313">
            <v>1172476</v>
          </cell>
        </row>
        <row r="2314">
          <cell r="I2314">
            <v>1168890</v>
          </cell>
        </row>
        <row r="2315">
          <cell r="I2315">
            <v>1181259</v>
          </cell>
        </row>
        <row r="2316">
          <cell r="I2316">
            <v>1172493</v>
          </cell>
        </row>
        <row r="2317">
          <cell r="I2317">
            <v>1188319</v>
          </cell>
        </row>
        <row r="2318">
          <cell r="I2318">
            <v>1184316</v>
          </cell>
        </row>
        <row r="2319">
          <cell r="I2319">
            <v>1184315</v>
          </cell>
        </row>
        <row r="2320">
          <cell r="I2320">
            <v>1184312</v>
          </cell>
        </row>
        <row r="2321">
          <cell r="I2321">
            <v>1184311</v>
          </cell>
        </row>
        <row r="2322">
          <cell r="I2322">
            <v>1183888</v>
          </cell>
        </row>
        <row r="2323">
          <cell r="I2323">
            <v>1174028</v>
          </cell>
        </row>
        <row r="2324">
          <cell r="I2324">
            <v>1190529</v>
          </cell>
        </row>
        <row r="2325">
          <cell r="I2325">
            <v>1180385</v>
          </cell>
        </row>
        <row r="2326">
          <cell r="I2326">
            <v>1180226</v>
          </cell>
        </row>
        <row r="2327">
          <cell r="I2327">
            <v>1172480</v>
          </cell>
        </row>
        <row r="2328">
          <cell r="I2328">
            <v>1183892</v>
          </cell>
        </row>
        <row r="2329">
          <cell r="I2329">
            <v>1169775</v>
          </cell>
        </row>
        <row r="2330">
          <cell r="I2330">
            <v>1190527</v>
          </cell>
        </row>
        <row r="2331">
          <cell r="I2331">
            <v>1190060</v>
          </cell>
        </row>
        <row r="2332">
          <cell r="I2332">
            <v>1176252</v>
          </cell>
        </row>
        <row r="2333">
          <cell r="I2333">
            <v>1161752</v>
          </cell>
        </row>
        <row r="2334">
          <cell r="I2334">
            <v>1190057</v>
          </cell>
        </row>
        <row r="2335">
          <cell r="I2335">
            <v>1190053</v>
          </cell>
        </row>
        <row r="2336">
          <cell r="I2336">
            <v>1184354</v>
          </cell>
        </row>
        <row r="2337">
          <cell r="I2337">
            <v>1180711</v>
          </cell>
        </row>
        <row r="2338">
          <cell r="I2338">
            <v>1176253</v>
          </cell>
        </row>
        <row r="2339">
          <cell r="I2339">
            <v>1191925</v>
          </cell>
        </row>
        <row r="2340">
          <cell r="I2340">
            <v>1191217</v>
          </cell>
        </row>
        <row r="2341">
          <cell r="I2341">
            <v>1188215</v>
          </cell>
        </row>
        <row r="2342">
          <cell r="I2342">
            <v>1174020</v>
          </cell>
        </row>
        <row r="2343">
          <cell r="I2343">
            <v>1191219</v>
          </cell>
        </row>
        <row r="2344">
          <cell r="I2344">
            <v>1180387</v>
          </cell>
        </row>
        <row r="2345">
          <cell r="I2345">
            <v>1176669</v>
          </cell>
        </row>
        <row r="2346">
          <cell r="I2346">
            <v>1176246</v>
          </cell>
        </row>
        <row r="2347">
          <cell r="I2347">
            <v>1188209</v>
          </cell>
        </row>
        <row r="2348">
          <cell r="I2348">
            <v>1191215</v>
          </cell>
        </row>
        <row r="2349">
          <cell r="I2349">
            <v>1176247</v>
          </cell>
        </row>
        <row r="2350">
          <cell r="I2350">
            <v>1183887</v>
          </cell>
        </row>
        <row r="2351">
          <cell r="I2351">
            <v>1181258</v>
          </cell>
        </row>
        <row r="2352">
          <cell r="I2352">
            <v>1176289</v>
          </cell>
        </row>
        <row r="2353">
          <cell r="I2353">
            <v>1161273</v>
          </cell>
        </row>
        <row r="2354">
          <cell r="I2354">
            <v>107658</v>
          </cell>
        </row>
        <row r="2355">
          <cell r="I2355">
            <v>1191216</v>
          </cell>
        </row>
        <row r="2356">
          <cell r="I2356">
            <v>1183619</v>
          </cell>
        </row>
        <row r="2357">
          <cell r="I2357">
            <v>1190830</v>
          </cell>
        </row>
        <row r="2358">
          <cell r="I2358">
            <v>1174660</v>
          </cell>
        </row>
        <row r="2359">
          <cell r="I2359">
            <v>1174649</v>
          </cell>
        </row>
        <row r="2360">
          <cell r="I2360">
            <v>1174643</v>
          </cell>
        </row>
        <row r="2361">
          <cell r="I2361">
            <v>1172484</v>
          </cell>
        </row>
        <row r="2362">
          <cell r="I2362">
            <v>1168891</v>
          </cell>
        </row>
        <row r="2363">
          <cell r="I2363">
            <v>1190531</v>
          </cell>
        </row>
        <row r="2364">
          <cell r="I2364">
            <v>1184353</v>
          </cell>
        </row>
        <row r="2365">
          <cell r="I2365">
            <v>1183890</v>
          </cell>
        </row>
        <row r="2366">
          <cell r="I2366">
            <v>1180224</v>
          </cell>
        </row>
        <row r="2367">
          <cell r="I2367">
            <v>1172488</v>
          </cell>
        </row>
        <row r="2368">
          <cell r="I2368">
            <v>1184360</v>
          </cell>
        </row>
        <row r="2369">
          <cell r="I2369">
            <v>1180389</v>
          </cell>
        </row>
        <row r="2370">
          <cell r="I2370">
            <v>1176244</v>
          </cell>
        </row>
        <row r="2371">
          <cell r="I2371">
            <v>1174074</v>
          </cell>
        </row>
        <row r="2372">
          <cell r="I2372">
            <v>1188214</v>
          </cell>
        </row>
        <row r="2373">
          <cell r="I2373">
            <v>1161729</v>
          </cell>
        </row>
        <row r="2374">
          <cell r="I2374">
            <v>1161734</v>
          </cell>
        </row>
        <row r="2375">
          <cell r="I2375">
            <v>1166928</v>
          </cell>
        </row>
        <row r="2376">
          <cell r="I2376">
            <v>1167068</v>
          </cell>
        </row>
        <row r="2377">
          <cell r="I2377">
            <v>1169776</v>
          </cell>
        </row>
        <row r="2378">
          <cell r="I2378">
            <v>1161272</v>
          </cell>
        </row>
        <row r="2379">
          <cell r="I2379">
            <v>1161542</v>
          </cell>
        </row>
        <row r="2380">
          <cell r="I2380">
            <v>1166865</v>
          </cell>
        </row>
        <row r="2381">
          <cell r="I2381">
            <v>1166561</v>
          </cell>
        </row>
        <row r="2382">
          <cell r="I2382">
            <v>1162834</v>
          </cell>
        </row>
        <row r="2383">
          <cell r="I2383">
            <v>1161342</v>
          </cell>
        </row>
        <row r="2384">
          <cell r="I2384">
            <v>1167070</v>
          </cell>
        </row>
        <row r="2385">
          <cell r="I2385">
            <v>1161624</v>
          </cell>
        </row>
        <row r="2386">
          <cell r="I2386">
            <v>1161568</v>
          </cell>
        </row>
        <row r="2387">
          <cell r="I2387">
            <v>1166560</v>
          </cell>
        </row>
        <row r="2388">
          <cell r="I2388">
            <v>1161274</v>
          </cell>
        </row>
        <row r="2389">
          <cell r="I2389">
            <v>1166558</v>
          </cell>
        </row>
        <row r="2390">
          <cell r="I2390">
            <v>1169777</v>
          </cell>
        </row>
        <row r="2391">
          <cell r="I2391">
            <v>1161538</v>
          </cell>
        </row>
        <row r="2392">
          <cell r="I2392">
            <v>1161979</v>
          </cell>
        </row>
        <row r="2393">
          <cell r="I2393">
            <v>1166563</v>
          </cell>
        </row>
        <row r="2394">
          <cell r="I2394">
            <v>1169715</v>
          </cell>
        </row>
        <row r="2395">
          <cell r="I2395">
            <v>1161981</v>
          </cell>
        </row>
        <row r="2396">
          <cell r="I2396">
            <v>1166871</v>
          </cell>
        </row>
        <row r="2397">
          <cell r="I2397">
            <v>1166564</v>
          </cell>
        </row>
        <row r="2398">
          <cell r="I2398">
            <v>1179451</v>
          </cell>
        </row>
        <row r="2399">
          <cell r="I2399">
            <v>1177186</v>
          </cell>
        </row>
        <row r="2400">
          <cell r="I2400">
            <v>1190151</v>
          </cell>
        </row>
        <row r="2401">
          <cell r="I2401">
            <v>1190090</v>
          </cell>
        </row>
        <row r="2402">
          <cell r="I2402">
            <v>1180206</v>
          </cell>
        </row>
        <row r="2403">
          <cell r="I2403">
            <v>1190150</v>
          </cell>
        </row>
        <row r="2404">
          <cell r="I2404">
            <v>1190133</v>
          </cell>
        </row>
        <row r="2405">
          <cell r="I2405">
            <v>1190196</v>
          </cell>
        </row>
        <row r="2406">
          <cell r="I2406">
            <v>1190187</v>
          </cell>
        </row>
        <row r="2407">
          <cell r="I2407">
            <v>1190148</v>
          </cell>
        </row>
        <row r="2408">
          <cell r="I2408">
            <v>1190239</v>
          </cell>
        </row>
        <row r="2409">
          <cell r="I2409">
            <v>1180220</v>
          </cell>
        </row>
        <row r="2410">
          <cell r="I2410">
            <v>1180215</v>
          </cell>
        </row>
        <row r="2411">
          <cell r="I2411">
            <v>1190187</v>
          </cell>
        </row>
        <row r="2412">
          <cell r="I2412">
            <v>1190241</v>
          </cell>
        </row>
        <row r="2413">
          <cell r="I2413">
            <v>1190238</v>
          </cell>
        </row>
        <row r="2414">
          <cell r="I2414">
            <v>1177210</v>
          </cell>
        </row>
        <row r="2415">
          <cell r="I2415">
            <v>1178584</v>
          </cell>
        </row>
        <row r="2416">
          <cell r="I2416">
            <v>1180211</v>
          </cell>
        </row>
        <row r="2417">
          <cell r="I2417">
            <v>1190147</v>
          </cell>
        </row>
        <row r="2418">
          <cell r="I2418">
            <v>1179665</v>
          </cell>
        </row>
        <row r="2419">
          <cell r="I2419">
            <v>1170531</v>
          </cell>
        </row>
        <row r="2420">
          <cell r="I2420">
            <v>1162135</v>
          </cell>
        </row>
        <row r="2421">
          <cell r="I2421">
            <v>1165159</v>
          </cell>
        </row>
        <row r="2422">
          <cell r="I2422">
            <v>1170536</v>
          </cell>
        </row>
        <row r="2423">
          <cell r="I2423">
            <v>1168937</v>
          </cell>
        </row>
        <row r="2424">
          <cell r="I2424">
            <v>1168926</v>
          </cell>
        </row>
        <row r="2425">
          <cell r="I2425">
            <v>1170284</v>
          </cell>
        </row>
        <row r="2426">
          <cell r="I2426">
            <v>1170529</v>
          </cell>
        </row>
        <row r="2427">
          <cell r="I2427">
            <v>13348872296</v>
          </cell>
        </row>
        <row r="2428">
          <cell r="I2428">
            <v>1173533</v>
          </cell>
        </row>
        <row r="2429">
          <cell r="I2429">
            <v>1162646</v>
          </cell>
        </row>
        <row r="2430">
          <cell r="I2430">
            <v>1173555</v>
          </cell>
        </row>
        <row r="2431">
          <cell r="I2431">
            <v>1165160</v>
          </cell>
        </row>
        <row r="2432">
          <cell r="I2432">
            <v>1170466</v>
          </cell>
        </row>
        <row r="2433">
          <cell r="I2433">
            <v>1170504</v>
          </cell>
        </row>
        <row r="2434">
          <cell r="I2434">
            <v>1173554</v>
          </cell>
        </row>
        <row r="2435">
          <cell r="I2435">
            <v>1162669</v>
          </cell>
        </row>
        <row r="2436">
          <cell r="I2436">
            <v>1168946</v>
          </cell>
        </row>
        <row r="2437">
          <cell r="I2437">
            <v>1170393</v>
          </cell>
        </row>
        <row r="2438">
          <cell r="I2438">
            <v>1162137</v>
          </cell>
        </row>
        <row r="2439">
          <cell r="I2439">
            <v>1173535</v>
          </cell>
        </row>
        <row r="2440">
          <cell r="I2440">
            <v>116482</v>
          </cell>
        </row>
        <row r="2441">
          <cell r="I2441">
            <v>1170488</v>
          </cell>
        </row>
        <row r="2442">
          <cell r="I2442">
            <v>1170401</v>
          </cell>
        </row>
        <row r="2443">
          <cell r="I2443">
            <v>1170329</v>
          </cell>
        </row>
        <row r="2444">
          <cell r="I2444">
            <v>1170525</v>
          </cell>
        </row>
        <row r="2445">
          <cell r="I2445">
            <v>1168928</v>
          </cell>
        </row>
        <row r="2446">
          <cell r="I2446">
            <v>1165176</v>
          </cell>
        </row>
        <row r="2447">
          <cell r="I2447">
            <v>1170274</v>
          </cell>
        </row>
        <row r="2448">
          <cell r="I2448">
            <v>1170535</v>
          </cell>
        </row>
        <row r="2449">
          <cell r="I2449">
            <v>1170533</v>
          </cell>
        </row>
        <row r="2450">
          <cell r="I2450">
            <v>1170486</v>
          </cell>
        </row>
        <row r="2451">
          <cell r="I2451">
            <v>116482</v>
          </cell>
        </row>
        <row r="2452">
          <cell r="I2452">
            <v>1170520</v>
          </cell>
        </row>
        <row r="2453">
          <cell r="I2453">
            <v>1161269</v>
          </cell>
        </row>
        <row r="2454">
          <cell r="I2454">
            <v>1170473</v>
          </cell>
        </row>
        <row r="2455">
          <cell r="I2455">
            <v>1170470</v>
          </cell>
        </row>
        <row r="2456">
          <cell r="I2456">
            <v>1170517</v>
          </cell>
        </row>
        <row r="2457">
          <cell r="I2457">
            <v>1173540</v>
          </cell>
        </row>
        <row r="2458">
          <cell r="I2458">
            <v>1162132</v>
          </cell>
        </row>
        <row r="2459">
          <cell r="I2459">
            <v>1161626</v>
          </cell>
        </row>
        <row r="2460">
          <cell r="I2460">
            <v>1162130</v>
          </cell>
        </row>
        <row r="2461">
          <cell r="I2461">
            <v>1162696</v>
          </cell>
        </row>
        <row r="2462">
          <cell r="I2462">
            <v>1162647</v>
          </cell>
        </row>
        <row r="2463">
          <cell r="I2463">
            <v>1168942</v>
          </cell>
        </row>
        <row r="2464">
          <cell r="I2464">
            <v>11669931</v>
          </cell>
        </row>
        <row r="2465">
          <cell r="I2465">
            <v>1166932</v>
          </cell>
        </row>
        <row r="2466">
          <cell r="I2466">
            <v>1170404</v>
          </cell>
        </row>
        <row r="2467">
          <cell r="I2467">
            <v>1170380</v>
          </cell>
        </row>
        <row r="2468">
          <cell r="I2468">
            <v>1162695</v>
          </cell>
        </row>
        <row r="2469">
          <cell r="I2469">
            <v>1162128</v>
          </cell>
        </row>
        <row r="2470">
          <cell r="I2470">
            <v>116482</v>
          </cell>
        </row>
        <row r="2471">
          <cell r="I2471">
            <v>1170291</v>
          </cell>
        </row>
        <row r="2472">
          <cell r="I2472">
            <v>116482</v>
          </cell>
        </row>
        <row r="2473">
          <cell r="I2473">
            <v>1162679</v>
          </cell>
        </row>
        <row r="2474">
          <cell r="I2474">
            <v>1161266</v>
          </cell>
        </row>
        <row r="2475">
          <cell r="I2475">
            <v>1191209</v>
          </cell>
        </row>
        <row r="2476">
          <cell r="I2476">
            <v>1191032</v>
          </cell>
        </row>
        <row r="2477">
          <cell r="I2477">
            <v>1178181</v>
          </cell>
        </row>
        <row r="2478">
          <cell r="I2478">
            <v>1166767</v>
          </cell>
        </row>
        <row r="2479">
          <cell r="I2479">
            <v>1176400</v>
          </cell>
        </row>
        <row r="2480">
          <cell r="I2480">
            <v>1180351</v>
          </cell>
        </row>
        <row r="2481">
          <cell r="I2481">
            <v>1166949</v>
          </cell>
        </row>
        <row r="2482">
          <cell r="I2482">
            <v>1187484</v>
          </cell>
        </row>
        <row r="2483">
          <cell r="I2483">
            <v>1169240</v>
          </cell>
        </row>
        <row r="2484">
          <cell r="I2484">
            <v>1166946</v>
          </cell>
        </row>
        <row r="2485">
          <cell r="I2485">
            <v>1173296</v>
          </cell>
        </row>
        <row r="2486">
          <cell r="I2486">
            <v>1176397</v>
          </cell>
        </row>
        <row r="2487">
          <cell r="I2487">
            <v>1180345</v>
          </cell>
        </row>
        <row r="2488">
          <cell r="I2488">
            <v>1172289</v>
          </cell>
        </row>
        <row r="2489">
          <cell r="I2489">
            <v>1164962</v>
          </cell>
        </row>
        <row r="2490">
          <cell r="I2490">
            <v>1187482</v>
          </cell>
        </row>
        <row r="2491">
          <cell r="I2491">
            <v>1173282</v>
          </cell>
        </row>
        <row r="2492">
          <cell r="I2492">
            <v>1164944</v>
          </cell>
        </row>
        <row r="2493">
          <cell r="I2493">
            <v>1164937</v>
          </cell>
        </row>
        <row r="2494">
          <cell r="I2494">
            <v>1164938</v>
          </cell>
        </row>
        <row r="2495">
          <cell r="I2495">
            <v>1180344</v>
          </cell>
        </row>
        <row r="2496">
          <cell r="I2496">
            <v>1168869</v>
          </cell>
        </row>
        <row r="2497">
          <cell r="I2497">
            <v>1180346</v>
          </cell>
        </row>
        <row r="2498">
          <cell r="I2498">
            <v>1168756</v>
          </cell>
        </row>
        <row r="2499">
          <cell r="I2499">
            <v>1183893</v>
          </cell>
        </row>
        <row r="2500">
          <cell r="I2500">
            <v>1180350</v>
          </cell>
        </row>
        <row r="2501">
          <cell r="I2501">
            <v>1173265</v>
          </cell>
        </row>
        <row r="2502">
          <cell r="I2502">
            <v>1173286</v>
          </cell>
        </row>
        <row r="2503">
          <cell r="I2503">
            <v>1165008</v>
          </cell>
        </row>
        <row r="2504">
          <cell r="I2504">
            <v>1173260</v>
          </cell>
        </row>
        <row r="2505">
          <cell r="I2505">
            <v>1164946</v>
          </cell>
        </row>
        <row r="2506">
          <cell r="I2506">
            <v>1164453</v>
          </cell>
        </row>
        <row r="2507">
          <cell r="I2507">
            <v>1172634</v>
          </cell>
        </row>
        <row r="2508">
          <cell r="I2508">
            <v>1176398</v>
          </cell>
        </row>
        <row r="2509">
          <cell r="I2509">
            <v>1166764</v>
          </cell>
        </row>
        <row r="2510">
          <cell r="I2510">
            <v>1168881</v>
          </cell>
        </row>
        <row r="2511">
          <cell r="I2511">
            <v>1161703</v>
          </cell>
        </row>
        <row r="2512">
          <cell r="I2512">
            <v>1168821</v>
          </cell>
        </row>
        <row r="2513">
          <cell r="I2513">
            <v>1169228</v>
          </cell>
        </row>
        <row r="2514">
          <cell r="I2514">
            <v>1164960</v>
          </cell>
        </row>
        <row r="2515">
          <cell r="I2515">
            <v>1166769</v>
          </cell>
        </row>
        <row r="2516">
          <cell r="I2516">
            <v>1173288</v>
          </cell>
        </row>
        <row r="2517">
          <cell r="I2517">
            <v>1164941</v>
          </cell>
        </row>
        <row r="2518">
          <cell r="I2518">
            <v>1168876</v>
          </cell>
        </row>
        <row r="2519">
          <cell r="I2519">
            <v>1176393</v>
          </cell>
        </row>
        <row r="2520">
          <cell r="I2520">
            <v>1164432</v>
          </cell>
        </row>
        <row r="2521">
          <cell r="I2521">
            <v>1187481</v>
          </cell>
        </row>
        <row r="2522">
          <cell r="I2522">
            <v>1187479</v>
          </cell>
        </row>
        <row r="2523">
          <cell r="I2523">
            <v>1180347</v>
          </cell>
        </row>
        <row r="2524">
          <cell r="I2524">
            <v>1176401</v>
          </cell>
        </row>
        <row r="2525">
          <cell r="I2525">
            <v>1173271</v>
          </cell>
        </row>
        <row r="2526">
          <cell r="I2526">
            <v>1180356</v>
          </cell>
        </row>
        <row r="2527">
          <cell r="I2527">
            <v>1180355</v>
          </cell>
        </row>
        <row r="2528">
          <cell r="I2528">
            <v>1176394</v>
          </cell>
        </row>
        <row r="2529">
          <cell r="I2529">
            <v>1176532</v>
          </cell>
        </row>
        <row r="2530">
          <cell r="I2530">
            <v>1173280</v>
          </cell>
        </row>
        <row r="2531">
          <cell r="I2531">
            <v>1173273</v>
          </cell>
        </row>
        <row r="2532">
          <cell r="I2532">
            <v>1180354</v>
          </cell>
        </row>
        <row r="2533">
          <cell r="I2533">
            <v>1173258</v>
          </cell>
        </row>
        <row r="2534">
          <cell r="I2534">
            <v>1168757</v>
          </cell>
        </row>
        <row r="2535">
          <cell r="I2535">
            <v>1178197</v>
          </cell>
        </row>
        <row r="2536">
          <cell r="I2536">
            <v>1178202</v>
          </cell>
        </row>
        <row r="2537">
          <cell r="I2537">
            <v>1180353</v>
          </cell>
        </row>
        <row r="2538">
          <cell r="I2538">
            <v>1168812</v>
          </cell>
        </row>
        <row r="2539">
          <cell r="I2539">
            <v>1169267</v>
          </cell>
        </row>
        <row r="2540">
          <cell r="I2540">
            <v>1164501</v>
          </cell>
        </row>
        <row r="2541">
          <cell r="I2541">
            <v>1169259</v>
          </cell>
        </row>
        <row r="2542">
          <cell r="I2542">
            <v>1164485</v>
          </cell>
        </row>
        <row r="2543">
          <cell r="I2543">
            <v>1164435</v>
          </cell>
        </row>
        <row r="2544">
          <cell r="I2544">
            <v>1161696</v>
          </cell>
        </row>
        <row r="2545">
          <cell r="I2545">
            <v>1164497</v>
          </cell>
        </row>
        <row r="2546">
          <cell r="I2546">
            <v>1164929</v>
          </cell>
        </row>
        <row r="2547">
          <cell r="I2547">
            <v>1168820</v>
          </cell>
        </row>
        <row r="2548">
          <cell r="I2548">
            <v>1164460</v>
          </cell>
        </row>
        <row r="2549">
          <cell r="I2549">
            <v>1164494</v>
          </cell>
        </row>
        <row r="2550">
          <cell r="I2550">
            <v>1169251</v>
          </cell>
        </row>
        <row r="2551">
          <cell r="I2551">
            <v>1169247</v>
          </cell>
        </row>
        <row r="2552">
          <cell r="I2552">
            <v>1168760</v>
          </cell>
        </row>
        <row r="2553">
          <cell r="I2553">
            <v>1164478</v>
          </cell>
        </row>
        <row r="2554">
          <cell r="I2554">
            <v>1176142</v>
          </cell>
        </row>
        <row r="2555">
          <cell r="I2555">
            <v>1171688</v>
          </cell>
        </row>
        <row r="2556">
          <cell r="I2556">
            <v>1179984</v>
          </cell>
        </row>
        <row r="2557">
          <cell r="I2557">
            <v>1183742</v>
          </cell>
        </row>
        <row r="2558">
          <cell r="I2558">
            <v>54798412</v>
          </cell>
        </row>
        <row r="2559">
          <cell r="I2559">
            <v>546987143</v>
          </cell>
        </row>
        <row r="2560">
          <cell r="I2560">
            <v>134594</v>
          </cell>
        </row>
        <row r="2561">
          <cell r="I2561">
            <v>4597841</v>
          </cell>
        </row>
        <row r="2562">
          <cell r="I2562">
            <v>133978</v>
          </cell>
        </row>
        <row r="2563">
          <cell r="I2563">
            <v>4597851</v>
          </cell>
        </row>
        <row r="2564">
          <cell r="I2564">
            <v>4597864</v>
          </cell>
        </row>
        <row r="2565">
          <cell r="I2565">
            <v>54893214</v>
          </cell>
        </row>
        <row r="2566">
          <cell r="I2566">
            <v>54895741</v>
          </cell>
        </row>
        <row r="2567">
          <cell r="I2567">
            <v>8006687</v>
          </cell>
        </row>
        <row r="2568">
          <cell r="I2568">
            <v>2548793</v>
          </cell>
        </row>
        <row r="2569">
          <cell r="I2569">
            <v>21487456</v>
          </cell>
        </row>
        <row r="2570">
          <cell r="I2570">
            <v>54795412</v>
          </cell>
        </row>
        <row r="2571">
          <cell r="I2571">
            <v>1445978642</v>
          </cell>
        </row>
        <row r="2572">
          <cell r="I2572">
            <v>4679851</v>
          </cell>
        </row>
        <row r="2573">
          <cell r="I2573">
            <v>1547689</v>
          </cell>
        </row>
        <row r="2574">
          <cell r="I2574">
            <v>547986</v>
          </cell>
        </row>
        <row r="2575">
          <cell r="I2575">
            <v>1160298</v>
          </cell>
        </row>
        <row r="2578">
          <cell r="I2578">
            <v>1184031</v>
          </cell>
        </row>
        <row r="2579">
          <cell r="I2579">
            <v>1182776</v>
          </cell>
        </row>
        <row r="2580">
          <cell r="I2580">
            <v>1182740</v>
          </cell>
        </row>
        <row r="2581">
          <cell r="I2581">
            <v>1176392</v>
          </cell>
        </row>
        <row r="2582">
          <cell r="I2582">
            <v>1170657</v>
          </cell>
        </row>
        <row r="2583">
          <cell r="I2583">
            <v>1185244</v>
          </cell>
        </row>
        <row r="2584">
          <cell r="I2584">
            <v>1185231</v>
          </cell>
        </row>
        <row r="2585">
          <cell r="I2585">
            <v>1184498</v>
          </cell>
        </row>
        <row r="2586">
          <cell r="I2586">
            <v>1175282</v>
          </cell>
        </row>
        <row r="2587">
          <cell r="I2587">
            <v>1188356</v>
          </cell>
        </row>
        <row r="2588">
          <cell r="I2588">
            <v>1182802</v>
          </cell>
        </row>
        <row r="2589">
          <cell r="I2589">
            <v>1176479</v>
          </cell>
        </row>
        <row r="2590">
          <cell r="I2590">
            <v>1168927</v>
          </cell>
        </row>
        <row r="2591">
          <cell r="I2591">
            <v>1176484</v>
          </cell>
        </row>
        <row r="2592">
          <cell r="I2592">
            <v>1184499</v>
          </cell>
        </row>
        <row r="2593">
          <cell r="I2593">
            <v>1184504</v>
          </cell>
        </row>
        <row r="2594">
          <cell r="I2594">
            <v>1184500</v>
          </cell>
        </row>
        <row r="2595">
          <cell r="I2595">
            <v>1182855</v>
          </cell>
        </row>
        <row r="2596">
          <cell r="I2596">
            <v>1176485</v>
          </cell>
        </row>
        <row r="2597">
          <cell r="I2597">
            <v>1175283</v>
          </cell>
        </row>
        <row r="2598">
          <cell r="I2598">
            <v>1170719</v>
          </cell>
        </row>
        <row r="2599">
          <cell r="I2599">
            <v>1182818</v>
          </cell>
        </row>
        <row r="2600">
          <cell r="I2600">
            <v>1182816</v>
          </cell>
        </row>
        <row r="2601">
          <cell r="I2601">
            <v>1175595</v>
          </cell>
        </row>
        <row r="2602">
          <cell r="I2602">
            <v>1175577</v>
          </cell>
        </row>
        <row r="2603">
          <cell r="I2603">
            <v>1168944</v>
          </cell>
        </row>
        <row r="2604">
          <cell r="I2604">
            <v>1168931</v>
          </cell>
        </row>
        <row r="2605">
          <cell r="I2605">
            <v>1162523</v>
          </cell>
        </row>
        <row r="2606">
          <cell r="I2606">
            <v>1184501</v>
          </cell>
        </row>
        <row r="2607">
          <cell r="I2607">
            <v>1170666</v>
          </cell>
        </row>
        <row r="2608">
          <cell r="I2608">
            <v>1185224</v>
          </cell>
        </row>
        <row r="2609">
          <cell r="I2609">
            <v>13551282109</v>
          </cell>
        </row>
        <row r="2610">
          <cell r="I2610">
            <v>1165327</v>
          </cell>
        </row>
        <row r="2611">
          <cell r="I2611">
            <v>1176399</v>
          </cell>
        </row>
        <row r="2612">
          <cell r="I2612">
            <v>1182826</v>
          </cell>
        </row>
        <row r="2613">
          <cell r="I2613">
            <v>1176475</v>
          </cell>
        </row>
        <row r="2614">
          <cell r="I2614">
            <v>1175390</v>
          </cell>
        </row>
        <row r="2615">
          <cell r="I2615">
            <v>1175255</v>
          </cell>
        </row>
        <row r="2616">
          <cell r="I2616">
            <v>1176482</v>
          </cell>
        </row>
        <row r="2617">
          <cell r="I2617">
            <v>1182773</v>
          </cell>
        </row>
        <row r="2618">
          <cell r="I2618">
            <v>1175568</v>
          </cell>
        </row>
        <row r="2619">
          <cell r="I2619">
            <v>1175254</v>
          </cell>
        </row>
        <row r="2620">
          <cell r="I2620">
            <v>1175305</v>
          </cell>
        </row>
        <row r="2621">
          <cell r="I2621">
            <v>1184502</v>
          </cell>
        </row>
        <row r="2622">
          <cell r="I2622">
            <v>1175256</v>
          </cell>
        </row>
        <row r="2623">
          <cell r="I2623">
            <v>1176385</v>
          </cell>
        </row>
        <row r="2624">
          <cell r="I2624">
            <v>952719</v>
          </cell>
        </row>
        <row r="2625">
          <cell r="I2625">
            <v>1165320</v>
          </cell>
        </row>
        <row r="2626">
          <cell r="I2626">
            <v>1188350</v>
          </cell>
        </row>
        <row r="2627">
          <cell r="I2627">
            <v>1175250</v>
          </cell>
        </row>
        <row r="2628">
          <cell r="I2628">
            <v>1175272</v>
          </cell>
        </row>
        <row r="2629">
          <cell r="I2629">
            <v>1168943</v>
          </cell>
        </row>
        <row r="2630">
          <cell r="I2630">
            <v>1168940</v>
          </cell>
        </row>
        <row r="2631">
          <cell r="I2631">
            <v>1165027</v>
          </cell>
        </row>
        <row r="2632">
          <cell r="I2632">
            <v>1188552</v>
          </cell>
        </row>
        <row r="2633">
          <cell r="I2633">
            <v>1182707</v>
          </cell>
        </row>
        <row r="2634">
          <cell r="I2634">
            <v>1175300</v>
          </cell>
        </row>
        <row r="2635">
          <cell r="I2635">
            <v>1185247</v>
          </cell>
        </row>
        <row r="2636">
          <cell r="I2636">
            <v>1188352</v>
          </cell>
        </row>
        <row r="2637">
          <cell r="I2637">
            <v>1168935</v>
          </cell>
        </row>
        <row r="2638">
          <cell r="I2638">
            <v>1168930</v>
          </cell>
        </row>
        <row r="2639">
          <cell r="I2639">
            <v>1165011</v>
          </cell>
        </row>
        <row r="2640">
          <cell r="I2640">
            <v>1188551</v>
          </cell>
        </row>
        <row r="2641">
          <cell r="I2641">
            <v>1175611</v>
          </cell>
        </row>
        <row r="2642">
          <cell r="I2642">
            <v>1171465</v>
          </cell>
        </row>
        <row r="2643">
          <cell r="I2643">
            <v>1170650</v>
          </cell>
        </row>
        <row r="2644">
          <cell r="I2644">
            <v>1174076</v>
          </cell>
        </row>
        <row r="2645">
          <cell r="I2645">
            <v>1168939</v>
          </cell>
        </row>
        <row r="2646">
          <cell r="I2646">
            <v>1183616</v>
          </cell>
        </row>
        <row r="2647">
          <cell r="I2647">
            <v>1175261</v>
          </cell>
        </row>
        <row r="2648">
          <cell r="I2648">
            <v>1168945</v>
          </cell>
        </row>
        <row r="2649">
          <cell r="I2649">
            <v>1188355</v>
          </cell>
        </row>
        <row r="2650">
          <cell r="I2650">
            <v>1170606</v>
          </cell>
        </row>
        <row r="2651">
          <cell r="I2651">
            <v>1175273</v>
          </cell>
        </row>
        <row r="2652">
          <cell r="I2652">
            <v>1175265</v>
          </cell>
        </row>
        <row r="2653">
          <cell r="I2653">
            <v>1175280</v>
          </cell>
        </row>
        <row r="2654">
          <cell r="I2654">
            <v>1188554</v>
          </cell>
        </row>
        <row r="2655">
          <cell r="I2655">
            <v>1184503</v>
          </cell>
        </row>
        <row r="2656">
          <cell r="I2656">
            <v>1182824</v>
          </cell>
        </row>
        <row r="2657">
          <cell r="I2657">
            <v>1182819</v>
          </cell>
        </row>
        <row r="2658">
          <cell r="I2658">
            <v>1176474</v>
          </cell>
        </row>
        <row r="2659">
          <cell r="I2659">
            <v>1176478</v>
          </cell>
        </row>
        <row r="2660">
          <cell r="I2660">
            <v>1185232</v>
          </cell>
        </row>
        <row r="2661">
          <cell r="I2661">
            <v>1184034</v>
          </cell>
        </row>
        <row r="2662">
          <cell r="I2662">
            <v>1170651</v>
          </cell>
        </row>
        <row r="2663">
          <cell r="I2663">
            <v>1175258</v>
          </cell>
        </row>
        <row r="2664">
          <cell r="I2664">
            <v>1175275</v>
          </cell>
        </row>
        <row r="2665">
          <cell r="I2665">
            <v>1185245</v>
          </cell>
        </row>
        <row r="2666">
          <cell r="I2666">
            <v>1185210</v>
          </cell>
        </row>
        <row r="2667">
          <cell r="I2667">
            <v>1176486</v>
          </cell>
        </row>
        <row r="2668">
          <cell r="I2668">
            <v>1176477</v>
          </cell>
        </row>
        <row r="2669">
          <cell r="I2669">
            <v>1176459</v>
          </cell>
        </row>
        <row r="2670">
          <cell r="I2670">
            <v>1176371</v>
          </cell>
        </row>
        <row r="2671">
          <cell r="I2671">
            <v>1185240</v>
          </cell>
        </row>
        <row r="2672">
          <cell r="I2672">
            <v>1188549</v>
          </cell>
        </row>
        <row r="2673">
          <cell r="I2673">
            <v>1188351</v>
          </cell>
        </row>
        <row r="2674">
          <cell r="I2674">
            <v>1176593</v>
          </cell>
        </row>
        <row r="2675">
          <cell r="I2675">
            <v>1176359</v>
          </cell>
        </row>
        <row r="2676">
          <cell r="I2676">
            <v>1174078</v>
          </cell>
        </row>
        <row r="2677">
          <cell r="I2677">
            <v>1170662</v>
          </cell>
        </row>
        <row r="2678">
          <cell r="I2678">
            <v>1176483</v>
          </cell>
        </row>
        <row r="2679">
          <cell r="I2679">
            <v>1175263</v>
          </cell>
        </row>
        <row r="2680">
          <cell r="I2680">
            <v>1176391</v>
          </cell>
        </row>
        <row r="2681">
          <cell r="I2681">
            <v>1176390</v>
          </cell>
        </row>
        <row r="2682">
          <cell r="I2682">
            <v>1165328</v>
          </cell>
        </row>
        <row r="2683">
          <cell r="I2683">
            <v>1165322</v>
          </cell>
        </row>
        <row r="2684">
          <cell r="I2684">
            <v>1182791</v>
          </cell>
        </row>
        <row r="2685">
          <cell r="I2685">
            <v>1176356</v>
          </cell>
        </row>
        <row r="2686">
          <cell r="I2686">
            <v>1188550</v>
          </cell>
        </row>
        <row r="2687">
          <cell r="I2687">
            <v>1184505</v>
          </cell>
        </row>
        <row r="2688">
          <cell r="I2688">
            <v>1175372</v>
          </cell>
        </row>
        <row r="2689">
          <cell r="I2689">
            <v>1171466</v>
          </cell>
        </row>
        <row r="2690">
          <cell r="I2690">
            <v>1176480</v>
          </cell>
        </row>
        <row r="2691">
          <cell r="I2691">
            <v>1165101</v>
          </cell>
        </row>
        <row r="2692">
          <cell r="I2692">
            <v>1174107</v>
          </cell>
        </row>
        <row r="2693">
          <cell r="I2693">
            <v>1174071</v>
          </cell>
        </row>
        <row r="2694">
          <cell r="I2694">
            <v>1176378</v>
          </cell>
        </row>
        <row r="2695">
          <cell r="I2695">
            <v>1170712</v>
          </cell>
        </row>
        <row r="2696">
          <cell r="I2696">
            <v>1182766</v>
          </cell>
        </row>
        <row r="2697">
          <cell r="I2697">
            <v>1176402</v>
          </cell>
        </row>
        <row r="2698">
          <cell r="I2698">
            <v>1175601</v>
          </cell>
        </row>
        <row r="2699">
          <cell r="I2699">
            <v>1170196</v>
          </cell>
        </row>
        <row r="2700">
          <cell r="I2700">
            <v>1170663</v>
          </cell>
        </row>
        <row r="2701">
          <cell r="I2701">
            <v>1168938</v>
          </cell>
        </row>
        <row r="2702">
          <cell r="I2702">
            <v>1165074</v>
          </cell>
        </row>
        <row r="2703">
          <cell r="I2703">
            <v>1165026</v>
          </cell>
        </row>
        <row r="2704">
          <cell r="I2704">
            <v>1165083</v>
          </cell>
        </row>
        <row r="2705">
          <cell r="I2705">
            <v>1165103</v>
          </cell>
        </row>
        <row r="2706">
          <cell r="I2706">
            <v>1165365</v>
          </cell>
        </row>
        <row r="2707">
          <cell r="I2707">
            <v>1162520</v>
          </cell>
        </row>
        <row r="2708">
          <cell r="I2708">
            <v>1170665</v>
          </cell>
        </row>
        <row r="2709">
          <cell r="I2709">
            <v>1178148</v>
          </cell>
        </row>
        <row r="2710">
          <cell r="I2710">
            <v>1177987</v>
          </cell>
        </row>
        <row r="2711">
          <cell r="I2711">
            <v>1169506</v>
          </cell>
        </row>
        <row r="2712">
          <cell r="I2712">
            <v>1164531</v>
          </cell>
        </row>
        <row r="2713">
          <cell r="I2713">
            <v>1178346</v>
          </cell>
        </row>
        <row r="2714">
          <cell r="I2714">
            <v>1164535</v>
          </cell>
        </row>
        <row r="2715">
          <cell r="I2715">
            <v>1182435</v>
          </cell>
        </row>
        <row r="2716">
          <cell r="I2716">
            <v>1182054</v>
          </cell>
        </row>
        <row r="2717">
          <cell r="I2717">
            <v>1172279</v>
          </cell>
        </row>
        <row r="2718">
          <cell r="I2718">
            <v>1182431</v>
          </cell>
        </row>
        <row r="2719">
          <cell r="I2719">
            <v>1182412</v>
          </cell>
        </row>
        <row r="2720">
          <cell r="I2720">
            <v>1182027</v>
          </cell>
        </row>
        <row r="2721">
          <cell r="I2721">
            <v>1174379</v>
          </cell>
        </row>
        <row r="2722">
          <cell r="I2722">
            <v>1164557</v>
          </cell>
        </row>
        <row r="2723">
          <cell r="I2723">
            <v>1185611</v>
          </cell>
        </row>
        <row r="2724">
          <cell r="I2724">
            <v>1167936</v>
          </cell>
        </row>
        <row r="2725">
          <cell r="I2725">
            <v>1172282</v>
          </cell>
        </row>
        <row r="2726">
          <cell r="I2726">
            <v>1182031</v>
          </cell>
        </row>
        <row r="2727">
          <cell r="I2727">
            <v>1182025</v>
          </cell>
        </row>
        <row r="2728">
          <cell r="I2728">
            <v>1174403</v>
          </cell>
        </row>
        <row r="2729">
          <cell r="I2729">
            <v>1174396</v>
          </cell>
        </row>
        <row r="2730">
          <cell r="I2730">
            <v>1185535</v>
          </cell>
        </row>
        <row r="2731">
          <cell r="I2731">
            <v>1182430</v>
          </cell>
        </row>
        <row r="2732">
          <cell r="I2732">
            <v>1174399</v>
          </cell>
        </row>
        <row r="2733">
          <cell r="I2733">
            <v>1169581</v>
          </cell>
        </row>
        <row r="2734">
          <cell r="I2734">
            <v>1164533</v>
          </cell>
        </row>
        <row r="2735">
          <cell r="I2735">
            <v>1177903</v>
          </cell>
        </row>
        <row r="2736">
          <cell r="I2736">
            <v>1167945</v>
          </cell>
        </row>
        <row r="2737">
          <cell r="I2737">
            <v>1167937</v>
          </cell>
        </row>
        <row r="2738">
          <cell r="I2738">
            <v>1167934</v>
          </cell>
        </row>
        <row r="2739">
          <cell r="I2739">
            <v>1185618</v>
          </cell>
        </row>
        <row r="2740">
          <cell r="I2740">
            <v>1177900</v>
          </cell>
        </row>
        <row r="2741">
          <cell r="I2741">
            <v>1179378</v>
          </cell>
        </row>
        <row r="2742">
          <cell r="I2742">
            <v>1174409</v>
          </cell>
        </row>
        <row r="2743">
          <cell r="I2743">
            <v>1185616</v>
          </cell>
        </row>
        <row r="2744">
          <cell r="I2744">
            <v>1182024</v>
          </cell>
        </row>
        <row r="2745">
          <cell r="I2745">
            <v>1167932</v>
          </cell>
        </row>
        <row r="2746">
          <cell r="I2746">
            <v>1177895</v>
          </cell>
        </row>
        <row r="2747">
          <cell r="I2747">
            <v>1185617</v>
          </cell>
        </row>
        <row r="2748">
          <cell r="I2748">
            <v>1185590</v>
          </cell>
        </row>
        <row r="2749">
          <cell r="I2749">
            <v>1174401</v>
          </cell>
        </row>
        <row r="2750">
          <cell r="I2750">
            <v>1185601</v>
          </cell>
        </row>
        <row r="2751">
          <cell r="I2751">
            <v>1182417</v>
          </cell>
        </row>
        <row r="2752">
          <cell r="I2752">
            <v>1177878</v>
          </cell>
        </row>
        <row r="2753">
          <cell r="I2753">
            <v>1185639</v>
          </cell>
        </row>
        <row r="2754">
          <cell r="I2754">
            <v>1164566</v>
          </cell>
        </row>
        <row r="2755">
          <cell r="I2755">
            <v>1177899</v>
          </cell>
        </row>
        <row r="2756">
          <cell r="I2756">
            <v>1177885</v>
          </cell>
        </row>
        <row r="2757">
          <cell r="I2757">
            <v>1177872</v>
          </cell>
        </row>
        <row r="2758">
          <cell r="I2758">
            <v>1169587</v>
          </cell>
        </row>
        <row r="2759">
          <cell r="I2759">
            <v>1172967</v>
          </cell>
        </row>
        <row r="2760">
          <cell r="I2760">
            <v>1185597</v>
          </cell>
        </row>
        <row r="2761">
          <cell r="I2761">
            <v>1182480</v>
          </cell>
        </row>
        <row r="2762">
          <cell r="I2762">
            <v>1174397</v>
          </cell>
        </row>
        <row r="2763">
          <cell r="I2763">
            <v>1172964</v>
          </cell>
        </row>
        <row r="2764">
          <cell r="I2764">
            <v>1169545</v>
          </cell>
        </row>
        <row r="2765">
          <cell r="I2765">
            <v>1185628</v>
          </cell>
        </row>
        <row r="2766">
          <cell r="I2766">
            <v>1182038</v>
          </cell>
        </row>
        <row r="2767">
          <cell r="I2767">
            <v>1178162</v>
          </cell>
        </row>
        <row r="2768">
          <cell r="I2768">
            <v>1182488</v>
          </cell>
        </row>
        <row r="2769">
          <cell r="I2769">
            <v>1181971</v>
          </cell>
        </row>
        <row r="2770">
          <cell r="I2770">
            <v>1178341</v>
          </cell>
        </row>
        <row r="2771">
          <cell r="I2771">
            <v>1185537</v>
          </cell>
        </row>
        <row r="2772">
          <cell r="I2772">
            <v>1178354</v>
          </cell>
        </row>
        <row r="2773">
          <cell r="I2773">
            <v>1182483</v>
          </cell>
        </row>
        <row r="2774">
          <cell r="I2774">
            <v>1182433</v>
          </cell>
        </row>
        <row r="2775">
          <cell r="I2775">
            <v>1172965</v>
          </cell>
        </row>
        <row r="2776">
          <cell r="I2776">
            <v>1179369</v>
          </cell>
        </row>
        <row r="2777">
          <cell r="I2777">
            <v>1178358</v>
          </cell>
        </row>
        <row r="2778">
          <cell r="I2778">
            <v>1185592</v>
          </cell>
        </row>
        <row r="2779">
          <cell r="I2779">
            <v>1178350</v>
          </cell>
        </row>
        <row r="2780">
          <cell r="I2780">
            <v>1177974</v>
          </cell>
        </row>
        <row r="2781">
          <cell r="I2781">
            <v>1185633</v>
          </cell>
        </row>
        <row r="2782">
          <cell r="I2782">
            <v>1185614</v>
          </cell>
        </row>
        <row r="2783">
          <cell r="I2783">
            <v>1174378</v>
          </cell>
        </row>
        <row r="2784">
          <cell r="I2784">
            <v>1169528</v>
          </cell>
        </row>
        <row r="2785">
          <cell r="I2785">
            <v>1169516</v>
          </cell>
        </row>
        <row r="2786">
          <cell r="I2786">
            <v>1169478</v>
          </cell>
        </row>
        <row r="2787">
          <cell r="I2787">
            <v>1174392</v>
          </cell>
        </row>
        <row r="2788">
          <cell r="I2788">
            <v>1174390</v>
          </cell>
        </row>
        <row r="2789">
          <cell r="I2789">
            <v>1182410</v>
          </cell>
        </row>
        <row r="2790">
          <cell r="I2790">
            <v>1185615</v>
          </cell>
        </row>
        <row r="2791">
          <cell r="I2791">
            <v>1185603</v>
          </cell>
        </row>
        <row r="2792">
          <cell r="I2792">
            <v>1185539</v>
          </cell>
        </row>
        <row r="2793">
          <cell r="I2793">
            <v>1167946</v>
          </cell>
        </row>
        <row r="2794">
          <cell r="I2794">
            <v>1164552</v>
          </cell>
        </row>
        <row r="2795">
          <cell r="I2795">
            <v>1182036</v>
          </cell>
        </row>
        <row r="2796">
          <cell r="I2796">
            <v>1182035</v>
          </cell>
        </row>
        <row r="2797">
          <cell r="I2797">
            <v>1169500</v>
          </cell>
        </row>
        <row r="2798">
          <cell r="I2798">
            <v>1169176</v>
          </cell>
        </row>
        <row r="2799">
          <cell r="I2799">
            <v>1185623</v>
          </cell>
        </row>
        <row r="2800">
          <cell r="I2800">
            <v>1172281</v>
          </cell>
        </row>
        <row r="2801">
          <cell r="I2801">
            <v>1172278</v>
          </cell>
        </row>
        <row r="2802">
          <cell r="I2802">
            <v>1164565</v>
          </cell>
        </row>
        <row r="2803">
          <cell r="I2803">
            <v>1164532</v>
          </cell>
        </row>
        <row r="2804">
          <cell r="I2804">
            <v>1179376</v>
          </cell>
        </row>
        <row r="2805">
          <cell r="I2805">
            <v>1178164</v>
          </cell>
        </row>
        <row r="2806">
          <cell r="I2806">
            <v>1164530</v>
          </cell>
        </row>
        <row r="2807">
          <cell r="I2807">
            <v>1172285</v>
          </cell>
        </row>
        <row r="2808">
          <cell r="I2808">
            <v>1185627</v>
          </cell>
        </row>
        <row r="2809">
          <cell r="I2809">
            <v>1182022</v>
          </cell>
        </row>
        <row r="2810">
          <cell r="I2810">
            <v>1172968</v>
          </cell>
        </row>
        <row r="2811">
          <cell r="I2811">
            <v>1185541</v>
          </cell>
        </row>
        <row r="2812">
          <cell r="I2812">
            <v>1172283</v>
          </cell>
        </row>
        <row r="2813">
          <cell r="I2813">
            <v>1167935</v>
          </cell>
        </row>
        <row r="2814">
          <cell r="I2814">
            <v>1167941</v>
          </cell>
        </row>
        <row r="2815">
          <cell r="I2815">
            <v>1167058</v>
          </cell>
        </row>
        <row r="2816">
          <cell r="I2816">
            <v>15882457519</v>
          </cell>
        </row>
        <row r="2817">
          <cell r="I2817">
            <v>1167060</v>
          </cell>
        </row>
        <row r="2818">
          <cell r="I2818">
            <v>1167944</v>
          </cell>
        </row>
        <row r="2819">
          <cell r="I2819">
            <v>1164571</v>
          </cell>
        </row>
        <row r="2820">
          <cell r="I2820">
            <v>1189794</v>
          </cell>
        </row>
        <row r="2821">
          <cell r="I2821">
            <v>1189850</v>
          </cell>
        </row>
        <row r="2822">
          <cell r="I2822">
            <v>1189786</v>
          </cell>
        </row>
        <row r="2823">
          <cell r="I2823">
            <v>1189852</v>
          </cell>
        </row>
        <row r="2824">
          <cell r="I2824">
            <v>1189871</v>
          </cell>
        </row>
        <row r="2825">
          <cell r="I2825">
            <v>1189842</v>
          </cell>
        </row>
        <row r="2826">
          <cell r="I2826">
            <v>1189831</v>
          </cell>
        </row>
        <row r="2827">
          <cell r="I2827">
            <v>1189835</v>
          </cell>
        </row>
        <row r="2828">
          <cell r="I2828">
            <v>1189864</v>
          </cell>
        </row>
        <row r="2829">
          <cell r="I2829">
            <v>1189855</v>
          </cell>
        </row>
        <row r="2830">
          <cell r="I2830">
            <v>1189805</v>
          </cell>
        </row>
        <row r="2831">
          <cell r="I2831">
            <v>1189860</v>
          </cell>
        </row>
        <row r="2832">
          <cell r="I2832">
            <v>1189837</v>
          </cell>
        </row>
        <row r="2833">
          <cell r="I2833">
            <v>1162220</v>
          </cell>
        </row>
        <row r="2834">
          <cell r="I2834">
            <v>1166765</v>
          </cell>
        </row>
        <row r="2835">
          <cell r="I2835">
            <v>1179022</v>
          </cell>
        </row>
        <row r="2836">
          <cell r="I2836">
            <v>1177320</v>
          </cell>
        </row>
        <row r="2837">
          <cell r="I2837">
            <v>1189857</v>
          </cell>
        </row>
        <row r="2838">
          <cell r="I2838">
            <v>1182915</v>
          </cell>
        </row>
        <row r="2839">
          <cell r="I2839">
            <v>1170693</v>
          </cell>
        </row>
        <row r="2840">
          <cell r="I2840">
            <v>1166061</v>
          </cell>
        </row>
        <row r="2841">
          <cell r="I2841">
            <v>1177328</v>
          </cell>
        </row>
        <row r="2842">
          <cell r="I2842">
            <v>1173491</v>
          </cell>
        </row>
        <row r="2843">
          <cell r="I2843">
            <v>1168610</v>
          </cell>
        </row>
        <row r="2844">
          <cell r="I2844">
            <v>1173504</v>
          </cell>
        </row>
        <row r="2845">
          <cell r="I2845">
            <v>1173472</v>
          </cell>
        </row>
        <row r="2846">
          <cell r="I2846">
            <v>1162725</v>
          </cell>
        </row>
        <row r="2847">
          <cell r="I2847">
            <v>1174888</v>
          </cell>
        </row>
        <row r="2848">
          <cell r="I2848">
            <v>1166069</v>
          </cell>
        </row>
        <row r="2849">
          <cell r="I2849">
            <v>1190777</v>
          </cell>
        </row>
        <row r="2850">
          <cell r="I2850">
            <v>1166054</v>
          </cell>
        </row>
        <row r="2851">
          <cell r="I2851">
            <v>1189889</v>
          </cell>
        </row>
        <row r="2852">
          <cell r="I2852">
            <v>1174912</v>
          </cell>
        </row>
        <row r="2853">
          <cell r="I2853">
            <v>1177314</v>
          </cell>
        </row>
        <row r="2854">
          <cell r="I2854">
            <v>1189885</v>
          </cell>
        </row>
        <row r="2855">
          <cell r="I2855">
            <v>1189078</v>
          </cell>
        </row>
        <row r="2856">
          <cell r="I2856">
            <v>1187257</v>
          </cell>
        </row>
        <row r="2857">
          <cell r="I2857">
            <v>1171482</v>
          </cell>
        </row>
        <row r="2858">
          <cell r="I2858">
            <v>1187244</v>
          </cell>
        </row>
        <row r="2859">
          <cell r="I2859">
            <v>1177356</v>
          </cell>
        </row>
        <row r="2860">
          <cell r="I2860">
            <v>117310</v>
          </cell>
        </row>
        <row r="2861">
          <cell r="I2861">
            <v>1162244</v>
          </cell>
        </row>
        <row r="2862">
          <cell r="I2862">
            <v>1184445</v>
          </cell>
        </row>
        <row r="2863">
          <cell r="I2863">
            <v>1184977</v>
          </cell>
        </row>
        <row r="2864">
          <cell r="I2864">
            <v>1189081</v>
          </cell>
        </row>
        <row r="2865">
          <cell r="I2865">
            <v>1174873</v>
          </cell>
        </row>
        <row r="2866">
          <cell r="I2866">
            <v>1157756</v>
          </cell>
        </row>
        <row r="2867">
          <cell r="I2867">
            <v>1179019</v>
          </cell>
        </row>
        <row r="2868">
          <cell r="I2868">
            <v>1177334</v>
          </cell>
        </row>
        <row r="2869">
          <cell r="I2869">
            <v>1177325</v>
          </cell>
        </row>
        <row r="2870">
          <cell r="I2870">
            <v>1174903</v>
          </cell>
        </row>
        <row r="2871">
          <cell r="I2871">
            <v>1158570</v>
          </cell>
        </row>
        <row r="2872">
          <cell r="I2872">
            <v>1187272</v>
          </cell>
        </row>
        <row r="2873">
          <cell r="I2873">
            <v>1171480</v>
          </cell>
        </row>
        <row r="2874">
          <cell r="I2874">
            <v>1182916</v>
          </cell>
        </row>
        <row r="2875">
          <cell r="I2875">
            <v>1177329</v>
          </cell>
        </row>
        <row r="2876">
          <cell r="I2876">
            <v>1184975</v>
          </cell>
        </row>
        <row r="2877">
          <cell r="I2877">
            <v>1184419</v>
          </cell>
        </row>
        <row r="2878">
          <cell r="I2878">
            <v>1171311</v>
          </cell>
        </row>
        <row r="2879">
          <cell r="I2879">
            <v>1173473</v>
          </cell>
        </row>
        <row r="2880">
          <cell r="I2880">
            <v>1189898</v>
          </cell>
        </row>
        <row r="2881">
          <cell r="I2881">
            <v>1157806</v>
          </cell>
        </row>
        <row r="2882">
          <cell r="I2882">
            <v>1189876</v>
          </cell>
        </row>
        <row r="2883">
          <cell r="I2883">
            <v>1189082</v>
          </cell>
        </row>
        <row r="2884">
          <cell r="I2884">
            <v>1187250</v>
          </cell>
        </row>
        <row r="2885">
          <cell r="I2885">
            <v>1187246</v>
          </cell>
        </row>
        <row r="2886">
          <cell r="I2886">
            <v>1166863</v>
          </cell>
        </row>
        <row r="2887">
          <cell r="I2887">
            <v>1158497</v>
          </cell>
        </row>
        <row r="2888">
          <cell r="I2888">
            <v>1189080</v>
          </cell>
        </row>
        <row r="2889">
          <cell r="I2889">
            <v>1184417</v>
          </cell>
        </row>
        <row r="2890">
          <cell r="I2890">
            <v>1116604</v>
          </cell>
        </row>
        <row r="2891">
          <cell r="I2891">
            <v>1170556</v>
          </cell>
        </row>
        <row r="2892">
          <cell r="I2892">
            <v>1163307</v>
          </cell>
        </row>
        <row r="2893">
          <cell r="I2893">
            <v>1184974</v>
          </cell>
        </row>
        <row r="2894">
          <cell r="I2894">
            <v>1182918</v>
          </cell>
        </row>
        <row r="2895">
          <cell r="I2895">
            <v>117310</v>
          </cell>
        </row>
        <row r="2896">
          <cell r="I2896">
            <v>1166081</v>
          </cell>
        </row>
        <row r="2897">
          <cell r="I2897">
            <v>1184976</v>
          </cell>
        </row>
        <row r="2898">
          <cell r="I2898">
            <v>1166772</v>
          </cell>
        </row>
        <row r="2899">
          <cell r="I2899">
            <v>1163302</v>
          </cell>
        </row>
        <row r="2900">
          <cell r="I2900">
            <v>1187255</v>
          </cell>
        </row>
        <row r="2901">
          <cell r="I2901">
            <v>1180340</v>
          </cell>
        </row>
        <row r="2902">
          <cell r="I2902">
            <v>1171484</v>
          </cell>
        </row>
        <row r="2903">
          <cell r="I2903">
            <v>1189080</v>
          </cell>
        </row>
        <row r="2904">
          <cell r="I2904">
            <v>1168612</v>
          </cell>
        </row>
        <row r="2905">
          <cell r="I2905">
            <v>1182913</v>
          </cell>
        </row>
        <row r="2906">
          <cell r="I2906">
            <v>1180319</v>
          </cell>
        </row>
        <row r="2907">
          <cell r="I2907">
            <v>1163248</v>
          </cell>
        </row>
        <row r="2908">
          <cell r="I2908">
            <v>1189634</v>
          </cell>
        </row>
        <row r="2909">
          <cell r="I2909">
            <v>1174909</v>
          </cell>
        </row>
        <row r="2910">
          <cell r="I2910">
            <v>1164776</v>
          </cell>
        </row>
        <row r="2911">
          <cell r="I2911">
            <v>1161982</v>
          </cell>
        </row>
        <row r="2912">
          <cell r="I2912">
            <v>1171306</v>
          </cell>
        </row>
        <row r="2913">
          <cell r="I2913">
            <v>1161990</v>
          </cell>
        </row>
        <row r="2914">
          <cell r="I2914">
            <v>1166771</v>
          </cell>
        </row>
        <row r="2915">
          <cell r="I2915">
            <v>1166053</v>
          </cell>
        </row>
        <row r="2916">
          <cell r="I2916">
            <v>1162272</v>
          </cell>
        </row>
        <row r="2917">
          <cell r="I2917">
            <v>1164787</v>
          </cell>
        </row>
        <row r="2918">
          <cell r="I2918">
            <v>1166766</v>
          </cell>
        </row>
        <row r="2920">
          <cell r="I2920">
            <v>1189932</v>
          </cell>
        </row>
        <row r="2921">
          <cell r="I2921">
            <v>1189930</v>
          </cell>
        </row>
        <row r="2922">
          <cell r="I2922">
            <v>1178542</v>
          </cell>
        </row>
        <row r="2923">
          <cell r="I2923">
            <v>1189143</v>
          </cell>
        </row>
        <row r="2924">
          <cell r="I2924">
            <v>1185622</v>
          </cell>
        </row>
        <row r="2925">
          <cell r="I2925">
            <v>1182440</v>
          </cell>
        </row>
        <row r="2926">
          <cell r="I2926">
            <v>1176208</v>
          </cell>
        </row>
        <row r="2927">
          <cell r="I2927">
            <v>1173899</v>
          </cell>
        </row>
        <row r="2928">
          <cell r="I2928">
            <v>1169558</v>
          </cell>
        </row>
        <row r="2929">
          <cell r="I2929">
            <v>1169533</v>
          </cell>
        </row>
        <row r="2930">
          <cell r="I2930">
            <v>1181093</v>
          </cell>
        </row>
        <row r="2931">
          <cell r="I2931">
            <v>1189136</v>
          </cell>
        </row>
        <row r="2932">
          <cell r="I2932">
            <v>1189907</v>
          </cell>
        </row>
        <row r="2933">
          <cell r="I2933">
            <v>1189139</v>
          </cell>
        </row>
        <row r="2934">
          <cell r="I2934">
            <v>1176323</v>
          </cell>
        </row>
        <row r="2935">
          <cell r="I2935">
            <v>1169567</v>
          </cell>
        </row>
        <row r="2936">
          <cell r="I2936">
            <v>15965093929</v>
          </cell>
        </row>
        <row r="2937">
          <cell r="I2937">
            <v>1164583</v>
          </cell>
        </row>
        <row r="2938">
          <cell r="I2938">
            <v>1169542</v>
          </cell>
        </row>
        <row r="2939">
          <cell r="I2939">
            <v>1187105</v>
          </cell>
        </row>
        <row r="2940">
          <cell r="I2940">
            <v>1169540</v>
          </cell>
        </row>
        <row r="2941">
          <cell r="I2941">
            <v>1185620</v>
          </cell>
        </row>
        <row r="2942">
          <cell r="I2942">
            <v>18190954900</v>
          </cell>
        </row>
        <row r="2943">
          <cell r="I2943">
            <v>1189135</v>
          </cell>
        </row>
        <row r="2944">
          <cell r="I2944">
            <v>1182441</v>
          </cell>
        </row>
        <row r="2945">
          <cell r="I2945">
            <v>1179085</v>
          </cell>
        </row>
        <row r="2946">
          <cell r="I2946">
            <v>1187157</v>
          </cell>
        </row>
        <row r="2947">
          <cell r="I2947">
            <v>1174583</v>
          </cell>
        </row>
        <row r="2948">
          <cell r="I2948">
            <v>13881386137</v>
          </cell>
        </row>
        <row r="2949">
          <cell r="I2949">
            <v>1177213</v>
          </cell>
        </row>
        <row r="2950">
          <cell r="I2950">
            <v>1177212</v>
          </cell>
        </row>
        <row r="2951">
          <cell r="I2951">
            <v>1177211</v>
          </cell>
        </row>
        <row r="2952">
          <cell r="I2952">
            <v>1163584</v>
          </cell>
        </row>
        <row r="2953">
          <cell r="I2953">
            <v>1173892</v>
          </cell>
        </row>
        <row r="2954">
          <cell r="I2954">
            <v>1169544</v>
          </cell>
        </row>
        <row r="2955">
          <cell r="I2955">
            <v>1189938</v>
          </cell>
        </row>
        <row r="2956">
          <cell r="I2956">
            <v>1173891</v>
          </cell>
        </row>
        <row r="2957">
          <cell r="I2957">
            <v>1189547</v>
          </cell>
        </row>
        <row r="2958">
          <cell r="I2958">
            <v>1189148</v>
          </cell>
        </row>
        <row r="2959">
          <cell r="I2959">
            <v>1189145</v>
          </cell>
        </row>
        <row r="2960">
          <cell r="I2960">
            <v>1189141</v>
          </cell>
        </row>
        <row r="2961">
          <cell r="I2961">
            <v>1182446</v>
          </cell>
        </row>
        <row r="2962">
          <cell r="I2962">
            <v>1188986</v>
          </cell>
        </row>
        <row r="2963">
          <cell r="I2963">
            <v>1189919</v>
          </cell>
        </row>
        <row r="2964">
          <cell r="I2964">
            <v>1173531</v>
          </cell>
        </row>
        <row r="2965">
          <cell r="I2965">
            <v>1189567</v>
          </cell>
        </row>
        <row r="2966">
          <cell r="I2966">
            <v>1189934</v>
          </cell>
        </row>
        <row r="2967">
          <cell r="I2967">
            <v>1182442</v>
          </cell>
        </row>
        <row r="2968">
          <cell r="I2968">
            <v>1161394</v>
          </cell>
        </row>
        <row r="2969">
          <cell r="I2969">
            <v>1169564</v>
          </cell>
        </row>
        <row r="2970">
          <cell r="I2970">
            <v>1165516</v>
          </cell>
        </row>
        <row r="2971">
          <cell r="I2971">
            <v>1163580</v>
          </cell>
        </row>
        <row r="2972">
          <cell r="I2972">
            <v>1189244</v>
          </cell>
        </row>
        <row r="2973">
          <cell r="I2973">
            <v>1166291</v>
          </cell>
        </row>
        <row r="2974">
          <cell r="I2974">
            <v>1166330</v>
          </cell>
        </row>
        <row r="2975">
          <cell r="I2975">
            <v>1166309</v>
          </cell>
        </row>
        <row r="2976">
          <cell r="I2976">
            <v>1189278</v>
          </cell>
        </row>
        <row r="2977">
          <cell r="I2977">
            <v>1166345</v>
          </cell>
        </row>
        <row r="2978">
          <cell r="I2978">
            <v>1171533</v>
          </cell>
        </row>
        <row r="2979">
          <cell r="I2979">
            <v>1166357</v>
          </cell>
        </row>
        <row r="2980">
          <cell r="I2980">
            <v>1166316</v>
          </cell>
        </row>
        <row r="2981">
          <cell r="I2981">
            <v>1166294</v>
          </cell>
        </row>
        <row r="2982">
          <cell r="I2982">
            <v>1166334</v>
          </cell>
        </row>
        <row r="2983">
          <cell r="I2983">
            <v>1171534</v>
          </cell>
        </row>
        <row r="2984">
          <cell r="I2984">
            <v>1162650</v>
          </cell>
        </row>
        <row r="2985">
          <cell r="I2985">
            <v>1162640</v>
          </cell>
        </row>
        <row r="2986">
          <cell r="I2986">
            <v>1170889</v>
          </cell>
        </row>
        <row r="2987">
          <cell r="I2987">
            <v>1166348</v>
          </cell>
        </row>
        <row r="2988">
          <cell r="I2988">
            <v>1166301</v>
          </cell>
        </row>
        <row r="2989">
          <cell r="I2989">
            <v>1166280</v>
          </cell>
        </row>
        <row r="2990">
          <cell r="I2990">
            <v>1166283</v>
          </cell>
        </row>
        <row r="2991">
          <cell r="I2991">
            <v>1186591</v>
          </cell>
        </row>
        <row r="2992">
          <cell r="I2992">
            <v>1189247</v>
          </cell>
        </row>
        <row r="2993">
          <cell r="I2993">
            <v>1166326</v>
          </cell>
        </row>
        <row r="2994">
          <cell r="I2994">
            <v>1166287</v>
          </cell>
        </row>
        <row r="2995">
          <cell r="I2995">
            <v>1166281</v>
          </cell>
        </row>
        <row r="2996">
          <cell r="I2996">
            <v>1166304</v>
          </cell>
        </row>
        <row r="2997">
          <cell r="I2997">
            <v>1166280</v>
          </cell>
        </row>
        <row r="2998">
          <cell r="I2998">
            <v>1166270</v>
          </cell>
        </row>
        <row r="2999">
          <cell r="I2999">
            <v>1186592</v>
          </cell>
        </row>
        <row r="3000">
          <cell r="I3000">
            <v>1169921</v>
          </cell>
        </row>
        <row r="3001">
          <cell r="I3001">
            <v>1166318</v>
          </cell>
        </row>
        <row r="3002">
          <cell r="I3002">
            <v>1166306</v>
          </cell>
        </row>
        <row r="3003">
          <cell r="I3003">
            <v>1166297</v>
          </cell>
        </row>
        <row r="3004">
          <cell r="I3004">
            <v>1166292</v>
          </cell>
        </row>
        <row r="3005">
          <cell r="I3005">
            <v>1166343</v>
          </cell>
        </row>
        <row r="3006">
          <cell r="I3006">
            <v>1171401</v>
          </cell>
        </row>
        <row r="3007">
          <cell r="I3007">
            <v>1166313</v>
          </cell>
        </row>
        <row r="3008">
          <cell r="I3008">
            <v>1166336</v>
          </cell>
        </row>
        <row r="3009">
          <cell r="I3009">
            <v>1166308</v>
          </cell>
        </row>
        <row r="3010">
          <cell r="I3010">
            <v>1166328</v>
          </cell>
        </row>
        <row r="3011">
          <cell r="I3011">
            <v>1166353</v>
          </cell>
        </row>
        <row r="3012">
          <cell r="I3012">
            <v>1170440</v>
          </cell>
        </row>
        <row r="3013">
          <cell r="I3013">
            <v>1170426</v>
          </cell>
        </row>
        <row r="3014">
          <cell r="I3014">
            <v>1176693</v>
          </cell>
        </row>
        <row r="3015">
          <cell r="I3015">
            <v>1171842</v>
          </cell>
        </row>
        <row r="3016">
          <cell r="I3016">
            <v>1170276</v>
          </cell>
        </row>
        <row r="3017">
          <cell r="I3017">
            <v>1170438</v>
          </cell>
        </row>
        <row r="3018">
          <cell r="I3018">
            <v>1170315</v>
          </cell>
        </row>
        <row r="3019">
          <cell r="I3019">
            <v>1170435</v>
          </cell>
        </row>
        <row r="3020">
          <cell r="I3020">
            <v>1170419</v>
          </cell>
        </row>
        <row r="3021">
          <cell r="I3021">
            <v>1170436</v>
          </cell>
        </row>
        <row r="3022">
          <cell r="I3022">
            <v>1170424</v>
          </cell>
        </row>
        <row r="3023">
          <cell r="I3023">
            <v>1170417</v>
          </cell>
        </row>
        <row r="3024">
          <cell r="I3024">
            <v>1170347</v>
          </cell>
        </row>
        <row r="3025">
          <cell r="I3025">
            <v>8044031</v>
          </cell>
        </row>
        <row r="3026">
          <cell r="I3026">
            <v>1170358</v>
          </cell>
        </row>
        <row r="3027">
          <cell r="I3027">
            <v>1179086</v>
          </cell>
        </row>
        <row r="3028">
          <cell r="I3028">
            <v>1179628</v>
          </cell>
        </row>
        <row r="3029">
          <cell r="I3029">
            <v>1164977</v>
          </cell>
        </row>
        <row r="3030">
          <cell r="I3030">
            <v>1164984</v>
          </cell>
        </row>
        <row r="3031">
          <cell r="I3031">
            <v>1164987</v>
          </cell>
        </row>
        <row r="3032">
          <cell r="I3032">
            <v>1166463</v>
          </cell>
        </row>
        <row r="3033">
          <cell r="I3033">
            <v>1164995</v>
          </cell>
        </row>
        <row r="3034">
          <cell r="I3034">
            <v>1164983</v>
          </cell>
        </row>
        <row r="3035">
          <cell r="I3035">
            <v>1164975</v>
          </cell>
        </row>
        <row r="3036">
          <cell r="I3036">
            <v>1164970</v>
          </cell>
        </row>
        <row r="3037">
          <cell r="I3037">
            <v>1164968</v>
          </cell>
        </row>
        <row r="3038">
          <cell r="I3038">
            <v>1164974</v>
          </cell>
        </row>
        <row r="3039">
          <cell r="I3039">
            <v>116496</v>
          </cell>
        </row>
        <row r="3040">
          <cell r="I3040">
            <v>1169068</v>
          </cell>
        </row>
        <row r="3041">
          <cell r="I3041">
            <v>1177491</v>
          </cell>
        </row>
        <row r="3042">
          <cell r="I3042">
            <v>1177221</v>
          </cell>
        </row>
        <row r="3043">
          <cell r="I3043">
            <v>1177207</v>
          </cell>
        </row>
        <row r="3044">
          <cell r="I3044">
            <v>1161391</v>
          </cell>
        </row>
        <row r="3045">
          <cell r="I3045">
            <v>1188061</v>
          </cell>
        </row>
        <row r="3046">
          <cell r="I3046">
            <v>1161267</v>
          </cell>
        </row>
        <row r="3047">
          <cell r="I3047">
            <v>1188060</v>
          </cell>
        </row>
        <row r="3048">
          <cell r="I3048">
            <v>1177209</v>
          </cell>
        </row>
        <row r="3049">
          <cell r="I3049">
            <v>1177534</v>
          </cell>
        </row>
        <row r="3050">
          <cell r="I3050">
            <v>1177492</v>
          </cell>
        </row>
        <row r="3051">
          <cell r="I3051">
            <v>1177490</v>
          </cell>
        </row>
        <row r="3052">
          <cell r="I3052">
            <v>1177489</v>
          </cell>
        </row>
        <row r="3053">
          <cell r="I3053">
            <v>1177226</v>
          </cell>
        </row>
        <row r="3054">
          <cell r="I3054">
            <v>1177225</v>
          </cell>
        </row>
        <row r="3055">
          <cell r="I3055">
            <v>1161392</v>
          </cell>
        </row>
        <row r="3056">
          <cell r="I3056">
            <v>1183062</v>
          </cell>
        </row>
        <row r="3057">
          <cell r="I3057">
            <v>1175375</v>
          </cell>
        </row>
        <row r="3058">
          <cell r="I3058">
            <v>1175292</v>
          </cell>
        </row>
        <row r="3059">
          <cell r="I3059">
            <v>1166508</v>
          </cell>
        </row>
        <row r="3060">
          <cell r="I3060">
            <v>1183093</v>
          </cell>
        </row>
        <row r="3061">
          <cell r="I3061">
            <v>1183056</v>
          </cell>
        </row>
        <row r="3062">
          <cell r="I3062">
            <v>1170856</v>
          </cell>
        </row>
        <row r="3063">
          <cell r="I3063">
            <v>1183037</v>
          </cell>
        </row>
        <row r="3064">
          <cell r="I3064">
            <v>1175308</v>
          </cell>
        </row>
        <row r="3065">
          <cell r="I3065">
            <v>1175302</v>
          </cell>
        </row>
        <row r="3066">
          <cell r="I3066">
            <v>1179363</v>
          </cell>
        </row>
        <row r="3067">
          <cell r="I3067">
            <v>1170919</v>
          </cell>
        </row>
        <row r="3068">
          <cell r="I3068">
            <v>1175341</v>
          </cell>
        </row>
        <row r="3069">
          <cell r="I3069">
            <v>1188956</v>
          </cell>
        </row>
        <row r="3070">
          <cell r="I3070">
            <v>1186590</v>
          </cell>
        </row>
        <row r="3071">
          <cell r="I3071">
            <v>1183102</v>
          </cell>
        </row>
        <row r="3072">
          <cell r="I3072">
            <v>1183075</v>
          </cell>
        </row>
        <row r="3073">
          <cell r="I3073">
            <v>1165368</v>
          </cell>
        </row>
        <row r="3074">
          <cell r="I3074">
            <v>1165338</v>
          </cell>
        </row>
        <row r="3075">
          <cell r="I3075">
            <v>1183032</v>
          </cell>
        </row>
        <row r="3076">
          <cell r="I3076">
            <v>1186584</v>
          </cell>
        </row>
        <row r="3077">
          <cell r="I3077">
            <v>1186582</v>
          </cell>
        </row>
        <row r="3078">
          <cell r="I3078">
            <v>1186587</v>
          </cell>
        </row>
        <row r="3079">
          <cell r="I3079">
            <v>1183043</v>
          </cell>
        </row>
        <row r="3080">
          <cell r="I3080">
            <v>118659</v>
          </cell>
        </row>
        <row r="3081">
          <cell r="I3081">
            <v>1186586</v>
          </cell>
        </row>
        <row r="3082">
          <cell r="I3082">
            <v>1186585</v>
          </cell>
        </row>
        <row r="3083">
          <cell r="I3083">
            <v>1183078</v>
          </cell>
        </row>
        <row r="3084">
          <cell r="I3084">
            <v>1183078</v>
          </cell>
        </row>
        <row r="3085">
          <cell r="I3085">
            <v>11830289</v>
          </cell>
        </row>
        <row r="3086">
          <cell r="I3086">
            <v>1175321</v>
          </cell>
        </row>
        <row r="3087">
          <cell r="I3087">
            <v>1175319</v>
          </cell>
        </row>
        <row r="3088">
          <cell r="I3088">
            <v>1188955</v>
          </cell>
        </row>
        <row r="3089">
          <cell r="I3089">
            <v>1188935</v>
          </cell>
        </row>
        <row r="3090">
          <cell r="I3090">
            <v>1188949</v>
          </cell>
        </row>
        <row r="3091">
          <cell r="I3091">
            <v>1188928</v>
          </cell>
        </row>
        <row r="3092">
          <cell r="I3092">
            <v>1179786</v>
          </cell>
        </row>
        <row r="3093">
          <cell r="I3093">
            <v>1179777</v>
          </cell>
        </row>
        <row r="3094">
          <cell r="I3094">
            <v>1188957</v>
          </cell>
        </row>
        <row r="3095">
          <cell r="I3095">
            <v>1188940</v>
          </cell>
        </row>
        <row r="3096">
          <cell r="I3096">
            <v>1186588</v>
          </cell>
        </row>
        <row r="3097">
          <cell r="I3097">
            <v>1183057</v>
          </cell>
        </row>
        <row r="3098">
          <cell r="I3098">
            <v>1188943</v>
          </cell>
        </row>
        <row r="3099">
          <cell r="I3099">
            <v>1175363</v>
          </cell>
        </row>
        <row r="3100">
          <cell r="I3100">
            <v>1175357</v>
          </cell>
        </row>
        <row r="3101">
          <cell r="I3101">
            <v>1175352</v>
          </cell>
        </row>
        <row r="3102">
          <cell r="I3102">
            <v>117086</v>
          </cell>
        </row>
        <row r="3103">
          <cell r="I3103">
            <v>1183041</v>
          </cell>
        </row>
        <row r="3104">
          <cell r="I3104">
            <v>1188951</v>
          </cell>
        </row>
        <row r="3105">
          <cell r="I3105">
            <v>1179399</v>
          </cell>
        </row>
        <row r="3106">
          <cell r="I3106">
            <v>1175253</v>
          </cell>
        </row>
        <row r="3107">
          <cell r="I3107">
            <v>1183036</v>
          </cell>
        </row>
        <row r="3108">
          <cell r="I3108">
            <v>1166509</v>
          </cell>
        </row>
        <row r="3109">
          <cell r="I3109">
            <v>1188950</v>
          </cell>
        </row>
        <row r="3110">
          <cell r="I3110">
            <v>1175286</v>
          </cell>
        </row>
        <row r="3111">
          <cell r="I3111">
            <v>1170866</v>
          </cell>
        </row>
        <row r="3112">
          <cell r="I3112">
            <v>1165340</v>
          </cell>
        </row>
        <row r="3113">
          <cell r="I3113">
            <v>1175343</v>
          </cell>
        </row>
        <row r="3114">
          <cell r="I3114">
            <v>1179405</v>
          </cell>
        </row>
        <row r="3115">
          <cell r="I3115">
            <v>1165347</v>
          </cell>
        </row>
        <row r="3116">
          <cell r="I3116">
            <v>1188954</v>
          </cell>
        </row>
        <row r="3117">
          <cell r="I3117">
            <v>1179360</v>
          </cell>
        </row>
        <row r="3118">
          <cell r="I3118">
            <v>1165337</v>
          </cell>
        </row>
        <row r="3119">
          <cell r="I3119">
            <v>1186642</v>
          </cell>
        </row>
        <row r="3120">
          <cell r="I3120">
            <v>1186583</v>
          </cell>
        </row>
        <row r="3121">
          <cell r="I3121">
            <v>1183453</v>
          </cell>
        </row>
        <row r="3122">
          <cell r="I3122">
            <v>1179766</v>
          </cell>
        </row>
        <row r="3123">
          <cell r="I3123">
            <v>1179374</v>
          </cell>
        </row>
        <row r="3124">
          <cell r="I3124">
            <v>1170861</v>
          </cell>
        </row>
        <row r="3125">
          <cell r="I3125">
            <v>1165366</v>
          </cell>
        </row>
        <row r="3126">
          <cell r="I3126">
            <v>1165342</v>
          </cell>
        </row>
        <row r="3127">
          <cell r="I3127">
            <v>1188946</v>
          </cell>
        </row>
        <row r="3128">
          <cell r="I3128">
            <v>1179370</v>
          </cell>
        </row>
        <row r="3129">
          <cell r="I3129">
            <v>1175306</v>
          </cell>
        </row>
        <row r="3130">
          <cell r="I3130">
            <v>1179383</v>
          </cell>
        </row>
        <row r="3131">
          <cell r="I3131">
            <v>1183105</v>
          </cell>
        </row>
        <row r="3132">
          <cell r="I3132">
            <v>1179367</v>
          </cell>
        </row>
        <row r="3133">
          <cell r="I3133">
            <v>1175276</v>
          </cell>
        </row>
        <row r="3134">
          <cell r="I3134">
            <v>1166506</v>
          </cell>
        </row>
        <row r="3135">
          <cell r="I3135">
            <v>1186355</v>
          </cell>
        </row>
        <row r="3136">
          <cell r="I3136">
            <v>1188944</v>
          </cell>
        </row>
        <row r="3137">
          <cell r="I3137">
            <v>1179390</v>
          </cell>
        </row>
        <row r="3138">
          <cell r="I3138">
            <v>1186638</v>
          </cell>
        </row>
        <row r="3139">
          <cell r="I3139">
            <v>1186634</v>
          </cell>
        </row>
        <row r="3140">
          <cell r="I3140">
            <v>1186632</v>
          </cell>
        </row>
        <row r="3141">
          <cell r="I3141">
            <v>1186626</v>
          </cell>
        </row>
        <row r="3142">
          <cell r="I3142">
            <v>1186625</v>
          </cell>
        </row>
        <row r="3143">
          <cell r="I3143">
            <v>1179380</v>
          </cell>
        </row>
        <row r="3144">
          <cell r="I3144">
            <v>1179379</v>
          </cell>
        </row>
        <row r="3145">
          <cell r="I3145">
            <v>1188932</v>
          </cell>
        </row>
        <row r="3146">
          <cell r="I3146">
            <v>1179357</v>
          </cell>
        </row>
        <row r="3147">
          <cell r="I3147">
            <v>1179412</v>
          </cell>
        </row>
        <row r="3148">
          <cell r="I3148">
            <v>1175313</v>
          </cell>
        </row>
        <row r="3149">
          <cell r="I3149">
            <v>1188936</v>
          </cell>
        </row>
        <row r="3150">
          <cell r="I3150">
            <v>1183031</v>
          </cell>
        </row>
        <row r="3151">
          <cell r="I3151">
            <v>1179377</v>
          </cell>
        </row>
        <row r="3152">
          <cell r="I3152">
            <v>1175366</v>
          </cell>
        </row>
        <row r="3153">
          <cell r="I3153">
            <v>1175346</v>
          </cell>
        </row>
        <row r="3154">
          <cell r="I3154">
            <v>1175281</v>
          </cell>
        </row>
        <row r="3155">
          <cell r="I3155">
            <v>1183106</v>
          </cell>
        </row>
        <row r="3156">
          <cell r="I3156">
            <v>1183089</v>
          </cell>
        </row>
        <row r="3157">
          <cell r="I3157">
            <v>1183081</v>
          </cell>
        </row>
        <row r="3158">
          <cell r="I3158">
            <v>1165335</v>
          </cell>
        </row>
        <row r="3159">
          <cell r="I3159">
            <v>1183099</v>
          </cell>
        </row>
        <row r="3160">
          <cell r="I3160">
            <v>1183085</v>
          </cell>
        </row>
        <row r="3161">
          <cell r="I3161">
            <v>1188942</v>
          </cell>
        </row>
        <row r="3162">
          <cell r="I3162">
            <v>1188941</v>
          </cell>
        </row>
        <row r="3163">
          <cell r="I3163">
            <v>1179743</v>
          </cell>
        </row>
        <row r="3164">
          <cell r="I3164">
            <v>1186640</v>
          </cell>
        </row>
        <row r="3165">
          <cell r="I3165">
            <v>1186633</v>
          </cell>
        </row>
        <row r="3166">
          <cell r="I3166">
            <v>1186064</v>
          </cell>
        </row>
        <row r="3167">
          <cell r="I3167">
            <v>1170914</v>
          </cell>
        </row>
        <row r="3168">
          <cell r="I3168">
            <v>1170884</v>
          </cell>
        </row>
        <row r="3169">
          <cell r="I3169">
            <v>1170887</v>
          </cell>
        </row>
        <row r="3170">
          <cell r="I3170">
            <v>1188929</v>
          </cell>
        </row>
        <row r="3171">
          <cell r="I3171">
            <v>1188947</v>
          </cell>
        </row>
        <row r="3172">
          <cell r="I3172">
            <v>1188939</v>
          </cell>
        </row>
        <row r="3173">
          <cell r="I3173">
            <v>1183454</v>
          </cell>
        </row>
        <row r="3174">
          <cell r="I3174">
            <v>1175326</v>
          </cell>
        </row>
        <row r="3175">
          <cell r="I3175">
            <v>1175323</v>
          </cell>
        </row>
        <row r="3176">
          <cell r="I3176">
            <v>1170938</v>
          </cell>
        </row>
        <row r="3177">
          <cell r="I3177">
            <v>1179359</v>
          </cell>
        </row>
        <row r="3178">
          <cell r="I3178">
            <v>1179358</v>
          </cell>
        </row>
        <row r="3179">
          <cell r="I3179">
            <v>1175294</v>
          </cell>
        </row>
        <row r="3180">
          <cell r="I3180">
            <v>1170822</v>
          </cell>
        </row>
        <row r="3181">
          <cell r="I3181">
            <v>1170813</v>
          </cell>
        </row>
        <row r="3182">
          <cell r="I3182">
            <v>1165343</v>
          </cell>
        </row>
        <row r="3183">
          <cell r="I3183">
            <v>1165371</v>
          </cell>
        </row>
        <row r="3184">
          <cell r="I3184">
            <v>1165370</v>
          </cell>
        </row>
        <row r="3185">
          <cell r="I3185">
            <v>1168093</v>
          </cell>
        </row>
        <row r="3186">
          <cell r="I3186">
            <v>1168091</v>
          </cell>
        </row>
        <row r="3187">
          <cell r="I3187">
            <v>1168090</v>
          </cell>
        </row>
        <row r="3188">
          <cell r="I3188">
            <v>1165339</v>
          </cell>
        </row>
        <row r="3189">
          <cell r="I3189">
            <v>1166508</v>
          </cell>
        </row>
        <row r="3190">
          <cell r="I3190">
            <v>1166507</v>
          </cell>
        </row>
        <row r="3191">
          <cell r="I3191">
            <v>1168088</v>
          </cell>
        </row>
        <row r="3192">
          <cell r="I3192">
            <v>1165349</v>
          </cell>
        </row>
        <row r="3193">
          <cell r="I3193">
            <v>1170804</v>
          </cell>
        </row>
        <row r="3194">
          <cell r="I3194">
            <v>1165341</v>
          </cell>
        </row>
        <row r="3195">
          <cell r="I3195">
            <v>1165344</v>
          </cell>
        </row>
        <row r="3196">
          <cell r="I3196">
            <v>1165336</v>
          </cell>
        </row>
        <row r="3197">
          <cell r="I3197">
            <v>1184506</v>
          </cell>
        </row>
        <row r="3198">
          <cell r="I3198">
            <v>1173561</v>
          </cell>
        </row>
        <row r="3199">
          <cell r="I3199">
            <v>1169541</v>
          </cell>
        </row>
        <row r="3200">
          <cell r="I3200">
            <v>1191662</v>
          </cell>
        </row>
        <row r="3201">
          <cell r="I3201">
            <v>1184364</v>
          </cell>
        </row>
        <row r="3202">
          <cell r="I3202">
            <v>13689025063</v>
          </cell>
        </row>
        <row r="3203">
          <cell r="I3203">
            <v>1173598</v>
          </cell>
        </row>
        <row r="3204">
          <cell r="I3204">
            <v>1185218</v>
          </cell>
        </row>
        <row r="3205">
          <cell r="I3205">
            <v>1173584</v>
          </cell>
        </row>
        <row r="3206">
          <cell r="I3206">
            <v>1180490</v>
          </cell>
        </row>
        <row r="3207">
          <cell r="I3207">
            <v>1177866</v>
          </cell>
        </row>
        <row r="3208">
          <cell r="I3208">
            <v>1169535</v>
          </cell>
        </row>
        <row r="3209">
          <cell r="I3209">
            <v>1185325</v>
          </cell>
        </row>
        <row r="3210">
          <cell r="I3210">
            <v>1191772</v>
          </cell>
        </row>
        <row r="3211">
          <cell r="I3211">
            <v>1180496</v>
          </cell>
        </row>
        <row r="3212">
          <cell r="I3212">
            <v>1163397</v>
          </cell>
        </row>
        <row r="3213">
          <cell r="I3213">
            <v>1163393</v>
          </cell>
        </row>
        <row r="3214">
          <cell r="I3214">
            <v>1191678</v>
          </cell>
        </row>
        <row r="3215">
          <cell r="I3215">
            <v>1188481</v>
          </cell>
        </row>
        <row r="3216">
          <cell r="I3216">
            <v>1163534</v>
          </cell>
        </row>
        <row r="3217">
          <cell r="I3217">
            <v>1177904</v>
          </cell>
        </row>
        <row r="3218">
          <cell r="I3218">
            <v>1180820</v>
          </cell>
        </row>
        <row r="3219">
          <cell r="I3219">
            <v>1173550</v>
          </cell>
        </row>
        <row r="3220">
          <cell r="I3220">
            <v>1168847</v>
          </cell>
        </row>
        <row r="3221">
          <cell r="I3221">
            <v>1163535</v>
          </cell>
        </row>
        <row r="3222">
          <cell r="I3222">
            <v>1182597</v>
          </cell>
        </row>
        <row r="3223">
          <cell r="I3223">
            <v>1170855</v>
          </cell>
        </row>
        <row r="3224">
          <cell r="I3224">
            <v>1170865</v>
          </cell>
        </row>
        <row r="3225">
          <cell r="I3225">
            <v>1170841</v>
          </cell>
        </row>
        <row r="3226">
          <cell r="I3226">
            <v>1170857</v>
          </cell>
        </row>
        <row r="3227">
          <cell r="I3227">
            <v>1170837</v>
          </cell>
        </row>
        <row r="3228">
          <cell r="I3228">
            <v>1170860</v>
          </cell>
        </row>
        <row r="3229">
          <cell r="I3229">
            <v>1170843</v>
          </cell>
        </row>
        <row r="3230">
          <cell r="I3230">
            <v>1165042</v>
          </cell>
        </row>
        <row r="3231">
          <cell r="I3231">
            <v>1170848</v>
          </cell>
        </row>
        <row r="3232">
          <cell r="I3232">
            <v>1177034</v>
          </cell>
        </row>
        <row r="3233">
          <cell r="I3233">
            <v>1180288</v>
          </cell>
        </row>
        <row r="3234">
          <cell r="I3234">
            <v>1177039</v>
          </cell>
        </row>
        <row r="3235">
          <cell r="I3235">
            <v>1177031</v>
          </cell>
        </row>
        <row r="3236">
          <cell r="I3236">
            <v>1173881</v>
          </cell>
        </row>
        <row r="3237">
          <cell r="I3237">
            <v>1180286</v>
          </cell>
        </row>
        <row r="3238">
          <cell r="I3238">
            <v>1177042</v>
          </cell>
        </row>
        <row r="3239">
          <cell r="I3239">
            <v>1177042</v>
          </cell>
        </row>
        <row r="3240">
          <cell r="I3240">
            <v>1174893</v>
          </cell>
        </row>
        <row r="3241">
          <cell r="I3241">
            <v>1177035</v>
          </cell>
        </row>
        <row r="3242">
          <cell r="I3242">
            <v>1173890</v>
          </cell>
        </row>
        <row r="3243">
          <cell r="I3243">
            <v>1177038</v>
          </cell>
        </row>
        <row r="3244">
          <cell r="I3244">
            <v>19940883181</v>
          </cell>
        </row>
        <row r="3245">
          <cell r="I3245">
            <v>19940883181</v>
          </cell>
        </row>
        <row r="3247">
          <cell r="I3247">
            <v>1165763</v>
          </cell>
        </row>
        <row r="3248">
          <cell r="I3248">
            <v>1175659</v>
          </cell>
        </row>
        <row r="3249">
          <cell r="I3249">
            <v>1175655</v>
          </cell>
        </row>
        <row r="3250">
          <cell r="I3250">
            <v>1175652</v>
          </cell>
        </row>
        <row r="3251">
          <cell r="I3251">
            <v>1175934</v>
          </cell>
        </row>
        <row r="3252">
          <cell r="I3252">
            <v>1165771</v>
          </cell>
        </row>
        <row r="3253">
          <cell r="I3253">
            <v>1165764</v>
          </cell>
        </row>
        <row r="3254">
          <cell r="I3254">
            <v>1175419</v>
          </cell>
        </row>
        <row r="3255">
          <cell r="I3255">
            <v>1175460</v>
          </cell>
        </row>
        <row r="3256">
          <cell r="I3256">
            <v>1175661</v>
          </cell>
        </row>
        <row r="3257">
          <cell r="I3257">
            <v>1175463</v>
          </cell>
        </row>
        <row r="3258">
          <cell r="I3258">
            <v>1165768</v>
          </cell>
        </row>
        <row r="3259">
          <cell r="I3259">
            <v>1175358</v>
          </cell>
        </row>
        <row r="3260">
          <cell r="I3260">
            <v>1165756</v>
          </cell>
        </row>
        <row r="3261">
          <cell r="I3261">
            <v>1165762</v>
          </cell>
        </row>
        <row r="3262">
          <cell r="I3262">
            <v>1165715</v>
          </cell>
        </row>
        <row r="3263">
          <cell r="I3263">
            <v>1164698</v>
          </cell>
        </row>
        <row r="3264">
          <cell r="I3264">
            <v>1185725</v>
          </cell>
        </row>
        <row r="3265">
          <cell r="I3265">
            <v>1163212</v>
          </cell>
        </row>
        <row r="3266">
          <cell r="I3266">
            <v>1185724</v>
          </cell>
        </row>
        <row r="3267">
          <cell r="I3267">
            <v>1185721</v>
          </cell>
        </row>
        <row r="3268">
          <cell r="I3268">
            <v>1181804</v>
          </cell>
        </row>
        <row r="3269">
          <cell r="I3269">
            <v>1181094</v>
          </cell>
        </row>
        <row r="3270">
          <cell r="I3270">
            <v>1163252</v>
          </cell>
        </row>
        <row r="3271">
          <cell r="I3271">
            <v>1185735</v>
          </cell>
        </row>
        <row r="3272">
          <cell r="I3272">
            <v>1162529</v>
          </cell>
        </row>
        <row r="3273">
          <cell r="I3273">
            <v>1162471</v>
          </cell>
        </row>
        <row r="3274">
          <cell r="I3274">
            <v>1191628</v>
          </cell>
        </row>
        <row r="3275">
          <cell r="I3275">
            <v>1181414</v>
          </cell>
        </row>
        <row r="3276">
          <cell r="I3276">
            <v>1173347</v>
          </cell>
        </row>
        <row r="3277">
          <cell r="I3277">
            <v>1162405</v>
          </cell>
        </row>
        <row r="3278">
          <cell r="I3278">
            <v>1183540</v>
          </cell>
        </row>
        <row r="3279">
          <cell r="I3279">
            <v>1181824</v>
          </cell>
        </row>
        <row r="3280">
          <cell r="I3280">
            <v>1177398</v>
          </cell>
        </row>
        <row r="3281">
          <cell r="I3281">
            <v>1177396</v>
          </cell>
        </row>
        <row r="3282">
          <cell r="I3282">
            <v>1177395</v>
          </cell>
        </row>
        <row r="3283">
          <cell r="I3283">
            <v>1177388</v>
          </cell>
        </row>
        <row r="3284">
          <cell r="I3284">
            <v>1162843</v>
          </cell>
        </row>
        <row r="3285">
          <cell r="I3285">
            <v>1162793</v>
          </cell>
        </row>
        <row r="3286">
          <cell r="I3286">
            <v>1167162</v>
          </cell>
        </row>
        <row r="3287">
          <cell r="I3287">
            <v>1189306</v>
          </cell>
        </row>
        <row r="3288">
          <cell r="I3288">
            <v>1184762</v>
          </cell>
        </row>
        <row r="3289">
          <cell r="I3289">
            <v>1181788</v>
          </cell>
        </row>
        <row r="3290">
          <cell r="I3290">
            <v>1179155</v>
          </cell>
        </row>
        <row r="3291">
          <cell r="I3291">
            <v>1167165</v>
          </cell>
        </row>
        <row r="3292">
          <cell r="I3292">
            <v>1167153</v>
          </cell>
        </row>
        <row r="3293">
          <cell r="I3293">
            <v>1189333</v>
          </cell>
        </row>
        <row r="3294">
          <cell r="I3294">
            <v>1183259</v>
          </cell>
        </row>
        <row r="3295">
          <cell r="I3295">
            <v>1183519</v>
          </cell>
        </row>
        <row r="3296">
          <cell r="I3296">
            <v>1181412</v>
          </cell>
        </row>
        <row r="3297">
          <cell r="I3297">
            <v>1181410</v>
          </cell>
        </row>
        <row r="3298">
          <cell r="I3298">
            <v>1177397</v>
          </cell>
        </row>
        <row r="3299">
          <cell r="I3299">
            <v>1162773</v>
          </cell>
        </row>
        <row r="3300">
          <cell r="I3300">
            <v>1181532</v>
          </cell>
        </row>
        <row r="3301">
          <cell r="I3301">
            <v>1179167</v>
          </cell>
        </row>
        <row r="3302">
          <cell r="I3302">
            <v>1177263</v>
          </cell>
        </row>
        <row r="3303">
          <cell r="I3303">
            <v>1181429</v>
          </cell>
        </row>
        <row r="3304">
          <cell r="I3304">
            <v>1181411</v>
          </cell>
        </row>
        <row r="3305">
          <cell r="I3305">
            <v>1167829</v>
          </cell>
        </row>
        <row r="3306">
          <cell r="I3306">
            <v>1191440</v>
          </cell>
        </row>
        <row r="3307">
          <cell r="I3307">
            <v>1188838</v>
          </cell>
        </row>
        <row r="3308">
          <cell r="I3308">
            <v>1188832</v>
          </cell>
        </row>
        <row r="3309">
          <cell r="I3309">
            <v>1188140</v>
          </cell>
        </row>
        <row r="3310">
          <cell r="I3310">
            <v>1184968</v>
          </cell>
        </row>
        <row r="3311">
          <cell r="I3311">
            <v>1184742</v>
          </cell>
        </row>
        <row r="3312">
          <cell r="I3312">
            <v>1188700</v>
          </cell>
        </row>
        <row r="3313">
          <cell r="I3313">
            <v>1188594</v>
          </cell>
        </row>
        <row r="3314">
          <cell r="I3314">
            <v>1184076</v>
          </cell>
        </row>
        <row r="3315">
          <cell r="I3315">
            <v>1181779</v>
          </cell>
        </row>
        <row r="3316">
          <cell r="I3316">
            <v>1181547</v>
          </cell>
        </row>
        <row r="3317">
          <cell r="I3317">
            <v>1188823</v>
          </cell>
        </row>
        <row r="3318">
          <cell r="I3318">
            <v>1173343</v>
          </cell>
        </row>
        <row r="3319">
          <cell r="I3319">
            <v>1173328</v>
          </cell>
        </row>
        <row r="3320">
          <cell r="I3320">
            <v>1173315</v>
          </cell>
        </row>
        <row r="3321">
          <cell r="I3321">
            <v>1173302</v>
          </cell>
        </row>
        <row r="3322">
          <cell r="I3322">
            <v>1188596</v>
          </cell>
        </row>
        <row r="3323">
          <cell r="I3323">
            <v>1184979</v>
          </cell>
        </row>
        <row r="3324">
          <cell r="I3324">
            <v>15202846345</v>
          </cell>
        </row>
        <row r="3325">
          <cell r="I3325">
            <v>1184758</v>
          </cell>
        </row>
        <row r="3326">
          <cell r="I3326">
            <v>1177274</v>
          </cell>
        </row>
        <row r="3327">
          <cell r="I3327">
            <v>1177273</v>
          </cell>
        </row>
        <row r="3328">
          <cell r="I3328">
            <v>1172942</v>
          </cell>
        </row>
        <row r="3329">
          <cell r="I3329">
            <v>1167828</v>
          </cell>
        </row>
        <row r="3330">
          <cell r="I3330">
            <v>1188145</v>
          </cell>
        </row>
        <row r="3331">
          <cell r="I3331">
            <v>1184852</v>
          </cell>
        </row>
        <row r="3332">
          <cell r="I3332">
            <v>1181796</v>
          </cell>
        </row>
        <row r="3333">
          <cell r="I3333">
            <v>1181790</v>
          </cell>
        </row>
        <row r="3334">
          <cell r="I3334">
            <v>1172396</v>
          </cell>
        </row>
        <row r="3335">
          <cell r="I3335">
            <v>1184965</v>
          </cell>
        </row>
        <row r="3336">
          <cell r="I3336">
            <v>1163190</v>
          </cell>
        </row>
        <row r="3337">
          <cell r="I3337">
            <v>1163189</v>
          </cell>
        </row>
        <row r="3338">
          <cell r="I3338">
            <v>1177275</v>
          </cell>
        </row>
        <row r="3339">
          <cell r="I3339">
            <v>1162778</v>
          </cell>
        </row>
        <row r="3340">
          <cell r="I3340">
            <v>1162777</v>
          </cell>
        </row>
        <row r="3341">
          <cell r="I3341">
            <v>1183473</v>
          </cell>
        </row>
        <row r="3342">
          <cell r="I3342">
            <v>1177400</v>
          </cell>
        </row>
        <row r="3343">
          <cell r="I3343">
            <v>1162389</v>
          </cell>
        </row>
        <row r="3344">
          <cell r="I3344">
            <v>1188652</v>
          </cell>
        </row>
        <row r="3345">
          <cell r="I3345">
            <v>1172397</v>
          </cell>
        </row>
        <row r="3346">
          <cell r="I3346">
            <v>1172387</v>
          </cell>
        </row>
        <row r="3347">
          <cell r="I3347">
            <v>1163185</v>
          </cell>
        </row>
        <row r="3348">
          <cell r="I3348">
            <v>1184749</v>
          </cell>
        </row>
        <row r="3349">
          <cell r="I3349">
            <v>1181539</v>
          </cell>
        </row>
        <row r="3350">
          <cell r="I3350">
            <v>1177264</v>
          </cell>
        </row>
        <row r="3351">
          <cell r="I3351">
            <v>1173312</v>
          </cell>
        </row>
        <row r="3352">
          <cell r="I3352">
            <v>1173140</v>
          </cell>
        </row>
        <row r="3353">
          <cell r="I3353">
            <v>1162242</v>
          </cell>
        </row>
        <row r="3354">
          <cell r="I3354">
            <v>1317887</v>
          </cell>
        </row>
        <row r="3355">
          <cell r="I3355">
            <v>1167331</v>
          </cell>
        </row>
        <row r="3356">
          <cell r="I3356">
            <v>1167148</v>
          </cell>
        </row>
        <row r="3357">
          <cell r="I3357">
            <v>1184980</v>
          </cell>
        </row>
        <row r="3358">
          <cell r="I3358">
            <v>1167841</v>
          </cell>
        </row>
        <row r="3359">
          <cell r="I3359">
            <v>1191598</v>
          </cell>
        </row>
        <row r="3360">
          <cell r="I3360">
            <v>1172403</v>
          </cell>
        </row>
        <row r="3361">
          <cell r="I3361">
            <v>1172376</v>
          </cell>
        </row>
        <row r="3362">
          <cell r="I3362">
            <v>1191575</v>
          </cell>
        </row>
        <row r="3363">
          <cell r="I3363">
            <v>1189313</v>
          </cell>
        </row>
        <row r="3364">
          <cell r="I3364">
            <v>1188874</v>
          </cell>
        </row>
        <row r="3365">
          <cell r="I3365">
            <v>1186333</v>
          </cell>
        </row>
        <row r="3366">
          <cell r="I3366">
            <v>1184744</v>
          </cell>
        </row>
        <row r="3367">
          <cell r="I3367">
            <v>1184743</v>
          </cell>
        </row>
        <row r="3368">
          <cell r="I3368">
            <v>1183565</v>
          </cell>
        </row>
        <row r="3369">
          <cell r="I3369">
            <v>1181781</v>
          </cell>
        </row>
        <row r="3370">
          <cell r="I3370">
            <v>1166877</v>
          </cell>
        </row>
        <row r="3371">
          <cell r="I3371">
            <v>1162372</v>
          </cell>
        </row>
        <row r="3372">
          <cell r="I3372">
            <v>1188597</v>
          </cell>
        </row>
        <row r="3373">
          <cell r="I3373">
            <v>1184800</v>
          </cell>
        </row>
        <row r="3374">
          <cell r="I3374">
            <v>1181418</v>
          </cell>
        </row>
        <row r="3375">
          <cell r="I3375">
            <v>1173134</v>
          </cell>
        </row>
        <row r="3376">
          <cell r="I3376">
            <v>1173107</v>
          </cell>
        </row>
        <row r="3377">
          <cell r="I3377">
            <v>1173099</v>
          </cell>
        </row>
        <row r="3378">
          <cell r="I3378">
            <v>1186951</v>
          </cell>
        </row>
        <row r="3379">
          <cell r="I3379">
            <v>1184741</v>
          </cell>
        </row>
        <row r="3380">
          <cell r="I3380">
            <v>1167365</v>
          </cell>
        </row>
        <row r="3381">
          <cell r="I3381">
            <v>1188654</v>
          </cell>
        </row>
        <row r="3382">
          <cell r="I3382">
            <v>1181777</v>
          </cell>
        </row>
        <row r="3383">
          <cell r="I3383">
            <v>1191641</v>
          </cell>
        </row>
        <row r="3384">
          <cell r="I3384">
            <v>1191438</v>
          </cell>
        </row>
        <row r="3385">
          <cell r="I3385">
            <v>1177205</v>
          </cell>
        </row>
        <row r="3386">
          <cell r="I3386">
            <v>1181438</v>
          </cell>
        </row>
        <row r="3387">
          <cell r="I3387">
            <v>1191643</v>
          </cell>
        </row>
        <row r="3388">
          <cell r="I3388">
            <v>1179162</v>
          </cell>
        </row>
        <row r="3389">
          <cell r="I3389">
            <v>1179157</v>
          </cell>
        </row>
        <row r="3390">
          <cell r="I3390">
            <v>1191677</v>
          </cell>
        </row>
        <row r="3391">
          <cell r="I3391">
            <v>1191435</v>
          </cell>
        </row>
        <row r="3392">
          <cell r="I3392">
            <v>1191118</v>
          </cell>
        </row>
        <row r="3393">
          <cell r="I3393">
            <v>1179181</v>
          </cell>
        </row>
        <row r="3394">
          <cell r="I3394">
            <v>1179173</v>
          </cell>
        </row>
        <row r="3395">
          <cell r="I3395">
            <v>1189315</v>
          </cell>
        </row>
        <row r="3396">
          <cell r="I3396">
            <v>1181422</v>
          </cell>
        </row>
        <row r="3397">
          <cell r="I3397">
            <v>1180335</v>
          </cell>
        </row>
        <row r="3398">
          <cell r="I3398">
            <v>1162380</v>
          </cell>
        </row>
        <row r="3399">
          <cell r="I3399">
            <v>1191576</v>
          </cell>
        </row>
        <row r="3400">
          <cell r="I3400">
            <v>1188851</v>
          </cell>
        </row>
        <row r="3401">
          <cell r="I3401">
            <v>1181529</v>
          </cell>
        </row>
        <row r="3402">
          <cell r="I3402">
            <v>1179453</v>
          </cell>
        </row>
        <row r="3403">
          <cell r="I3403">
            <v>1188830</v>
          </cell>
        </row>
        <row r="3404">
          <cell r="I3404">
            <v>1181787</v>
          </cell>
        </row>
        <row r="3405">
          <cell r="I3405">
            <v>1177401</v>
          </cell>
        </row>
        <row r="3406">
          <cell r="I3406">
            <v>1173109</v>
          </cell>
        </row>
        <row r="3407">
          <cell r="I3407">
            <v>1173103</v>
          </cell>
        </row>
        <row r="3408">
          <cell r="I3408">
            <v>1172940</v>
          </cell>
        </row>
        <row r="3409">
          <cell r="I3409">
            <v>1172935</v>
          </cell>
        </row>
        <row r="3410">
          <cell r="I3410">
            <v>1172934</v>
          </cell>
        </row>
        <row r="3411">
          <cell r="I3411">
            <v>1172944</v>
          </cell>
        </row>
        <row r="3412">
          <cell r="I3412">
            <v>1167591</v>
          </cell>
        </row>
        <row r="3413">
          <cell r="I3413">
            <v>1167588</v>
          </cell>
        </row>
        <row r="3414">
          <cell r="I3414">
            <v>1167589</v>
          </cell>
        </row>
        <row r="3415">
          <cell r="I3415">
            <v>1183464</v>
          </cell>
        </row>
        <row r="3416">
          <cell r="I3416">
            <v>1181844</v>
          </cell>
        </row>
        <row r="3417">
          <cell r="I3417">
            <v>1173132</v>
          </cell>
        </row>
        <row r="3418">
          <cell r="I3418">
            <v>1167832</v>
          </cell>
        </row>
        <row r="3419">
          <cell r="I3419">
            <v>1189338</v>
          </cell>
        </row>
        <row r="3420">
          <cell r="I3420">
            <v>1188149</v>
          </cell>
        </row>
        <row r="3421">
          <cell r="I3421">
            <v>1188105</v>
          </cell>
        </row>
        <row r="3422">
          <cell r="I3422">
            <v>1181544</v>
          </cell>
        </row>
        <row r="3423">
          <cell r="I3423">
            <v>1177276</v>
          </cell>
        </row>
        <row r="3424">
          <cell r="I3424">
            <v>1177271</v>
          </cell>
        </row>
        <row r="3425">
          <cell r="I3425">
            <v>1177266</v>
          </cell>
        </row>
        <row r="3426">
          <cell r="I3426">
            <v>1177265</v>
          </cell>
        </row>
        <row r="3427">
          <cell r="I3427">
            <v>1177262</v>
          </cell>
        </row>
        <row r="3428">
          <cell r="I3428">
            <v>1162770</v>
          </cell>
        </row>
        <row r="3429">
          <cell r="I3429">
            <v>1181524</v>
          </cell>
        </row>
        <row r="3430">
          <cell r="I3430">
            <v>1191660</v>
          </cell>
        </row>
        <row r="3431">
          <cell r="I3431">
            <v>1188148</v>
          </cell>
        </row>
        <row r="3432">
          <cell r="I3432">
            <v>1188063</v>
          </cell>
        </row>
        <row r="3433">
          <cell r="I3433">
            <v>1189307</v>
          </cell>
        </row>
        <row r="3434">
          <cell r="I3434">
            <v>1179171</v>
          </cell>
        </row>
        <row r="3435">
          <cell r="I3435">
            <v>1196175</v>
          </cell>
        </row>
        <row r="3436">
          <cell r="I3436">
            <v>1183968</v>
          </cell>
        </row>
        <row r="3437">
          <cell r="I3437">
            <v>1183967</v>
          </cell>
        </row>
        <row r="3438">
          <cell r="I3438">
            <v>1179165</v>
          </cell>
        </row>
        <row r="3439">
          <cell r="I3439">
            <v>1179159</v>
          </cell>
        </row>
        <row r="3440">
          <cell r="I3440">
            <v>1173332</v>
          </cell>
        </row>
        <row r="3441">
          <cell r="I3441">
            <v>1173304</v>
          </cell>
        </row>
        <row r="3442">
          <cell r="I3442">
            <v>1173295</v>
          </cell>
        </row>
        <row r="3443">
          <cell r="I3443">
            <v>1173136</v>
          </cell>
        </row>
        <row r="3444">
          <cell r="I3444">
            <v>1173106</v>
          </cell>
        </row>
        <row r="3445">
          <cell r="I3445">
            <v>1173100</v>
          </cell>
        </row>
        <row r="3446">
          <cell r="I3446">
            <v>1161327</v>
          </cell>
        </row>
        <row r="3447">
          <cell r="I3447">
            <v>1191617</v>
          </cell>
        </row>
        <row r="3448">
          <cell r="I3448">
            <v>1188112</v>
          </cell>
        </row>
        <row r="3449">
          <cell r="I3449">
            <v>1173137</v>
          </cell>
        </row>
        <row r="3450">
          <cell r="I3450">
            <v>1173101</v>
          </cell>
        </row>
        <row r="3451">
          <cell r="I3451">
            <v>1166961</v>
          </cell>
        </row>
        <row r="3452">
          <cell r="I3452">
            <v>1191642</v>
          </cell>
        </row>
        <row r="3453">
          <cell r="I3453">
            <v>1191571</v>
          </cell>
        </row>
        <row r="3454">
          <cell r="I3454">
            <v>1191437</v>
          </cell>
        </row>
        <row r="3455">
          <cell r="I3455">
            <v>1181548</v>
          </cell>
        </row>
        <row r="3456">
          <cell r="I3456">
            <v>1167155</v>
          </cell>
        </row>
        <row r="3457">
          <cell r="I3457">
            <v>1167152</v>
          </cell>
        </row>
        <row r="3458">
          <cell r="I3458">
            <v>1167154</v>
          </cell>
        </row>
        <row r="3459">
          <cell r="I3459">
            <v>1191439</v>
          </cell>
        </row>
        <row r="3460">
          <cell r="I3460">
            <v>1188843</v>
          </cell>
        </row>
        <row r="3461">
          <cell r="I3461">
            <v>1162879</v>
          </cell>
        </row>
        <row r="3462">
          <cell r="I3462">
            <v>1188827</v>
          </cell>
        </row>
        <row r="3463">
          <cell r="I3463">
            <v>1184875</v>
          </cell>
        </row>
        <row r="3464">
          <cell r="I3464">
            <v>1181782</v>
          </cell>
        </row>
        <row r="3465">
          <cell r="I3465">
            <v>1181780</v>
          </cell>
        </row>
        <row r="3466">
          <cell r="I3466">
            <v>1167297</v>
          </cell>
        </row>
        <row r="3467">
          <cell r="I3467">
            <v>1181856</v>
          </cell>
        </row>
        <row r="3468">
          <cell r="I3468">
            <v>1189310</v>
          </cell>
        </row>
        <row r="3469">
          <cell r="I3469">
            <v>1188651</v>
          </cell>
        </row>
        <row r="3470">
          <cell r="I3470">
            <v>1186331</v>
          </cell>
        </row>
        <row r="3471">
          <cell r="I3471">
            <v>1184964</v>
          </cell>
        </row>
        <row r="3472">
          <cell r="I3472">
            <v>1183502</v>
          </cell>
        </row>
        <row r="3473">
          <cell r="I3473">
            <v>1176411</v>
          </cell>
        </row>
        <row r="3474">
          <cell r="I3474">
            <v>4423476</v>
          </cell>
        </row>
        <row r="3475">
          <cell r="I3475">
            <v>15881061163</v>
          </cell>
        </row>
        <row r="3476">
          <cell r="I3476">
            <v>1172394</v>
          </cell>
        </row>
        <row r="3477">
          <cell r="I3477">
            <v>1172393</v>
          </cell>
        </row>
        <row r="3478">
          <cell r="I3478">
            <v>1185688</v>
          </cell>
        </row>
        <row r="3479">
          <cell r="I3479">
            <v>1185684</v>
          </cell>
        </row>
        <row r="3480">
          <cell r="I3480">
            <v>1177399</v>
          </cell>
        </row>
        <row r="3481">
          <cell r="I3481">
            <v>1181778</v>
          </cell>
        </row>
        <row r="3482">
          <cell r="I3482">
            <v>1191666</v>
          </cell>
        </row>
        <row r="3483">
          <cell r="I3483">
            <v>1188655</v>
          </cell>
        </row>
        <row r="3484">
          <cell r="I3484">
            <v>1188127</v>
          </cell>
        </row>
        <row r="3485">
          <cell r="I3485">
            <v>1179179</v>
          </cell>
        </row>
        <row r="3486">
          <cell r="I3486">
            <v>1188656</v>
          </cell>
        </row>
        <row r="3487">
          <cell r="I3487">
            <v>1173354</v>
          </cell>
        </row>
        <row r="3488">
          <cell r="I3488">
            <v>1173297</v>
          </cell>
        </row>
        <row r="3489">
          <cell r="I3489">
            <v>1191623</v>
          </cell>
        </row>
        <row r="3490">
          <cell r="I3490">
            <v>1183477</v>
          </cell>
        </row>
        <row r="3491">
          <cell r="I3491">
            <v>1180505</v>
          </cell>
        </row>
        <row r="3492">
          <cell r="I3492">
            <v>1163188</v>
          </cell>
        </row>
        <row r="3493">
          <cell r="I3493">
            <v>1191577</v>
          </cell>
        </row>
        <row r="3494">
          <cell r="I3494">
            <v>1181419</v>
          </cell>
        </row>
        <row r="3495">
          <cell r="I3495">
            <v>1173310</v>
          </cell>
        </row>
        <row r="3496">
          <cell r="I3496">
            <v>1162402</v>
          </cell>
        </row>
        <row r="3497">
          <cell r="I3497">
            <v>1170432</v>
          </cell>
        </row>
        <row r="3498">
          <cell r="I3498">
            <v>1377343</v>
          </cell>
        </row>
        <row r="3499">
          <cell r="I3499">
            <v>1167338</v>
          </cell>
        </row>
        <row r="3500">
          <cell r="I3500">
            <v>1162847</v>
          </cell>
        </row>
        <row r="3501">
          <cell r="I3501">
            <v>1162381</v>
          </cell>
        </row>
        <row r="3502">
          <cell r="I3502">
            <v>1167345</v>
          </cell>
        </row>
        <row r="3503">
          <cell r="I3503">
            <v>1162387</v>
          </cell>
        </row>
        <row r="3504">
          <cell r="I3504">
            <v>1162767</v>
          </cell>
        </row>
        <row r="3505">
          <cell r="I3505">
            <v>1162401</v>
          </cell>
        </row>
        <row r="3506">
          <cell r="I3506">
            <v>1162867</v>
          </cell>
        </row>
        <row r="3507">
          <cell r="I3507">
            <v>1162764</v>
          </cell>
        </row>
        <row r="3508">
          <cell r="I3508">
            <v>1162769</v>
          </cell>
        </row>
        <row r="3509">
          <cell r="I3509">
            <v>1162379</v>
          </cell>
        </row>
        <row r="3510">
          <cell r="I3510">
            <v>1377256</v>
          </cell>
        </row>
        <row r="3511">
          <cell r="I3511">
            <v>1167593</v>
          </cell>
        </row>
        <row r="3512">
          <cell r="I3512">
            <v>1167151</v>
          </cell>
        </row>
        <row r="3513">
          <cell r="I3513">
            <v>1167157</v>
          </cell>
        </row>
        <row r="3514">
          <cell r="I3514">
            <v>1162883</v>
          </cell>
        </row>
        <row r="3515">
          <cell r="I3515">
            <v>1167306</v>
          </cell>
        </row>
        <row r="3516">
          <cell r="I3516">
            <v>1167301</v>
          </cell>
        </row>
        <row r="3517">
          <cell r="I3517">
            <v>1162622</v>
          </cell>
        </row>
        <row r="3518">
          <cell r="I3518">
            <v>1167813</v>
          </cell>
        </row>
        <row r="3519">
          <cell r="I3519">
            <v>1162610</v>
          </cell>
        </row>
        <row r="3520">
          <cell r="I3520">
            <v>1161325</v>
          </cell>
        </row>
        <row r="3521">
          <cell r="I3521">
            <v>1162899</v>
          </cell>
        </row>
        <row r="3522">
          <cell r="I3522">
            <v>1167823</v>
          </cell>
        </row>
        <row r="3523">
          <cell r="I3523">
            <v>1167382</v>
          </cell>
        </row>
        <row r="3524">
          <cell r="I3524">
            <v>1167352</v>
          </cell>
        </row>
        <row r="3525">
          <cell r="I3525">
            <v>1167150</v>
          </cell>
        </row>
        <row r="3526">
          <cell r="I3526">
            <v>1167587</v>
          </cell>
        </row>
        <row r="3527">
          <cell r="I3527">
            <v>1162763</v>
          </cell>
        </row>
        <row r="3528">
          <cell r="I3528">
            <v>1162385</v>
          </cell>
        </row>
        <row r="3529">
          <cell r="I3529">
            <v>1167825</v>
          </cell>
        </row>
        <row r="3530">
          <cell r="I3530">
            <v>1188222</v>
          </cell>
        </row>
        <row r="3531">
          <cell r="I3531">
            <v>1181386</v>
          </cell>
        </row>
        <row r="3532">
          <cell r="I3532">
            <v>1181211</v>
          </cell>
        </row>
        <row r="3533">
          <cell r="I3533">
            <v>1181210</v>
          </cell>
        </row>
        <row r="3534">
          <cell r="I3534">
            <v>1185898</v>
          </cell>
        </row>
        <row r="3535">
          <cell r="I3535">
            <v>1178236</v>
          </cell>
        </row>
        <row r="3536">
          <cell r="I3536">
            <v>1173926</v>
          </cell>
        </row>
        <row r="3537">
          <cell r="I3537">
            <v>1184477</v>
          </cell>
        </row>
        <row r="3538">
          <cell r="I3538">
            <v>1174593</v>
          </cell>
        </row>
        <row r="3539">
          <cell r="I3539">
            <v>1189061</v>
          </cell>
        </row>
        <row r="3540">
          <cell r="I3540">
            <v>1188223</v>
          </cell>
        </row>
        <row r="3541">
          <cell r="I3541">
            <v>1173930</v>
          </cell>
        </row>
        <row r="3542">
          <cell r="I3542">
            <v>1173932</v>
          </cell>
        </row>
        <row r="3543">
          <cell r="I3543">
            <v>1173931</v>
          </cell>
        </row>
        <row r="3544">
          <cell r="I3544">
            <v>1181377</v>
          </cell>
        </row>
        <row r="3545">
          <cell r="I3545">
            <v>1178508</v>
          </cell>
        </row>
        <row r="3546">
          <cell r="I3546">
            <v>1188302</v>
          </cell>
        </row>
        <row r="3547">
          <cell r="I3547">
            <v>1181196</v>
          </cell>
        </row>
        <row r="3548">
          <cell r="I3548">
            <v>1177457</v>
          </cell>
        </row>
        <row r="3549">
          <cell r="I3549">
            <v>1189058</v>
          </cell>
        </row>
        <row r="3550">
          <cell r="I3550">
            <v>1178506</v>
          </cell>
        </row>
        <row r="3551">
          <cell r="I3551">
            <v>1178237</v>
          </cell>
        </row>
        <row r="3552">
          <cell r="I3552">
            <v>1189059</v>
          </cell>
        </row>
        <row r="3553">
          <cell r="I3553">
            <v>1185877</v>
          </cell>
        </row>
        <row r="3554">
          <cell r="I3554">
            <v>1174831</v>
          </cell>
        </row>
        <row r="3555">
          <cell r="I3555">
            <v>1178505</v>
          </cell>
        </row>
        <row r="3556">
          <cell r="I3556">
            <v>1181919</v>
          </cell>
        </row>
        <row r="3557">
          <cell r="I3557">
            <v>1169402</v>
          </cell>
        </row>
        <row r="3558">
          <cell r="I3558">
            <v>1169381</v>
          </cell>
        </row>
        <row r="3559">
          <cell r="I3559">
            <v>1174830</v>
          </cell>
        </row>
        <row r="3560">
          <cell r="I3560">
            <v>1188305</v>
          </cell>
        </row>
        <row r="3561">
          <cell r="I3561">
            <v>1185020</v>
          </cell>
        </row>
        <row r="3562">
          <cell r="I3562">
            <v>1188300</v>
          </cell>
        </row>
        <row r="3563">
          <cell r="I3563">
            <v>1174833</v>
          </cell>
        </row>
        <row r="3564">
          <cell r="I3564">
            <v>1169389</v>
          </cell>
        </row>
        <row r="3565">
          <cell r="I3565">
            <v>1185901</v>
          </cell>
        </row>
        <row r="3566">
          <cell r="I3566">
            <v>1185878</v>
          </cell>
        </row>
        <row r="3567">
          <cell r="I3567">
            <v>1189060</v>
          </cell>
        </row>
        <row r="3568">
          <cell r="I3568">
            <v>1185019</v>
          </cell>
        </row>
        <row r="3569">
          <cell r="I3569">
            <v>1185017</v>
          </cell>
        </row>
        <row r="3570">
          <cell r="I3570">
            <v>1169383</v>
          </cell>
        </row>
        <row r="3571">
          <cell r="I3571">
            <v>1169461</v>
          </cell>
        </row>
        <row r="3572">
          <cell r="I3572">
            <v>1185876</v>
          </cell>
        </row>
        <row r="3573">
          <cell r="I3573">
            <v>1184476</v>
          </cell>
        </row>
        <row r="3574">
          <cell r="I3574">
            <v>1181381</v>
          </cell>
        </row>
        <row r="3575">
          <cell r="I3575">
            <v>1178504</v>
          </cell>
        </row>
        <row r="3576">
          <cell r="I3576">
            <v>1178240</v>
          </cell>
        </row>
        <row r="3577">
          <cell r="I3577">
            <v>1174834</v>
          </cell>
        </row>
        <row r="3578">
          <cell r="I3578">
            <v>1174832</v>
          </cell>
        </row>
        <row r="3579">
          <cell r="I3579">
            <v>1181376</v>
          </cell>
        </row>
        <row r="3580">
          <cell r="I3580">
            <v>1185021</v>
          </cell>
        </row>
        <row r="3581">
          <cell r="I3581">
            <v>1169531</v>
          </cell>
        </row>
        <row r="3582">
          <cell r="I3582">
            <v>1178235</v>
          </cell>
        </row>
        <row r="3583">
          <cell r="I3583">
            <v>1169530</v>
          </cell>
        </row>
        <row r="3584">
          <cell r="I3584">
            <v>1181192</v>
          </cell>
        </row>
        <row r="3585">
          <cell r="I3585">
            <v>1185900</v>
          </cell>
        </row>
        <row r="3586">
          <cell r="I3586">
            <v>1177472</v>
          </cell>
        </row>
        <row r="3587">
          <cell r="I3587">
            <v>1181380</v>
          </cell>
        </row>
        <row r="3588">
          <cell r="I3588">
            <v>1174591</v>
          </cell>
        </row>
        <row r="3589">
          <cell r="I3589">
            <v>1174588</v>
          </cell>
        </row>
        <row r="3590">
          <cell r="I3590">
            <v>1188306</v>
          </cell>
        </row>
        <row r="3591">
          <cell r="I3591">
            <v>1188303</v>
          </cell>
        </row>
        <row r="3592">
          <cell r="I3592">
            <v>1181385</v>
          </cell>
        </row>
        <row r="3593">
          <cell r="I3593">
            <v>1181379</v>
          </cell>
        </row>
        <row r="3594">
          <cell r="I3594">
            <v>1173929</v>
          </cell>
        </row>
        <row r="3595">
          <cell r="I3595">
            <v>1173928</v>
          </cell>
        </row>
        <row r="3596">
          <cell r="I3596">
            <v>1169532</v>
          </cell>
        </row>
        <row r="3597">
          <cell r="I3597">
            <v>1167594</v>
          </cell>
        </row>
        <row r="3598">
          <cell r="I3598">
            <v>1189706</v>
          </cell>
        </row>
        <row r="3599">
          <cell r="I3599">
            <v>1184475</v>
          </cell>
        </row>
        <row r="3600">
          <cell r="I3600">
            <v>1188301</v>
          </cell>
        </row>
        <row r="3601">
          <cell r="I3601">
            <v>1188220</v>
          </cell>
        </row>
        <row r="3602">
          <cell r="I3602">
            <v>1185897</v>
          </cell>
        </row>
        <row r="3603">
          <cell r="I3603">
            <v>1181387</v>
          </cell>
        </row>
        <row r="3604">
          <cell r="I3604">
            <v>1174592</v>
          </cell>
        </row>
        <row r="3605">
          <cell r="I3605">
            <v>1184474</v>
          </cell>
        </row>
        <row r="3606">
          <cell r="I3606">
            <v>1189057</v>
          </cell>
        </row>
        <row r="3607">
          <cell r="I3607">
            <v>1181375</v>
          </cell>
        </row>
        <row r="3608">
          <cell r="I3608">
            <v>1178241</v>
          </cell>
        </row>
        <row r="3609">
          <cell r="I3609">
            <v>1178239</v>
          </cell>
        </row>
        <row r="3610">
          <cell r="I3610">
            <v>1188221</v>
          </cell>
        </row>
        <row r="3611">
          <cell r="I3611">
            <v>1177456</v>
          </cell>
        </row>
        <row r="3612">
          <cell r="I3612">
            <v>1177452</v>
          </cell>
        </row>
        <row r="3613">
          <cell r="I3613">
            <v>1167597</v>
          </cell>
        </row>
        <row r="3614">
          <cell r="I3614">
            <v>1178238</v>
          </cell>
        </row>
        <row r="3615">
          <cell r="I3615">
            <v>1170475</v>
          </cell>
        </row>
        <row r="3616">
          <cell r="I3616">
            <v>1170474</v>
          </cell>
        </row>
        <row r="3617">
          <cell r="I3617">
            <v>1167592</v>
          </cell>
        </row>
        <row r="3618">
          <cell r="I3618">
            <v>1169439</v>
          </cell>
        </row>
        <row r="3619">
          <cell r="I3619">
            <v>1167595</v>
          </cell>
        </row>
        <row r="3620">
          <cell r="I3620">
            <v>1163345</v>
          </cell>
        </row>
        <row r="3621">
          <cell r="I3621">
            <v>1168745</v>
          </cell>
        </row>
        <row r="3622">
          <cell r="I3622">
            <v>1163344</v>
          </cell>
        </row>
        <row r="3623">
          <cell r="I3623">
            <v>1163346</v>
          </cell>
        </row>
        <row r="3624">
          <cell r="I3624">
            <v>1163338</v>
          </cell>
        </row>
        <row r="3625">
          <cell r="I3625">
            <v>1168739</v>
          </cell>
        </row>
        <row r="3626">
          <cell r="I3626">
            <v>1168742</v>
          </cell>
        </row>
        <row r="3627">
          <cell r="I3627">
            <v>1167201</v>
          </cell>
        </row>
        <row r="3628">
          <cell r="I3628">
            <v>1168741</v>
          </cell>
        </row>
        <row r="3629">
          <cell r="I3629">
            <v>13281009046</v>
          </cell>
        </row>
        <row r="3630">
          <cell r="I3630">
            <v>1166290</v>
          </cell>
        </row>
        <row r="3631">
          <cell r="I3631">
            <v>1184418</v>
          </cell>
        </row>
        <row r="3632">
          <cell r="I3632">
            <v>1176932</v>
          </cell>
        </row>
        <row r="3633">
          <cell r="I3633">
            <v>1188673</v>
          </cell>
        </row>
        <row r="3634">
          <cell r="I3634">
            <v>1188672</v>
          </cell>
        </row>
        <row r="3635">
          <cell r="I3635">
            <v>4340521</v>
          </cell>
        </row>
        <row r="3636">
          <cell r="I3636">
            <v>1175551</v>
          </cell>
        </row>
        <row r="3637">
          <cell r="I3637">
            <v>1184007</v>
          </cell>
        </row>
        <row r="3638">
          <cell r="I3638">
            <v>1191814</v>
          </cell>
        </row>
        <row r="3639">
          <cell r="I3639">
            <v>1180821</v>
          </cell>
        </row>
        <row r="3640">
          <cell r="I3640">
            <v>1173389</v>
          </cell>
        </row>
        <row r="3641">
          <cell r="I3641">
            <v>1181136</v>
          </cell>
        </row>
        <row r="3642">
          <cell r="I3642">
            <v>1168699</v>
          </cell>
        </row>
        <row r="3643">
          <cell r="I3643">
            <v>1186188</v>
          </cell>
        </row>
        <row r="3644">
          <cell r="I3644">
            <v>1168697</v>
          </cell>
        </row>
        <row r="3645">
          <cell r="I3645">
            <v>1165470</v>
          </cell>
        </row>
        <row r="3646">
          <cell r="I3646">
            <v>1167879</v>
          </cell>
        </row>
        <row r="3647">
          <cell r="I3647">
            <v>1165480</v>
          </cell>
        </row>
        <row r="3648">
          <cell r="I3648">
            <v>1165496</v>
          </cell>
        </row>
        <row r="3649">
          <cell r="I3649">
            <v>1178139</v>
          </cell>
        </row>
        <row r="3650">
          <cell r="I3650">
            <v>1181294</v>
          </cell>
        </row>
        <row r="3651">
          <cell r="I3651">
            <v>1189140</v>
          </cell>
        </row>
        <row r="3652">
          <cell r="I3652">
            <v>1165746</v>
          </cell>
        </row>
        <row r="3653">
          <cell r="I3653">
            <v>1107036</v>
          </cell>
        </row>
        <row r="3654">
          <cell r="I3654">
            <v>1165753</v>
          </cell>
        </row>
        <row r="3655">
          <cell r="I3655">
            <v>1187421</v>
          </cell>
        </row>
        <row r="3656">
          <cell r="I3656">
            <v>1184411</v>
          </cell>
        </row>
        <row r="3657">
          <cell r="I3657">
            <v>1191390</v>
          </cell>
        </row>
        <row r="3658">
          <cell r="I3658">
            <v>1187422</v>
          </cell>
        </row>
        <row r="3659">
          <cell r="I3659">
            <v>1177632</v>
          </cell>
        </row>
        <row r="3660">
          <cell r="I3660">
            <v>1184962</v>
          </cell>
        </row>
        <row r="3661">
          <cell r="I3661">
            <v>1180093</v>
          </cell>
        </row>
        <row r="3662">
          <cell r="I3662">
            <v>1112307</v>
          </cell>
        </row>
        <row r="3663">
          <cell r="I3663">
            <v>1115705</v>
          </cell>
        </row>
        <row r="3664">
          <cell r="I3664">
            <v>1190866</v>
          </cell>
        </row>
        <row r="3665">
          <cell r="I3665">
            <v>496781738</v>
          </cell>
        </row>
        <row r="3666">
          <cell r="I3666">
            <v>389490414</v>
          </cell>
        </row>
        <row r="3667">
          <cell r="I3667">
            <v>389490409</v>
          </cell>
        </row>
        <row r="3668">
          <cell r="I3668">
            <v>529717982</v>
          </cell>
        </row>
        <row r="3669">
          <cell r="I3669">
            <v>1183732</v>
          </cell>
        </row>
        <row r="3670">
          <cell r="I3670">
            <v>1183703</v>
          </cell>
        </row>
        <row r="3671">
          <cell r="I3671">
            <v>1183999</v>
          </cell>
        </row>
        <row r="3672">
          <cell r="I3672">
            <v>389490413</v>
          </cell>
        </row>
        <row r="3673">
          <cell r="I3673">
            <v>1184001</v>
          </cell>
        </row>
        <row r="3674">
          <cell r="I3674">
            <v>1187547</v>
          </cell>
        </row>
        <row r="3675">
          <cell r="I3675">
            <v>1190758</v>
          </cell>
        </row>
        <row r="3676">
          <cell r="I3676">
            <v>530488942</v>
          </cell>
        </row>
        <row r="3677">
          <cell r="I3677">
            <v>496459190</v>
          </cell>
        </row>
        <row r="3678">
          <cell r="I3678">
            <v>389490411</v>
          </cell>
        </row>
        <row r="3679">
          <cell r="I3679">
            <v>1183721</v>
          </cell>
        </row>
        <row r="3680">
          <cell r="I3680">
            <v>1183733</v>
          </cell>
        </row>
        <row r="3681">
          <cell r="I3681">
            <v>497019756</v>
          </cell>
        </row>
        <row r="3682">
          <cell r="I3682">
            <v>389490414</v>
          </cell>
        </row>
        <row r="3683">
          <cell r="I3683">
            <v>1190759</v>
          </cell>
        </row>
        <row r="3684">
          <cell r="I3684">
            <v>1187280</v>
          </cell>
        </row>
        <row r="3685">
          <cell r="I3685">
            <v>389490407</v>
          </cell>
        </row>
        <row r="3686">
          <cell r="I3686">
            <v>497400106</v>
          </cell>
        </row>
        <row r="3687">
          <cell r="I3687">
            <v>389490415</v>
          </cell>
        </row>
        <row r="3688">
          <cell r="I3688">
            <v>389490412</v>
          </cell>
        </row>
        <row r="3689">
          <cell r="I3689">
            <v>496520822</v>
          </cell>
        </row>
        <row r="3690">
          <cell r="I3690">
            <v>497612228</v>
          </cell>
        </row>
        <row r="3691">
          <cell r="I3691">
            <v>497654392</v>
          </cell>
        </row>
        <row r="3692">
          <cell r="I3692">
            <v>497423010</v>
          </cell>
        </row>
        <row r="3693">
          <cell r="I3693">
            <v>497604260</v>
          </cell>
        </row>
        <row r="3694">
          <cell r="I3694">
            <v>389490408</v>
          </cell>
        </row>
        <row r="3695">
          <cell r="I3695">
            <v>389490416</v>
          </cell>
        </row>
        <row r="3696">
          <cell r="I3696">
            <v>497507004</v>
          </cell>
        </row>
        <row r="3697">
          <cell r="I3697">
            <v>1166689</v>
          </cell>
        </row>
        <row r="3698">
          <cell r="I3698">
            <v>38949407</v>
          </cell>
        </row>
        <row r="3699">
          <cell r="I3699">
            <v>389490406</v>
          </cell>
        </row>
        <row r="3700">
          <cell r="I3700">
            <v>496763264</v>
          </cell>
        </row>
        <row r="3701">
          <cell r="I3701">
            <v>496681208</v>
          </cell>
        </row>
        <row r="3702">
          <cell r="I3702">
            <v>389490410</v>
          </cell>
        </row>
        <row r="3703">
          <cell r="I3703">
            <v>1165036</v>
          </cell>
        </row>
        <row r="3704">
          <cell r="I3704">
            <v>1165018</v>
          </cell>
        </row>
        <row r="3705">
          <cell r="I3705">
            <v>1165035</v>
          </cell>
        </row>
        <row r="3706">
          <cell r="I3706">
            <v>1165031</v>
          </cell>
        </row>
        <row r="3707">
          <cell r="I3707">
            <v>1165045</v>
          </cell>
        </row>
        <row r="3708">
          <cell r="I3708">
            <v>1165028</v>
          </cell>
        </row>
        <row r="3709">
          <cell r="I3709">
            <v>1165044</v>
          </cell>
        </row>
        <row r="3710">
          <cell r="I3710">
            <v>1165025</v>
          </cell>
        </row>
        <row r="3711">
          <cell r="I3711">
            <v>11</v>
          </cell>
        </row>
        <row r="3712">
          <cell r="I3712">
            <v>1190453</v>
          </cell>
        </row>
        <row r="3713">
          <cell r="I3713">
            <v>1190392</v>
          </cell>
        </row>
        <row r="3714">
          <cell r="I3714">
            <v>1169407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4"/>
  <sheetViews>
    <sheetView tabSelected="1" workbookViewId="0">
      <pane ySplit="2" topLeftCell="A3" activePane="bottomLeft" state="frozen"/>
      <selection/>
      <selection pane="bottomLeft" activeCell="E8" sqref="E8"/>
    </sheetView>
  </sheetViews>
  <sheetFormatPr defaultColWidth="9" defaultRowHeight="13.5"/>
  <cols>
    <col min="2" max="2" width="10.125" customWidth="1"/>
    <col min="3" max="3" width="9.50833333333333" customWidth="1"/>
    <col min="4" max="4" width="15.75" customWidth="1"/>
    <col min="5" max="5" width="12" style="9" customWidth="1"/>
    <col min="6" max="6" width="9.875" style="10" customWidth="1"/>
    <col min="7" max="7" width="16.5083333333333" style="11" customWidth="1"/>
    <col min="8" max="8" width="9.75" customWidth="1"/>
  </cols>
  <sheetData>
    <row r="1" s="8" customFormat="1" ht="21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3"/>
    </row>
    <row r="2" s="8" customFormat="1" ht="30" customHeight="1" spans="1:13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7" t="s">
        <v>7</v>
      </c>
      <c r="H2" s="18" t="s">
        <v>8</v>
      </c>
      <c r="I2" s="18" t="s">
        <v>9</v>
      </c>
      <c r="J2" s="34" t="s">
        <v>10</v>
      </c>
      <c r="K2" s="18" t="s">
        <v>11</v>
      </c>
      <c r="L2" s="34" t="s">
        <v>12</v>
      </c>
      <c r="M2" s="34" t="s">
        <v>13</v>
      </c>
    </row>
    <row r="3" spans="1:13">
      <c r="A3" s="19">
        <v>15549</v>
      </c>
      <c r="B3" s="19" t="str">
        <f>VLOOKUP(A:A,[3]慢病会员健康档案!P:Q,2,0)</f>
        <v>刘月琴</v>
      </c>
      <c r="C3" s="19">
        <f>VLOOKUP(A:A,[3]慢病会员健康档案!P:R,3,0)</f>
        <v>307</v>
      </c>
      <c r="D3" s="19" t="str">
        <f>VLOOKUP(A:A,[3]慢病会员健康档案!P:S,4,0)</f>
        <v>四川太极旗舰店</v>
      </c>
      <c r="E3" s="19" t="str">
        <f>VLOOKUP(C:C,[4]片区!$C:$E,3,0)</f>
        <v>旗舰片区</v>
      </c>
      <c r="F3" s="19">
        <v>250</v>
      </c>
      <c r="G3" s="20">
        <v>250</v>
      </c>
      <c r="H3" s="21">
        <v>89</v>
      </c>
      <c r="I3" s="35">
        <v>0</v>
      </c>
      <c r="J3" s="35">
        <f>I3-G3</f>
        <v>-250</v>
      </c>
      <c r="K3" s="35"/>
      <c r="L3" s="35"/>
      <c r="M3" s="35"/>
    </row>
    <row r="4" ht="14.25" spans="1:13">
      <c r="A4" s="22">
        <v>12746</v>
      </c>
      <c r="B4" s="22" t="s">
        <v>14</v>
      </c>
      <c r="C4" s="22">
        <v>582</v>
      </c>
      <c r="D4" s="22" t="s">
        <v>15</v>
      </c>
      <c r="E4" s="23" t="s">
        <v>16</v>
      </c>
      <c r="F4" s="22">
        <v>250</v>
      </c>
      <c r="G4" s="24">
        <v>250</v>
      </c>
      <c r="H4" s="25">
        <v>3</v>
      </c>
      <c r="I4" s="35">
        <v>3</v>
      </c>
      <c r="J4" s="35">
        <f>I4-G4</f>
        <v>-247</v>
      </c>
      <c r="K4" s="35"/>
      <c r="L4" s="35"/>
      <c r="M4" s="35"/>
    </row>
    <row r="5" ht="14.25" spans="1:13">
      <c r="A5" s="22">
        <v>4291</v>
      </c>
      <c r="B5" s="22" t="s">
        <v>17</v>
      </c>
      <c r="C5" s="22">
        <v>307</v>
      </c>
      <c r="D5" s="22" t="s">
        <v>18</v>
      </c>
      <c r="E5" s="23" t="s">
        <v>19</v>
      </c>
      <c r="F5" s="22">
        <v>250</v>
      </c>
      <c r="G5" s="24">
        <v>250</v>
      </c>
      <c r="H5" s="25">
        <v>91</v>
      </c>
      <c r="I5" s="35">
        <v>68</v>
      </c>
      <c r="J5" s="35">
        <f>I5-G5</f>
        <v>-182</v>
      </c>
      <c r="K5" s="35"/>
      <c r="L5" s="35"/>
      <c r="M5" s="35"/>
    </row>
    <row r="6" ht="14.25" spans="1:13">
      <c r="A6" s="22">
        <v>14704</v>
      </c>
      <c r="B6" s="22" t="s">
        <v>20</v>
      </c>
      <c r="C6" s="22">
        <v>517</v>
      </c>
      <c r="D6" s="22" t="s">
        <v>21</v>
      </c>
      <c r="E6" s="26" t="s">
        <v>22</v>
      </c>
      <c r="F6" s="22">
        <v>250</v>
      </c>
      <c r="G6" s="24">
        <v>250</v>
      </c>
      <c r="H6" s="25">
        <v>54</v>
      </c>
      <c r="I6" s="35">
        <v>44</v>
      </c>
      <c r="J6" s="35">
        <f>I6-G6</f>
        <v>-206</v>
      </c>
      <c r="K6" s="35"/>
      <c r="L6" s="35"/>
      <c r="M6" s="35"/>
    </row>
    <row r="7" ht="14.25" spans="1:13">
      <c r="A7" s="22">
        <v>13199</v>
      </c>
      <c r="B7" s="22" t="s">
        <v>23</v>
      </c>
      <c r="C7" s="22">
        <v>105910</v>
      </c>
      <c r="D7" s="22" t="s">
        <v>24</v>
      </c>
      <c r="E7" s="23" t="s">
        <v>16</v>
      </c>
      <c r="F7" s="22">
        <v>30</v>
      </c>
      <c r="G7" s="24">
        <v>15</v>
      </c>
      <c r="H7" s="25">
        <v>0</v>
      </c>
      <c r="I7" s="35">
        <f>H7</f>
        <v>0</v>
      </c>
      <c r="J7" s="35">
        <f>I7-G7</f>
        <v>-15</v>
      </c>
      <c r="K7" s="35"/>
      <c r="L7" s="35"/>
      <c r="M7" s="35"/>
    </row>
    <row r="8" ht="14.25" spans="1:13">
      <c r="A8" s="22">
        <v>14407</v>
      </c>
      <c r="B8" s="22" t="s">
        <v>25</v>
      </c>
      <c r="C8" s="22">
        <v>105910</v>
      </c>
      <c r="D8" s="22" t="s">
        <v>24</v>
      </c>
      <c r="E8" s="23" t="s">
        <v>16</v>
      </c>
      <c r="F8" s="22">
        <v>30</v>
      </c>
      <c r="G8" s="24">
        <v>15</v>
      </c>
      <c r="H8" s="25">
        <v>0</v>
      </c>
      <c r="I8" s="35">
        <f>H8</f>
        <v>0</v>
      </c>
      <c r="J8" s="35">
        <f>I8-G8</f>
        <v>-15</v>
      </c>
      <c r="K8" s="35"/>
      <c r="L8" s="35"/>
      <c r="M8" s="35"/>
    </row>
    <row r="9" ht="14.25" spans="1:13">
      <c r="A9" s="22">
        <v>11504</v>
      </c>
      <c r="B9" s="22" t="s">
        <v>26</v>
      </c>
      <c r="C9" s="22">
        <v>359</v>
      </c>
      <c r="D9" s="22" t="s">
        <v>27</v>
      </c>
      <c r="E9" s="23" t="s">
        <v>16</v>
      </c>
      <c r="F9" s="22">
        <v>30</v>
      </c>
      <c r="G9" s="24">
        <v>15</v>
      </c>
      <c r="H9" s="25">
        <v>0</v>
      </c>
      <c r="I9" s="35">
        <f>H9</f>
        <v>0</v>
      </c>
      <c r="J9" s="35">
        <f>I9-G9</f>
        <v>-15</v>
      </c>
      <c r="K9" s="35"/>
      <c r="L9" s="35"/>
      <c r="M9" s="35"/>
    </row>
    <row r="10" ht="14.25" spans="1:13">
      <c r="A10" s="22">
        <v>14747</v>
      </c>
      <c r="B10" s="22" t="s">
        <v>28</v>
      </c>
      <c r="C10" s="22">
        <v>359</v>
      </c>
      <c r="D10" s="22" t="s">
        <v>27</v>
      </c>
      <c r="E10" s="23" t="s">
        <v>16</v>
      </c>
      <c r="F10" s="22">
        <v>30</v>
      </c>
      <c r="G10" s="24">
        <v>15</v>
      </c>
      <c r="H10" s="25">
        <v>0</v>
      </c>
      <c r="I10" s="35">
        <f>H10</f>
        <v>0</v>
      </c>
      <c r="J10" s="35">
        <f>I10-G10</f>
        <v>-15</v>
      </c>
      <c r="K10" s="35"/>
      <c r="L10" s="35"/>
      <c r="M10" s="35"/>
    </row>
    <row r="11" ht="14.25" spans="1:13">
      <c r="A11" s="22">
        <v>13186</v>
      </c>
      <c r="B11" s="22" t="s">
        <v>29</v>
      </c>
      <c r="C11" s="22">
        <v>108277</v>
      </c>
      <c r="D11" s="22" t="s">
        <v>30</v>
      </c>
      <c r="E11" s="23" t="s">
        <v>16</v>
      </c>
      <c r="F11" s="22">
        <v>30</v>
      </c>
      <c r="G11" s="24">
        <v>15</v>
      </c>
      <c r="H11" s="25">
        <v>0</v>
      </c>
      <c r="I11" s="35">
        <f>H11</f>
        <v>0</v>
      </c>
      <c r="J11" s="35">
        <f>I11-G11</f>
        <v>-15</v>
      </c>
      <c r="K11" s="35"/>
      <c r="L11" s="35"/>
      <c r="M11" s="35"/>
    </row>
    <row r="12" ht="14.25" spans="1:13">
      <c r="A12" s="22">
        <v>12990</v>
      </c>
      <c r="B12" s="22" t="s">
        <v>31</v>
      </c>
      <c r="C12" s="22">
        <v>108277</v>
      </c>
      <c r="D12" s="22" t="s">
        <v>30</v>
      </c>
      <c r="E12" s="23" t="s">
        <v>16</v>
      </c>
      <c r="F12" s="22">
        <v>30</v>
      </c>
      <c r="G12" s="24">
        <v>15</v>
      </c>
      <c r="H12" s="25">
        <v>0</v>
      </c>
      <c r="I12" s="35">
        <f>H12</f>
        <v>0</v>
      </c>
      <c r="J12" s="35">
        <f>I12-G12</f>
        <v>-15</v>
      </c>
      <c r="K12" s="35"/>
      <c r="L12" s="35"/>
      <c r="M12" s="35"/>
    </row>
    <row r="13" ht="14.25" spans="1:13">
      <c r="A13" s="22">
        <v>8400</v>
      </c>
      <c r="B13" s="22" t="s">
        <v>32</v>
      </c>
      <c r="C13" s="22">
        <v>102934</v>
      </c>
      <c r="D13" s="22" t="s">
        <v>33</v>
      </c>
      <c r="E13" s="23" t="s">
        <v>16</v>
      </c>
      <c r="F13" s="22">
        <v>30</v>
      </c>
      <c r="G13" s="24">
        <v>15</v>
      </c>
      <c r="H13" s="25">
        <v>0</v>
      </c>
      <c r="I13" s="35">
        <f>H13</f>
        <v>0</v>
      </c>
      <c r="J13" s="35">
        <f>I13-G13</f>
        <v>-15</v>
      </c>
      <c r="K13" s="35"/>
      <c r="L13" s="35"/>
      <c r="M13" s="35"/>
    </row>
    <row r="14" ht="14.25" spans="1:13">
      <c r="A14" s="22">
        <v>4117</v>
      </c>
      <c r="B14" s="22" t="s">
        <v>34</v>
      </c>
      <c r="C14" s="22">
        <v>102934</v>
      </c>
      <c r="D14" s="22" t="s">
        <v>33</v>
      </c>
      <c r="E14" s="23" t="s">
        <v>16</v>
      </c>
      <c r="F14" s="22">
        <v>30</v>
      </c>
      <c r="G14" s="24">
        <v>15</v>
      </c>
      <c r="H14" s="25">
        <v>17</v>
      </c>
      <c r="I14" s="35">
        <f>H14</f>
        <v>17</v>
      </c>
      <c r="J14" s="35">
        <f>I14-G14</f>
        <v>2</v>
      </c>
      <c r="K14" s="35"/>
      <c r="L14" s="35"/>
      <c r="M14" s="35"/>
    </row>
    <row r="15" ht="14.25" spans="1:13">
      <c r="A15" s="22">
        <v>14456</v>
      </c>
      <c r="B15" s="22" t="s">
        <v>35</v>
      </c>
      <c r="C15" s="22">
        <v>102565</v>
      </c>
      <c r="D15" s="22" t="s">
        <v>36</v>
      </c>
      <c r="E15" s="23" t="s">
        <v>16</v>
      </c>
      <c r="F15" s="22">
        <v>30</v>
      </c>
      <c r="G15" s="24">
        <v>15</v>
      </c>
      <c r="H15" s="25">
        <v>0</v>
      </c>
      <c r="I15" s="35">
        <f>H15</f>
        <v>0</v>
      </c>
      <c r="J15" s="35">
        <f>I15-G15</f>
        <v>-15</v>
      </c>
      <c r="K15" s="35"/>
      <c r="L15" s="35"/>
      <c r="M15" s="35"/>
    </row>
    <row r="16" ht="14.25" spans="1:13">
      <c r="A16" s="22">
        <v>11537</v>
      </c>
      <c r="B16" s="22" t="s">
        <v>37</v>
      </c>
      <c r="C16" s="22">
        <v>102565</v>
      </c>
      <c r="D16" s="22" t="s">
        <v>36</v>
      </c>
      <c r="E16" s="23" t="s">
        <v>16</v>
      </c>
      <c r="F16" s="22">
        <v>30</v>
      </c>
      <c r="G16" s="24">
        <v>15</v>
      </c>
      <c r="H16" s="25">
        <v>0</v>
      </c>
      <c r="I16" s="35">
        <f>H16</f>
        <v>0</v>
      </c>
      <c r="J16" s="35">
        <f>I16-G16</f>
        <v>-15</v>
      </c>
      <c r="K16" s="35"/>
      <c r="L16" s="35"/>
      <c r="M16" s="35"/>
    </row>
    <row r="17" ht="14.25" spans="1:13">
      <c r="A17" s="22">
        <v>6472</v>
      </c>
      <c r="B17" s="22" t="s">
        <v>38</v>
      </c>
      <c r="C17" s="22">
        <v>104428</v>
      </c>
      <c r="D17" s="22" t="s">
        <v>39</v>
      </c>
      <c r="E17" s="23" t="s">
        <v>40</v>
      </c>
      <c r="F17" s="22">
        <v>20</v>
      </c>
      <c r="G17" s="24">
        <f>VLOOKUP(A:A,[2]分人员!$A:$G,7,0)</f>
        <v>12</v>
      </c>
      <c r="H17" s="25">
        <v>0</v>
      </c>
      <c r="I17" s="35">
        <f>H17</f>
        <v>0</v>
      </c>
      <c r="J17" s="35">
        <f>I17-G17</f>
        <v>-12</v>
      </c>
      <c r="K17" s="35"/>
      <c r="L17" s="35"/>
      <c r="M17" s="35"/>
    </row>
    <row r="18" ht="14.25" spans="1:13">
      <c r="A18" s="22">
        <v>13293</v>
      </c>
      <c r="B18" s="22" t="s">
        <v>41</v>
      </c>
      <c r="C18" s="22">
        <v>104430</v>
      </c>
      <c r="D18" s="22" t="s">
        <v>42</v>
      </c>
      <c r="E18" s="23" t="s">
        <v>43</v>
      </c>
      <c r="F18" s="22">
        <v>20</v>
      </c>
      <c r="G18" s="24">
        <v>10</v>
      </c>
      <c r="H18" s="25">
        <v>0</v>
      </c>
      <c r="I18" s="35">
        <f>H18</f>
        <v>0</v>
      </c>
      <c r="J18" s="35">
        <f>I18-G18</f>
        <v>-10</v>
      </c>
      <c r="K18" s="35"/>
      <c r="L18" s="35"/>
      <c r="M18" s="35"/>
    </row>
    <row r="19" ht="14.25" spans="1:13">
      <c r="A19" s="22">
        <v>13196</v>
      </c>
      <c r="B19" s="22" t="s">
        <v>44</v>
      </c>
      <c r="C19" s="22">
        <v>104430</v>
      </c>
      <c r="D19" s="22" t="s">
        <v>42</v>
      </c>
      <c r="E19" s="23" t="s">
        <v>43</v>
      </c>
      <c r="F19" s="22">
        <v>20</v>
      </c>
      <c r="G19" s="24">
        <v>10</v>
      </c>
      <c r="H19" s="25">
        <v>0</v>
      </c>
      <c r="I19" s="35">
        <f>H19</f>
        <v>0</v>
      </c>
      <c r="J19" s="35">
        <f>I19-G19</f>
        <v>-10</v>
      </c>
      <c r="K19" s="35"/>
      <c r="L19" s="35"/>
      <c r="M19" s="35"/>
    </row>
    <row r="20" ht="14.25" spans="1:13">
      <c r="A20" s="22">
        <v>9679</v>
      </c>
      <c r="B20" s="22" t="s">
        <v>45</v>
      </c>
      <c r="C20" s="22">
        <v>106485</v>
      </c>
      <c r="D20" s="22" t="s">
        <v>46</v>
      </c>
      <c r="E20" s="23" t="s">
        <v>19</v>
      </c>
      <c r="F20" s="22">
        <v>10</v>
      </c>
      <c r="G20" s="24">
        <v>10</v>
      </c>
      <c r="H20" s="25">
        <v>0</v>
      </c>
      <c r="I20" s="35">
        <f>H20</f>
        <v>0</v>
      </c>
      <c r="J20" s="35">
        <f>I20-G20</f>
        <v>-10</v>
      </c>
      <c r="K20" s="35"/>
      <c r="L20" s="35"/>
      <c r="M20" s="35"/>
    </row>
    <row r="21" ht="14.25" spans="1:13">
      <c r="A21" s="22">
        <v>14139</v>
      </c>
      <c r="B21" s="22" t="s">
        <v>47</v>
      </c>
      <c r="C21" s="22">
        <v>585</v>
      </c>
      <c r="D21" s="22" t="s">
        <v>48</v>
      </c>
      <c r="E21" s="26" t="s">
        <v>22</v>
      </c>
      <c r="F21" s="22">
        <v>30</v>
      </c>
      <c r="G21" s="24">
        <v>10</v>
      </c>
      <c r="H21" s="25">
        <v>8</v>
      </c>
      <c r="I21" s="35">
        <v>6</v>
      </c>
      <c r="J21" s="35">
        <f>I21-G21</f>
        <v>-4</v>
      </c>
      <c r="K21" s="35"/>
      <c r="L21" s="35"/>
      <c r="M21" s="35"/>
    </row>
    <row r="22" ht="14.25" spans="1:13">
      <c r="A22" s="22">
        <v>7046</v>
      </c>
      <c r="B22" s="22" t="s">
        <v>49</v>
      </c>
      <c r="C22" s="22">
        <v>585</v>
      </c>
      <c r="D22" s="22" t="s">
        <v>48</v>
      </c>
      <c r="E22" s="26" t="s">
        <v>22</v>
      </c>
      <c r="F22" s="22">
        <v>30</v>
      </c>
      <c r="G22" s="24">
        <v>10</v>
      </c>
      <c r="H22" s="25">
        <v>6</v>
      </c>
      <c r="I22" s="35">
        <f>H22</f>
        <v>6</v>
      </c>
      <c r="J22" s="35">
        <f>I22-G22</f>
        <v>-4</v>
      </c>
      <c r="K22" s="35"/>
      <c r="L22" s="35"/>
      <c r="M22" s="35"/>
    </row>
    <row r="23" ht="14.25" spans="1:13">
      <c r="A23" s="22">
        <v>6303</v>
      </c>
      <c r="B23" s="22" t="s">
        <v>50</v>
      </c>
      <c r="C23" s="22">
        <v>585</v>
      </c>
      <c r="D23" s="22" t="s">
        <v>48</v>
      </c>
      <c r="E23" s="26" t="s">
        <v>22</v>
      </c>
      <c r="F23" s="22">
        <v>30</v>
      </c>
      <c r="G23" s="24">
        <v>10</v>
      </c>
      <c r="H23" s="25">
        <v>10</v>
      </c>
      <c r="I23" s="35">
        <v>8</v>
      </c>
      <c r="J23" s="35">
        <f>I23-G23</f>
        <v>-2</v>
      </c>
      <c r="K23" s="35"/>
      <c r="L23" s="35"/>
      <c r="M23" s="35"/>
    </row>
    <row r="24" ht="14.25" spans="1:13">
      <c r="A24" s="22">
        <v>9138</v>
      </c>
      <c r="B24" s="22" t="s">
        <v>51</v>
      </c>
      <c r="C24" s="22">
        <v>732</v>
      </c>
      <c r="D24" s="22" t="s">
        <v>52</v>
      </c>
      <c r="E24" s="23" t="s">
        <v>53</v>
      </c>
      <c r="F24" s="22">
        <v>20</v>
      </c>
      <c r="G24" s="24">
        <v>10</v>
      </c>
      <c r="H24" s="25">
        <v>0</v>
      </c>
      <c r="I24" s="35">
        <f>H24</f>
        <v>0</v>
      </c>
      <c r="J24" s="35">
        <f>I24-G24</f>
        <v>-10</v>
      </c>
      <c r="K24" s="35"/>
      <c r="L24" s="35"/>
      <c r="M24" s="35"/>
    </row>
    <row r="25" ht="14.25" spans="1:13">
      <c r="A25" s="22">
        <v>11481</v>
      </c>
      <c r="B25" s="22" t="s">
        <v>54</v>
      </c>
      <c r="C25" s="22">
        <v>732</v>
      </c>
      <c r="D25" s="22" t="s">
        <v>52</v>
      </c>
      <c r="E25" s="23" t="s">
        <v>53</v>
      </c>
      <c r="F25" s="22">
        <v>20</v>
      </c>
      <c r="G25" s="24">
        <v>10</v>
      </c>
      <c r="H25" s="25">
        <v>0</v>
      </c>
      <c r="I25" s="35">
        <f>H25</f>
        <v>0</v>
      </c>
      <c r="J25" s="35">
        <f>I25-G25</f>
        <v>-10</v>
      </c>
      <c r="K25" s="35"/>
      <c r="L25" s="35"/>
      <c r="M25" s="35"/>
    </row>
    <row r="26" ht="14.25" spans="1:13">
      <c r="A26" s="22">
        <v>11483</v>
      </c>
      <c r="B26" s="22" t="s">
        <v>55</v>
      </c>
      <c r="C26" s="22">
        <v>111400</v>
      </c>
      <c r="D26" s="22" t="s">
        <v>56</v>
      </c>
      <c r="E26" s="23" t="s">
        <v>53</v>
      </c>
      <c r="F26" s="22">
        <v>30</v>
      </c>
      <c r="G26" s="24">
        <v>10</v>
      </c>
      <c r="H26" s="25">
        <v>0</v>
      </c>
      <c r="I26" s="35">
        <f>H26</f>
        <v>0</v>
      </c>
      <c r="J26" s="35">
        <f>I26-G26</f>
        <v>-10</v>
      </c>
      <c r="K26" s="35"/>
      <c r="L26" s="35"/>
      <c r="M26" s="35"/>
    </row>
    <row r="27" ht="14.25" spans="1:13">
      <c r="A27" s="22">
        <v>4310</v>
      </c>
      <c r="B27" s="22" t="s">
        <v>57</v>
      </c>
      <c r="C27" s="22">
        <v>111400</v>
      </c>
      <c r="D27" s="22" t="s">
        <v>56</v>
      </c>
      <c r="E27" s="23" t="s">
        <v>53</v>
      </c>
      <c r="F27" s="22">
        <v>30</v>
      </c>
      <c r="G27" s="24">
        <v>10</v>
      </c>
      <c r="H27" s="25">
        <v>0</v>
      </c>
      <c r="I27" s="35">
        <f>H27</f>
        <v>0</v>
      </c>
      <c r="J27" s="35">
        <f>I27-G27</f>
        <v>-10</v>
      </c>
      <c r="K27" s="35"/>
      <c r="L27" s="35"/>
      <c r="M27" s="35"/>
    </row>
    <row r="28" ht="14.25" spans="1:13">
      <c r="A28" s="22">
        <v>7645</v>
      </c>
      <c r="B28" s="22" t="s">
        <v>58</v>
      </c>
      <c r="C28" s="22">
        <v>111400</v>
      </c>
      <c r="D28" s="22" t="s">
        <v>56</v>
      </c>
      <c r="E28" s="23" t="s">
        <v>53</v>
      </c>
      <c r="F28" s="22">
        <v>30</v>
      </c>
      <c r="G28" s="24">
        <v>10</v>
      </c>
      <c r="H28" s="25">
        <v>0</v>
      </c>
      <c r="I28" s="35">
        <f>H28</f>
        <v>0</v>
      </c>
      <c r="J28" s="35">
        <f>I28-G28</f>
        <v>-10</v>
      </c>
      <c r="K28" s="35"/>
      <c r="L28" s="35"/>
      <c r="M28" s="35"/>
    </row>
    <row r="29" ht="14.25" spans="1:13">
      <c r="A29" s="22">
        <v>12921</v>
      </c>
      <c r="B29" s="22" t="s">
        <v>59</v>
      </c>
      <c r="C29" s="22">
        <v>709</v>
      </c>
      <c r="D29" s="22" t="s">
        <v>60</v>
      </c>
      <c r="E29" s="23" t="s">
        <v>61</v>
      </c>
      <c r="F29" s="22">
        <v>20</v>
      </c>
      <c r="G29" s="24">
        <f>VLOOKUP(A:A,[1]附表二个人分配!$D:$H,5,0)</f>
        <v>10</v>
      </c>
      <c r="H29" s="25">
        <v>0</v>
      </c>
      <c r="I29" s="35">
        <f>H29</f>
        <v>0</v>
      </c>
      <c r="J29" s="35">
        <f>I29-G29</f>
        <v>-10</v>
      </c>
      <c r="K29" s="35"/>
      <c r="L29" s="35"/>
      <c r="M29" s="35"/>
    </row>
    <row r="30" ht="14.25" spans="1:13">
      <c r="A30" s="22">
        <v>10191</v>
      </c>
      <c r="B30" s="22" t="s">
        <v>62</v>
      </c>
      <c r="C30" s="22">
        <v>709</v>
      </c>
      <c r="D30" s="22" t="s">
        <v>60</v>
      </c>
      <c r="E30" s="23" t="s">
        <v>61</v>
      </c>
      <c r="F30" s="22">
        <v>20</v>
      </c>
      <c r="G30" s="24">
        <f>VLOOKUP(A:A,[1]附表二个人分配!$D:$H,5,0)</f>
        <v>10</v>
      </c>
      <c r="H30" s="25">
        <v>0</v>
      </c>
      <c r="I30" s="35">
        <f>H30</f>
        <v>0</v>
      </c>
      <c r="J30" s="35">
        <f>I30-G30</f>
        <v>-10</v>
      </c>
      <c r="K30" s="35"/>
      <c r="L30" s="35"/>
      <c r="M30" s="35"/>
    </row>
    <row r="31" ht="14.25" spans="1:13">
      <c r="A31" s="22">
        <v>11323</v>
      </c>
      <c r="B31" s="22" t="s">
        <v>63</v>
      </c>
      <c r="C31" s="22">
        <v>377</v>
      </c>
      <c r="D31" s="22" t="s">
        <v>64</v>
      </c>
      <c r="E31" s="23" t="s">
        <v>43</v>
      </c>
      <c r="F31" s="22">
        <v>20</v>
      </c>
      <c r="G31" s="24">
        <v>10</v>
      </c>
      <c r="H31" s="25">
        <v>2</v>
      </c>
      <c r="I31" s="35">
        <f>H31</f>
        <v>2</v>
      </c>
      <c r="J31" s="35">
        <f>I31-G31</f>
        <v>-8</v>
      </c>
      <c r="K31" s="35"/>
      <c r="L31" s="35"/>
      <c r="M31" s="35"/>
    </row>
    <row r="32" ht="14.25" spans="1:13">
      <c r="A32" s="27">
        <v>5782</v>
      </c>
      <c r="B32" s="22" t="s">
        <v>65</v>
      </c>
      <c r="C32" s="22">
        <v>377</v>
      </c>
      <c r="D32" s="22" t="s">
        <v>64</v>
      </c>
      <c r="E32" s="23" t="s">
        <v>43</v>
      </c>
      <c r="F32" s="22">
        <v>20</v>
      </c>
      <c r="G32" s="28">
        <v>10</v>
      </c>
      <c r="H32" s="25">
        <v>0</v>
      </c>
      <c r="I32" s="35">
        <f>H32</f>
        <v>0</v>
      </c>
      <c r="J32" s="35">
        <f>I32-G32</f>
        <v>-10</v>
      </c>
      <c r="K32" s="35"/>
      <c r="L32" s="35"/>
      <c r="M32" s="35"/>
    </row>
    <row r="33" ht="14.25" spans="1:13">
      <c r="A33" s="22">
        <v>9295</v>
      </c>
      <c r="B33" s="22" t="s">
        <v>66</v>
      </c>
      <c r="C33" s="22">
        <v>105751</v>
      </c>
      <c r="D33" s="22" t="s">
        <v>67</v>
      </c>
      <c r="E33" s="23" t="s">
        <v>43</v>
      </c>
      <c r="F33" s="22">
        <v>20</v>
      </c>
      <c r="G33" s="24">
        <v>10</v>
      </c>
      <c r="H33" s="25">
        <v>0</v>
      </c>
      <c r="I33" s="35">
        <f>H33</f>
        <v>0</v>
      </c>
      <c r="J33" s="35">
        <f>I33-G33</f>
        <v>-10</v>
      </c>
      <c r="K33" s="35"/>
      <c r="L33" s="35"/>
      <c r="M33" s="35"/>
    </row>
    <row r="34" ht="14.25" spans="1:13">
      <c r="A34" s="29">
        <v>8763</v>
      </c>
      <c r="B34" s="29" t="s">
        <v>68</v>
      </c>
      <c r="C34" s="22">
        <v>105751</v>
      </c>
      <c r="D34" s="22" t="s">
        <v>67</v>
      </c>
      <c r="E34" s="23" t="s">
        <v>43</v>
      </c>
      <c r="F34" s="22">
        <v>20</v>
      </c>
      <c r="G34" s="24">
        <v>10</v>
      </c>
      <c r="H34" s="25">
        <v>0</v>
      </c>
      <c r="I34" s="35">
        <f>H34</f>
        <v>0</v>
      </c>
      <c r="J34" s="35">
        <f>I34-G34</f>
        <v>-10</v>
      </c>
      <c r="K34" s="35"/>
      <c r="L34" s="35"/>
      <c r="M34" s="35"/>
    </row>
    <row r="35" ht="14.25" spans="1:13">
      <c r="A35" s="22">
        <v>14388</v>
      </c>
      <c r="B35" s="22" t="s">
        <v>69</v>
      </c>
      <c r="C35" s="22">
        <v>387</v>
      </c>
      <c r="D35" s="22" t="s">
        <v>70</v>
      </c>
      <c r="E35" s="23" t="s">
        <v>43</v>
      </c>
      <c r="F35" s="22">
        <v>20</v>
      </c>
      <c r="G35" s="24">
        <v>10</v>
      </c>
      <c r="H35" s="25">
        <v>12</v>
      </c>
      <c r="I35" s="35">
        <v>11</v>
      </c>
      <c r="J35" s="35">
        <f>I35-G35</f>
        <v>1</v>
      </c>
      <c r="K35" s="35"/>
      <c r="L35" s="35"/>
      <c r="M35" s="35"/>
    </row>
    <row r="36" ht="14.25" spans="1:13">
      <c r="A36" s="22">
        <v>5701</v>
      </c>
      <c r="B36" s="22" t="s">
        <v>71</v>
      </c>
      <c r="C36" s="22">
        <v>387</v>
      </c>
      <c r="D36" s="22" t="s">
        <v>70</v>
      </c>
      <c r="E36" s="23" t="s">
        <v>43</v>
      </c>
      <c r="F36" s="22">
        <v>20</v>
      </c>
      <c r="G36" s="24">
        <v>10</v>
      </c>
      <c r="H36" s="25">
        <v>1</v>
      </c>
      <c r="I36" s="35">
        <f>H36</f>
        <v>1</v>
      </c>
      <c r="J36" s="35">
        <f>I36-G36</f>
        <v>-9</v>
      </c>
      <c r="K36" s="35"/>
      <c r="L36" s="35"/>
      <c r="M36" s="35"/>
    </row>
    <row r="37" ht="14.25" spans="1:13">
      <c r="A37" s="22">
        <v>12504</v>
      </c>
      <c r="B37" s="22" t="s">
        <v>72</v>
      </c>
      <c r="C37" s="22">
        <v>103199</v>
      </c>
      <c r="D37" s="22" t="s">
        <v>73</v>
      </c>
      <c r="E37" s="26" t="s">
        <v>22</v>
      </c>
      <c r="F37" s="22">
        <v>20</v>
      </c>
      <c r="G37" s="24">
        <v>10</v>
      </c>
      <c r="H37" s="25">
        <v>0</v>
      </c>
      <c r="I37" s="35">
        <f>H37</f>
        <v>0</v>
      </c>
      <c r="J37" s="35">
        <f>I37-G37</f>
        <v>-10</v>
      </c>
      <c r="K37" s="35"/>
      <c r="L37" s="35"/>
      <c r="M37" s="35"/>
    </row>
    <row r="38" ht="14.25" spans="1:13">
      <c r="A38" s="22">
        <v>14339</v>
      </c>
      <c r="B38" s="22" t="s">
        <v>74</v>
      </c>
      <c r="C38" s="22">
        <v>103199</v>
      </c>
      <c r="D38" s="22" t="s">
        <v>73</v>
      </c>
      <c r="E38" s="26" t="s">
        <v>22</v>
      </c>
      <c r="F38" s="22">
        <v>20</v>
      </c>
      <c r="G38" s="24">
        <v>10</v>
      </c>
      <c r="H38" s="25">
        <v>0</v>
      </c>
      <c r="I38" s="35">
        <f>H38</f>
        <v>0</v>
      </c>
      <c r="J38" s="35">
        <f>I38-G38</f>
        <v>-10</v>
      </c>
      <c r="K38" s="35"/>
      <c r="L38" s="35"/>
      <c r="M38" s="35"/>
    </row>
    <row r="39" ht="14.25" spans="1:13">
      <c r="A39" s="22">
        <v>12157</v>
      </c>
      <c r="B39" s="22" t="s">
        <v>75</v>
      </c>
      <c r="C39" s="22">
        <v>513</v>
      </c>
      <c r="D39" s="22" t="s">
        <v>76</v>
      </c>
      <c r="E39" s="23" t="s">
        <v>16</v>
      </c>
      <c r="F39" s="22">
        <v>20</v>
      </c>
      <c r="G39" s="24">
        <v>10</v>
      </c>
      <c r="H39" s="25">
        <v>10</v>
      </c>
      <c r="I39" s="35">
        <f>H39</f>
        <v>10</v>
      </c>
      <c r="J39" s="35">
        <f>I39-G39</f>
        <v>0</v>
      </c>
      <c r="K39" s="35"/>
      <c r="L39" s="35"/>
      <c r="M39" s="35"/>
    </row>
    <row r="40" ht="14.25" spans="1:13">
      <c r="A40" s="22">
        <v>14358</v>
      </c>
      <c r="B40" s="22" t="s">
        <v>77</v>
      </c>
      <c r="C40" s="22">
        <v>513</v>
      </c>
      <c r="D40" s="22" t="s">
        <v>76</v>
      </c>
      <c r="E40" s="23" t="s">
        <v>16</v>
      </c>
      <c r="F40" s="22">
        <v>20</v>
      </c>
      <c r="G40" s="24">
        <v>10</v>
      </c>
      <c r="H40" s="25">
        <v>10</v>
      </c>
      <c r="I40" s="35">
        <f>H40</f>
        <v>10</v>
      </c>
      <c r="J40" s="35">
        <f>I40-G40</f>
        <v>0</v>
      </c>
      <c r="K40" s="35"/>
      <c r="L40" s="35"/>
      <c r="M40" s="35"/>
    </row>
    <row r="41" ht="14.25" spans="1:13">
      <c r="A41" s="22">
        <v>13331</v>
      </c>
      <c r="B41" s="22" t="s">
        <v>78</v>
      </c>
      <c r="C41" s="22">
        <v>108656</v>
      </c>
      <c r="D41" s="22" t="s">
        <v>79</v>
      </c>
      <c r="E41" s="23" t="s">
        <v>80</v>
      </c>
      <c r="F41" s="22">
        <v>20</v>
      </c>
      <c r="G41" s="24">
        <v>10</v>
      </c>
      <c r="H41" s="25">
        <v>0</v>
      </c>
      <c r="I41" s="35">
        <f>H41</f>
        <v>0</v>
      </c>
      <c r="J41" s="35">
        <f>I41-G41</f>
        <v>-10</v>
      </c>
      <c r="K41" s="35"/>
      <c r="L41" s="35"/>
      <c r="M41" s="35"/>
    </row>
    <row r="42" ht="14.25" spans="1:13">
      <c r="A42" s="22">
        <v>8489</v>
      </c>
      <c r="B42" s="22" t="s">
        <v>81</v>
      </c>
      <c r="C42" s="22">
        <v>108656</v>
      </c>
      <c r="D42" s="22" t="s">
        <v>79</v>
      </c>
      <c r="E42" s="23" t="s">
        <v>80</v>
      </c>
      <c r="F42" s="22">
        <v>20</v>
      </c>
      <c r="G42" s="24">
        <v>10</v>
      </c>
      <c r="H42" s="25">
        <v>0</v>
      </c>
      <c r="I42" s="35">
        <f>H42</f>
        <v>0</v>
      </c>
      <c r="J42" s="35">
        <f>I42-G42</f>
        <v>-10</v>
      </c>
      <c r="K42" s="35"/>
      <c r="L42" s="35"/>
      <c r="M42" s="35"/>
    </row>
    <row r="43" ht="14.25" spans="1:13">
      <c r="A43" s="22">
        <v>7317</v>
      </c>
      <c r="B43" s="22" t="s">
        <v>82</v>
      </c>
      <c r="C43" s="22">
        <v>385</v>
      </c>
      <c r="D43" s="22" t="s">
        <v>83</v>
      </c>
      <c r="E43" s="23" t="s">
        <v>80</v>
      </c>
      <c r="F43" s="22">
        <v>30</v>
      </c>
      <c r="G43" s="24">
        <v>10</v>
      </c>
      <c r="H43" s="25">
        <v>0</v>
      </c>
      <c r="I43" s="35">
        <f>H43</f>
        <v>0</v>
      </c>
      <c r="J43" s="35">
        <f>I43-G43</f>
        <v>-10</v>
      </c>
      <c r="K43" s="35"/>
      <c r="L43" s="35"/>
      <c r="M43" s="35"/>
    </row>
    <row r="44" ht="14.25" spans="1:13">
      <c r="A44" s="22">
        <v>7749</v>
      </c>
      <c r="B44" s="22" t="s">
        <v>84</v>
      </c>
      <c r="C44" s="22">
        <v>385</v>
      </c>
      <c r="D44" s="22" t="s">
        <v>83</v>
      </c>
      <c r="E44" s="23" t="s">
        <v>80</v>
      </c>
      <c r="F44" s="22">
        <v>30</v>
      </c>
      <c r="G44" s="24">
        <v>10</v>
      </c>
      <c r="H44" s="25">
        <v>0</v>
      </c>
      <c r="I44" s="35">
        <f>H44</f>
        <v>0</v>
      </c>
      <c r="J44" s="35">
        <f>I44-G44</f>
        <v>-10</v>
      </c>
      <c r="K44" s="35"/>
      <c r="L44" s="35"/>
      <c r="M44" s="35"/>
    </row>
    <row r="45" ht="14.25" spans="1:13">
      <c r="A45" s="22">
        <v>12566</v>
      </c>
      <c r="B45" s="22" t="s">
        <v>85</v>
      </c>
      <c r="C45" s="22">
        <v>385</v>
      </c>
      <c r="D45" s="22" t="s">
        <v>83</v>
      </c>
      <c r="E45" s="23" t="s">
        <v>80</v>
      </c>
      <c r="F45" s="22">
        <v>30</v>
      </c>
      <c r="G45" s="24">
        <v>10</v>
      </c>
      <c r="H45" s="25">
        <v>0</v>
      </c>
      <c r="I45" s="35">
        <f>H45</f>
        <v>0</v>
      </c>
      <c r="J45" s="35">
        <f>I45-G45</f>
        <v>-10</v>
      </c>
      <c r="K45" s="35"/>
      <c r="L45" s="35"/>
      <c r="M45" s="35"/>
    </row>
    <row r="46" ht="14.25" spans="1:13">
      <c r="A46" s="30">
        <v>12981</v>
      </c>
      <c r="B46" s="30" t="s">
        <v>86</v>
      </c>
      <c r="C46" s="30">
        <v>710</v>
      </c>
      <c r="D46" s="30" t="s">
        <v>87</v>
      </c>
      <c r="E46" s="31" t="s">
        <v>88</v>
      </c>
      <c r="F46" s="30">
        <v>10</v>
      </c>
      <c r="G46" s="32">
        <v>10</v>
      </c>
      <c r="H46" s="25">
        <v>2</v>
      </c>
      <c r="I46" s="35">
        <f>H46</f>
        <v>2</v>
      </c>
      <c r="J46" s="35">
        <f>I46-G46</f>
        <v>-8</v>
      </c>
      <c r="K46" s="35"/>
      <c r="L46" s="35"/>
      <c r="M46" s="35"/>
    </row>
    <row r="47" ht="14.25" spans="1:13">
      <c r="A47" s="22">
        <v>4518</v>
      </c>
      <c r="B47" s="22" t="s">
        <v>89</v>
      </c>
      <c r="C47" s="22">
        <v>101453</v>
      </c>
      <c r="D47" s="22" t="s">
        <v>90</v>
      </c>
      <c r="E47" s="23" t="s">
        <v>61</v>
      </c>
      <c r="F47" s="22">
        <v>20</v>
      </c>
      <c r="G47" s="24">
        <f>VLOOKUP(A:A,[1]附表二个人分配!$D:$H,5,0)</f>
        <v>10</v>
      </c>
      <c r="H47" s="25">
        <v>0</v>
      </c>
      <c r="I47" s="35">
        <f>H47</f>
        <v>0</v>
      </c>
      <c r="J47" s="35">
        <f>I47-G47</f>
        <v>-10</v>
      </c>
      <c r="K47" s="35"/>
      <c r="L47" s="35"/>
      <c r="M47" s="35"/>
    </row>
    <row r="48" ht="14.25" spans="1:13">
      <c r="A48" s="22">
        <v>11866</v>
      </c>
      <c r="B48" s="22" t="s">
        <v>91</v>
      </c>
      <c r="C48" s="22">
        <v>101453</v>
      </c>
      <c r="D48" s="22" t="s">
        <v>90</v>
      </c>
      <c r="E48" s="23" t="s">
        <v>61</v>
      </c>
      <c r="F48" s="22">
        <v>20</v>
      </c>
      <c r="G48" s="24">
        <f>VLOOKUP(A:A,[1]附表二个人分配!$D:$H,5,0)</f>
        <v>10</v>
      </c>
      <c r="H48" s="25">
        <v>0</v>
      </c>
      <c r="I48" s="35">
        <f>H48</f>
        <v>0</v>
      </c>
      <c r="J48" s="35">
        <f>I48-G48</f>
        <v>-10</v>
      </c>
      <c r="K48" s="35"/>
      <c r="L48" s="35"/>
      <c r="M48" s="35"/>
    </row>
    <row r="49" ht="14.25" spans="1:13">
      <c r="A49" s="22">
        <v>13209</v>
      </c>
      <c r="B49" s="22" t="s">
        <v>92</v>
      </c>
      <c r="C49" s="22">
        <v>743</v>
      </c>
      <c r="D49" s="22" t="s">
        <v>93</v>
      </c>
      <c r="E49" s="23" t="s">
        <v>43</v>
      </c>
      <c r="F49" s="22">
        <v>20</v>
      </c>
      <c r="G49" s="24">
        <v>10</v>
      </c>
      <c r="H49" s="25">
        <v>0</v>
      </c>
      <c r="I49" s="35">
        <f>H49</f>
        <v>0</v>
      </c>
      <c r="J49" s="35">
        <f>I49-G49</f>
        <v>-10</v>
      </c>
      <c r="K49" s="35"/>
      <c r="L49" s="35"/>
      <c r="M49" s="35"/>
    </row>
    <row r="50" ht="14.25" spans="1:13">
      <c r="A50" s="22">
        <v>4311</v>
      </c>
      <c r="B50" s="22" t="s">
        <v>94</v>
      </c>
      <c r="C50" s="22">
        <v>707</v>
      </c>
      <c r="D50" s="22" t="s">
        <v>95</v>
      </c>
      <c r="E50" s="23" t="s">
        <v>43</v>
      </c>
      <c r="F50" s="22">
        <v>30</v>
      </c>
      <c r="G50" s="24">
        <v>10</v>
      </c>
      <c r="H50" s="25">
        <v>0</v>
      </c>
      <c r="I50" s="35">
        <f>H50</f>
        <v>0</v>
      </c>
      <c r="J50" s="35">
        <f>I50-G50</f>
        <v>-10</v>
      </c>
      <c r="K50" s="35"/>
      <c r="L50" s="35"/>
      <c r="M50" s="35"/>
    </row>
    <row r="51" ht="14.25" spans="1:13">
      <c r="A51" s="22">
        <v>14454</v>
      </c>
      <c r="B51" s="22" t="s">
        <v>96</v>
      </c>
      <c r="C51" s="22">
        <v>707</v>
      </c>
      <c r="D51" s="22" t="s">
        <v>95</v>
      </c>
      <c r="E51" s="23" t="s">
        <v>43</v>
      </c>
      <c r="F51" s="22">
        <v>30</v>
      </c>
      <c r="G51" s="24">
        <v>10</v>
      </c>
      <c r="H51" s="25">
        <v>0</v>
      </c>
      <c r="I51" s="35">
        <f>H51</f>
        <v>0</v>
      </c>
      <c r="J51" s="35">
        <f>I51-G51</f>
        <v>-10</v>
      </c>
      <c r="K51" s="35"/>
      <c r="L51" s="35"/>
      <c r="M51" s="35"/>
    </row>
    <row r="52" ht="14.25" spans="1:13">
      <c r="A52" s="22">
        <v>12468</v>
      </c>
      <c r="B52" s="22" t="s">
        <v>97</v>
      </c>
      <c r="C52" s="22">
        <v>707</v>
      </c>
      <c r="D52" s="22" t="s">
        <v>95</v>
      </c>
      <c r="E52" s="23" t="s">
        <v>43</v>
      </c>
      <c r="F52" s="22">
        <v>30</v>
      </c>
      <c r="G52" s="24">
        <v>10</v>
      </c>
      <c r="H52" s="25">
        <v>0</v>
      </c>
      <c r="I52" s="35">
        <f>H52</f>
        <v>0</v>
      </c>
      <c r="J52" s="35">
        <f>I52-G52</f>
        <v>-10</v>
      </c>
      <c r="K52" s="35"/>
      <c r="L52" s="35"/>
      <c r="M52" s="35"/>
    </row>
    <row r="53" ht="14.25" spans="1:13">
      <c r="A53" s="22">
        <v>7388</v>
      </c>
      <c r="B53" s="22" t="s">
        <v>98</v>
      </c>
      <c r="C53" s="22">
        <v>107658</v>
      </c>
      <c r="D53" s="22" t="s">
        <v>99</v>
      </c>
      <c r="E53" s="23" t="s">
        <v>61</v>
      </c>
      <c r="F53" s="22">
        <v>30</v>
      </c>
      <c r="G53" s="24">
        <f>VLOOKUP(A:A,[1]附表二个人分配!$D:$H,5,0)</f>
        <v>10</v>
      </c>
      <c r="H53" s="25">
        <v>0</v>
      </c>
      <c r="I53" s="35">
        <f>H53</f>
        <v>0</v>
      </c>
      <c r="J53" s="35">
        <f>I53-G53</f>
        <v>-10</v>
      </c>
      <c r="K53" s="35"/>
      <c r="L53" s="35"/>
      <c r="M53" s="35"/>
    </row>
    <row r="54" ht="14.25" spans="1:13">
      <c r="A54" s="22">
        <v>4562</v>
      </c>
      <c r="B54" s="22" t="s">
        <v>100</v>
      </c>
      <c r="C54" s="22">
        <v>107658</v>
      </c>
      <c r="D54" s="22" t="s">
        <v>99</v>
      </c>
      <c r="E54" s="23" t="s">
        <v>61</v>
      </c>
      <c r="F54" s="22">
        <v>30</v>
      </c>
      <c r="G54" s="24">
        <f>VLOOKUP(A:A,[1]附表二个人分配!$D:$H,5,0)</f>
        <v>10</v>
      </c>
      <c r="H54" s="25">
        <v>10</v>
      </c>
      <c r="I54" s="35">
        <f>H54</f>
        <v>10</v>
      </c>
      <c r="J54" s="35">
        <f>I54-G54</f>
        <v>0</v>
      </c>
      <c r="K54" s="35"/>
      <c r="L54" s="35"/>
      <c r="M54" s="35"/>
    </row>
    <row r="55" ht="14.25" spans="1:13">
      <c r="A55" s="22">
        <v>14861</v>
      </c>
      <c r="B55" s="22" t="s">
        <v>101</v>
      </c>
      <c r="C55" s="22">
        <v>107658</v>
      </c>
      <c r="D55" s="22" t="s">
        <v>99</v>
      </c>
      <c r="E55" s="23" t="s">
        <v>61</v>
      </c>
      <c r="F55" s="22">
        <v>30</v>
      </c>
      <c r="G55" s="24">
        <f>VLOOKUP(A:A,[1]附表二个人分配!$D:$H,5,0)</f>
        <v>10</v>
      </c>
      <c r="H55" s="25">
        <v>4</v>
      </c>
      <c r="I55" s="35">
        <f>H55</f>
        <v>4</v>
      </c>
      <c r="J55" s="35">
        <f>I55-G55</f>
        <v>-6</v>
      </c>
      <c r="K55" s="35"/>
      <c r="L55" s="35"/>
      <c r="M55" s="35"/>
    </row>
    <row r="56" ht="14.25" spans="1:13">
      <c r="A56" s="22">
        <v>6830</v>
      </c>
      <c r="B56" s="22" t="s">
        <v>102</v>
      </c>
      <c r="C56" s="22">
        <v>379</v>
      </c>
      <c r="D56" s="22" t="s">
        <v>103</v>
      </c>
      <c r="E56" s="23" t="s">
        <v>16</v>
      </c>
      <c r="F56" s="22">
        <v>30</v>
      </c>
      <c r="G56" s="24">
        <v>10</v>
      </c>
      <c r="H56" s="25">
        <v>0</v>
      </c>
      <c r="I56" s="35">
        <f>H56</f>
        <v>0</v>
      </c>
      <c r="J56" s="35">
        <f>I56-G56</f>
        <v>-10</v>
      </c>
      <c r="K56" s="35"/>
      <c r="L56" s="35"/>
      <c r="M56" s="35"/>
    </row>
    <row r="57" ht="14.25" spans="1:13">
      <c r="A57" s="22">
        <v>15233</v>
      </c>
      <c r="B57" s="22" t="s">
        <v>104</v>
      </c>
      <c r="C57" s="22">
        <v>379</v>
      </c>
      <c r="D57" s="22" t="s">
        <v>103</v>
      </c>
      <c r="E57" s="23" t="s">
        <v>16</v>
      </c>
      <c r="F57" s="22">
        <v>30</v>
      </c>
      <c r="G57" s="24">
        <v>10</v>
      </c>
      <c r="H57" s="25">
        <v>0</v>
      </c>
      <c r="I57" s="35">
        <f>H57</f>
        <v>0</v>
      </c>
      <c r="J57" s="35">
        <f>I57-G57</f>
        <v>-10</v>
      </c>
      <c r="K57" s="35"/>
      <c r="L57" s="35"/>
      <c r="M57" s="35"/>
    </row>
    <row r="58" ht="14.25" spans="1:13">
      <c r="A58" s="22">
        <v>6831</v>
      </c>
      <c r="B58" s="22" t="s">
        <v>105</v>
      </c>
      <c r="C58" s="22">
        <v>379</v>
      </c>
      <c r="D58" s="22" t="s">
        <v>103</v>
      </c>
      <c r="E58" s="23" t="s">
        <v>16</v>
      </c>
      <c r="F58" s="22">
        <v>30</v>
      </c>
      <c r="G58" s="24">
        <v>10</v>
      </c>
      <c r="H58" s="25">
        <v>0</v>
      </c>
      <c r="I58" s="35">
        <f>H58</f>
        <v>0</v>
      </c>
      <c r="J58" s="35">
        <f>I58-G58</f>
        <v>-10</v>
      </c>
      <c r="K58" s="35"/>
      <c r="L58" s="35"/>
      <c r="M58" s="35"/>
    </row>
    <row r="59" ht="14.25" spans="1:13">
      <c r="A59" s="22">
        <v>14465</v>
      </c>
      <c r="B59" s="22" t="s">
        <v>106</v>
      </c>
      <c r="C59" s="22">
        <v>102935</v>
      </c>
      <c r="D59" s="22" t="s">
        <v>107</v>
      </c>
      <c r="E59" s="23" t="s">
        <v>19</v>
      </c>
      <c r="F59" s="22">
        <v>10</v>
      </c>
      <c r="G59" s="24">
        <v>10</v>
      </c>
      <c r="H59" s="25">
        <v>0</v>
      </c>
      <c r="I59" s="35">
        <f>H59</f>
        <v>0</v>
      </c>
      <c r="J59" s="35">
        <f>I59-G59</f>
        <v>-10</v>
      </c>
      <c r="K59" s="35"/>
      <c r="L59" s="35"/>
      <c r="M59" s="35"/>
    </row>
    <row r="60" ht="14.25" spans="1:13">
      <c r="A60" s="22">
        <v>6752</v>
      </c>
      <c r="B60" s="22" t="s">
        <v>108</v>
      </c>
      <c r="C60" s="22">
        <v>717</v>
      </c>
      <c r="D60" s="22" t="s">
        <v>109</v>
      </c>
      <c r="E60" s="23" t="s">
        <v>53</v>
      </c>
      <c r="F60" s="22">
        <v>20</v>
      </c>
      <c r="G60" s="24">
        <v>10</v>
      </c>
      <c r="H60" s="25">
        <v>0</v>
      </c>
      <c r="I60" s="35">
        <f>H60</f>
        <v>0</v>
      </c>
      <c r="J60" s="35">
        <f>I60-G60</f>
        <v>-10</v>
      </c>
      <c r="K60" s="35"/>
      <c r="L60" s="35"/>
      <c r="M60" s="35"/>
    </row>
    <row r="61" ht="14.25" spans="1:13">
      <c r="A61" s="22">
        <v>11627</v>
      </c>
      <c r="B61" s="22" t="s">
        <v>110</v>
      </c>
      <c r="C61" s="22">
        <v>717</v>
      </c>
      <c r="D61" s="22" t="s">
        <v>109</v>
      </c>
      <c r="E61" s="23" t="s">
        <v>53</v>
      </c>
      <c r="F61" s="22">
        <v>20</v>
      </c>
      <c r="G61" s="24">
        <v>10</v>
      </c>
      <c r="H61" s="25">
        <v>0</v>
      </c>
      <c r="I61" s="35">
        <f>H61</f>
        <v>0</v>
      </c>
      <c r="J61" s="35">
        <f>I61-G61</f>
        <v>-10</v>
      </c>
      <c r="K61" s="35"/>
      <c r="L61" s="35"/>
      <c r="M61" s="35"/>
    </row>
    <row r="62" ht="14.25" spans="1:13">
      <c r="A62" s="22">
        <v>7369</v>
      </c>
      <c r="B62" s="22" t="s">
        <v>111</v>
      </c>
      <c r="C62" s="22">
        <v>115971</v>
      </c>
      <c r="D62" s="22" t="s">
        <v>112</v>
      </c>
      <c r="E62" s="23" t="s">
        <v>16</v>
      </c>
      <c r="F62" s="22">
        <v>10</v>
      </c>
      <c r="G62" s="24">
        <v>10</v>
      </c>
      <c r="H62" s="25">
        <v>10</v>
      </c>
      <c r="I62" s="35">
        <f>H62</f>
        <v>10</v>
      </c>
      <c r="J62" s="35">
        <f>I62-G62</f>
        <v>0</v>
      </c>
      <c r="K62" s="35"/>
      <c r="L62" s="35"/>
      <c r="M62" s="35"/>
    </row>
    <row r="63" ht="14.25" spans="1:13">
      <c r="A63" s="22">
        <v>7707</v>
      </c>
      <c r="B63" s="22" t="s">
        <v>113</v>
      </c>
      <c r="C63" s="22">
        <v>399</v>
      </c>
      <c r="D63" s="22" t="s">
        <v>114</v>
      </c>
      <c r="E63" s="23" t="s">
        <v>16</v>
      </c>
      <c r="F63" s="22">
        <v>20</v>
      </c>
      <c r="G63" s="24">
        <v>10</v>
      </c>
      <c r="H63" s="25">
        <v>0</v>
      </c>
      <c r="I63" s="35">
        <f>H63</f>
        <v>0</v>
      </c>
      <c r="J63" s="35">
        <f>I63-G63</f>
        <v>-10</v>
      </c>
      <c r="K63" s="35"/>
      <c r="L63" s="35"/>
      <c r="M63" s="35"/>
    </row>
    <row r="64" ht="14.25" spans="1:13">
      <c r="A64" s="22">
        <v>13000</v>
      </c>
      <c r="B64" s="22" t="s">
        <v>115</v>
      </c>
      <c r="C64" s="22">
        <v>399</v>
      </c>
      <c r="D64" s="22" t="s">
        <v>114</v>
      </c>
      <c r="E64" s="23" t="s">
        <v>16</v>
      </c>
      <c r="F64" s="22">
        <v>20</v>
      </c>
      <c r="G64" s="24">
        <v>10</v>
      </c>
      <c r="H64" s="25">
        <v>0</v>
      </c>
      <c r="I64" s="35">
        <f>H64</f>
        <v>0</v>
      </c>
      <c r="J64" s="35">
        <f>I64-G64</f>
        <v>-10</v>
      </c>
      <c r="K64" s="35"/>
      <c r="L64" s="35"/>
      <c r="M64" s="35"/>
    </row>
    <row r="65" ht="14.25" spans="1:13">
      <c r="A65" s="22">
        <v>11109</v>
      </c>
      <c r="B65" s="22" t="s">
        <v>116</v>
      </c>
      <c r="C65" s="22">
        <v>118074</v>
      </c>
      <c r="D65" s="22" t="s">
        <v>117</v>
      </c>
      <c r="E65" s="23" t="s">
        <v>43</v>
      </c>
      <c r="F65" s="22">
        <v>20</v>
      </c>
      <c r="G65" s="24">
        <v>10</v>
      </c>
      <c r="H65" s="25">
        <v>0</v>
      </c>
      <c r="I65" s="35">
        <f>H65</f>
        <v>0</v>
      </c>
      <c r="J65" s="35">
        <f>I65-G65</f>
        <v>-10</v>
      </c>
      <c r="K65" s="35"/>
      <c r="L65" s="35"/>
      <c r="M65" s="35"/>
    </row>
    <row r="66" ht="14.25" spans="1:13">
      <c r="A66" s="22">
        <v>13144</v>
      </c>
      <c r="B66" s="22" t="s">
        <v>118</v>
      </c>
      <c r="C66" s="22">
        <v>118074</v>
      </c>
      <c r="D66" s="22" t="s">
        <v>117</v>
      </c>
      <c r="E66" s="23" t="s">
        <v>43</v>
      </c>
      <c r="F66" s="22">
        <v>20</v>
      </c>
      <c r="G66" s="24">
        <v>10</v>
      </c>
      <c r="H66" s="25">
        <v>0</v>
      </c>
      <c r="I66" s="35">
        <f>H66</f>
        <v>0</v>
      </c>
      <c r="J66" s="35">
        <f>I66-G66</f>
        <v>-10</v>
      </c>
      <c r="K66" s="35"/>
      <c r="L66" s="35"/>
      <c r="M66" s="35"/>
    </row>
    <row r="67" ht="14.25" spans="1:13">
      <c r="A67" s="22">
        <v>6544</v>
      </c>
      <c r="B67" s="22" t="s">
        <v>119</v>
      </c>
      <c r="C67" s="22">
        <v>119262</v>
      </c>
      <c r="D67" s="22" t="s">
        <v>120</v>
      </c>
      <c r="E67" s="26" t="s">
        <v>22</v>
      </c>
      <c r="F67" s="22">
        <v>10</v>
      </c>
      <c r="G67" s="24">
        <v>10</v>
      </c>
      <c r="H67" s="25">
        <v>10</v>
      </c>
      <c r="I67" s="35">
        <v>9</v>
      </c>
      <c r="J67" s="35">
        <f>I67-G67</f>
        <v>-1</v>
      </c>
      <c r="K67" s="35"/>
      <c r="L67" s="35"/>
      <c r="M67" s="35"/>
    </row>
    <row r="68" ht="14.25" spans="1:13">
      <c r="A68" s="36">
        <v>9190</v>
      </c>
      <c r="B68" s="22" t="s">
        <v>121</v>
      </c>
      <c r="C68" s="22">
        <v>106865</v>
      </c>
      <c r="D68" s="22" t="s">
        <v>122</v>
      </c>
      <c r="E68" s="23" t="s">
        <v>19</v>
      </c>
      <c r="F68" s="22">
        <v>10</v>
      </c>
      <c r="G68" s="24">
        <v>10</v>
      </c>
      <c r="H68" s="25">
        <v>0</v>
      </c>
      <c r="I68" s="35">
        <f>H68</f>
        <v>0</v>
      </c>
      <c r="J68" s="35">
        <f>I68-G68</f>
        <v>-10</v>
      </c>
      <c r="K68" s="35"/>
      <c r="L68" s="35"/>
      <c r="M68" s="35"/>
    </row>
    <row r="69" ht="14.25" spans="1:13">
      <c r="A69" s="22">
        <v>14393</v>
      </c>
      <c r="B69" s="22" t="s">
        <v>123</v>
      </c>
      <c r="C69" s="22">
        <v>112888</v>
      </c>
      <c r="D69" s="22" t="s">
        <v>124</v>
      </c>
      <c r="E69" s="23" t="s">
        <v>61</v>
      </c>
      <c r="F69" s="22">
        <v>20</v>
      </c>
      <c r="G69" s="24">
        <f>VLOOKUP(A:A,[1]附表二个人分配!$D:$H,5,0)</f>
        <v>10</v>
      </c>
      <c r="H69" s="25">
        <v>0</v>
      </c>
      <c r="I69" s="35">
        <f>H69</f>
        <v>0</v>
      </c>
      <c r="J69" s="35">
        <f>I69-G69</f>
        <v>-10</v>
      </c>
      <c r="K69" s="35"/>
      <c r="L69" s="35"/>
      <c r="M69" s="35"/>
    </row>
    <row r="70" ht="14.25" spans="1:13">
      <c r="A70" s="22">
        <v>12954</v>
      </c>
      <c r="B70" s="22" t="s">
        <v>125</v>
      </c>
      <c r="C70" s="22">
        <v>112888</v>
      </c>
      <c r="D70" s="22" t="s">
        <v>124</v>
      </c>
      <c r="E70" s="23" t="s">
        <v>61</v>
      </c>
      <c r="F70" s="22">
        <v>20</v>
      </c>
      <c r="G70" s="24">
        <f>VLOOKUP(A:A,[1]附表二个人分配!$D:$H,5,0)</f>
        <v>10</v>
      </c>
      <c r="H70" s="25">
        <v>0</v>
      </c>
      <c r="I70" s="35">
        <f>H70</f>
        <v>0</v>
      </c>
      <c r="J70" s="35">
        <f>I70-G70</f>
        <v>-10</v>
      </c>
      <c r="K70" s="35"/>
      <c r="L70" s="35"/>
      <c r="M70" s="35"/>
    </row>
    <row r="71" ht="14.25" spans="1:13">
      <c r="A71" s="22">
        <v>9895</v>
      </c>
      <c r="B71" s="22" t="s">
        <v>126</v>
      </c>
      <c r="C71" s="22">
        <v>355</v>
      </c>
      <c r="D71" s="22" t="s">
        <v>127</v>
      </c>
      <c r="E71" s="23" t="s">
        <v>43</v>
      </c>
      <c r="F71" s="22">
        <v>20</v>
      </c>
      <c r="G71" s="24">
        <v>10</v>
      </c>
      <c r="H71" s="25">
        <v>0</v>
      </c>
      <c r="I71" s="35">
        <f>H71</f>
        <v>0</v>
      </c>
      <c r="J71" s="35">
        <f>I71-G71</f>
        <v>-10</v>
      </c>
      <c r="K71" s="35"/>
      <c r="L71" s="35"/>
      <c r="M71" s="35"/>
    </row>
    <row r="72" ht="14.25" spans="1:13">
      <c r="A72" s="22">
        <v>8233</v>
      </c>
      <c r="B72" s="22" t="s">
        <v>128</v>
      </c>
      <c r="C72" s="22">
        <v>355</v>
      </c>
      <c r="D72" s="22" t="s">
        <v>127</v>
      </c>
      <c r="E72" s="23" t="s">
        <v>43</v>
      </c>
      <c r="F72" s="22">
        <v>20</v>
      </c>
      <c r="G72" s="24">
        <v>10</v>
      </c>
      <c r="H72" s="25">
        <v>0</v>
      </c>
      <c r="I72" s="35">
        <f>H72</f>
        <v>0</v>
      </c>
      <c r="J72" s="35">
        <f>I72-G72</f>
        <v>-10</v>
      </c>
      <c r="K72" s="35"/>
      <c r="L72" s="35"/>
      <c r="M72" s="35"/>
    </row>
    <row r="73" ht="14.25" spans="1:13">
      <c r="A73" s="37">
        <v>15158</v>
      </c>
      <c r="B73" s="38" t="s">
        <v>129</v>
      </c>
      <c r="C73" s="22">
        <v>113025</v>
      </c>
      <c r="D73" s="22" t="s">
        <v>130</v>
      </c>
      <c r="E73" s="23" t="s">
        <v>61</v>
      </c>
      <c r="F73" s="22">
        <v>20</v>
      </c>
      <c r="G73" s="24">
        <f>VLOOKUP(A:A,[1]附表二个人分配!$D:$H,5,0)</f>
        <v>10</v>
      </c>
      <c r="H73" s="25">
        <v>0</v>
      </c>
      <c r="I73" s="35">
        <f>H73</f>
        <v>0</v>
      </c>
      <c r="J73" s="35">
        <f>I73-G73</f>
        <v>-10</v>
      </c>
      <c r="K73" s="35"/>
      <c r="L73" s="35"/>
      <c r="M73" s="35"/>
    </row>
    <row r="74" ht="14.25" spans="1:13">
      <c r="A74" s="22">
        <v>12144</v>
      </c>
      <c r="B74" s="22" t="s">
        <v>131</v>
      </c>
      <c r="C74" s="22">
        <v>113025</v>
      </c>
      <c r="D74" s="22" t="s">
        <v>130</v>
      </c>
      <c r="E74" s="23" t="s">
        <v>61</v>
      </c>
      <c r="F74" s="22">
        <v>20</v>
      </c>
      <c r="G74" s="24">
        <f>VLOOKUP(A:A,[1]附表二个人分配!$D:$H,5,0)</f>
        <v>10</v>
      </c>
      <c r="H74" s="25">
        <v>0</v>
      </c>
      <c r="I74" s="35">
        <f>H74</f>
        <v>0</v>
      </c>
      <c r="J74" s="35">
        <f>I74-G74</f>
        <v>-10</v>
      </c>
      <c r="K74" s="35"/>
      <c r="L74" s="35"/>
      <c r="M74" s="35"/>
    </row>
    <row r="75" ht="14.25" spans="1:13">
      <c r="A75" s="22">
        <v>8060</v>
      </c>
      <c r="B75" s="22" t="s">
        <v>132</v>
      </c>
      <c r="C75" s="22">
        <v>105267</v>
      </c>
      <c r="D75" s="22" t="s">
        <v>133</v>
      </c>
      <c r="E75" s="23" t="s">
        <v>16</v>
      </c>
      <c r="F75" s="22">
        <v>30</v>
      </c>
      <c r="G75" s="24">
        <v>10</v>
      </c>
      <c r="H75" s="25">
        <v>0</v>
      </c>
      <c r="I75" s="35">
        <f>H75</f>
        <v>0</v>
      </c>
      <c r="J75" s="35">
        <f>I75-G75</f>
        <v>-10</v>
      </c>
      <c r="K75" s="35"/>
      <c r="L75" s="35"/>
      <c r="M75" s="35"/>
    </row>
    <row r="76" ht="14.25" spans="1:13">
      <c r="A76" s="22">
        <v>14442</v>
      </c>
      <c r="B76" s="22" t="s">
        <v>134</v>
      </c>
      <c r="C76" s="22">
        <v>105267</v>
      </c>
      <c r="D76" s="22" t="s">
        <v>133</v>
      </c>
      <c r="E76" s="23" t="s">
        <v>16</v>
      </c>
      <c r="F76" s="22">
        <v>30</v>
      </c>
      <c r="G76" s="24">
        <v>10</v>
      </c>
      <c r="H76" s="25">
        <v>0</v>
      </c>
      <c r="I76" s="35">
        <f>H76</f>
        <v>0</v>
      </c>
      <c r="J76" s="35">
        <f>I76-G76</f>
        <v>-10</v>
      </c>
      <c r="K76" s="35"/>
      <c r="L76" s="35"/>
      <c r="M76" s="35"/>
    </row>
    <row r="77" ht="14.25" spans="1:13">
      <c r="A77" s="22">
        <v>12886</v>
      </c>
      <c r="B77" s="22" t="s">
        <v>135</v>
      </c>
      <c r="C77" s="22">
        <v>105267</v>
      </c>
      <c r="D77" s="22" t="s">
        <v>133</v>
      </c>
      <c r="E77" s="23" t="s">
        <v>16</v>
      </c>
      <c r="F77" s="22">
        <v>30</v>
      </c>
      <c r="G77" s="24">
        <v>10</v>
      </c>
      <c r="H77" s="25">
        <v>0</v>
      </c>
      <c r="I77" s="35">
        <f>H77</f>
        <v>0</v>
      </c>
      <c r="J77" s="35">
        <f>I77-G77</f>
        <v>-10</v>
      </c>
      <c r="K77" s="35"/>
      <c r="L77" s="35"/>
      <c r="M77" s="35"/>
    </row>
    <row r="78" ht="14.25" spans="1:13">
      <c r="A78" s="22">
        <v>5527</v>
      </c>
      <c r="B78" s="22" t="s">
        <v>136</v>
      </c>
      <c r="C78" s="22">
        <v>511</v>
      </c>
      <c r="D78" s="22" t="s">
        <v>137</v>
      </c>
      <c r="E78" s="23" t="s">
        <v>43</v>
      </c>
      <c r="F78" s="22">
        <v>30</v>
      </c>
      <c r="G78" s="24">
        <v>10</v>
      </c>
      <c r="H78" s="25">
        <v>0</v>
      </c>
      <c r="I78" s="35">
        <f>H78</f>
        <v>0</v>
      </c>
      <c r="J78" s="35">
        <f>I78-G78</f>
        <v>-10</v>
      </c>
      <c r="K78" s="35"/>
      <c r="L78" s="35"/>
      <c r="M78" s="35"/>
    </row>
    <row r="79" ht="14.25" spans="1:13">
      <c r="A79" s="22">
        <v>7917</v>
      </c>
      <c r="B79" s="22" t="s">
        <v>138</v>
      </c>
      <c r="C79" s="22">
        <v>511</v>
      </c>
      <c r="D79" s="22" t="s">
        <v>137</v>
      </c>
      <c r="E79" s="23" t="s">
        <v>43</v>
      </c>
      <c r="F79" s="22">
        <v>30</v>
      </c>
      <c r="G79" s="24">
        <v>10</v>
      </c>
      <c r="H79" s="25">
        <v>0</v>
      </c>
      <c r="I79" s="35">
        <f>H79</f>
        <v>0</v>
      </c>
      <c r="J79" s="35">
        <f>I79-G79</f>
        <v>-10</v>
      </c>
      <c r="K79" s="35"/>
      <c r="L79" s="35"/>
      <c r="M79" s="35"/>
    </row>
    <row r="80" ht="14.25" spans="1:13">
      <c r="A80" s="22">
        <v>15034</v>
      </c>
      <c r="B80" s="22" t="s">
        <v>139</v>
      </c>
      <c r="C80" s="22">
        <v>511</v>
      </c>
      <c r="D80" s="22" t="s">
        <v>137</v>
      </c>
      <c r="E80" s="23" t="s">
        <v>43</v>
      </c>
      <c r="F80" s="22">
        <v>30</v>
      </c>
      <c r="G80" s="24">
        <v>10</v>
      </c>
      <c r="H80" s="25">
        <v>0</v>
      </c>
      <c r="I80" s="35">
        <f>H80</f>
        <v>0</v>
      </c>
      <c r="J80" s="35">
        <f>I80-G80</f>
        <v>-10</v>
      </c>
      <c r="K80" s="35"/>
      <c r="L80" s="35"/>
      <c r="M80" s="35"/>
    </row>
    <row r="81" ht="14.25" spans="1:13">
      <c r="A81" s="22">
        <v>6456</v>
      </c>
      <c r="B81" s="22" t="s">
        <v>140</v>
      </c>
      <c r="C81" s="22">
        <v>339</v>
      </c>
      <c r="D81" s="22" t="s">
        <v>141</v>
      </c>
      <c r="E81" s="23" t="s">
        <v>16</v>
      </c>
      <c r="F81" s="22">
        <v>20</v>
      </c>
      <c r="G81" s="24">
        <v>10</v>
      </c>
      <c r="H81" s="25">
        <v>0</v>
      </c>
      <c r="I81" s="35">
        <f>H81</f>
        <v>0</v>
      </c>
      <c r="J81" s="35">
        <f>I81-G81</f>
        <v>-10</v>
      </c>
      <c r="K81" s="35"/>
      <c r="L81" s="35"/>
      <c r="M81" s="35"/>
    </row>
    <row r="82" ht="14.25" spans="1:13">
      <c r="A82" s="22">
        <v>13986</v>
      </c>
      <c r="B82" s="22" t="s">
        <v>142</v>
      </c>
      <c r="C82" s="22">
        <v>339</v>
      </c>
      <c r="D82" s="22" t="s">
        <v>141</v>
      </c>
      <c r="E82" s="23" t="s">
        <v>16</v>
      </c>
      <c r="F82" s="22">
        <v>20</v>
      </c>
      <c r="G82" s="24">
        <v>10</v>
      </c>
      <c r="H82" s="25">
        <v>0</v>
      </c>
      <c r="I82" s="35">
        <f>H82</f>
        <v>0</v>
      </c>
      <c r="J82" s="35">
        <f>I82-G82</f>
        <v>-10</v>
      </c>
      <c r="K82" s="35"/>
      <c r="L82" s="35"/>
      <c r="M82" s="35"/>
    </row>
    <row r="83" ht="14.25" spans="1:13">
      <c r="A83" s="22">
        <v>6123</v>
      </c>
      <c r="B83" s="22" t="s">
        <v>143</v>
      </c>
      <c r="C83" s="22">
        <v>546</v>
      </c>
      <c r="D83" s="22" t="s">
        <v>144</v>
      </c>
      <c r="E83" s="26" t="s">
        <v>22</v>
      </c>
      <c r="F83" s="22">
        <v>30</v>
      </c>
      <c r="G83" s="24">
        <v>10</v>
      </c>
      <c r="H83" s="25">
        <v>10</v>
      </c>
      <c r="I83" s="35">
        <f>H83</f>
        <v>10</v>
      </c>
      <c r="J83" s="35">
        <f>I83-G83</f>
        <v>0</v>
      </c>
      <c r="K83" s="35"/>
      <c r="L83" s="35"/>
      <c r="M83" s="35"/>
    </row>
    <row r="84" ht="14.25" spans="1:13">
      <c r="A84" s="22">
        <v>13410</v>
      </c>
      <c r="B84" s="22" t="s">
        <v>145</v>
      </c>
      <c r="C84" s="22">
        <v>546</v>
      </c>
      <c r="D84" s="22" t="s">
        <v>144</v>
      </c>
      <c r="E84" s="26" t="s">
        <v>22</v>
      </c>
      <c r="F84" s="22">
        <v>30</v>
      </c>
      <c r="G84" s="24">
        <v>10</v>
      </c>
      <c r="H84" s="25">
        <v>12</v>
      </c>
      <c r="I84" s="35">
        <f>H84</f>
        <v>12</v>
      </c>
      <c r="J84" s="35">
        <f>I84-G84</f>
        <v>2</v>
      </c>
      <c r="K84" s="35"/>
      <c r="L84" s="35"/>
      <c r="M84" s="35"/>
    </row>
    <row r="85" ht="14.25" spans="1:13">
      <c r="A85" s="22">
        <v>10849</v>
      </c>
      <c r="B85" s="22" t="s">
        <v>146</v>
      </c>
      <c r="C85" s="22">
        <v>546</v>
      </c>
      <c r="D85" s="22" t="s">
        <v>144</v>
      </c>
      <c r="E85" s="26" t="s">
        <v>22</v>
      </c>
      <c r="F85" s="22">
        <v>30</v>
      </c>
      <c r="G85" s="24">
        <v>10</v>
      </c>
      <c r="H85" s="25">
        <v>11</v>
      </c>
      <c r="I85" s="35">
        <f>H85</f>
        <v>11</v>
      </c>
      <c r="J85" s="35">
        <f>I85-G85</f>
        <v>1</v>
      </c>
      <c r="K85" s="35"/>
      <c r="L85" s="35"/>
      <c r="M85" s="35"/>
    </row>
    <row r="86" ht="14.25" spans="1:13">
      <c r="A86" s="22">
        <v>11619</v>
      </c>
      <c r="B86" s="22" t="s">
        <v>147</v>
      </c>
      <c r="C86" s="22">
        <v>721</v>
      </c>
      <c r="D86" s="22" t="s">
        <v>148</v>
      </c>
      <c r="E86" s="23" t="s">
        <v>53</v>
      </c>
      <c r="F86" s="22">
        <v>30</v>
      </c>
      <c r="G86" s="24">
        <v>10</v>
      </c>
      <c r="H86" s="25">
        <v>0</v>
      </c>
      <c r="I86" s="35">
        <f>H86</f>
        <v>0</v>
      </c>
      <c r="J86" s="35">
        <f>I86-G86</f>
        <v>-10</v>
      </c>
      <c r="K86" s="35"/>
      <c r="L86" s="35"/>
      <c r="M86" s="35"/>
    </row>
    <row r="87" ht="14.25" spans="1:13">
      <c r="A87" s="22">
        <v>7011</v>
      </c>
      <c r="B87" s="22" t="s">
        <v>149</v>
      </c>
      <c r="C87" s="22">
        <v>721</v>
      </c>
      <c r="D87" s="22" t="s">
        <v>148</v>
      </c>
      <c r="E87" s="23" t="s">
        <v>53</v>
      </c>
      <c r="F87" s="22">
        <v>30</v>
      </c>
      <c r="G87" s="24">
        <v>10</v>
      </c>
      <c r="H87" s="25">
        <v>1</v>
      </c>
      <c r="I87" s="35">
        <f>H87</f>
        <v>1</v>
      </c>
      <c r="J87" s="35">
        <f>I87-G87</f>
        <v>-9</v>
      </c>
      <c r="K87" s="35"/>
      <c r="L87" s="35"/>
      <c r="M87" s="35"/>
    </row>
    <row r="88" ht="14.25" spans="1:13">
      <c r="A88" s="22">
        <v>12934</v>
      </c>
      <c r="B88" s="22" t="s">
        <v>150</v>
      </c>
      <c r="C88" s="22">
        <v>721</v>
      </c>
      <c r="D88" s="22" t="s">
        <v>148</v>
      </c>
      <c r="E88" s="23" t="s">
        <v>53</v>
      </c>
      <c r="F88" s="22">
        <v>30</v>
      </c>
      <c r="G88" s="24">
        <v>10</v>
      </c>
      <c r="H88" s="25">
        <v>6</v>
      </c>
      <c r="I88" s="35">
        <f>H88</f>
        <v>6</v>
      </c>
      <c r="J88" s="35">
        <f>I88-G88</f>
        <v>-4</v>
      </c>
      <c r="K88" s="35"/>
      <c r="L88" s="35"/>
      <c r="M88" s="35"/>
    </row>
    <row r="89" ht="14.25" spans="1:13">
      <c r="A89" s="22">
        <v>10890</v>
      </c>
      <c r="B89" s="22" t="s">
        <v>151</v>
      </c>
      <c r="C89" s="22">
        <v>742</v>
      </c>
      <c r="D89" s="22" t="s">
        <v>152</v>
      </c>
      <c r="E89" s="23" t="s">
        <v>19</v>
      </c>
      <c r="F89" s="22">
        <v>20</v>
      </c>
      <c r="G89" s="24">
        <v>10</v>
      </c>
      <c r="H89" s="25">
        <v>0</v>
      </c>
      <c r="I89" s="35">
        <f>H89</f>
        <v>0</v>
      </c>
      <c r="J89" s="35">
        <f>I89-G89</f>
        <v>-10</v>
      </c>
      <c r="K89" s="35"/>
      <c r="L89" s="35"/>
      <c r="M89" s="35"/>
    </row>
    <row r="90" ht="14.25" spans="1:13">
      <c r="A90" s="22">
        <v>9822</v>
      </c>
      <c r="B90" s="22" t="s">
        <v>153</v>
      </c>
      <c r="C90" s="22">
        <v>742</v>
      </c>
      <c r="D90" s="22" t="s">
        <v>152</v>
      </c>
      <c r="E90" s="23" t="s">
        <v>19</v>
      </c>
      <c r="F90" s="22">
        <v>20</v>
      </c>
      <c r="G90" s="24">
        <v>10</v>
      </c>
      <c r="H90" s="25">
        <v>0</v>
      </c>
      <c r="I90" s="35">
        <f>H90</f>
        <v>0</v>
      </c>
      <c r="J90" s="35">
        <f>I90-G90</f>
        <v>-10</v>
      </c>
      <c r="K90" s="35"/>
      <c r="L90" s="35"/>
      <c r="M90" s="35"/>
    </row>
    <row r="91" ht="14.25" spans="1:13">
      <c r="A91" s="22">
        <v>15092</v>
      </c>
      <c r="B91" s="22" t="s">
        <v>154</v>
      </c>
      <c r="C91" s="22">
        <v>357</v>
      </c>
      <c r="D91" s="22" t="s">
        <v>155</v>
      </c>
      <c r="E91" s="23" t="s">
        <v>16</v>
      </c>
      <c r="F91" s="22">
        <v>30</v>
      </c>
      <c r="G91" s="24">
        <v>10</v>
      </c>
      <c r="H91" s="25">
        <v>10</v>
      </c>
      <c r="I91" s="35">
        <f>H91</f>
        <v>10</v>
      </c>
      <c r="J91" s="35">
        <f>I91-G91</f>
        <v>0</v>
      </c>
      <c r="K91" s="35"/>
      <c r="L91" s="35"/>
      <c r="M91" s="35"/>
    </row>
    <row r="92" ht="14.25" spans="1:13">
      <c r="A92" s="22">
        <v>13100</v>
      </c>
      <c r="B92" s="22" t="s">
        <v>156</v>
      </c>
      <c r="C92" s="22">
        <v>357</v>
      </c>
      <c r="D92" s="22" t="s">
        <v>155</v>
      </c>
      <c r="E92" s="23" t="s">
        <v>16</v>
      </c>
      <c r="F92" s="22">
        <v>30</v>
      </c>
      <c r="G92" s="24">
        <v>10</v>
      </c>
      <c r="H92" s="25">
        <v>10</v>
      </c>
      <c r="I92" s="35">
        <f>H92</f>
        <v>10</v>
      </c>
      <c r="J92" s="35">
        <f>I92-G92</f>
        <v>0</v>
      </c>
      <c r="K92" s="35"/>
      <c r="L92" s="35"/>
      <c r="M92" s="35"/>
    </row>
    <row r="93" ht="14.25" spans="1:13">
      <c r="A93" s="22">
        <v>6814</v>
      </c>
      <c r="B93" s="22" t="s">
        <v>157</v>
      </c>
      <c r="C93" s="22">
        <v>357</v>
      </c>
      <c r="D93" s="22" t="s">
        <v>155</v>
      </c>
      <c r="E93" s="23" t="s">
        <v>16</v>
      </c>
      <c r="F93" s="22">
        <v>30</v>
      </c>
      <c r="G93" s="24">
        <v>10</v>
      </c>
      <c r="H93" s="25">
        <v>10</v>
      </c>
      <c r="I93" s="35">
        <f>H93</f>
        <v>10</v>
      </c>
      <c r="J93" s="35">
        <f>I93-G93</f>
        <v>0</v>
      </c>
      <c r="K93" s="35"/>
      <c r="L93" s="35"/>
      <c r="M93" s="35"/>
    </row>
    <row r="94" ht="14.25" spans="1:13">
      <c r="A94" s="30">
        <v>5698</v>
      </c>
      <c r="B94" s="30" t="s">
        <v>158</v>
      </c>
      <c r="C94" s="30">
        <v>738</v>
      </c>
      <c r="D94" s="30" t="s">
        <v>159</v>
      </c>
      <c r="E94" s="31" t="s">
        <v>88</v>
      </c>
      <c r="F94" s="30">
        <v>20</v>
      </c>
      <c r="G94" s="32">
        <v>10</v>
      </c>
      <c r="H94" s="25">
        <v>0</v>
      </c>
      <c r="I94" s="35">
        <f>H94</f>
        <v>0</v>
      </c>
      <c r="J94" s="35">
        <f>I94-G94</f>
        <v>-10</v>
      </c>
      <c r="K94" s="35"/>
      <c r="L94" s="35"/>
      <c r="M94" s="35"/>
    </row>
    <row r="95" ht="14.25" spans="1:13">
      <c r="A95" s="30">
        <v>6121</v>
      </c>
      <c r="B95" s="30" t="s">
        <v>160</v>
      </c>
      <c r="C95" s="30">
        <v>738</v>
      </c>
      <c r="D95" s="30" t="s">
        <v>159</v>
      </c>
      <c r="E95" s="31" t="s">
        <v>88</v>
      </c>
      <c r="F95" s="30">
        <v>20</v>
      </c>
      <c r="G95" s="32">
        <v>10</v>
      </c>
      <c r="H95" s="25">
        <v>0</v>
      </c>
      <c r="I95" s="35">
        <f>H95</f>
        <v>0</v>
      </c>
      <c r="J95" s="35">
        <f>I95-G95</f>
        <v>-10</v>
      </c>
      <c r="K95" s="35"/>
      <c r="L95" s="35"/>
      <c r="M95" s="35"/>
    </row>
    <row r="96" ht="14.25" spans="1:13">
      <c r="A96" s="22">
        <v>10907</v>
      </c>
      <c r="B96" s="22" t="s">
        <v>161</v>
      </c>
      <c r="C96" s="22">
        <v>747</v>
      </c>
      <c r="D96" s="22" t="s">
        <v>162</v>
      </c>
      <c r="E96" s="26" t="s">
        <v>22</v>
      </c>
      <c r="F96" s="22">
        <v>20</v>
      </c>
      <c r="G96" s="24">
        <v>10</v>
      </c>
      <c r="H96" s="25">
        <v>0</v>
      </c>
      <c r="I96" s="35">
        <f>H96</f>
        <v>0</v>
      </c>
      <c r="J96" s="35">
        <f>I96-G96</f>
        <v>-10</v>
      </c>
      <c r="K96" s="35"/>
      <c r="L96" s="35"/>
      <c r="M96" s="35"/>
    </row>
    <row r="97" ht="14.25" spans="1:13">
      <c r="A97" s="22">
        <v>11964</v>
      </c>
      <c r="B97" s="22" t="s">
        <v>163</v>
      </c>
      <c r="C97" s="22">
        <v>747</v>
      </c>
      <c r="D97" s="22" t="s">
        <v>162</v>
      </c>
      <c r="E97" s="26" t="s">
        <v>22</v>
      </c>
      <c r="F97" s="22">
        <v>20</v>
      </c>
      <c r="G97" s="24">
        <v>10</v>
      </c>
      <c r="H97" s="25">
        <v>0</v>
      </c>
      <c r="I97" s="35">
        <f>H97</f>
        <v>0</v>
      </c>
      <c r="J97" s="35">
        <f>I97-G97</f>
        <v>-10</v>
      </c>
      <c r="K97" s="35"/>
      <c r="L97" s="35"/>
      <c r="M97" s="35"/>
    </row>
    <row r="98" ht="14.25" spans="1:13">
      <c r="A98" s="22">
        <v>5457</v>
      </c>
      <c r="B98" s="22" t="s">
        <v>164</v>
      </c>
      <c r="C98" s="22">
        <v>572</v>
      </c>
      <c r="D98" s="22" t="s">
        <v>165</v>
      </c>
      <c r="E98" s="26" t="s">
        <v>22</v>
      </c>
      <c r="F98" s="22">
        <v>20</v>
      </c>
      <c r="G98" s="24">
        <v>10</v>
      </c>
      <c r="H98" s="25">
        <v>0</v>
      </c>
      <c r="I98" s="35">
        <f>H98</f>
        <v>0</v>
      </c>
      <c r="J98" s="35">
        <f>I98-G98</f>
        <v>-10</v>
      </c>
      <c r="K98" s="35"/>
      <c r="L98" s="35"/>
      <c r="M98" s="35"/>
    </row>
    <row r="99" ht="14.25" spans="1:13">
      <c r="A99" s="22">
        <v>10186</v>
      </c>
      <c r="B99" s="22" t="s">
        <v>166</v>
      </c>
      <c r="C99" s="22">
        <v>572</v>
      </c>
      <c r="D99" s="22" t="s">
        <v>165</v>
      </c>
      <c r="E99" s="26" t="s">
        <v>22</v>
      </c>
      <c r="F99" s="22">
        <v>20</v>
      </c>
      <c r="G99" s="24">
        <v>10</v>
      </c>
      <c r="H99" s="25">
        <v>0</v>
      </c>
      <c r="I99" s="35">
        <f>H99</f>
        <v>0</v>
      </c>
      <c r="J99" s="35">
        <f>I99-G99</f>
        <v>-10</v>
      </c>
      <c r="K99" s="35"/>
      <c r="L99" s="35"/>
      <c r="M99" s="35"/>
    </row>
    <row r="100" ht="14.25" spans="1:13">
      <c r="A100" s="22">
        <v>13327</v>
      </c>
      <c r="B100" s="22" t="s">
        <v>167</v>
      </c>
      <c r="C100" s="22">
        <v>114844</v>
      </c>
      <c r="D100" s="22" t="s">
        <v>168</v>
      </c>
      <c r="E100" s="26" t="s">
        <v>22</v>
      </c>
      <c r="F100" s="22">
        <v>20</v>
      </c>
      <c r="G100" s="24">
        <v>10</v>
      </c>
      <c r="H100" s="25">
        <v>0</v>
      </c>
      <c r="I100" s="35">
        <f>H100</f>
        <v>0</v>
      </c>
      <c r="J100" s="35">
        <f>I100-G100</f>
        <v>-10</v>
      </c>
      <c r="K100" s="35"/>
      <c r="L100" s="35"/>
      <c r="M100" s="35"/>
    </row>
    <row r="101" ht="14.25" spans="1:13">
      <c r="A101" s="22">
        <v>13061</v>
      </c>
      <c r="B101" s="22" t="s">
        <v>169</v>
      </c>
      <c r="C101" s="22">
        <v>114844</v>
      </c>
      <c r="D101" s="22" t="s">
        <v>168</v>
      </c>
      <c r="E101" s="26" t="s">
        <v>22</v>
      </c>
      <c r="F101" s="22">
        <v>20</v>
      </c>
      <c r="G101" s="24">
        <v>10</v>
      </c>
      <c r="H101" s="25">
        <v>0</v>
      </c>
      <c r="I101" s="35">
        <f>H101</f>
        <v>0</v>
      </c>
      <c r="J101" s="35">
        <f>I101-G101</f>
        <v>-10</v>
      </c>
      <c r="K101" s="35"/>
      <c r="L101" s="35"/>
      <c r="M101" s="35"/>
    </row>
    <row r="102" ht="14.25" spans="1:13">
      <c r="A102" s="22">
        <v>4081</v>
      </c>
      <c r="B102" s="22" t="s">
        <v>170</v>
      </c>
      <c r="C102" s="22">
        <v>104533</v>
      </c>
      <c r="D102" s="22" t="s">
        <v>171</v>
      </c>
      <c r="E102" s="23" t="s">
        <v>53</v>
      </c>
      <c r="F102" s="22">
        <v>20</v>
      </c>
      <c r="G102" s="24">
        <v>10</v>
      </c>
      <c r="H102" s="25">
        <v>11</v>
      </c>
      <c r="I102" s="35">
        <v>10</v>
      </c>
      <c r="J102" s="35">
        <f>I102-G102</f>
        <v>0</v>
      </c>
      <c r="K102" s="35"/>
      <c r="L102" s="35"/>
      <c r="M102" s="35"/>
    </row>
    <row r="103" ht="14.25" spans="1:13">
      <c r="A103" s="22">
        <v>12136</v>
      </c>
      <c r="B103" s="22" t="s">
        <v>172</v>
      </c>
      <c r="C103" s="22">
        <v>104533</v>
      </c>
      <c r="D103" s="22" t="s">
        <v>171</v>
      </c>
      <c r="E103" s="23" t="s">
        <v>53</v>
      </c>
      <c r="F103" s="22">
        <v>20</v>
      </c>
      <c r="G103" s="24">
        <v>10</v>
      </c>
      <c r="H103" s="25">
        <v>1</v>
      </c>
      <c r="I103" s="35">
        <f>H103</f>
        <v>1</v>
      </c>
      <c r="J103" s="35">
        <f>I103-G103</f>
        <v>-9</v>
      </c>
      <c r="K103" s="35"/>
      <c r="L103" s="35"/>
      <c r="M103" s="35"/>
    </row>
    <row r="104" ht="14.25" spans="1:13">
      <c r="A104" s="22">
        <v>14429</v>
      </c>
      <c r="B104" s="22" t="s">
        <v>173</v>
      </c>
      <c r="C104" s="22">
        <v>113299</v>
      </c>
      <c r="D104" s="22" t="s">
        <v>174</v>
      </c>
      <c r="E104" s="26" t="s">
        <v>22</v>
      </c>
      <c r="F104" s="22">
        <v>20</v>
      </c>
      <c r="G104" s="24">
        <v>10</v>
      </c>
      <c r="H104" s="25">
        <v>0</v>
      </c>
      <c r="I104" s="35">
        <f>H104</f>
        <v>0</v>
      </c>
      <c r="J104" s="35">
        <f>I104-G104</f>
        <v>-10</v>
      </c>
      <c r="K104" s="35"/>
      <c r="L104" s="35"/>
      <c r="M104" s="35"/>
    </row>
    <row r="105" ht="14.25" spans="1:13">
      <c r="A105" s="22">
        <v>14389</v>
      </c>
      <c r="B105" s="22" t="s">
        <v>175</v>
      </c>
      <c r="C105" s="22">
        <v>113299</v>
      </c>
      <c r="D105" s="22" t="s">
        <v>174</v>
      </c>
      <c r="E105" s="26" t="s">
        <v>22</v>
      </c>
      <c r="F105" s="22">
        <v>20</v>
      </c>
      <c r="G105" s="24">
        <v>10</v>
      </c>
      <c r="H105" s="25">
        <v>0</v>
      </c>
      <c r="I105" s="35">
        <f>H105</f>
        <v>0</v>
      </c>
      <c r="J105" s="35">
        <f>I105-G105</f>
        <v>-10</v>
      </c>
      <c r="K105" s="35"/>
      <c r="L105" s="35"/>
      <c r="M105" s="35"/>
    </row>
    <row r="106" ht="14.25" spans="1:13">
      <c r="A106" s="22">
        <v>5471</v>
      </c>
      <c r="B106" s="22" t="s">
        <v>176</v>
      </c>
      <c r="C106" s="22">
        <v>571</v>
      </c>
      <c r="D106" s="22" t="s">
        <v>177</v>
      </c>
      <c r="E106" s="23" t="s">
        <v>43</v>
      </c>
      <c r="F106" s="22">
        <v>20</v>
      </c>
      <c r="G106" s="24">
        <v>10</v>
      </c>
      <c r="H106" s="25">
        <v>2</v>
      </c>
      <c r="I106" s="35">
        <f>H106</f>
        <v>2</v>
      </c>
      <c r="J106" s="35">
        <f>I106-G106</f>
        <v>-8</v>
      </c>
      <c r="K106" s="35"/>
      <c r="L106" s="35"/>
      <c r="M106" s="35"/>
    </row>
    <row r="107" ht="14.25" spans="1:13">
      <c r="A107" s="22">
        <v>6454</v>
      </c>
      <c r="B107" s="22" t="s">
        <v>178</v>
      </c>
      <c r="C107" s="22">
        <v>571</v>
      </c>
      <c r="D107" s="22" t="s">
        <v>177</v>
      </c>
      <c r="E107" s="23" t="s">
        <v>43</v>
      </c>
      <c r="F107" s="22">
        <v>20</v>
      </c>
      <c r="G107" s="24">
        <v>10</v>
      </c>
      <c r="H107" s="25">
        <v>2</v>
      </c>
      <c r="I107" s="35">
        <f>H107</f>
        <v>2</v>
      </c>
      <c r="J107" s="35">
        <f>I107-G107</f>
        <v>-8</v>
      </c>
      <c r="K107" s="35"/>
      <c r="L107" s="35"/>
      <c r="M107" s="35"/>
    </row>
    <row r="108" ht="14.25" spans="1:13">
      <c r="A108" s="36">
        <v>9669</v>
      </c>
      <c r="B108" s="22" t="s">
        <v>179</v>
      </c>
      <c r="C108" s="22">
        <v>106066</v>
      </c>
      <c r="D108" s="22" t="s">
        <v>180</v>
      </c>
      <c r="E108" s="23" t="s">
        <v>19</v>
      </c>
      <c r="F108" s="22">
        <v>10</v>
      </c>
      <c r="G108" s="24">
        <v>10</v>
      </c>
      <c r="H108" s="25">
        <v>0</v>
      </c>
      <c r="I108" s="35">
        <f>H108</f>
        <v>0</v>
      </c>
      <c r="J108" s="35">
        <f>I108-G108</f>
        <v>-10</v>
      </c>
      <c r="K108" s="35"/>
      <c r="L108" s="35"/>
      <c r="M108" s="35"/>
    </row>
    <row r="109" ht="14.25" spans="1:13">
      <c r="A109" s="30">
        <v>6385</v>
      </c>
      <c r="B109" s="30" t="s">
        <v>181</v>
      </c>
      <c r="C109" s="30">
        <v>704</v>
      </c>
      <c r="D109" s="30" t="s">
        <v>182</v>
      </c>
      <c r="E109" s="31" t="s">
        <v>88</v>
      </c>
      <c r="F109" s="30">
        <v>20</v>
      </c>
      <c r="G109" s="32">
        <v>10</v>
      </c>
      <c r="H109" s="25">
        <v>0</v>
      </c>
      <c r="I109" s="35">
        <f>H109</f>
        <v>0</v>
      </c>
      <c r="J109" s="35">
        <f>I109-G109</f>
        <v>-10</v>
      </c>
      <c r="K109" s="35"/>
      <c r="L109" s="35"/>
      <c r="M109" s="35"/>
    </row>
    <row r="110" ht="14.25" spans="1:13">
      <c r="A110" s="30">
        <v>6505</v>
      </c>
      <c r="B110" s="30" t="s">
        <v>183</v>
      </c>
      <c r="C110" s="30">
        <v>704</v>
      </c>
      <c r="D110" s="30" t="s">
        <v>182</v>
      </c>
      <c r="E110" s="31" t="s">
        <v>88</v>
      </c>
      <c r="F110" s="30">
        <v>20</v>
      </c>
      <c r="G110" s="32">
        <v>10</v>
      </c>
      <c r="H110" s="25">
        <v>0</v>
      </c>
      <c r="I110" s="35">
        <f>H110</f>
        <v>0</v>
      </c>
      <c r="J110" s="35">
        <f>I110-G110</f>
        <v>-10</v>
      </c>
      <c r="K110" s="35"/>
      <c r="L110" s="35"/>
      <c r="M110" s="35"/>
    </row>
    <row r="111" ht="14.25" spans="1:13">
      <c r="A111" s="22">
        <v>5519</v>
      </c>
      <c r="B111" s="22" t="s">
        <v>184</v>
      </c>
      <c r="C111" s="22">
        <v>744</v>
      </c>
      <c r="D111" s="22" t="s">
        <v>185</v>
      </c>
      <c r="E111" s="26" t="s">
        <v>22</v>
      </c>
      <c r="F111" s="22">
        <v>20</v>
      </c>
      <c r="G111" s="24">
        <v>10</v>
      </c>
      <c r="H111" s="25">
        <v>0</v>
      </c>
      <c r="I111" s="35">
        <f>H111</f>
        <v>0</v>
      </c>
      <c r="J111" s="35">
        <f>I111-G111</f>
        <v>-10</v>
      </c>
      <c r="K111" s="35"/>
      <c r="L111" s="35"/>
      <c r="M111" s="35"/>
    </row>
    <row r="112" ht="14.25" spans="1:13">
      <c r="A112" s="22">
        <v>12846</v>
      </c>
      <c r="B112" s="22" t="s">
        <v>186</v>
      </c>
      <c r="C112" s="22">
        <v>744</v>
      </c>
      <c r="D112" s="22" t="s">
        <v>185</v>
      </c>
      <c r="E112" s="26" t="s">
        <v>22</v>
      </c>
      <c r="F112" s="22">
        <v>20</v>
      </c>
      <c r="G112" s="24">
        <v>10</v>
      </c>
      <c r="H112" s="25">
        <v>0</v>
      </c>
      <c r="I112" s="35">
        <f>H112</f>
        <v>0</v>
      </c>
      <c r="J112" s="35">
        <f>I112-G112</f>
        <v>-10</v>
      </c>
      <c r="K112" s="35"/>
      <c r="L112" s="35"/>
      <c r="M112" s="35"/>
    </row>
    <row r="113" ht="14.25" spans="1:13">
      <c r="A113" s="22">
        <v>13325</v>
      </c>
      <c r="B113" s="22" t="s">
        <v>187</v>
      </c>
      <c r="C113" s="22">
        <v>116919</v>
      </c>
      <c r="D113" s="22" t="s">
        <v>188</v>
      </c>
      <c r="E113" s="23" t="s">
        <v>19</v>
      </c>
      <c r="F113" s="22">
        <v>10</v>
      </c>
      <c r="G113" s="24">
        <v>10</v>
      </c>
      <c r="H113" s="25">
        <v>12</v>
      </c>
      <c r="I113" s="35">
        <f>H113</f>
        <v>12</v>
      </c>
      <c r="J113" s="35">
        <f>I113-G113</f>
        <v>2</v>
      </c>
      <c r="K113" s="35"/>
      <c r="L113" s="35"/>
      <c r="M113" s="35"/>
    </row>
    <row r="114" ht="14.25" spans="1:13">
      <c r="A114" s="30">
        <v>8073</v>
      </c>
      <c r="B114" s="30" t="s">
        <v>189</v>
      </c>
      <c r="C114" s="30">
        <v>587</v>
      </c>
      <c r="D114" s="30" t="s">
        <v>190</v>
      </c>
      <c r="E114" s="31" t="s">
        <v>88</v>
      </c>
      <c r="F114" s="30">
        <v>20</v>
      </c>
      <c r="G114" s="32">
        <v>10</v>
      </c>
      <c r="H114" s="25">
        <v>0</v>
      </c>
      <c r="I114" s="35">
        <f>H114</f>
        <v>0</v>
      </c>
      <c r="J114" s="35">
        <f>I114-G114</f>
        <v>-10</v>
      </c>
      <c r="K114" s="35"/>
      <c r="L114" s="35"/>
      <c r="M114" s="35"/>
    </row>
    <row r="115" ht="14.25" spans="1:13">
      <c r="A115" s="30">
        <v>6497</v>
      </c>
      <c r="B115" s="30" t="s">
        <v>191</v>
      </c>
      <c r="C115" s="30">
        <v>587</v>
      </c>
      <c r="D115" s="30" t="s">
        <v>190</v>
      </c>
      <c r="E115" s="31" t="s">
        <v>88</v>
      </c>
      <c r="F115" s="30">
        <v>20</v>
      </c>
      <c r="G115" s="32">
        <v>10</v>
      </c>
      <c r="H115" s="25">
        <v>0</v>
      </c>
      <c r="I115" s="35">
        <f>H115</f>
        <v>0</v>
      </c>
      <c r="J115" s="35">
        <f>I115-G115</f>
        <v>-10</v>
      </c>
      <c r="K115" s="35"/>
      <c r="L115" s="35"/>
      <c r="M115" s="35"/>
    </row>
    <row r="116" ht="14.25" spans="1:13">
      <c r="A116" s="22">
        <v>5501</v>
      </c>
      <c r="B116" s="22" t="s">
        <v>192</v>
      </c>
      <c r="C116" s="22">
        <v>573</v>
      </c>
      <c r="D116" s="22" t="s">
        <v>193</v>
      </c>
      <c r="E116" s="23" t="s">
        <v>43</v>
      </c>
      <c r="F116" s="22">
        <v>10</v>
      </c>
      <c r="G116" s="24">
        <v>10</v>
      </c>
      <c r="H116" s="25">
        <v>10</v>
      </c>
      <c r="I116" s="35">
        <f>H116</f>
        <v>10</v>
      </c>
      <c r="J116" s="35">
        <f>I116-G116</f>
        <v>0</v>
      </c>
      <c r="K116" s="35"/>
      <c r="L116" s="35"/>
      <c r="M116" s="35"/>
    </row>
    <row r="117" ht="14.25" spans="1:13">
      <c r="A117" s="22">
        <v>9308</v>
      </c>
      <c r="B117" s="22" t="s">
        <v>194</v>
      </c>
      <c r="C117" s="22">
        <v>391</v>
      </c>
      <c r="D117" s="22" t="s">
        <v>195</v>
      </c>
      <c r="E117" s="26" t="s">
        <v>22</v>
      </c>
      <c r="F117" s="22">
        <v>20</v>
      </c>
      <c r="G117" s="24">
        <v>10</v>
      </c>
      <c r="H117" s="25">
        <v>0</v>
      </c>
      <c r="I117" s="35">
        <f>H117</f>
        <v>0</v>
      </c>
      <c r="J117" s="35">
        <f>I117-G117</f>
        <v>-10</v>
      </c>
      <c r="K117" s="35"/>
      <c r="L117" s="35"/>
      <c r="M117" s="35"/>
    </row>
    <row r="118" ht="14.25" spans="1:13">
      <c r="A118" s="22">
        <v>12462</v>
      </c>
      <c r="B118" s="22" t="s">
        <v>196</v>
      </c>
      <c r="C118" s="22">
        <v>391</v>
      </c>
      <c r="D118" s="22" t="s">
        <v>195</v>
      </c>
      <c r="E118" s="26" t="s">
        <v>22</v>
      </c>
      <c r="F118" s="22">
        <v>20</v>
      </c>
      <c r="G118" s="24">
        <v>10</v>
      </c>
      <c r="H118" s="25">
        <v>0</v>
      </c>
      <c r="I118" s="35">
        <f>H118</f>
        <v>0</v>
      </c>
      <c r="J118" s="35">
        <f>I118-G118</f>
        <v>-10</v>
      </c>
      <c r="K118" s="35"/>
      <c r="L118" s="35"/>
      <c r="M118" s="35"/>
    </row>
    <row r="119" ht="14.25" spans="1:13">
      <c r="A119" s="22">
        <v>13282</v>
      </c>
      <c r="B119" s="22" t="s">
        <v>197</v>
      </c>
      <c r="C119" s="22">
        <v>745</v>
      </c>
      <c r="D119" s="22" t="s">
        <v>198</v>
      </c>
      <c r="E119" s="23" t="s">
        <v>16</v>
      </c>
      <c r="F119" s="22">
        <v>20</v>
      </c>
      <c r="G119" s="24">
        <v>10</v>
      </c>
      <c r="H119" s="25">
        <v>0</v>
      </c>
      <c r="I119" s="35">
        <f>H119</f>
        <v>0</v>
      </c>
      <c r="J119" s="35">
        <f>I119-G119</f>
        <v>-10</v>
      </c>
      <c r="K119" s="35"/>
      <c r="L119" s="35"/>
      <c r="M119" s="35"/>
    </row>
    <row r="120" ht="14.25" spans="1:13">
      <c r="A120" s="22">
        <v>14404</v>
      </c>
      <c r="B120" s="22" t="s">
        <v>199</v>
      </c>
      <c r="C120" s="22">
        <v>745</v>
      </c>
      <c r="D120" s="22" t="s">
        <v>198</v>
      </c>
      <c r="E120" s="23" t="s">
        <v>16</v>
      </c>
      <c r="F120" s="22">
        <v>20</v>
      </c>
      <c r="G120" s="24">
        <v>10</v>
      </c>
      <c r="H120" s="25">
        <v>0</v>
      </c>
      <c r="I120" s="35">
        <f>H120</f>
        <v>0</v>
      </c>
      <c r="J120" s="35">
        <f>I120-G120</f>
        <v>-10</v>
      </c>
      <c r="K120" s="35"/>
      <c r="L120" s="35"/>
      <c r="M120" s="35"/>
    </row>
    <row r="121" ht="14.25" spans="1:13">
      <c r="A121" s="22">
        <v>12164</v>
      </c>
      <c r="B121" s="22" t="s">
        <v>200</v>
      </c>
      <c r="C121" s="22">
        <v>103639</v>
      </c>
      <c r="D121" s="22" t="s">
        <v>201</v>
      </c>
      <c r="E121" s="23" t="s">
        <v>43</v>
      </c>
      <c r="F121" s="22">
        <v>20</v>
      </c>
      <c r="G121" s="24">
        <v>10</v>
      </c>
      <c r="H121" s="25">
        <v>0</v>
      </c>
      <c r="I121" s="35">
        <f>H121</f>
        <v>0</v>
      </c>
      <c r="J121" s="35">
        <f>I121-G121</f>
        <v>-10</v>
      </c>
      <c r="K121" s="35"/>
      <c r="L121" s="35"/>
      <c r="M121" s="35"/>
    </row>
    <row r="122" ht="14.25" spans="1:13">
      <c r="A122" s="22">
        <v>5347</v>
      </c>
      <c r="B122" s="22" t="s">
        <v>202</v>
      </c>
      <c r="C122" s="22">
        <v>103639</v>
      </c>
      <c r="D122" s="22" t="s">
        <v>201</v>
      </c>
      <c r="E122" s="23" t="s">
        <v>43</v>
      </c>
      <c r="F122" s="22">
        <v>20</v>
      </c>
      <c r="G122" s="24">
        <v>10</v>
      </c>
      <c r="H122" s="25">
        <v>10</v>
      </c>
      <c r="I122" s="35">
        <f>H122</f>
        <v>10</v>
      </c>
      <c r="J122" s="35">
        <f>I122-G122</f>
        <v>0</v>
      </c>
      <c r="K122" s="35"/>
      <c r="L122" s="35"/>
      <c r="M122" s="35"/>
    </row>
    <row r="123" ht="14.25" spans="1:13">
      <c r="A123" s="22">
        <v>10043</v>
      </c>
      <c r="B123" s="22" t="s">
        <v>203</v>
      </c>
      <c r="C123" s="22">
        <v>367</v>
      </c>
      <c r="D123" s="22" t="s">
        <v>204</v>
      </c>
      <c r="E123" s="23" t="s">
        <v>40</v>
      </c>
      <c r="F123" s="22">
        <v>20</v>
      </c>
      <c r="G123" s="24">
        <v>10</v>
      </c>
      <c r="H123" s="25">
        <v>11</v>
      </c>
      <c r="I123" s="35">
        <v>10</v>
      </c>
      <c r="J123" s="35">
        <f>I123-G123</f>
        <v>0</v>
      </c>
      <c r="K123" s="35"/>
      <c r="L123" s="35"/>
      <c r="M123" s="35"/>
    </row>
    <row r="124" ht="14.25" spans="1:13">
      <c r="A124" s="22">
        <v>11799</v>
      </c>
      <c r="B124" s="22" t="s">
        <v>205</v>
      </c>
      <c r="C124" s="22">
        <v>367</v>
      </c>
      <c r="D124" s="22" t="s">
        <v>204</v>
      </c>
      <c r="E124" s="23" t="s">
        <v>40</v>
      </c>
      <c r="F124" s="22">
        <v>20</v>
      </c>
      <c r="G124" s="24">
        <v>10</v>
      </c>
      <c r="H124" s="25">
        <v>0</v>
      </c>
      <c r="I124" s="35">
        <f>H124</f>
        <v>0</v>
      </c>
      <c r="J124" s="35">
        <f>I124-G124</f>
        <v>-10</v>
      </c>
      <c r="K124" s="35"/>
      <c r="L124" s="35"/>
      <c r="M124" s="35"/>
    </row>
    <row r="125" ht="14.25" spans="1:13">
      <c r="A125" s="22">
        <v>12454</v>
      </c>
      <c r="B125" s="22" t="s">
        <v>206</v>
      </c>
      <c r="C125" s="22">
        <v>102479</v>
      </c>
      <c r="D125" s="22" t="s">
        <v>207</v>
      </c>
      <c r="E125" s="26" t="s">
        <v>22</v>
      </c>
      <c r="F125" s="22">
        <v>20</v>
      </c>
      <c r="G125" s="24">
        <v>10</v>
      </c>
      <c r="H125" s="25">
        <v>0</v>
      </c>
      <c r="I125" s="35">
        <f>H125</f>
        <v>0</v>
      </c>
      <c r="J125" s="35">
        <f>I125-G125</f>
        <v>-10</v>
      </c>
      <c r="K125" s="35"/>
      <c r="L125" s="35"/>
      <c r="M125" s="35"/>
    </row>
    <row r="126" ht="14.25" spans="1:13">
      <c r="A126" s="22">
        <v>5844</v>
      </c>
      <c r="B126" s="22" t="s">
        <v>208</v>
      </c>
      <c r="C126" s="22">
        <v>102479</v>
      </c>
      <c r="D126" s="22" t="s">
        <v>207</v>
      </c>
      <c r="E126" s="26" t="s">
        <v>22</v>
      </c>
      <c r="F126" s="22">
        <v>20</v>
      </c>
      <c r="G126" s="24">
        <v>10</v>
      </c>
      <c r="H126" s="25">
        <v>6</v>
      </c>
      <c r="I126" s="35">
        <f>H126</f>
        <v>6</v>
      </c>
      <c r="J126" s="35">
        <f>I126-G126</f>
        <v>-4</v>
      </c>
      <c r="K126" s="35"/>
      <c r="L126" s="35"/>
      <c r="M126" s="35"/>
    </row>
    <row r="127" ht="14.25" spans="1:13">
      <c r="A127" s="22">
        <v>6607</v>
      </c>
      <c r="B127" s="22" t="s">
        <v>209</v>
      </c>
      <c r="C127" s="22">
        <v>726</v>
      </c>
      <c r="D127" s="22" t="s">
        <v>210</v>
      </c>
      <c r="E127" s="23" t="s">
        <v>16</v>
      </c>
      <c r="F127" s="22">
        <v>20</v>
      </c>
      <c r="G127" s="24">
        <v>10</v>
      </c>
      <c r="H127" s="25">
        <v>10</v>
      </c>
      <c r="I127" s="35">
        <f>H127</f>
        <v>10</v>
      </c>
      <c r="J127" s="35">
        <f>I127-G127</f>
        <v>0</v>
      </c>
      <c r="K127" s="35"/>
      <c r="L127" s="35"/>
      <c r="M127" s="35"/>
    </row>
    <row r="128" ht="14.25" spans="1:13">
      <c r="A128" s="22">
        <v>10177</v>
      </c>
      <c r="B128" s="22" t="s">
        <v>211</v>
      </c>
      <c r="C128" s="22">
        <v>726</v>
      </c>
      <c r="D128" s="22" t="s">
        <v>210</v>
      </c>
      <c r="E128" s="23" t="s">
        <v>16</v>
      </c>
      <c r="F128" s="22">
        <v>20</v>
      </c>
      <c r="G128" s="24">
        <v>10</v>
      </c>
      <c r="H128" s="25">
        <v>10</v>
      </c>
      <c r="I128" s="35">
        <f>H128</f>
        <v>10</v>
      </c>
      <c r="J128" s="35">
        <f>I128-G128</f>
        <v>0</v>
      </c>
      <c r="K128" s="35"/>
      <c r="L128" s="35"/>
      <c r="M128" s="35"/>
    </row>
    <row r="129" ht="14.25" spans="1:13">
      <c r="A129" s="22">
        <v>14379</v>
      </c>
      <c r="B129" s="22" t="s">
        <v>212</v>
      </c>
      <c r="C129" s="22">
        <v>337</v>
      </c>
      <c r="D129" s="22" t="s">
        <v>213</v>
      </c>
      <c r="E129" s="26" t="s">
        <v>22</v>
      </c>
      <c r="F129" s="22">
        <v>40</v>
      </c>
      <c r="G129" s="24">
        <v>10</v>
      </c>
      <c r="H129" s="25">
        <v>0</v>
      </c>
      <c r="I129" s="35">
        <f>H129</f>
        <v>0</v>
      </c>
      <c r="J129" s="35">
        <f>I129-G129</f>
        <v>-10</v>
      </c>
      <c r="K129" s="35"/>
      <c r="L129" s="35"/>
      <c r="M129" s="35"/>
    </row>
    <row r="130" ht="14.25" spans="1:13">
      <c r="A130" s="22">
        <v>7050</v>
      </c>
      <c r="B130" s="22" t="s">
        <v>214</v>
      </c>
      <c r="C130" s="22">
        <v>337</v>
      </c>
      <c r="D130" s="22" t="s">
        <v>213</v>
      </c>
      <c r="E130" s="26" t="s">
        <v>22</v>
      </c>
      <c r="F130" s="22">
        <v>40</v>
      </c>
      <c r="G130" s="24">
        <v>10</v>
      </c>
      <c r="H130" s="25">
        <v>0</v>
      </c>
      <c r="I130" s="35">
        <f>H130</f>
        <v>0</v>
      </c>
      <c r="J130" s="35">
        <f>I130-G130</f>
        <v>-10</v>
      </c>
      <c r="K130" s="35"/>
      <c r="L130" s="35"/>
      <c r="M130" s="35"/>
    </row>
    <row r="131" ht="14.25" spans="1:13">
      <c r="A131" s="22">
        <v>11883</v>
      </c>
      <c r="B131" s="22" t="s">
        <v>215</v>
      </c>
      <c r="C131" s="22">
        <v>337</v>
      </c>
      <c r="D131" s="22" t="s">
        <v>213</v>
      </c>
      <c r="E131" s="26" t="s">
        <v>22</v>
      </c>
      <c r="F131" s="22">
        <v>40</v>
      </c>
      <c r="G131" s="24">
        <v>10</v>
      </c>
      <c r="H131" s="25">
        <v>0</v>
      </c>
      <c r="I131" s="35">
        <f>H131</f>
        <v>0</v>
      </c>
      <c r="J131" s="35">
        <f>I131-G131</f>
        <v>-10</v>
      </c>
      <c r="K131" s="35"/>
      <c r="L131" s="35"/>
      <c r="M131" s="35"/>
    </row>
    <row r="132" ht="14.25" spans="1:13">
      <c r="A132" s="22">
        <v>6965</v>
      </c>
      <c r="B132" s="22" t="s">
        <v>216</v>
      </c>
      <c r="C132" s="22">
        <v>337</v>
      </c>
      <c r="D132" s="22" t="s">
        <v>213</v>
      </c>
      <c r="E132" s="26" t="s">
        <v>22</v>
      </c>
      <c r="F132" s="22">
        <v>40</v>
      </c>
      <c r="G132" s="24">
        <v>10</v>
      </c>
      <c r="H132" s="25">
        <v>0</v>
      </c>
      <c r="I132" s="35">
        <f>H132</f>
        <v>0</v>
      </c>
      <c r="J132" s="35">
        <f>I132-G132</f>
        <v>-10</v>
      </c>
      <c r="K132" s="35"/>
      <c r="L132" s="35"/>
      <c r="M132" s="35"/>
    </row>
    <row r="133" ht="14.25" spans="1:13">
      <c r="A133" s="22">
        <v>9331</v>
      </c>
      <c r="B133" s="22" t="s">
        <v>217</v>
      </c>
      <c r="C133" s="22">
        <v>581</v>
      </c>
      <c r="D133" s="22" t="s">
        <v>218</v>
      </c>
      <c r="E133" s="26" t="s">
        <v>22</v>
      </c>
      <c r="F133" s="22">
        <v>30</v>
      </c>
      <c r="G133" s="24">
        <v>10</v>
      </c>
      <c r="H133" s="25">
        <v>10</v>
      </c>
      <c r="I133" s="35">
        <v>9</v>
      </c>
      <c r="J133" s="35">
        <f>I133-G133</f>
        <v>-1</v>
      </c>
      <c r="K133" s="35"/>
      <c r="L133" s="35"/>
      <c r="M133" s="35"/>
    </row>
    <row r="134" ht="14.25" spans="1:13">
      <c r="A134" s="22">
        <v>13052</v>
      </c>
      <c r="B134" s="22" t="s">
        <v>219</v>
      </c>
      <c r="C134" s="22">
        <v>581</v>
      </c>
      <c r="D134" s="22" t="s">
        <v>218</v>
      </c>
      <c r="E134" s="26" t="s">
        <v>22</v>
      </c>
      <c r="F134" s="22">
        <v>30</v>
      </c>
      <c r="G134" s="24">
        <v>10</v>
      </c>
      <c r="H134" s="25">
        <v>10</v>
      </c>
      <c r="I134" s="35">
        <f>H134</f>
        <v>10</v>
      </c>
      <c r="J134" s="35">
        <f>I134-G134</f>
        <v>0</v>
      </c>
      <c r="K134" s="35"/>
      <c r="L134" s="35"/>
      <c r="M134" s="35"/>
    </row>
    <row r="135" ht="14.25" spans="1:13">
      <c r="A135" s="22">
        <v>13581</v>
      </c>
      <c r="B135" s="22" t="s">
        <v>220</v>
      </c>
      <c r="C135" s="22">
        <v>581</v>
      </c>
      <c r="D135" s="22" t="s">
        <v>218</v>
      </c>
      <c r="E135" s="26" t="s">
        <v>22</v>
      </c>
      <c r="F135" s="22">
        <v>30</v>
      </c>
      <c r="G135" s="24">
        <v>10</v>
      </c>
      <c r="H135" s="25">
        <v>10</v>
      </c>
      <c r="I135" s="35">
        <v>6</v>
      </c>
      <c r="J135" s="35">
        <f>I135-G135</f>
        <v>-4</v>
      </c>
      <c r="K135" s="35"/>
      <c r="L135" s="35"/>
      <c r="M135" s="35"/>
    </row>
    <row r="136" ht="14.25" spans="1:13">
      <c r="A136" s="22">
        <v>12332</v>
      </c>
      <c r="B136" s="22" t="s">
        <v>221</v>
      </c>
      <c r="C136" s="22">
        <v>727</v>
      </c>
      <c r="D136" s="22" t="s">
        <v>222</v>
      </c>
      <c r="E136" s="23" t="s">
        <v>16</v>
      </c>
      <c r="F136" s="22">
        <v>20</v>
      </c>
      <c r="G136" s="24">
        <v>10</v>
      </c>
      <c r="H136" s="25">
        <v>0</v>
      </c>
      <c r="I136" s="35">
        <f>H136</f>
        <v>0</v>
      </c>
      <c r="J136" s="35">
        <f>I136-G136</f>
        <v>-10</v>
      </c>
      <c r="K136" s="35"/>
      <c r="L136" s="35"/>
      <c r="M136" s="35"/>
    </row>
    <row r="137" ht="14.25" spans="1:13">
      <c r="A137" s="22">
        <v>13161</v>
      </c>
      <c r="B137" s="22" t="s">
        <v>223</v>
      </c>
      <c r="C137" s="22">
        <v>727</v>
      </c>
      <c r="D137" s="22" t="s">
        <v>222</v>
      </c>
      <c r="E137" s="23" t="s">
        <v>16</v>
      </c>
      <c r="F137" s="22">
        <v>20</v>
      </c>
      <c r="G137" s="24">
        <v>10</v>
      </c>
      <c r="H137" s="25">
        <v>0</v>
      </c>
      <c r="I137" s="35">
        <f>H137</f>
        <v>0</v>
      </c>
      <c r="J137" s="35">
        <f>I137-G137</f>
        <v>-10</v>
      </c>
      <c r="K137" s="35"/>
      <c r="L137" s="35"/>
      <c r="M137" s="35"/>
    </row>
    <row r="138" ht="14.25" spans="1:13">
      <c r="A138" s="22">
        <v>14250</v>
      </c>
      <c r="B138" s="22" t="s">
        <v>224</v>
      </c>
      <c r="C138" s="22">
        <v>122176</v>
      </c>
      <c r="D138" s="22" t="s">
        <v>225</v>
      </c>
      <c r="E138" s="23" t="s">
        <v>40</v>
      </c>
      <c r="F138" s="22">
        <v>10</v>
      </c>
      <c r="G138" s="24">
        <f>VLOOKUP(A:A,[2]分人员!$A:$G,7,0)</f>
        <v>10</v>
      </c>
      <c r="H138" s="25">
        <v>10</v>
      </c>
      <c r="I138" s="35">
        <f>H138</f>
        <v>10</v>
      </c>
      <c r="J138" s="35">
        <f>I138-G138</f>
        <v>0</v>
      </c>
      <c r="K138" s="35"/>
      <c r="L138" s="35"/>
      <c r="M138" s="35"/>
    </row>
    <row r="139" ht="14.25" spans="1:13">
      <c r="A139" s="22">
        <v>13064</v>
      </c>
      <c r="B139" s="22" t="s">
        <v>226</v>
      </c>
      <c r="C139" s="22">
        <v>578</v>
      </c>
      <c r="D139" s="22" t="s">
        <v>227</v>
      </c>
      <c r="E139" s="26" t="s">
        <v>22</v>
      </c>
      <c r="F139" s="22">
        <v>20</v>
      </c>
      <c r="G139" s="24">
        <v>10</v>
      </c>
      <c r="H139" s="25">
        <v>10</v>
      </c>
      <c r="I139" s="35">
        <f>H139</f>
        <v>10</v>
      </c>
      <c r="J139" s="35">
        <f>I139-G139</f>
        <v>0</v>
      </c>
      <c r="K139" s="35"/>
      <c r="L139" s="35"/>
      <c r="M139" s="35"/>
    </row>
    <row r="140" ht="14.25" spans="1:13">
      <c r="A140" s="22">
        <v>9140</v>
      </c>
      <c r="B140" s="22" t="s">
        <v>228</v>
      </c>
      <c r="C140" s="22">
        <v>578</v>
      </c>
      <c r="D140" s="22" t="s">
        <v>227</v>
      </c>
      <c r="E140" s="26" t="s">
        <v>22</v>
      </c>
      <c r="F140" s="22">
        <v>20</v>
      </c>
      <c r="G140" s="24">
        <v>10</v>
      </c>
      <c r="H140" s="25">
        <v>10</v>
      </c>
      <c r="I140" s="35">
        <f>H140</f>
        <v>10</v>
      </c>
      <c r="J140" s="35">
        <f>I140-G140</f>
        <v>0</v>
      </c>
      <c r="K140" s="35"/>
      <c r="L140" s="35"/>
      <c r="M140" s="35"/>
    </row>
    <row r="141" ht="14.25" spans="1:13">
      <c r="A141" s="22">
        <v>7006</v>
      </c>
      <c r="B141" s="22" t="s">
        <v>229</v>
      </c>
      <c r="C141" s="22">
        <v>122198</v>
      </c>
      <c r="D141" s="22" t="s">
        <v>230</v>
      </c>
      <c r="E141" s="23" t="s">
        <v>43</v>
      </c>
      <c r="F141" s="22">
        <v>20</v>
      </c>
      <c r="G141" s="24">
        <v>10</v>
      </c>
      <c r="H141" s="25">
        <v>0</v>
      </c>
      <c r="I141" s="35">
        <f>H141</f>
        <v>0</v>
      </c>
      <c r="J141" s="35">
        <f>I141-G141</f>
        <v>-10</v>
      </c>
      <c r="K141" s="35"/>
      <c r="L141" s="35"/>
      <c r="M141" s="35"/>
    </row>
    <row r="142" ht="14.25" spans="1:13">
      <c r="A142" s="22">
        <v>14065</v>
      </c>
      <c r="B142" s="22" t="s">
        <v>231</v>
      </c>
      <c r="C142" s="22">
        <v>122198</v>
      </c>
      <c r="D142" s="22" t="s">
        <v>230</v>
      </c>
      <c r="E142" s="23" t="s">
        <v>43</v>
      </c>
      <c r="F142" s="22">
        <v>20</v>
      </c>
      <c r="G142" s="24">
        <v>10</v>
      </c>
      <c r="H142" s="25">
        <v>0</v>
      </c>
      <c r="I142" s="35">
        <f>H142</f>
        <v>0</v>
      </c>
      <c r="J142" s="35">
        <f>I142-G142</f>
        <v>-10</v>
      </c>
      <c r="K142" s="35"/>
      <c r="L142" s="35"/>
      <c r="M142" s="35"/>
    </row>
    <row r="143" ht="14.25" spans="1:13">
      <c r="A143" s="22">
        <v>15034</v>
      </c>
      <c r="B143" s="22" t="s">
        <v>139</v>
      </c>
      <c r="C143" s="22">
        <v>511</v>
      </c>
      <c r="D143" s="22" t="s">
        <v>232</v>
      </c>
      <c r="E143" s="23" t="s">
        <v>43</v>
      </c>
      <c r="F143" s="22">
        <v>20</v>
      </c>
      <c r="G143" s="24">
        <v>10</v>
      </c>
      <c r="H143" s="25">
        <v>0</v>
      </c>
      <c r="I143" s="35">
        <f>H143</f>
        <v>0</v>
      </c>
      <c r="J143" s="35">
        <f>I143-G143</f>
        <v>-10</v>
      </c>
      <c r="K143" s="35"/>
      <c r="L143" s="35"/>
      <c r="M143" s="35"/>
    </row>
    <row r="144" ht="14.25" spans="1:13">
      <c r="A144" s="22">
        <v>9749</v>
      </c>
      <c r="B144" s="22" t="s">
        <v>233</v>
      </c>
      <c r="C144" s="22">
        <v>740</v>
      </c>
      <c r="D144" s="22" t="s">
        <v>232</v>
      </c>
      <c r="E144" s="23" t="s">
        <v>43</v>
      </c>
      <c r="F144" s="22">
        <v>20</v>
      </c>
      <c r="G144" s="24">
        <v>10</v>
      </c>
      <c r="H144" s="25">
        <v>0</v>
      </c>
      <c r="I144" s="35">
        <f>H144</f>
        <v>0</v>
      </c>
      <c r="J144" s="35">
        <f>I144-G144</f>
        <v>-10</v>
      </c>
      <c r="K144" s="35"/>
      <c r="L144" s="35"/>
      <c r="M144" s="35"/>
    </row>
    <row r="145" ht="14.25" spans="1:13">
      <c r="A145" s="22">
        <v>15043</v>
      </c>
      <c r="B145" s="22" t="s">
        <v>234</v>
      </c>
      <c r="C145" s="22">
        <v>117491</v>
      </c>
      <c r="D145" s="22" t="s">
        <v>235</v>
      </c>
      <c r="E145" s="23" t="s">
        <v>16</v>
      </c>
      <c r="F145" s="22">
        <v>20</v>
      </c>
      <c r="G145" s="24">
        <v>10</v>
      </c>
      <c r="H145" s="25">
        <v>0</v>
      </c>
      <c r="I145" s="35">
        <f>H145</f>
        <v>0</v>
      </c>
      <c r="J145" s="35">
        <f>I145-G145</f>
        <v>-10</v>
      </c>
      <c r="K145" s="35"/>
      <c r="L145" s="35"/>
      <c r="M145" s="35"/>
    </row>
    <row r="146" ht="14.25" spans="1:13">
      <c r="A146" s="22">
        <v>12909</v>
      </c>
      <c r="B146" s="22" t="s">
        <v>236</v>
      </c>
      <c r="C146" s="22">
        <v>117491</v>
      </c>
      <c r="D146" s="22" t="s">
        <v>235</v>
      </c>
      <c r="E146" s="23" t="s">
        <v>16</v>
      </c>
      <c r="F146" s="22">
        <v>20</v>
      </c>
      <c r="G146" s="24">
        <v>10</v>
      </c>
      <c r="H146" s="25">
        <v>0</v>
      </c>
      <c r="I146" s="35">
        <f>H146</f>
        <v>0</v>
      </c>
      <c r="J146" s="35">
        <f>I146-G146</f>
        <v>-10</v>
      </c>
      <c r="K146" s="35"/>
      <c r="L146" s="35"/>
      <c r="M146" s="35"/>
    </row>
    <row r="147" ht="14.25" spans="1:13">
      <c r="A147" s="22">
        <v>11453</v>
      </c>
      <c r="B147" s="22" t="s">
        <v>237</v>
      </c>
      <c r="C147" s="22">
        <v>111219</v>
      </c>
      <c r="D147" s="22" t="s">
        <v>238</v>
      </c>
      <c r="E147" s="23" t="s">
        <v>16</v>
      </c>
      <c r="F147" s="22">
        <v>30</v>
      </c>
      <c r="G147" s="24">
        <v>10</v>
      </c>
      <c r="H147" s="25">
        <v>0</v>
      </c>
      <c r="I147" s="35">
        <f>H147</f>
        <v>0</v>
      </c>
      <c r="J147" s="35">
        <f>I147-G147</f>
        <v>-10</v>
      </c>
      <c r="K147" s="35"/>
      <c r="L147" s="35"/>
      <c r="M147" s="35"/>
    </row>
    <row r="148" ht="14.25" spans="1:13">
      <c r="A148" s="22">
        <v>12528</v>
      </c>
      <c r="B148" s="22" t="s">
        <v>239</v>
      </c>
      <c r="C148" s="22">
        <v>111219</v>
      </c>
      <c r="D148" s="22" t="s">
        <v>238</v>
      </c>
      <c r="E148" s="23" t="s">
        <v>16</v>
      </c>
      <c r="F148" s="22">
        <v>30</v>
      </c>
      <c r="G148" s="24">
        <v>10</v>
      </c>
      <c r="H148" s="25">
        <v>0</v>
      </c>
      <c r="I148" s="35">
        <f>H148</f>
        <v>0</v>
      </c>
      <c r="J148" s="35">
        <f>I148-G148</f>
        <v>-10</v>
      </c>
      <c r="K148" s="35"/>
      <c r="L148" s="35"/>
      <c r="M148" s="35"/>
    </row>
    <row r="149" ht="14.25" spans="1:13">
      <c r="A149" s="22">
        <v>15145</v>
      </c>
      <c r="B149" s="22" t="s">
        <v>240</v>
      </c>
      <c r="C149" s="22">
        <v>111219</v>
      </c>
      <c r="D149" s="22" t="s">
        <v>238</v>
      </c>
      <c r="E149" s="23" t="s">
        <v>16</v>
      </c>
      <c r="F149" s="22">
        <v>30</v>
      </c>
      <c r="G149" s="24">
        <v>10</v>
      </c>
      <c r="H149" s="25">
        <v>0</v>
      </c>
      <c r="I149" s="35">
        <f>H149</f>
        <v>0</v>
      </c>
      <c r="J149" s="35">
        <f>I149-G149</f>
        <v>-10</v>
      </c>
      <c r="K149" s="35"/>
      <c r="L149" s="35"/>
      <c r="M149" s="35"/>
    </row>
    <row r="150" ht="14.25" spans="1:13">
      <c r="A150" s="22">
        <v>8386</v>
      </c>
      <c r="B150" s="22" t="s">
        <v>241</v>
      </c>
      <c r="C150" s="22">
        <v>116482</v>
      </c>
      <c r="D150" s="22" t="s">
        <v>242</v>
      </c>
      <c r="E150" s="26" t="s">
        <v>22</v>
      </c>
      <c r="F150" s="22">
        <v>20</v>
      </c>
      <c r="G150" s="24">
        <v>10</v>
      </c>
      <c r="H150" s="25">
        <v>0</v>
      </c>
      <c r="I150" s="35">
        <f>H150</f>
        <v>0</v>
      </c>
      <c r="J150" s="35">
        <f>I150-G150</f>
        <v>-10</v>
      </c>
      <c r="K150" s="35"/>
      <c r="L150" s="35"/>
      <c r="M150" s="35"/>
    </row>
    <row r="151" ht="14.25" spans="1:13">
      <c r="A151" s="22">
        <v>11120</v>
      </c>
      <c r="B151" s="22" t="s">
        <v>243</v>
      </c>
      <c r="C151" s="22">
        <v>116482</v>
      </c>
      <c r="D151" s="22" t="s">
        <v>242</v>
      </c>
      <c r="E151" s="26" t="s">
        <v>22</v>
      </c>
      <c r="F151" s="22">
        <v>20</v>
      </c>
      <c r="G151" s="24">
        <v>10</v>
      </c>
      <c r="H151" s="25">
        <v>0</v>
      </c>
      <c r="I151" s="35">
        <f>H151</f>
        <v>0</v>
      </c>
      <c r="J151" s="35">
        <f>I151-G151</f>
        <v>-10</v>
      </c>
      <c r="K151" s="35"/>
      <c r="L151" s="35"/>
      <c r="M151" s="35"/>
    </row>
    <row r="152" ht="14.25" spans="1:13">
      <c r="A152" s="22">
        <v>11624</v>
      </c>
      <c r="B152" s="22" t="s">
        <v>244</v>
      </c>
      <c r="C152" s="22">
        <v>113833</v>
      </c>
      <c r="D152" s="22" t="s">
        <v>245</v>
      </c>
      <c r="E152" s="23" t="s">
        <v>61</v>
      </c>
      <c r="F152" s="22">
        <v>20</v>
      </c>
      <c r="G152" s="24">
        <f>VLOOKUP(A:A,[1]附表二个人分配!$D:$H,5,0)</f>
        <v>10</v>
      </c>
      <c r="H152" s="25">
        <v>0</v>
      </c>
      <c r="I152" s="35">
        <f>H152</f>
        <v>0</v>
      </c>
      <c r="J152" s="35">
        <f>I152-G152</f>
        <v>-10</v>
      </c>
      <c r="K152" s="35"/>
      <c r="L152" s="35"/>
      <c r="M152" s="35"/>
    </row>
    <row r="153" ht="14.25" spans="1:13">
      <c r="A153" s="22">
        <v>13296</v>
      </c>
      <c r="B153" s="22" t="s">
        <v>246</v>
      </c>
      <c r="C153" s="22">
        <v>113833</v>
      </c>
      <c r="D153" s="22" t="s">
        <v>245</v>
      </c>
      <c r="E153" s="23" t="s">
        <v>61</v>
      </c>
      <c r="F153" s="22">
        <v>20</v>
      </c>
      <c r="G153" s="24">
        <f>VLOOKUP(A:A,[1]附表二个人分配!$D:$H,5,0)</f>
        <v>10</v>
      </c>
      <c r="H153" s="25">
        <v>0</v>
      </c>
      <c r="I153" s="35">
        <f>H153</f>
        <v>0</v>
      </c>
      <c r="J153" s="35">
        <f>I153-G153</f>
        <v>-10</v>
      </c>
      <c r="K153" s="35"/>
      <c r="L153" s="35"/>
      <c r="M153" s="35"/>
    </row>
    <row r="154" ht="14.25" spans="1:13">
      <c r="A154" s="22">
        <v>4301</v>
      </c>
      <c r="B154" s="22" t="s">
        <v>247</v>
      </c>
      <c r="C154" s="22">
        <v>365</v>
      </c>
      <c r="D154" s="22" t="s">
        <v>248</v>
      </c>
      <c r="E154" s="23" t="s">
        <v>16</v>
      </c>
      <c r="F154" s="22">
        <v>20</v>
      </c>
      <c r="G154" s="24">
        <v>10</v>
      </c>
      <c r="H154" s="25">
        <v>0</v>
      </c>
      <c r="I154" s="35">
        <f>H154</f>
        <v>0</v>
      </c>
      <c r="J154" s="35">
        <f>I154-G154</f>
        <v>-10</v>
      </c>
      <c r="K154" s="35"/>
      <c r="L154" s="35"/>
      <c r="M154" s="35"/>
    </row>
    <row r="155" ht="14.25" spans="1:13">
      <c r="A155" s="22">
        <v>10931</v>
      </c>
      <c r="B155" s="22" t="s">
        <v>249</v>
      </c>
      <c r="C155" s="22">
        <v>365</v>
      </c>
      <c r="D155" s="22" t="s">
        <v>248</v>
      </c>
      <c r="E155" s="23" t="s">
        <v>16</v>
      </c>
      <c r="F155" s="22">
        <v>20</v>
      </c>
      <c r="G155" s="24">
        <v>10</v>
      </c>
      <c r="H155" s="25">
        <v>0</v>
      </c>
      <c r="I155" s="35">
        <f>H155</f>
        <v>0</v>
      </c>
      <c r="J155" s="35">
        <f>I155-G155</f>
        <v>-10</v>
      </c>
      <c r="K155" s="35"/>
      <c r="L155" s="35"/>
      <c r="M155" s="35"/>
    </row>
    <row r="156" ht="14.25" spans="1:13">
      <c r="A156" s="22">
        <v>10930</v>
      </c>
      <c r="B156" s="22" t="s">
        <v>250</v>
      </c>
      <c r="C156" s="22">
        <v>724</v>
      </c>
      <c r="D156" s="22" t="s">
        <v>251</v>
      </c>
      <c r="E156" s="26" t="s">
        <v>22</v>
      </c>
      <c r="F156" s="22">
        <v>30</v>
      </c>
      <c r="G156" s="24">
        <v>10</v>
      </c>
      <c r="H156" s="25">
        <v>0</v>
      </c>
      <c r="I156" s="35">
        <f>H156</f>
        <v>0</v>
      </c>
      <c r="J156" s="35">
        <f>I156-G156</f>
        <v>-10</v>
      </c>
      <c r="K156" s="35"/>
      <c r="L156" s="35"/>
      <c r="M156" s="35"/>
    </row>
    <row r="157" ht="14.25" spans="1:13">
      <c r="A157" s="22">
        <v>12936</v>
      </c>
      <c r="B157" s="22" t="s">
        <v>143</v>
      </c>
      <c r="C157" s="22">
        <v>724</v>
      </c>
      <c r="D157" s="22" t="s">
        <v>251</v>
      </c>
      <c r="E157" s="26" t="s">
        <v>22</v>
      </c>
      <c r="F157" s="22">
        <v>30</v>
      </c>
      <c r="G157" s="24">
        <v>10</v>
      </c>
      <c r="H157" s="25">
        <v>0</v>
      </c>
      <c r="I157" s="35">
        <f>H157</f>
        <v>0</v>
      </c>
      <c r="J157" s="35">
        <f>I157-G157</f>
        <v>-10</v>
      </c>
      <c r="K157" s="35"/>
      <c r="L157" s="35"/>
      <c r="M157" s="35"/>
    </row>
    <row r="158" ht="14.25" spans="1:13">
      <c r="A158" s="22">
        <v>14444</v>
      </c>
      <c r="B158" s="22" t="s">
        <v>252</v>
      </c>
      <c r="C158" s="22">
        <v>724</v>
      </c>
      <c r="D158" s="22" t="s">
        <v>251</v>
      </c>
      <c r="E158" s="26" t="s">
        <v>22</v>
      </c>
      <c r="F158" s="22">
        <v>30</v>
      </c>
      <c r="G158" s="24">
        <v>10</v>
      </c>
      <c r="H158" s="25">
        <v>0</v>
      </c>
      <c r="I158" s="35">
        <f>H158</f>
        <v>0</v>
      </c>
      <c r="J158" s="35">
        <f>I158-G158</f>
        <v>-10</v>
      </c>
      <c r="K158" s="35"/>
      <c r="L158" s="35"/>
      <c r="M158" s="35"/>
    </row>
    <row r="159" ht="14.25" spans="1:13">
      <c r="A159" s="22">
        <v>12216</v>
      </c>
      <c r="B159" s="22" t="s">
        <v>253</v>
      </c>
      <c r="C159" s="22">
        <v>106568</v>
      </c>
      <c r="D159" s="22" t="s">
        <v>254</v>
      </c>
      <c r="E159" s="23" t="s">
        <v>43</v>
      </c>
      <c r="F159" s="22">
        <v>10</v>
      </c>
      <c r="G159" s="24">
        <v>10</v>
      </c>
      <c r="H159" s="25">
        <v>0</v>
      </c>
      <c r="I159" s="35">
        <f>H159</f>
        <v>0</v>
      </c>
      <c r="J159" s="35">
        <f>I159-G159</f>
        <v>-10</v>
      </c>
      <c r="K159" s="35"/>
      <c r="L159" s="35"/>
      <c r="M159" s="35"/>
    </row>
    <row r="160" ht="14.25" spans="1:13">
      <c r="A160" s="22">
        <v>5641</v>
      </c>
      <c r="B160" s="22" t="s">
        <v>255</v>
      </c>
      <c r="C160" s="22">
        <v>114622</v>
      </c>
      <c r="D160" s="22" t="s">
        <v>256</v>
      </c>
      <c r="E160" s="26" t="s">
        <v>22</v>
      </c>
      <c r="F160" s="22">
        <v>10</v>
      </c>
      <c r="G160" s="24">
        <v>10</v>
      </c>
      <c r="H160" s="25">
        <v>0</v>
      </c>
      <c r="I160" s="35">
        <f>H160</f>
        <v>0</v>
      </c>
      <c r="J160" s="35">
        <f>I160-G160</f>
        <v>-10</v>
      </c>
      <c r="K160" s="35"/>
      <c r="L160" s="35"/>
      <c r="M160" s="35"/>
    </row>
    <row r="161" ht="14.25" spans="1:13">
      <c r="A161" s="22">
        <v>15157</v>
      </c>
      <c r="B161" s="22" t="s">
        <v>257</v>
      </c>
      <c r="C161" s="22">
        <v>106569</v>
      </c>
      <c r="D161" s="22" t="s">
        <v>258</v>
      </c>
      <c r="E161" s="23" t="s">
        <v>16</v>
      </c>
      <c r="F161" s="22">
        <v>20</v>
      </c>
      <c r="G161" s="24">
        <v>10</v>
      </c>
      <c r="H161" s="25">
        <v>0</v>
      </c>
      <c r="I161" s="35">
        <f>H161</f>
        <v>0</v>
      </c>
      <c r="J161" s="35">
        <f>I161-G161</f>
        <v>-10</v>
      </c>
      <c r="K161" s="35"/>
      <c r="L161" s="35"/>
      <c r="M161" s="35"/>
    </row>
    <row r="162" ht="14.25" spans="1:13">
      <c r="A162" s="22">
        <v>10468</v>
      </c>
      <c r="B162" s="22" t="s">
        <v>259</v>
      </c>
      <c r="C162" s="22">
        <v>106569</v>
      </c>
      <c r="D162" s="22" t="s">
        <v>258</v>
      </c>
      <c r="E162" s="23" t="s">
        <v>16</v>
      </c>
      <c r="F162" s="22">
        <v>20</v>
      </c>
      <c r="G162" s="24">
        <v>10</v>
      </c>
      <c r="H162" s="25">
        <v>14</v>
      </c>
      <c r="I162" s="35">
        <f>H162</f>
        <v>14</v>
      </c>
      <c r="J162" s="35">
        <f>I162-G162</f>
        <v>4</v>
      </c>
      <c r="K162" s="35"/>
      <c r="L162" s="35"/>
      <c r="M162" s="35"/>
    </row>
    <row r="163" ht="14.25" spans="1:13">
      <c r="A163" s="22">
        <v>14390</v>
      </c>
      <c r="B163" s="22" t="s">
        <v>260</v>
      </c>
      <c r="C163" s="22">
        <v>737</v>
      </c>
      <c r="D163" s="22" t="s">
        <v>261</v>
      </c>
      <c r="E163" s="23" t="s">
        <v>43</v>
      </c>
      <c r="F163" s="22">
        <v>20</v>
      </c>
      <c r="G163" s="24">
        <v>10</v>
      </c>
      <c r="H163" s="25">
        <v>0</v>
      </c>
      <c r="I163" s="35">
        <f>H163</f>
        <v>0</v>
      </c>
      <c r="J163" s="35">
        <f>I163-G163</f>
        <v>-10</v>
      </c>
      <c r="K163" s="35"/>
      <c r="L163" s="35"/>
      <c r="M163" s="35"/>
    </row>
    <row r="164" ht="14.25" spans="1:13">
      <c r="A164" s="22">
        <v>11642</v>
      </c>
      <c r="B164" s="22" t="s">
        <v>262</v>
      </c>
      <c r="C164" s="22">
        <v>737</v>
      </c>
      <c r="D164" s="22" t="s">
        <v>261</v>
      </c>
      <c r="E164" s="23" t="s">
        <v>43</v>
      </c>
      <c r="F164" s="22">
        <v>20</v>
      </c>
      <c r="G164" s="24">
        <v>10</v>
      </c>
      <c r="H164" s="25">
        <v>0</v>
      </c>
      <c r="I164" s="35">
        <f>H164</f>
        <v>0</v>
      </c>
      <c r="J164" s="35">
        <f>I164-G164</f>
        <v>-10</v>
      </c>
      <c r="K164" s="35"/>
      <c r="L164" s="35"/>
      <c r="M164" s="35"/>
    </row>
    <row r="165" ht="14.25" spans="1:13">
      <c r="A165" s="22">
        <v>14840</v>
      </c>
      <c r="B165" s="22" t="s">
        <v>263</v>
      </c>
      <c r="C165" s="22">
        <v>539</v>
      </c>
      <c r="D165" s="22" t="s">
        <v>264</v>
      </c>
      <c r="E165" s="23" t="s">
        <v>53</v>
      </c>
      <c r="F165" s="22">
        <v>20</v>
      </c>
      <c r="G165" s="24">
        <v>10</v>
      </c>
      <c r="H165" s="25">
        <v>10</v>
      </c>
      <c r="I165" s="35">
        <v>9</v>
      </c>
      <c r="J165" s="35">
        <f>I165-G165</f>
        <v>-1</v>
      </c>
      <c r="K165" s="35"/>
      <c r="L165" s="35"/>
      <c r="M165" s="35"/>
    </row>
    <row r="166" ht="14.25" spans="1:13">
      <c r="A166" s="22">
        <v>9320</v>
      </c>
      <c r="B166" s="22" t="s">
        <v>265</v>
      </c>
      <c r="C166" s="22">
        <v>539</v>
      </c>
      <c r="D166" s="22" t="s">
        <v>264</v>
      </c>
      <c r="E166" s="23" t="s">
        <v>53</v>
      </c>
      <c r="F166" s="22">
        <v>20</v>
      </c>
      <c r="G166" s="24">
        <v>10</v>
      </c>
      <c r="H166" s="25">
        <v>11</v>
      </c>
      <c r="I166" s="35">
        <f>H166</f>
        <v>11</v>
      </c>
      <c r="J166" s="35">
        <f>I166-G166</f>
        <v>1</v>
      </c>
      <c r="K166" s="35"/>
      <c r="L166" s="35"/>
      <c r="M166" s="35"/>
    </row>
    <row r="167" ht="14.25" spans="1:13">
      <c r="A167" s="22">
        <v>14106</v>
      </c>
      <c r="B167" s="22" t="s">
        <v>266</v>
      </c>
      <c r="C167" s="22">
        <v>746</v>
      </c>
      <c r="D167" s="22" t="s">
        <v>267</v>
      </c>
      <c r="E167" s="23" t="s">
        <v>53</v>
      </c>
      <c r="F167" s="22">
        <v>20</v>
      </c>
      <c r="G167" s="24">
        <v>10</v>
      </c>
      <c r="H167" s="25">
        <v>10</v>
      </c>
      <c r="I167" s="35">
        <v>8</v>
      </c>
      <c r="J167" s="35">
        <f>I167-G167</f>
        <v>-2</v>
      </c>
      <c r="K167" s="35"/>
      <c r="L167" s="35"/>
      <c r="M167" s="35"/>
    </row>
    <row r="168" ht="14.25" spans="1:13">
      <c r="A168" s="22">
        <v>4028</v>
      </c>
      <c r="B168" s="22" t="s">
        <v>268</v>
      </c>
      <c r="C168" s="22">
        <v>746</v>
      </c>
      <c r="D168" s="22" t="s">
        <v>267</v>
      </c>
      <c r="E168" s="23" t="s">
        <v>53</v>
      </c>
      <c r="F168" s="22">
        <v>20</v>
      </c>
      <c r="G168" s="24">
        <v>10</v>
      </c>
      <c r="H168" s="25">
        <v>10</v>
      </c>
      <c r="I168" s="35">
        <v>8</v>
      </c>
      <c r="J168" s="35">
        <f>I168-G168</f>
        <v>-2</v>
      </c>
      <c r="K168" s="35"/>
      <c r="L168" s="35"/>
      <c r="M168" s="35"/>
    </row>
    <row r="169" ht="14.25" spans="1:13">
      <c r="A169" s="22">
        <v>15368</v>
      </c>
      <c r="B169" s="22" t="s">
        <v>269</v>
      </c>
      <c r="C169" s="22">
        <v>748</v>
      </c>
      <c r="D169" s="22" t="s">
        <v>270</v>
      </c>
      <c r="E169" s="23" t="s">
        <v>53</v>
      </c>
      <c r="F169" s="22">
        <v>20</v>
      </c>
      <c r="G169" s="24">
        <v>10</v>
      </c>
      <c r="H169" s="25">
        <v>0</v>
      </c>
      <c r="I169" s="35">
        <f>H169</f>
        <v>0</v>
      </c>
      <c r="J169" s="35">
        <f>I169-G169</f>
        <v>-10</v>
      </c>
      <c r="K169" s="35"/>
      <c r="L169" s="35"/>
      <c r="M169" s="35"/>
    </row>
    <row r="170" ht="14.25" spans="1:13">
      <c r="A170" s="22">
        <v>14740</v>
      </c>
      <c r="B170" s="22" t="s">
        <v>271</v>
      </c>
      <c r="C170" s="22">
        <v>748</v>
      </c>
      <c r="D170" s="22" t="s">
        <v>270</v>
      </c>
      <c r="E170" s="23" t="s">
        <v>53</v>
      </c>
      <c r="F170" s="22">
        <v>20</v>
      </c>
      <c r="G170" s="24">
        <v>10</v>
      </c>
      <c r="H170" s="25">
        <v>0</v>
      </c>
      <c r="I170" s="35">
        <f>H170</f>
        <v>0</v>
      </c>
      <c r="J170" s="35">
        <f>I170-G170</f>
        <v>-10</v>
      </c>
      <c r="K170" s="35"/>
      <c r="L170" s="35"/>
      <c r="M170" s="35"/>
    </row>
    <row r="171" ht="14.25" spans="1:13">
      <c r="A171" s="22">
        <v>13397</v>
      </c>
      <c r="B171" s="22" t="s">
        <v>272</v>
      </c>
      <c r="C171" s="22">
        <v>107728</v>
      </c>
      <c r="D171" s="22" t="s">
        <v>273</v>
      </c>
      <c r="E171" s="23" t="s">
        <v>53</v>
      </c>
      <c r="F171" s="22">
        <v>20</v>
      </c>
      <c r="G171" s="24">
        <v>10</v>
      </c>
      <c r="H171" s="25">
        <v>0</v>
      </c>
      <c r="I171" s="35">
        <f>H171</f>
        <v>0</v>
      </c>
      <c r="J171" s="35">
        <f>I171-G171</f>
        <v>-10</v>
      </c>
      <c r="K171" s="35"/>
      <c r="L171" s="35"/>
      <c r="M171" s="35"/>
    </row>
    <row r="172" ht="14.25" spans="1:13">
      <c r="A172" s="22">
        <v>15085</v>
      </c>
      <c r="B172" s="22" t="s">
        <v>274</v>
      </c>
      <c r="C172" s="22">
        <v>107728</v>
      </c>
      <c r="D172" s="22" t="s">
        <v>273</v>
      </c>
      <c r="E172" s="23" t="s">
        <v>53</v>
      </c>
      <c r="F172" s="22">
        <v>20</v>
      </c>
      <c r="G172" s="24">
        <v>10</v>
      </c>
      <c r="H172" s="25">
        <v>0</v>
      </c>
      <c r="I172" s="35">
        <f>H172</f>
        <v>0</v>
      </c>
      <c r="J172" s="35">
        <f>I172-G172</f>
        <v>-10</v>
      </c>
      <c r="K172" s="35"/>
      <c r="L172" s="35"/>
      <c r="M172" s="35"/>
    </row>
    <row r="173" ht="14.25" spans="1:13">
      <c r="A173" s="22">
        <v>13304</v>
      </c>
      <c r="B173" s="22" t="s">
        <v>275</v>
      </c>
      <c r="C173" s="22">
        <v>570</v>
      </c>
      <c r="D173" s="22" t="s">
        <v>276</v>
      </c>
      <c r="E173" s="23" t="s">
        <v>61</v>
      </c>
      <c r="F173" s="22">
        <v>20</v>
      </c>
      <c r="G173" s="24">
        <f>VLOOKUP(A:A,[1]附表二个人分配!$D:$H,5,0)</f>
        <v>10</v>
      </c>
      <c r="H173" s="25">
        <v>0</v>
      </c>
      <c r="I173" s="35">
        <f>H173</f>
        <v>0</v>
      </c>
      <c r="J173" s="35">
        <f>I173-G173</f>
        <v>-10</v>
      </c>
      <c r="K173" s="35"/>
      <c r="L173" s="35"/>
      <c r="M173" s="35"/>
    </row>
    <row r="174" ht="14.25" spans="1:13">
      <c r="A174" s="22">
        <v>15156</v>
      </c>
      <c r="B174" s="22" t="s">
        <v>277</v>
      </c>
      <c r="C174" s="22">
        <v>570</v>
      </c>
      <c r="D174" s="22" t="s">
        <v>276</v>
      </c>
      <c r="E174" s="23" t="s">
        <v>61</v>
      </c>
      <c r="F174" s="22">
        <v>20</v>
      </c>
      <c r="G174" s="24">
        <f>VLOOKUP(A:A,[1]附表二个人分配!$D:$H,5,0)</f>
        <v>10</v>
      </c>
      <c r="H174" s="25">
        <v>0</v>
      </c>
      <c r="I174" s="35">
        <f>H174</f>
        <v>0</v>
      </c>
      <c r="J174" s="35">
        <f>I174-G174</f>
        <v>-10</v>
      </c>
      <c r="K174" s="35"/>
      <c r="L174" s="35"/>
      <c r="M174" s="35"/>
    </row>
    <row r="175" ht="14.25" spans="1:13">
      <c r="A175" s="22">
        <v>12451</v>
      </c>
      <c r="B175" s="22" t="s">
        <v>278</v>
      </c>
      <c r="C175" s="22">
        <v>104429</v>
      </c>
      <c r="D175" s="22" t="s">
        <v>279</v>
      </c>
      <c r="E175" s="23" t="s">
        <v>61</v>
      </c>
      <c r="F175" s="22">
        <v>20</v>
      </c>
      <c r="G175" s="24">
        <f>VLOOKUP(A:A,[1]附表二个人分配!$D:$H,5,0)</f>
        <v>10</v>
      </c>
      <c r="H175" s="25">
        <v>0</v>
      </c>
      <c r="I175" s="35">
        <f>H175</f>
        <v>0</v>
      </c>
      <c r="J175" s="35">
        <f>I175-G175</f>
        <v>-10</v>
      </c>
      <c r="K175" s="35"/>
      <c r="L175" s="35"/>
      <c r="M175" s="35"/>
    </row>
    <row r="176" ht="14.25" spans="1:13">
      <c r="A176" s="22">
        <v>14392</v>
      </c>
      <c r="B176" s="22" t="s">
        <v>280</v>
      </c>
      <c r="C176" s="22">
        <v>104429</v>
      </c>
      <c r="D176" s="22" t="s">
        <v>279</v>
      </c>
      <c r="E176" s="23" t="s">
        <v>61</v>
      </c>
      <c r="F176" s="22">
        <v>20</v>
      </c>
      <c r="G176" s="24">
        <f>VLOOKUP(A:A,[1]附表二个人分配!$D:$H,5,0)</f>
        <v>10</v>
      </c>
      <c r="H176" s="25">
        <v>0</v>
      </c>
      <c r="I176" s="35">
        <f>H176</f>
        <v>0</v>
      </c>
      <c r="J176" s="35">
        <f>I176-G176</f>
        <v>-10</v>
      </c>
      <c r="K176" s="35"/>
      <c r="L176" s="35"/>
      <c r="M176" s="35"/>
    </row>
    <row r="177" ht="14.25" spans="1:13">
      <c r="A177" s="22">
        <v>8113</v>
      </c>
      <c r="B177" s="22" t="s">
        <v>281</v>
      </c>
      <c r="C177" s="22">
        <v>102564</v>
      </c>
      <c r="D177" s="22" t="s">
        <v>282</v>
      </c>
      <c r="E177" s="23" t="s">
        <v>53</v>
      </c>
      <c r="F177" s="22">
        <v>20</v>
      </c>
      <c r="G177" s="24">
        <v>10</v>
      </c>
      <c r="H177" s="25">
        <v>0</v>
      </c>
      <c r="I177" s="35">
        <f>H177</f>
        <v>0</v>
      </c>
      <c r="J177" s="35">
        <f>I177-G177</f>
        <v>-10</v>
      </c>
      <c r="K177" s="35"/>
      <c r="L177" s="35"/>
      <c r="M177" s="35"/>
    </row>
    <row r="178" ht="14.25" spans="1:13">
      <c r="A178" s="22">
        <v>11363</v>
      </c>
      <c r="B178" s="22" t="s">
        <v>283</v>
      </c>
      <c r="C178" s="22">
        <v>102564</v>
      </c>
      <c r="D178" s="22" t="s">
        <v>282</v>
      </c>
      <c r="E178" s="23" t="s">
        <v>53</v>
      </c>
      <c r="F178" s="22">
        <v>20</v>
      </c>
      <c r="G178" s="24">
        <v>10</v>
      </c>
      <c r="H178" s="25">
        <v>0</v>
      </c>
      <c r="I178" s="35">
        <f>H178</f>
        <v>0</v>
      </c>
      <c r="J178" s="35">
        <f>I178-G178</f>
        <v>-10</v>
      </c>
      <c r="K178" s="35"/>
      <c r="L178" s="35"/>
      <c r="M178" s="35"/>
    </row>
    <row r="179" ht="14.25" spans="1:13">
      <c r="A179" s="22">
        <v>12623</v>
      </c>
      <c r="B179" s="22" t="s">
        <v>284</v>
      </c>
      <c r="C179" s="22">
        <v>515</v>
      </c>
      <c r="D179" s="22" t="s">
        <v>285</v>
      </c>
      <c r="E179" s="23" t="s">
        <v>43</v>
      </c>
      <c r="F179" s="22">
        <v>20</v>
      </c>
      <c r="G179" s="24">
        <v>10</v>
      </c>
      <c r="H179" s="25">
        <v>0</v>
      </c>
      <c r="I179" s="35">
        <f>H179</f>
        <v>0</v>
      </c>
      <c r="J179" s="35">
        <f>I179-G179</f>
        <v>-10</v>
      </c>
      <c r="K179" s="35"/>
      <c r="L179" s="35"/>
      <c r="M179" s="35"/>
    </row>
    <row r="180" ht="14.25" spans="1:13">
      <c r="A180" s="22">
        <v>12669</v>
      </c>
      <c r="B180" s="22" t="s">
        <v>286</v>
      </c>
      <c r="C180" s="22">
        <v>515</v>
      </c>
      <c r="D180" s="22" t="s">
        <v>285</v>
      </c>
      <c r="E180" s="23" t="s">
        <v>43</v>
      </c>
      <c r="F180" s="22">
        <v>20</v>
      </c>
      <c r="G180" s="24">
        <v>10</v>
      </c>
      <c r="H180" s="25">
        <v>11</v>
      </c>
      <c r="I180" s="35">
        <f>H180</f>
        <v>11</v>
      </c>
      <c r="J180" s="35">
        <f>I180-G180</f>
        <v>1</v>
      </c>
      <c r="K180" s="35"/>
      <c r="L180" s="35"/>
      <c r="M180" s="35"/>
    </row>
    <row r="181" ht="14.25" spans="1:13">
      <c r="A181" s="22">
        <v>11231</v>
      </c>
      <c r="B181" s="22" t="s">
        <v>287</v>
      </c>
      <c r="C181" s="22">
        <v>103198</v>
      </c>
      <c r="D181" s="22" t="s">
        <v>288</v>
      </c>
      <c r="E181" s="23" t="s">
        <v>16</v>
      </c>
      <c r="F181" s="22">
        <v>30</v>
      </c>
      <c r="G181" s="24">
        <v>10</v>
      </c>
      <c r="H181" s="25">
        <v>10</v>
      </c>
      <c r="I181" s="35">
        <f>H181</f>
        <v>10</v>
      </c>
      <c r="J181" s="35">
        <f>I181-G181</f>
        <v>0</v>
      </c>
      <c r="K181" s="35"/>
      <c r="L181" s="35"/>
      <c r="M181" s="35"/>
    </row>
    <row r="182" ht="14.25" spans="1:13">
      <c r="A182" s="22">
        <v>14385</v>
      </c>
      <c r="B182" s="22" t="s">
        <v>289</v>
      </c>
      <c r="C182" s="22">
        <v>103198</v>
      </c>
      <c r="D182" s="22" t="s">
        <v>288</v>
      </c>
      <c r="E182" s="23" t="s">
        <v>16</v>
      </c>
      <c r="F182" s="22">
        <v>30</v>
      </c>
      <c r="G182" s="24">
        <v>10</v>
      </c>
      <c r="H182" s="25">
        <v>0</v>
      </c>
      <c r="I182" s="35">
        <f>H182</f>
        <v>0</v>
      </c>
      <c r="J182" s="35">
        <f>I182-G182</f>
        <v>-10</v>
      </c>
      <c r="K182" s="35"/>
      <c r="L182" s="35"/>
      <c r="M182" s="35"/>
    </row>
    <row r="183" ht="14.25" spans="1:13">
      <c r="A183" s="22">
        <v>15158</v>
      </c>
      <c r="B183" s="22" t="s">
        <v>129</v>
      </c>
      <c r="C183" s="22">
        <v>103198</v>
      </c>
      <c r="D183" s="22" t="s">
        <v>288</v>
      </c>
      <c r="E183" s="23" t="s">
        <v>16</v>
      </c>
      <c r="F183" s="22">
        <v>30</v>
      </c>
      <c r="G183" s="24">
        <v>10</v>
      </c>
      <c r="H183" s="25">
        <v>0</v>
      </c>
      <c r="I183" s="35">
        <f>H183</f>
        <v>0</v>
      </c>
      <c r="J183" s="35">
        <f>I183-G183</f>
        <v>-10</v>
      </c>
      <c r="K183" s="35"/>
      <c r="L183" s="35"/>
      <c r="M183" s="35"/>
    </row>
    <row r="184" ht="14.25" spans="1:13">
      <c r="A184" s="22">
        <v>10949</v>
      </c>
      <c r="B184" s="22" t="s">
        <v>290</v>
      </c>
      <c r="C184" s="22">
        <v>117310</v>
      </c>
      <c r="D184" s="22" t="s">
        <v>291</v>
      </c>
      <c r="E184" s="23" t="s">
        <v>16</v>
      </c>
      <c r="F184" s="22">
        <v>15</v>
      </c>
      <c r="G184" s="24">
        <v>8</v>
      </c>
      <c r="H184" s="25">
        <v>1</v>
      </c>
      <c r="I184" s="35">
        <f>H184</f>
        <v>1</v>
      </c>
      <c r="J184" s="35">
        <f>I184-G184</f>
        <v>-7</v>
      </c>
      <c r="K184" s="35"/>
      <c r="L184" s="35"/>
      <c r="M184" s="35"/>
    </row>
    <row r="185" ht="14.25" spans="1:13">
      <c r="A185" s="22">
        <v>15599</v>
      </c>
      <c r="B185" s="22" t="s">
        <v>292</v>
      </c>
      <c r="C185" s="22">
        <v>104428</v>
      </c>
      <c r="D185" s="22" t="s">
        <v>39</v>
      </c>
      <c r="E185" s="23" t="s">
        <v>40</v>
      </c>
      <c r="F185" s="22">
        <v>20</v>
      </c>
      <c r="G185" s="24">
        <v>8</v>
      </c>
      <c r="H185" s="25">
        <v>0</v>
      </c>
      <c r="I185" s="35">
        <f>H185</f>
        <v>0</v>
      </c>
      <c r="J185" s="35">
        <f>I185-G185</f>
        <v>-8</v>
      </c>
      <c r="K185" s="35"/>
      <c r="L185" s="35"/>
      <c r="M185" s="35"/>
    </row>
    <row r="186" ht="14.25" spans="1:13">
      <c r="A186" s="22">
        <v>13136</v>
      </c>
      <c r="B186" s="22" t="s">
        <v>293</v>
      </c>
      <c r="C186" s="22">
        <v>113298</v>
      </c>
      <c r="D186" s="22" t="s">
        <v>294</v>
      </c>
      <c r="E186" s="23" t="s">
        <v>61</v>
      </c>
      <c r="F186" s="22">
        <v>20</v>
      </c>
      <c r="G186" s="24">
        <f>VLOOKUP(A:A,[1]附表二个人分配!$D:$H,5,0)</f>
        <v>8</v>
      </c>
      <c r="H186" s="25">
        <v>0</v>
      </c>
      <c r="I186" s="35">
        <f>H186</f>
        <v>0</v>
      </c>
      <c r="J186" s="35">
        <f>I186-G186</f>
        <v>-8</v>
      </c>
      <c r="K186" s="35"/>
      <c r="L186" s="35"/>
      <c r="M186" s="35"/>
    </row>
    <row r="187" ht="14.25" spans="1:13">
      <c r="A187" s="22">
        <v>15035</v>
      </c>
      <c r="B187" s="22" t="s">
        <v>295</v>
      </c>
      <c r="C187" s="22">
        <v>720</v>
      </c>
      <c r="D187" s="22" t="s">
        <v>296</v>
      </c>
      <c r="E187" s="23" t="s">
        <v>53</v>
      </c>
      <c r="F187" s="22">
        <v>15</v>
      </c>
      <c r="G187" s="24">
        <v>8</v>
      </c>
      <c r="H187" s="25">
        <v>0</v>
      </c>
      <c r="I187" s="35">
        <f>H187</f>
        <v>0</v>
      </c>
      <c r="J187" s="35">
        <f>I187-G187</f>
        <v>-8</v>
      </c>
      <c r="K187" s="35"/>
      <c r="L187" s="35"/>
      <c r="M187" s="35"/>
    </row>
    <row r="188" ht="14.25" spans="1:13">
      <c r="A188" s="22">
        <v>9988</v>
      </c>
      <c r="B188" s="22" t="s">
        <v>297</v>
      </c>
      <c r="C188" s="22">
        <v>329</v>
      </c>
      <c r="D188" s="22" t="s">
        <v>298</v>
      </c>
      <c r="E188" s="23" t="s">
        <v>61</v>
      </c>
      <c r="F188" s="22">
        <v>10</v>
      </c>
      <c r="G188" s="24">
        <f>VLOOKUP(A:A,[1]附表二个人分配!$D:$H,5,0)</f>
        <v>8</v>
      </c>
      <c r="H188" s="25">
        <v>0</v>
      </c>
      <c r="I188" s="35">
        <f>H188</f>
        <v>0</v>
      </c>
      <c r="J188" s="35">
        <f>I188-G188</f>
        <v>-8</v>
      </c>
      <c r="K188" s="35"/>
      <c r="L188" s="35"/>
      <c r="M188" s="35"/>
    </row>
    <row r="189" ht="14.25" spans="1:13">
      <c r="A189" s="22">
        <v>14379</v>
      </c>
      <c r="B189" s="22" t="s">
        <v>212</v>
      </c>
      <c r="C189" s="22">
        <v>118758</v>
      </c>
      <c r="D189" s="22" t="s">
        <v>299</v>
      </c>
      <c r="E189" s="23" t="s">
        <v>43</v>
      </c>
      <c r="F189" s="22">
        <v>15</v>
      </c>
      <c r="G189" s="24">
        <v>8</v>
      </c>
      <c r="H189" s="25">
        <v>0</v>
      </c>
      <c r="I189" s="35">
        <f>H189</f>
        <v>0</v>
      </c>
      <c r="J189" s="35">
        <f>I189-G189</f>
        <v>-8</v>
      </c>
      <c r="K189" s="35"/>
      <c r="L189" s="35"/>
      <c r="M189" s="35"/>
    </row>
    <row r="190" ht="14.25" spans="1:13">
      <c r="A190" s="22">
        <v>10955</v>
      </c>
      <c r="B190" s="22" t="s">
        <v>300</v>
      </c>
      <c r="C190" s="22">
        <v>104838</v>
      </c>
      <c r="D190" s="22" t="s">
        <v>301</v>
      </c>
      <c r="E190" s="23" t="s">
        <v>40</v>
      </c>
      <c r="F190" s="22">
        <v>15</v>
      </c>
      <c r="G190" s="24">
        <f>VLOOKUP(A:A,[2]分人员!$A:$G,7,0)</f>
        <v>8</v>
      </c>
      <c r="H190" s="25">
        <v>0</v>
      </c>
      <c r="I190" s="35">
        <f>H190</f>
        <v>0</v>
      </c>
      <c r="J190" s="35">
        <f>I190-G190</f>
        <v>-8</v>
      </c>
      <c r="K190" s="35"/>
      <c r="L190" s="35"/>
      <c r="M190" s="35"/>
    </row>
    <row r="191" ht="14.25" spans="1:13">
      <c r="A191" s="22">
        <v>12718</v>
      </c>
      <c r="B191" s="22" t="s">
        <v>302</v>
      </c>
      <c r="C191" s="22">
        <v>119263</v>
      </c>
      <c r="D191" s="22" t="s">
        <v>303</v>
      </c>
      <c r="E191" s="23" t="s">
        <v>61</v>
      </c>
      <c r="F191" s="22">
        <v>15</v>
      </c>
      <c r="G191" s="24">
        <f>VLOOKUP(A:A,[1]附表二个人分配!$D:$H,5,0)</f>
        <v>8</v>
      </c>
      <c r="H191" s="25">
        <v>0</v>
      </c>
      <c r="I191" s="35">
        <f>H191</f>
        <v>0</v>
      </c>
      <c r="J191" s="35">
        <f>I191-G191</f>
        <v>-8</v>
      </c>
      <c r="K191" s="35"/>
      <c r="L191" s="35"/>
      <c r="M191" s="35"/>
    </row>
    <row r="192" ht="14.25" spans="1:13">
      <c r="A192" s="22">
        <v>13940</v>
      </c>
      <c r="B192" s="22" t="s">
        <v>304</v>
      </c>
      <c r="C192" s="22">
        <v>106399</v>
      </c>
      <c r="D192" s="22" t="s">
        <v>305</v>
      </c>
      <c r="E192" s="23" t="s">
        <v>61</v>
      </c>
      <c r="F192" s="22">
        <v>20</v>
      </c>
      <c r="G192" s="24">
        <f>VLOOKUP(A:A,[1]附表二个人分配!$D:$H,5,0)</f>
        <v>8</v>
      </c>
      <c r="H192" s="25">
        <v>0</v>
      </c>
      <c r="I192" s="35">
        <f>H192</f>
        <v>0</v>
      </c>
      <c r="J192" s="35">
        <f>I192-G192</f>
        <v>-8</v>
      </c>
      <c r="K192" s="35"/>
      <c r="L192" s="35"/>
      <c r="M192" s="35"/>
    </row>
    <row r="193" ht="14.25" spans="1:13">
      <c r="A193" s="22">
        <v>12730</v>
      </c>
      <c r="B193" s="22" t="s">
        <v>306</v>
      </c>
      <c r="C193" s="22">
        <v>106399</v>
      </c>
      <c r="D193" s="22" t="s">
        <v>305</v>
      </c>
      <c r="E193" s="23" t="s">
        <v>61</v>
      </c>
      <c r="F193" s="22">
        <v>20</v>
      </c>
      <c r="G193" s="24">
        <f>VLOOKUP(A:A,[1]附表二个人分配!$D:$H,5,0)</f>
        <v>8</v>
      </c>
      <c r="H193" s="25">
        <v>0</v>
      </c>
      <c r="I193" s="35">
        <f>H193</f>
        <v>0</v>
      </c>
      <c r="J193" s="35">
        <f>I193-G193</f>
        <v>-8</v>
      </c>
      <c r="K193" s="35"/>
      <c r="L193" s="35"/>
      <c r="M193" s="35"/>
    </row>
    <row r="194" ht="14.25" spans="1:13">
      <c r="A194" s="22">
        <v>12185</v>
      </c>
      <c r="B194" s="22" t="s">
        <v>307</v>
      </c>
      <c r="C194" s="22">
        <v>118151</v>
      </c>
      <c r="D194" s="22" t="s">
        <v>308</v>
      </c>
      <c r="E194" s="23" t="s">
        <v>16</v>
      </c>
      <c r="F194" s="22">
        <v>15</v>
      </c>
      <c r="G194" s="24">
        <v>8</v>
      </c>
      <c r="H194" s="25">
        <v>0</v>
      </c>
      <c r="I194" s="35">
        <f>H194</f>
        <v>0</v>
      </c>
      <c r="J194" s="35">
        <f>I194-G194</f>
        <v>-8</v>
      </c>
      <c r="K194" s="35"/>
      <c r="L194" s="35"/>
      <c r="M194" s="35"/>
    </row>
    <row r="195" ht="14.25" spans="1:13">
      <c r="A195" s="22">
        <v>14064</v>
      </c>
      <c r="B195" s="22" t="s">
        <v>309</v>
      </c>
      <c r="C195" s="22">
        <v>341</v>
      </c>
      <c r="D195" s="22" t="s">
        <v>310</v>
      </c>
      <c r="E195" s="23" t="s">
        <v>53</v>
      </c>
      <c r="F195" s="22">
        <v>30</v>
      </c>
      <c r="G195" s="24">
        <v>8</v>
      </c>
      <c r="H195" s="25">
        <v>0</v>
      </c>
      <c r="I195" s="35">
        <f>H195</f>
        <v>0</v>
      </c>
      <c r="J195" s="35">
        <f>I195-G195</f>
        <v>-8</v>
      </c>
      <c r="K195" s="35"/>
      <c r="L195" s="35"/>
      <c r="M195" s="35"/>
    </row>
    <row r="196" ht="14.25" spans="1:13">
      <c r="A196" s="22">
        <v>11372</v>
      </c>
      <c r="B196" s="22" t="s">
        <v>311</v>
      </c>
      <c r="C196" s="22">
        <v>341</v>
      </c>
      <c r="D196" s="22" t="s">
        <v>310</v>
      </c>
      <c r="E196" s="23" t="s">
        <v>53</v>
      </c>
      <c r="F196" s="22">
        <v>30</v>
      </c>
      <c r="G196" s="24">
        <v>8</v>
      </c>
      <c r="H196" s="25">
        <v>0</v>
      </c>
      <c r="I196" s="35">
        <f>H196</f>
        <v>0</v>
      </c>
      <c r="J196" s="35">
        <f>I196-G196</f>
        <v>-8</v>
      </c>
      <c r="K196" s="35"/>
      <c r="L196" s="35"/>
      <c r="M196" s="35"/>
    </row>
    <row r="197" ht="14.25" spans="1:13">
      <c r="A197" s="22">
        <v>4086</v>
      </c>
      <c r="B197" s="22" t="s">
        <v>312</v>
      </c>
      <c r="C197" s="22">
        <v>114685</v>
      </c>
      <c r="D197" s="22" t="s">
        <v>313</v>
      </c>
      <c r="E197" s="26" t="s">
        <v>22</v>
      </c>
      <c r="F197" s="22">
        <v>30</v>
      </c>
      <c r="G197" s="24">
        <v>8</v>
      </c>
      <c r="H197" s="25">
        <v>0</v>
      </c>
      <c r="I197" s="35">
        <f>H197</f>
        <v>0</v>
      </c>
      <c r="J197" s="35">
        <f>I197-G197</f>
        <v>-8</v>
      </c>
      <c r="K197" s="35"/>
      <c r="L197" s="35"/>
      <c r="M197" s="35"/>
    </row>
    <row r="198" ht="14.25" spans="1:13">
      <c r="A198" s="22">
        <v>7279</v>
      </c>
      <c r="B198" s="22" t="s">
        <v>314</v>
      </c>
      <c r="C198" s="22">
        <v>114685</v>
      </c>
      <c r="D198" s="22" t="s">
        <v>313</v>
      </c>
      <c r="E198" s="26" t="s">
        <v>22</v>
      </c>
      <c r="F198" s="22">
        <v>30</v>
      </c>
      <c r="G198" s="24">
        <v>8</v>
      </c>
      <c r="H198" s="25">
        <v>0</v>
      </c>
      <c r="I198" s="35">
        <f>H198</f>
        <v>0</v>
      </c>
      <c r="J198" s="35">
        <f>I198-G198</f>
        <v>-8</v>
      </c>
      <c r="K198" s="35"/>
      <c r="L198" s="35"/>
      <c r="M198" s="35"/>
    </row>
    <row r="199" ht="14.25" spans="1:13">
      <c r="A199" s="30">
        <v>6492</v>
      </c>
      <c r="B199" s="30" t="s">
        <v>315</v>
      </c>
      <c r="C199" s="30">
        <v>713</v>
      </c>
      <c r="D199" s="30" t="s">
        <v>316</v>
      </c>
      <c r="E199" s="31" t="s">
        <v>88</v>
      </c>
      <c r="F199" s="30">
        <v>15</v>
      </c>
      <c r="G199" s="32">
        <v>8</v>
      </c>
      <c r="H199" s="25">
        <v>0</v>
      </c>
      <c r="I199" s="35">
        <f>H199</f>
        <v>0</v>
      </c>
      <c r="J199" s="35">
        <f>I199-G199</f>
        <v>-8</v>
      </c>
      <c r="K199" s="35"/>
      <c r="L199" s="35"/>
      <c r="M199" s="35"/>
    </row>
    <row r="200" ht="14.25" spans="1:13">
      <c r="A200" s="22">
        <v>11769</v>
      </c>
      <c r="B200" s="22" t="s">
        <v>317</v>
      </c>
      <c r="C200" s="22">
        <v>117184</v>
      </c>
      <c r="D200" s="22" t="s">
        <v>318</v>
      </c>
      <c r="E200" s="26" t="s">
        <v>22</v>
      </c>
      <c r="F200" s="22">
        <v>30</v>
      </c>
      <c r="G200" s="24">
        <v>8</v>
      </c>
      <c r="H200" s="25">
        <v>0</v>
      </c>
      <c r="I200" s="35">
        <f>H200</f>
        <v>0</v>
      </c>
      <c r="J200" s="35">
        <f>I200-G200</f>
        <v>-8</v>
      </c>
      <c r="K200" s="35"/>
      <c r="L200" s="35"/>
      <c r="M200" s="35"/>
    </row>
    <row r="201" ht="14.25" spans="1:13">
      <c r="A201" s="39">
        <v>15049</v>
      </c>
      <c r="B201" s="40" t="s">
        <v>319</v>
      </c>
      <c r="C201" s="40">
        <v>117184</v>
      </c>
      <c r="D201" s="40" t="s">
        <v>318</v>
      </c>
      <c r="E201" s="26" t="s">
        <v>22</v>
      </c>
      <c r="F201" s="40">
        <v>30</v>
      </c>
      <c r="G201" s="41">
        <v>8</v>
      </c>
      <c r="H201" s="25">
        <v>0</v>
      </c>
      <c r="I201" s="35">
        <f>H201</f>
        <v>0</v>
      </c>
      <c r="J201" s="35">
        <f>I201-G201</f>
        <v>-8</v>
      </c>
      <c r="K201" s="35"/>
      <c r="L201" s="35"/>
      <c r="M201" s="35"/>
    </row>
    <row r="202" ht="14.25" spans="1:13">
      <c r="A202" s="22">
        <v>12184</v>
      </c>
      <c r="B202" s="22" t="s">
        <v>320</v>
      </c>
      <c r="C202" s="22">
        <v>122718</v>
      </c>
      <c r="D202" s="22" t="s">
        <v>321</v>
      </c>
      <c r="E202" s="23" t="s">
        <v>53</v>
      </c>
      <c r="F202" s="22">
        <v>8</v>
      </c>
      <c r="G202" s="24">
        <v>8</v>
      </c>
      <c r="H202" s="25">
        <v>10</v>
      </c>
      <c r="I202" s="35">
        <f>H202</f>
        <v>10</v>
      </c>
      <c r="J202" s="35">
        <f>I202-G202</f>
        <v>2</v>
      </c>
      <c r="K202" s="35"/>
      <c r="L202" s="35"/>
      <c r="M202" s="35"/>
    </row>
    <row r="203" ht="14.25" spans="1:13">
      <c r="A203" s="22">
        <v>14751</v>
      </c>
      <c r="B203" s="22" t="s">
        <v>322</v>
      </c>
      <c r="C203" s="22">
        <v>118951</v>
      </c>
      <c r="D203" s="22" t="s">
        <v>323</v>
      </c>
      <c r="E203" s="23" t="s">
        <v>61</v>
      </c>
      <c r="F203" s="22">
        <v>15</v>
      </c>
      <c r="G203" s="24">
        <f>VLOOKUP(A:A,[1]附表二个人分配!$D:$H,5,0)</f>
        <v>8</v>
      </c>
      <c r="H203" s="25">
        <v>0</v>
      </c>
      <c r="I203" s="35">
        <f>H203</f>
        <v>0</v>
      </c>
      <c r="J203" s="35">
        <f>I203-G203</f>
        <v>-8</v>
      </c>
      <c r="K203" s="35"/>
      <c r="L203" s="35"/>
      <c r="M203" s="35"/>
    </row>
    <row r="204" ht="14.25" spans="1:13">
      <c r="A204" s="22">
        <v>8972</v>
      </c>
      <c r="B204" s="22" t="s">
        <v>324</v>
      </c>
      <c r="C204" s="22">
        <v>712</v>
      </c>
      <c r="D204" s="22" t="s">
        <v>325</v>
      </c>
      <c r="E204" s="23" t="s">
        <v>43</v>
      </c>
      <c r="F204" s="22">
        <v>30</v>
      </c>
      <c r="G204" s="24">
        <v>8</v>
      </c>
      <c r="H204" s="25">
        <v>10</v>
      </c>
      <c r="I204" s="35">
        <f>H204</f>
        <v>10</v>
      </c>
      <c r="J204" s="35">
        <f>I204-G204</f>
        <v>2</v>
      </c>
      <c r="K204" s="35"/>
      <c r="L204" s="35"/>
      <c r="M204" s="35"/>
    </row>
    <row r="205" ht="14.25" spans="1:13">
      <c r="A205" s="22">
        <v>7583</v>
      </c>
      <c r="B205" s="22" t="s">
        <v>326</v>
      </c>
      <c r="C205" s="22">
        <v>343</v>
      </c>
      <c r="D205" s="22" t="s">
        <v>327</v>
      </c>
      <c r="E205" s="23" t="s">
        <v>16</v>
      </c>
      <c r="F205" s="22">
        <v>30</v>
      </c>
      <c r="G205" s="24">
        <v>8</v>
      </c>
      <c r="H205" s="25">
        <v>0</v>
      </c>
      <c r="I205" s="35">
        <f>H205</f>
        <v>0</v>
      </c>
      <c r="J205" s="35">
        <f>I205-G205</f>
        <v>-8</v>
      </c>
      <c r="K205" s="35"/>
      <c r="L205" s="35"/>
      <c r="M205" s="35"/>
    </row>
    <row r="206" ht="14.25" spans="1:13">
      <c r="A206" s="22">
        <v>10932</v>
      </c>
      <c r="B206" s="22" t="s">
        <v>328</v>
      </c>
      <c r="C206" s="22">
        <v>343</v>
      </c>
      <c r="D206" s="22" t="s">
        <v>327</v>
      </c>
      <c r="E206" s="23" t="s">
        <v>16</v>
      </c>
      <c r="F206" s="22">
        <v>30</v>
      </c>
      <c r="G206" s="24">
        <v>8</v>
      </c>
      <c r="H206" s="25">
        <v>0</v>
      </c>
      <c r="I206" s="35">
        <f>H206</f>
        <v>0</v>
      </c>
      <c r="J206" s="35">
        <f>I206-G206</f>
        <v>-8</v>
      </c>
      <c r="K206" s="35"/>
      <c r="L206" s="35"/>
      <c r="M206" s="35"/>
    </row>
    <row r="207" ht="14.25" spans="1:13">
      <c r="A207" s="22">
        <v>14251</v>
      </c>
      <c r="B207" s="22" t="s">
        <v>329</v>
      </c>
      <c r="C207" s="22">
        <v>114286</v>
      </c>
      <c r="D207" s="22" t="s">
        <v>330</v>
      </c>
      <c r="E207" s="23" t="s">
        <v>61</v>
      </c>
      <c r="F207" s="22">
        <v>20</v>
      </c>
      <c r="G207" s="24">
        <f>VLOOKUP(A:A,[1]附表二个人分配!$D:$H,5,0)</f>
        <v>8</v>
      </c>
      <c r="H207" s="25">
        <v>0</v>
      </c>
      <c r="I207" s="35">
        <f>H207</f>
        <v>0</v>
      </c>
      <c r="J207" s="35">
        <f>I207-G207</f>
        <v>-8</v>
      </c>
      <c r="K207" s="35"/>
      <c r="L207" s="35"/>
      <c r="M207" s="35"/>
    </row>
    <row r="208" ht="14.25" spans="1:13">
      <c r="A208" s="22">
        <v>13698</v>
      </c>
      <c r="B208" s="22" t="s">
        <v>331</v>
      </c>
      <c r="C208" s="22">
        <v>114286</v>
      </c>
      <c r="D208" s="22" t="s">
        <v>330</v>
      </c>
      <c r="E208" s="23" t="s">
        <v>61</v>
      </c>
      <c r="F208" s="22">
        <v>20</v>
      </c>
      <c r="G208" s="24">
        <f>VLOOKUP(A:A,[1]附表二个人分配!$D:$H,5,0)</f>
        <v>8</v>
      </c>
      <c r="H208" s="25">
        <v>0</v>
      </c>
      <c r="I208" s="35">
        <f>H208</f>
        <v>0</v>
      </c>
      <c r="J208" s="35">
        <f>I208-G208</f>
        <v>-8</v>
      </c>
      <c r="K208" s="35"/>
      <c r="L208" s="35"/>
      <c r="M208" s="35"/>
    </row>
    <row r="209" ht="14.25" spans="1:13">
      <c r="A209" s="22">
        <v>4330</v>
      </c>
      <c r="B209" s="22" t="s">
        <v>332</v>
      </c>
      <c r="C209" s="22">
        <v>514</v>
      </c>
      <c r="D209" s="22" t="s">
        <v>333</v>
      </c>
      <c r="E209" s="23" t="s">
        <v>80</v>
      </c>
      <c r="F209" s="22">
        <v>30</v>
      </c>
      <c r="G209" s="24">
        <v>8</v>
      </c>
      <c r="H209" s="25">
        <v>5</v>
      </c>
      <c r="I209" s="35">
        <f>H209</f>
        <v>5</v>
      </c>
      <c r="J209" s="35">
        <f>I209-G209</f>
        <v>-3</v>
      </c>
      <c r="K209" s="35"/>
      <c r="L209" s="35"/>
      <c r="M209" s="35"/>
    </row>
    <row r="210" ht="14.25" spans="1:13">
      <c r="A210" s="22">
        <v>12338</v>
      </c>
      <c r="B210" s="22" t="s">
        <v>334</v>
      </c>
      <c r="C210" s="22">
        <v>514</v>
      </c>
      <c r="D210" s="22" t="s">
        <v>333</v>
      </c>
      <c r="E210" s="23" t="s">
        <v>80</v>
      </c>
      <c r="F210" s="22">
        <v>30</v>
      </c>
      <c r="G210" s="24">
        <v>8</v>
      </c>
      <c r="H210" s="25">
        <v>1</v>
      </c>
      <c r="I210" s="35">
        <f>H210</f>
        <v>1</v>
      </c>
      <c r="J210" s="35">
        <f>I210-G210</f>
        <v>-7</v>
      </c>
      <c r="K210" s="35"/>
      <c r="L210" s="35"/>
      <c r="M210" s="35"/>
    </row>
    <row r="211" ht="14.25" spans="1:13">
      <c r="A211" s="22">
        <v>13122</v>
      </c>
      <c r="B211" s="22" t="s">
        <v>335</v>
      </c>
      <c r="C211" s="22">
        <v>750</v>
      </c>
      <c r="D211" s="22" t="s">
        <v>336</v>
      </c>
      <c r="E211" s="23" t="s">
        <v>19</v>
      </c>
      <c r="F211" s="22">
        <v>30</v>
      </c>
      <c r="G211" s="24">
        <v>8</v>
      </c>
      <c r="H211" s="25">
        <v>0</v>
      </c>
      <c r="I211" s="35">
        <f>H211</f>
        <v>0</v>
      </c>
      <c r="J211" s="35">
        <f>I211-G211</f>
        <v>-8</v>
      </c>
      <c r="K211" s="35"/>
      <c r="L211" s="35"/>
      <c r="M211" s="35"/>
    </row>
    <row r="212" ht="14.25" spans="1:13">
      <c r="A212" s="22">
        <v>12254</v>
      </c>
      <c r="B212" s="22" t="s">
        <v>337</v>
      </c>
      <c r="C212" s="22">
        <v>750</v>
      </c>
      <c r="D212" s="22" t="s">
        <v>336</v>
      </c>
      <c r="E212" s="23" t="s">
        <v>19</v>
      </c>
      <c r="F212" s="22">
        <v>30</v>
      </c>
      <c r="G212" s="24">
        <v>8</v>
      </c>
      <c r="H212" s="25">
        <v>0</v>
      </c>
      <c r="I212" s="35">
        <f>H212</f>
        <v>0</v>
      </c>
      <c r="J212" s="35">
        <f>I212-G212</f>
        <v>-8</v>
      </c>
      <c r="K212" s="35"/>
      <c r="L212" s="35"/>
      <c r="M212" s="35"/>
    </row>
    <row r="213" ht="14.25" spans="1:13">
      <c r="A213" s="22">
        <v>6232</v>
      </c>
      <c r="B213" s="22" t="s">
        <v>338</v>
      </c>
      <c r="C213" s="22">
        <v>594</v>
      </c>
      <c r="D213" s="22" t="s">
        <v>339</v>
      </c>
      <c r="E213" s="23" t="s">
        <v>53</v>
      </c>
      <c r="F213" s="22">
        <v>15</v>
      </c>
      <c r="G213" s="24">
        <v>8</v>
      </c>
      <c r="H213" s="25">
        <v>0</v>
      </c>
      <c r="I213" s="35">
        <f>H213</f>
        <v>0</v>
      </c>
      <c r="J213" s="35">
        <f>I213-G213</f>
        <v>-8</v>
      </c>
      <c r="K213" s="35"/>
      <c r="L213" s="35"/>
      <c r="M213" s="35"/>
    </row>
    <row r="214" ht="14.25" spans="1:13">
      <c r="A214" s="22">
        <v>14483</v>
      </c>
      <c r="B214" s="22" t="s">
        <v>340</v>
      </c>
      <c r="C214" s="22">
        <v>117310</v>
      </c>
      <c r="D214" s="22" t="s">
        <v>291</v>
      </c>
      <c r="E214" s="23" t="s">
        <v>16</v>
      </c>
      <c r="F214" s="22">
        <v>15</v>
      </c>
      <c r="G214" s="24">
        <v>7</v>
      </c>
      <c r="H214" s="25">
        <v>0</v>
      </c>
      <c r="I214" s="35">
        <f>H214</f>
        <v>0</v>
      </c>
      <c r="J214" s="35">
        <f>I214-G214</f>
        <v>-7</v>
      </c>
      <c r="K214" s="35"/>
      <c r="L214" s="35"/>
      <c r="M214" s="35"/>
    </row>
    <row r="215" ht="14.25" spans="1:13">
      <c r="A215" s="22">
        <v>11142</v>
      </c>
      <c r="B215" s="22" t="s">
        <v>341</v>
      </c>
      <c r="C215" s="22">
        <v>720</v>
      </c>
      <c r="D215" s="22" t="s">
        <v>296</v>
      </c>
      <c r="E215" s="23" t="s">
        <v>53</v>
      </c>
      <c r="F215" s="22">
        <v>15</v>
      </c>
      <c r="G215" s="24">
        <v>7</v>
      </c>
      <c r="H215" s="25">
        <v>0</v>
      </c>
      <c r="I215" s="35">
        <f>H215</f>
        <v>0</v>
      </c>
      <c r="J215" s="35">
        <f>I215-G215</f>
        <v>-7</v>
      </c>
      <c r="K215" s="35"/>
      <c r="L215" s="35"/>
      <c r="M215" s="35"/>
    </row>
    <row r="216" ht="14.25" spans="1:13">
      <c r="A216" s="22">
        <v>11876</v>
      </c>
      <c r="B216" s="22" t="s">
        <v>342</v>
      </c>
      <c r="C216" s="22">
        <v>373</v>
      </c>
      <c r="D216" s="22" t="s">
        <v>343</v>
      </c>
      <c r="E216" s="26" t="s">
        <v>22</v>
      </c>
      <c r="F216" s="22">
        <v>20</v>
      </c>
      <c r="G216" s="24">
        <v>7</v>
      </c>
      <c r="H216" s="25">
        <v>0</v>
      </c>
      <c r="I216" s="35">
        <f>H216</f>
        <v>0</v>
      </c>
      <c r="J216" s="35">
        <f>I216-G216</f>
        <v>-7</v>
      </c>
      <c r="K216" s="35"/>
      <c r="L216" s="35"/>
      <c r="M216" s="35"/>
    </row>
    <row r="217" ht="14.25" spans="1:13">
      <c r="A217" s="22">
        <v>14460</v>
      </c>
      <c r="B217" s="22" t="s">
        <v>344</v>
      </c>
      <c r="C217" s="22">
        <v>373</v>
      </c>
      <c r="D217" s="22" t="s">
        <v>343</v>
      </c>
      <c r="E217" s="26" t="s">
        <v>22</v>
      </c>
      <c r="F217" s="22">
        <v>20</v>
      </c>
      <c r="G217" s="24">
        <v>7</v>
      </c>
      <c r="H217" s="25">
        <v>0</v>
      </c>
      <c r="I217" s="35">
        <f>H217</f>
        <v>0</v>
      </c>
      <c r="J217" s="35">
        <f>I217-G217</f>
        <v>-7</v>
      </c>
      <c r="K217" s="35"/>
      <c r="L217" s="35"/>
      <c r="M217" s="35"/>
    </row>
    <row r="218" ht="14.25" spans="1:13">
      <c r="A218" s="22">
        <v>11178</v>
      </c>
      <c r="B218" s="22" t="s">
        <v>345</v>
      </c>
      <c r="C218" s="22">
        <v>598</v>
      </c>
      <c r="D218" s="22" t="s">
        <v>346</v>
      </c>
      <c r="E218" s="26" t="s">
        <v>22</v>
      </c>
      <c r="F218" s="22">
        <v>20</v>
      </c>
      <c r="G218" s="24">
        <v>7</v>
      </c>
      <c r="H218" s="25">
        <v>0</v>
      </c>
      <c r="I218" s="35">
        <f>H218</f>
        <v>0</v>
      </c>
      <c r="J218" s="35">
        <f>I218-G218</f>
        <v>-7</v>
      </c>
      <c r="K218" s="35"/>
      <c r="L218" s="35"/>
      <c r="M218" s="35"/>
    </row>
    <row r="219" ht="14.25" spans="1:13">
      <c r="A219" s="22">
        <v>6662</v>
      </c>
      <c r="B219" s="22" t="s">
        <v>347</v>
      </c>
      <c r="C219" s="22">
        <v>598</v>
      </c>
      <c r="D219" s="22" t="s">
        <v>346</v>
      </c>
      <c r="E219" s="26" t="s">
        <v>22</v>
      </c>
      <c r="F219" s="22">
        <v>20</v>
      </c>
      <c r="G219" s="24">
        <v>7</v>
      </c>
      <c r="H219" s="25">
        <v>0</v>
      </c>
      <c r="I219" s="35">
        <f>H219</f>
        <v>0</v>
      </c>
      <c r="J219" s="35">
        <f>I219-G219</f>
        <v>-7</v>
      </c>
      <c r="K219" s="35"/>
      <c r="L219" s="35"/>
      <c r="M219" s="35"/>
    </row>
    <row r="220" ht="14.25" spans="1:13">
      <c r="A220" s="22">
        <v>14171</v>
      </c>
      <c r="B220" s="22" t="s">
        <v>348</v>
      </c>
      <c r="C220" s="22">
        <v>118758</v>
      </c>
      <c r="D220" s="22" t="s">
        <v>299</v>
      </c>
      <c r="E220" s="23" t="s">
        <v>43</v>
      </c>
      <c r="F220" s="22">
        <v>15</v>
      </c>
      <c r="G220" s="24">
        <v>7</v>
      </c>
      <c r="H220" s="25">
        <v>0</v>
      </c>
      <c r="I220" s="35">
        <f>H220</f>
        <v>0</v>
      </c>
      <c r="J220" s="35">
        <f>I220-G220</f>
        <v>-7</v>
      </c>
      <c r="K220" s="35"/>
      <c r="L220" s="35"/>
      <c r="M220" s="35"/>
    </row>
    <row r="221" ht="14.25" spans="1:13">
      <c r="A221" s="22">
        <v>15210</v>
      </c>
      <c r="B221" s="22" t="s">
        <v>349</v>
      </c>
      <c r="C221" s="22">
        <v>104838</v>
      </c>
      <c r="D221" s="22" t="s">
        <v>301</v>
      </c>
      <c r="E221" s="23" t="s">
        <v>40</v>
      </c>
      <c r="F221" s="22">
        <v>15</v>
      </c>
      <c r="G221" s="24">
        <f>VLOOKUP(A:A,[2]分人员!$A:$G,7,0)</f>
        <v>7</v>
      </c>
      <c r="H221" s="25">
        <v>0</v>
      </c>
      <c r="I221" s="35">
        <f>H221</f>
        <v>0</v>
      </c>
      <c r="J221" s="35">
        <f>I221-G221</f>
        <v>-7</v>
      </c>
      <c r="K221" s="35"/>
      <c r="L221" s="35"/>
      <c r="M221" s="35"/>
    </row>
    <row r="222" ht="14.25" spans="1:13">
      <c r="A222" s="22">
        <v>14337</v>
      </c>
      <c r="B222" s="22" t="s">
        <v>350</v>
      </c>
      <c r="C222" s="22">
        <v>119263</v>
      </c>
      <c r="D222" s="22" t="s">
        <v>303</v>
      </c>
      <c r="E222" s="23" t="s">
        <v>61</v>
      </c>
      <c r="F222" s="22">
        <v>15</v>
      </c>
      <c r="G222" s="24">
        <f>VLOOKUP(A:A,[1]附表二个人分配!$D:$H,5,0)</f>
        <v>7</v>
      </c>
      <c r="H222" s="25">
        <v>5</v>
      </c>
      <c r="I222" s="35">
        <f>H222</f>
        <v>5</v>
      </c>
      <c r="J222" s="35">
        <f>I222-G222</f>
        <v>-2</v>
      </c>
      <c r="K222" s="35"/>
      <c r="L222" s="35"/>
      <c r="M222" s="35"/>
    </row>
    <row r="223" ht="14.25" spans="1:13">
      <c r="A223" s="22">
        <v>13279</v>
      </c>
      <c r="B223" s="22" t="s">
        <v>351</v>
      </c>
      <c r="C223" s="22">
        <v>118151</v>
      </c>
      <c r="D223" s="22" t="s">
        <v>308</v>
      </c>
      <c r="E223" s="23" t="s">
        <v>16</v>
      </c>
      <c r="F223" s="22">
        <v>15</v>
      </c>
      <c r="G223" s="24">
        <v>7</v>
      </c>
      <c r="H223" s="25">
        <v>1</v>
      </c>
      <c r="I223" s="35">
        <f>H223</f>
        <v>1</v>
      </c>
      <c r="J223" s="35">
        <f>I223-G223</f>
        <v>-6</v>
      </c>
      <c r="K223" s="35"/>
      <c r="L223" s="35"/>
      <c r="M223" s="35"/>
    </row>
    <row r="224" ht="14.25" spans="1:13">
      <c r="A224" s="22">
        <v>4435</v>
      </c>
      <c r="B224" s="22" t="s">
        <v>352</v>
      </c>
      <c r="C224" s="22">
        <v>733</v>
      </c>
      <c r="D224" s="22" t="s">
        <v>353</v>
      </c>
      <c r="E224" s="23" t="s">
        <v>43</v>
      </c>
      <c r="F224" s="22">
        <v>20</v>
      </c>
      <c r="G224" s="24">
        <v>7</v>
      </c>
      <c r="H224" s="25">
        <v>0</v>
      </c>
      <c r="I224" s="35">
        <f>H224</f>
        <v>0</v>
      </c>
      <c r="J224" s="35">
        <f>I224-G224</f>
        <v>-7</v>
      </c>
      <c r="K224" s="35"/>
      <c r="L224" s="35"/>
      <c r="M224" s="35"/>
    </row>
    <row r="225" ht="14.25" spans="1:13">
      <c r="A225" s="22">
        <v>13164</v>
      </c>
      <c r="B225" s="22" t="s">
        <v>354</v>
      </c>
      <c r="C225" s="22">
        <v>733</v>
      </c>
      <c r="D225" s="22" t="s">
        <v>353</v>
      </c>
      <c r="E225" s="23" t="s">
        <v>43</v>
      </c>
      <c r="F225" s="22">
        <v>20</v>
      </c>
      <c r="G225" s="24">
        <v>7</v>
      </c>
      <c r="H225" s="25">
        <v>5</v>
      </c>
      <c r="I225" s="35">
        <f>H225</f>
        <v>5</v>
      </c>
      <c r="J225" s="35">
        <f>I225-G225</f>
        <v>-2</v>
      </c>
      <c r="K225" s="35"/>
      <c r="L225" s="35"/>
      <c r="M225" s="35"/>
    </row>
    <row r="226" ht="14.25" spans="1:13">
      <c r="A226" s="22">
        <v>4450</v>
      </c>
      <c r="B226" s="22" t="s">
        <v>355</v>
      </c>
      <c r="C226" s="22">
        <v>341</v>
      </c>
      <c r="D226" s="22" t="s">
        <v>310</v>
      </c>
      <c r="E226" s="23" t="s">
        <v>53</v>
      </c>
      <c r="F226" s="22">
        <v>30</v>
      </c>
      <c r="G226" s="24">
        <v>7</v>
      </c>
      <c r="H226" s="25">
        <v>0</v>
      </c>
      <c r="I226" s="35">
        <f>H226</f>
        <v>0</v>
      </c>
      <c r="J226" s="35">
        <f>I226-G226</f>
        <v>-7</v>
      </c>
      <c r="K226" s="35"/>
      <c r="L226" s="35"/>
      <c r="M226" s="35"/>
    </row>
    <row r="227" ht="14.25" spans="1:13">
      <c r="A227" s="22">
        <v>14248</v>
      </c>
      <c r="B227" s="22" t="s">
        <v>356</v>
      </c>
      <c r="C227" s="22">
        <v>341</v>
      </c>
      <c r="D227" s="22" t="s">
        <v>310</v>
      </c>
      <c r="E227" s="23" t="s">
        <v>53</v>
      </c>
      <c r="F227" s="22">
        <v>30</v>
      </c>
      <c r="G227" s="24">
        <v>7</v>
      </c>
      <c r="H227" s="25">
        <v>0</v>
      </c>
      <c r="I227" s="35">
        <f>H227</f>
        <v>0</v>
      </c>
      <c r="J227" s="35">
        <f>I227-G227</f>
        <v>-7</v>
      </c>
      <c r="K227" s="35"/>
      <c r="L227" s="35"/>
      <c r="M227" s="35"/>
    </row>
    <row r="228" ht="14.25" spans="1:13">
      <c r="A228" s="22">
        <v>14306</v>
      </c>
      <c r="B228" s="22" t="s">
        <v>357</v>
      </c>
      <c r="C228" s="22">
        <v>114685</v>
      </c>
      <c r="D228" s="22" t="s">
        <v>313</v>
      </c>
      <c r="E228" s="26" t="s">
        <v>22</v>
      </c>
      <c r="F228" s="22">
        <v>30</v>
      </c>
      <c r="G228" s="24">
        <v>7</v>
      </c>
      <c r="H228" s="25">
        <v>0</v>
      </c>
      <c r="I228" s="35">
        <f>H228</f>
        <v>0</v>
      </c>
      <c r="J228" s="35">
        <f>I228-G228</f>
        <v>-7</v>
      </c>
      <c r="K228" s="35"/>
      <c r="L228" s="35"/>
      <c r="M228" s="35"/>
    </row>
    <row r="229" ht="14.25" spans="1:13">
      <c r="A229" s="22">
        <v>14470</v>
      </c>
      <c r="B229" s="22" t="s">
        <v>358</v>
      </c>
      <c r="C229" s="22">
        <v>114685</v>
      </c>
      <c r="D229" s="22" t="s">
        <v>313</v>
      </c>
      <c r="E229" s="26" t="s">
        <v>22</v>
      </c>
      <c r="F229" s="22">
        <v>30</v>
      </c>
      <c r="G229" s="24">
        <v>7</v>
      </c>
      <c r="H229" s="25">
        <v>0</v>
      </c>
      <c r="I229" s="35">
        <f>H229</f>
        <v>0</v>
      </c>
      <c r="J229" s="35">
        <f>I229-G229</f>
        <v>-7</v>
      </c>
      <c r="K229" s="35"/>
      <c r="L229" s="35"/>
      <c r="M229" s="35"/>
    </row>
    <row r="230" ht="14.25" spans="1:13">
      <c r="A230" s="30">
        <v>11961</v>
      </c>
      <c r="B230" s="30" t="s">
        <v>359</v>
      </c>
      <c r="C230" s="30">
        <v>713</v>
      </c>
      <c r="D230" s="30" t="s">
        <v>316</v>
      </c>
      <c r="E230" s="31" t="s">
        <v>88</v>
      </c>
      <c r="F230" s="30">
        <v>15</v>
      </c>
      <c r="G230" s="32">
        <v>7</v>
      </c>
      <c r="H230" s="25">
        <v>0</v>
      </c>
      <c r="I230" s="35">
        <f>H230</f>
        <v>0</v>
      </c>
      <c r="J230" s="35">
        <f>I230-G230</f>
        <v>-7</v>
      </c>
      <c r="K230" s="35"/>
      <c r="L230" s="35"/>
      <c r="M230" s="35"/>
    </row>
    <row r="231" ht="14.25" spans="1:13">
      <c r="A231" s="42">
        <v>5408</v>
      </c>
      <c r="B231" s="22" t="s">
        <v>360</v>
      </c>
      <c r="C231" s="22">
        <v>117184</v>
      </c>
      <c r="D231" s="22" t="s">
        <v>318</v>
      </c>
      <c r="E231" s="26" t="s">
        <v>22</v>
      </c>
      <c r="F231" s="22">
        <v>30</v>
      </c>
      <c r="G231" s="24">
        <v>7</v>
      </c>
      <c r="H231" s="25">
        <v>0</v>
      </c>
      <c r="I231" s="35">
        <f>H231</f>
        <v>0</v>
      </c>
      <c r="J231" s="35">
        <f>I231-G231</f>
        <v>-7</v>
      </c>
      <c r="K231" s="35"/>
      <c r="L231" s="35"/>
      <c r="M231" s="35"/>
    </row>
    <row r="232" ht="14.25" spans="1:13">
      <c r="A232" s="39">
        <v>15048</v>
      </c>
      <c r="B232" s="40" t="s">
        <v>105</v>
      </c>
      <c r="C232" s="40">
        <v>117184</v>
      </c>
      <c r="D232" s="40" t="s">
        <v>318</v>
      </c>
      <c r="E232" s="26" t="s">
        <v>22</v>
      </c>
      <c r="F232" s="40">
        <v>30</v>
      </c>
      <c r="G232" s="41">
        <v>7</v>
      </c>
      <c r="H232" s="25">
        <v>0</v>
      </c>
      <c r="I232" s="35">
        <f>H232</f>
        <v>0</v>
      </c>
      <c r="J232" s="35">
        <f>I232-G232</f>
        <v>-7</v>
      </c>
      <c r="K232" s="35"/>
      <c r="L232" s="35"/>
      <c r="M232" s="35"/>
    </row>
    <row r="233" ht="14.25" spans="1:13">
      <c r="A233" s="22">
        <v>12932</v>
      </c>
      <c r="B233" s="22" t="s">
        <v>361</v>
      </c>
      <c r="C233" s="22">
        <v>118951</v>
      </c>
      <c r="D233" s="22" t="s">
        <v>323</v>
      </c>
      <c r="E233" s="23" t="s">
        <v>61</v>
      </c>
      <c r="F233" s="22">
        <v>15</v>
      </c>
      <c r="G233" s="24">
        <f>VLOOKUP(A:A,[1]附表二个人分配!$D:$H,5,0)</f>
        <v>7</v>
      </c>
      <c r="H233" s="25">
        <v>0</v>
      </c>
      <c r="I233" s="35">
        <f>H233</f>
        <v>0</v>
      </c>
      <c r="J233" s="35">
        <f>I233-G233</f>
        <v>-7</v>
      </c>
      <c r="K233" s="35"/>
      <c r="L233" s="35"/>
      <c r="M233" s="35"/>
    </row>
    <row r="234" ht="14.25" spans="1:13">
      <c r="A234" s="22">
        <v>6301</v>
      </c>
      <c r="B234" s="22" t="s">
        <v>362</v>
      </c>
      <c r="C234" s="22">
        <v>54</v>
      </c>
      <c r="D234" s="22" t="s">
        <v>363</v>
      </c>
      <c r="E234" s="23" t="s">
        <v>40</v>
      </c>
      <c r="F234" s="22">
        <v>20</v>
      </c>
      <c r="G234" s="24">
        <f>VLOOKUP(A:A,[2]分人员!$A:$G,7,0)</f>
        <v>7</v>
      </c>
      <c r="H234" s="25">
        <v>0</v>
      </c>
      <c r="I234" s="35">
        <f>H234</f>
        <v>0</v>
      </c>
      <c r="J234" s="35">
        <f>I234-G234</f>
        <v>-7</v>
      </c>
      <c r="K234" s="35"/>
      <c r="L234" s="35"/>
      <c r="M234" s="35"/>
    </row>
    <row r="235" ht="14.25" spans="1:13">
      <c r="A235" s="22">
        <v>7379</v>
      </c>
      <c r="B235" s="22" t="s">
        <v>364</v>
      </c>
      <c r="C235" s="22">
        <v>54</v>
      </c>
      <c r="D235" s="22" t="s">
        <v>363</v>
      </c>
      <c r="E235" s="23" t="s">
        <v>40</v>
      </c>
      <c r="F235" s="22">
        <v>20</v>
      </c>
      <c r="G235" s="24">
        <f>VLOOKUP(A:A,[2]分人员!$A:$G,7,0)</f>
        <v>7</v>
      </c>
      <c r="H235" s="25">
        <v>0</v>
      </c>
      <c r="I235" s="35">
        <f>H235</f>
        <v>0</v>
      </c>
      <c r="J235" s="35">
        <f>I235-G235</f>
        <v>-7</v>
      </c>
      <c r="K235" s="35"/>
      <c r="L235" s="35"/>
      <c r="M235" s="35"/>
    </row>
    <row r="236" ht="14.25" spans="1:13">
      <c r="A236" s="22">
        <v>11382</v>
      </c>
      <c r="B236" s="22" t="s">
        <v>365</v>
      </c>
      <c r="C236" s="22">
        <v>712</v>
      </c>
      <c r="D236" s="22" t="s">
        <v>325</v>
      </c>
      <c r="E236" s="23" t="s">
        <v>43</v>
      </c>
      <c r="F236" s="22">
        <v>30</v>
      </c>
      <c r="G236" s="24">
        <v>7</v>
      </c>
      <c r="H236" s="25">
        <v>0</v>
      </c>
      <c r="I236" s="35">
        <f>H236</f>
        <v>0</v>
      </c>
      <c r="J236" s="35">
        <f>I236-G236</f>
        <v>-7</v>
      </c>
      <c r="K236" s="35"/>
      <c r="L236" s="35"/>
      <c r="M236" s="35"/>
    </row>
    <row r="237" ht="14.25" spans="1:13">
      <c r="A237" s="22">
        <v>15067</v>
      </c>
      <c r="B237" s="22" t="s">
        <v>366</v>
      </c>
      <c r="C237" s="22">
        <v>712</v>
      </c>
      <c r="D237" s="22" t="s">
        <v>325</v>
      </c>
      <c r="E237" s="23" t="s">
        <v>43</v>
      </c>
      <c r="F237" s="22">
        <v>30</v>
      </c>
      <c r="G237" s="24">
        <v>7</v>
      </c>
      <c r="H237" s="25">
        <v>4</v>
      </c>
      <c r="I237" s="35">
        <f>H237</f>
        <v>4</v>
      </c>
      <c r="J237" s="35">
        <f>I237-G237</f>
        <v>-3</v>
      </c>
      <c r="K237" s="35"/>
      <c r="L237" s="35"/>
      <c r="M237" s="35"/>
    </row>
    <row r="238" ht="14.25" spans="1:13">
      <c r="A238" s="22">
        <v>4089</v>
      </c>
      <c r="B238" s="22" t="s">
        <v>367</v>
      </c>
      <c r="C238" s="22">
        <v>712</v>
      </c>
      <c r="D238" s="22" t="s">
        <v>325</v>
      </c>
      <c r="E238" s="23" t="s">
        <v>43</v>
      </c>
      <c r="F238" s="22">
        <v>30</v>
      </c>
      <c r="G238" s="24">
        <v>7</v>
      </c>
      <c r="H238" s="25">
        <v>9</v>
      </c>
      <c r="I238" s="35">
        <v>8</v>
      </c>
      <c r="J238" s="35">
        <f>I238-G238</f>
        <v>1</v>
      </c>
      <c r="K238" s="35"/>
      <c r="L238" s="35"/>
      <c r="M238" s="35"/>
    </row>
    <row r="239" ht="14.25" spans="1:13">
      <c r="A239" s="22">
        <v>13329</v>
      </c>
      <c r="B239" s="22" t="s">
        <v>368</v>
      </c>
      <c r="C239" s="22">
        <v>343</v>
      </c>
      <c r="D239" s="22" t="s">
        <v>327</v>
      </c>
      <c r="E239" s="23" t="s">
        <v>16</v>
      </c>
      <c r="F239" s="22">
        <v>30</v>
      </c>
      <c r="G239" s="24">
        <v>7</v>
      </c>
      <c r="H239" s="25">
        <v>0</v>
      </c>
      <c r="I239" s="35">
        <f>H239</f>
        <v>0</v>
      </c>
      <c r="J239" s="35">
        <f>I239-G239</f>
        <v>-7</v>
      </c>
      <c r="K239" s="35"/>
      <c r="L239" s="35"/>
      <c r="M239" s="35"/>
    </row>
    <row r="240" ht="14.25" spans="1:13">
      <c r="A240" s="22">
        <v>13019</v>
      </c>
      <c r="B240" s="22" t="s">
        <v>369</v>
      </c>
      <c r="C240" s="22">
        <v>343</v>
      </c>
      <c r="D240" s="22" t="s">
        <v>327</v>
      </c>
      <c r="E240" s="23" t="s">
        <v>16</v>
      </c>
      <c r="F240" s="22">
        <v>30</v>
      </c>
      <c r="G240" s="24">
        <v>7</v>
      </c>
      <c r="H240" s="25">
        <v>0</v>
      </c>
      <c r="I240" s="35">
        <f>H240</f>
        <v>0</v>
      </c>
      <c r="J240" s="35">
        <f>I240-G240</f>
        <v>-7</v>
      </c>
      <c r="K240" s="35"/>
      <c r="L240" s="35"/>
      <c r="M240" s="35"/>
    </row>
    <row r="241" ht="14.25" spans="1:13">
      <c r="A241" s="22">
        <v>14827</v>
      </c>
      <c r="B241" s="22" t="s">
        <v>370</v>
      </c>
      <c r="C241" s="22">
        <v>514</v>
      </c>
      <c r="D241" s="22" t="s">
        <v>333</v>
      </c>
      <c r="E241" s="23" t="s">
        <v>80</v>
      </c>
      <c r="F241" s="22">
        <v>30</v>
      </c>
      <c r="G241" s="24">
        <v>7</v>
      </c>
      <c r="H241" s="25">
        <v>8</v>
      </c>
      <c r="I241" s="35">
        <f>H241</f>
        <v>8</v>
      </c>
      <c r="J241" s="35">
        <f>I241-G241</f>
        <v>1</v>
      </c>
      <c r="K241" s="35"/>
      <c r="L241" s="35"/>
      <c r="M241" s="35"/>
    </row>
    <row r="242" ht="14.25" spans="1:13">
      <c r="A242" s="22">
        <v>5406</v>
      </c>
      <c r="B242" s="22" t="s">
        <v>257</v>
      </c>
      <c r="C242" s="22">
        <v>514</v>
      </c>
      <c r="D242" s="22" t="s">
        <v>333</v>
      </c>
      <c r="E242" s="23" t="s">
        <v>80</v>
      </c>
      <c r="F242" s="22">
        <v>30</v>
      </c>
      <c r="G242" s="24">
        <v>7</v>
      </c>
      <c r="H242" s="25">
        <v>8</v>
      </c>
      <c r="I242" s="35">
        <f>H242</f>
        <v>8</v>
      </c>
      <c r="J242" s="35">
        <f>I242-G242</f>
        <v>1</v>
      </c>
      <c r="K242" s="35"/>
      <c r="L242" s="35"/>
      <c r="M242" s="35"/>
    </row>
    <row r="243" ht="14.25" spans="1:13">
      <c r="A243" s="22">
        <v>4033</v>
      </c>
      <c r="B243" s="22" t="s">
        <v>371</v>
      </c>
      <c r="C243" s="22">
        <v>750</v>
      </c>
      <c r="D243" s="22" t="s">
        <v>336</v>
      </c>
      <c r="E243" s="23" t="s">
        <v>19</v>
      </c>
      <c r="F243" s="22">
        <v>30</v>
      </c>
      <c r="G243" s="24">
        <v>7</v>
      </c>
      <c r="H243" s="25">
        <v>0</v>
      </c>
      <c r="I243" s="35">
        <f>H243</f>
        <v>0</v>
      </c>
      <c r="J243" s="35">
        <f>I243-G243</f>
        <v>-7</v>
      </c>
      <c r="K243" s="35"/>
      <c r="L243" s="35"/>
      <c r="M243" s="35"/>
    </row>
    <row r="244" ht="14.25" spans="1:13">
      <c r="A244" s="22">
        <v>12977</v>
      </c>
      <c r="B244" s="22" t="s">
        <v>372</v>
      </c>
      <c r="C244" s="22">
        <v>750</v>
      </c>
      <c r="D244" s="22" t="s">
        <v>336</v>
      </c>
      <c r="E244" s="23" t="s">
        <v>19</v>
      </c>
      <c r="F244" s="22">
        <v>30</v>
      </c>
      <c r="G244" s="24">
        <v>7</v>
      </c>
      <c r="H244" s="25">
        <v>0</v>
      </c>
      <c r="I244" s="35">
        <f>H244</f>
        <v>0</v>
      </c>
      <c r="J244" s="35">
        <f>I244-G244</f>
        <v>-7</v>
      </c>
      <c r="K244" s="35"/>
      <c r="L244" s="35"/>
      <c r="M244" s="35"/>
    </row>
    <row r="245" ht="14.25" spans="1:13">
      <c r="A245" s="22">
        <v>6148</v>
      </c>
      <c r="B245" s="22" t="s">
        <v>373</v>
      </c>
      <c r="C245" s="22">
        <v>594</v>
      </c>
      <c r="D245" s="22" t="s">
        <v>339</v>
      </c>
      <c r="E245" s="23" t="s">
        <v>53</v>
      </c>
      <c r="F245" s="22">
        <v>15</v>
      </c>
      <c r="G245" s="24">
        <v>7</v>
      </c>
      <c r="H245" s="25">
        <v>0</v>
      </c>
      <c r="I245" s="35">
        <f>H245</f>
        <v>0</v>
      </c>
      <c r="J245" s="35">
        <f>I245-G245</f>
        <v>-7</v>
      </c>
      <c r="K245" s="35"/>
      <c r="L245" s="35"/>
      <c r="M245" s="35"/>
    </row>
    <row r="246" ht="14.25" spans="1:13">
      <c r="A246" s="22">
        <v>15262</v>
      </c>
      <c r="B246" s="22" t="s">
        <v>374</v>
      </c>
      <c r="C246" s="22">
        <v>113298</v>
      </c>
      <c r="D246" s="22" t="s">
        <v>294</v>
      </c>
      <c r="E246" s="23" t="s">
        <v>61</v>
      </c>
      <c r="F246" s="22">
        <v>20</v>
      </c>
      <c r="G246" s="24">
        <f>VLOOKUP(A:A,[1]附表二个人分配!$D:$H,5,0)</f>
        <v>6</v>
      </c>
      <c r="H246" s="25">
        <v>0</v>
      </c>
      <c r="I246" s="35">
        <f>H246</f>
        <v>0</v>
      </c>
      <c r="J246" s="35">
        <f>I246-G246</f>
        <v>-6</v>
      </c>
      <c r="K246" s="35"/>
      <c r="L246" s="35"/>
      <c r="M246" s="35"/>
    </row>
    <row r="247" ht="14.25" spans="1:13">
      <c r="A247" s="22">
        <v>15336</v>
      </c>
      <c r="B247" s="22" t="s">
        <v>375</v>
      </c>
      <c r="C247" s="22">
        <v>113298</v>
      </c>
      <c r="D247" s="22" t="s">
        <v>294</v>
      </c>
      <c r="E247" s="23" t="s">
        <v>61</v>
      </c>
      <c r="F247" s="22">
        <v>20</v>
      </c>
      <c r="G247" s="24">
        <f>VLOOKUP(A:A,[1]附表二个人分配!$D:$H,5,0)</f>
        <v>6</v>
      </c>
      <c r="H247" s="25">
        <v>0</v>
      </c>
      <c r="I247" s="35">
        <f>H247</f>
        <v>0</v>
      </c>
      <c r="J247" s="35">
        <f>I247-G247</f>
        <v>-6</v>
      </c>
      <c r="K247" s="35"/>
      <c r="L247" s="35"/>
      <c r="M247" s="35"/>
    </row>
    <row r="248" ht="14.25" spans="1:13">
      <c r="A248" s="22">
        <v>8338</v>
      </c>
      <c r="B248" s="22" t="s">
        <v>376</v>
      </c>
      <c r="C248" s="22">
        <v>730</v>
      </c>
      <c r="D248" s="22" t="s">
        <v>377</v>
      </c>
      <c r="E248" s="23" t="s">
        <v>61</v>
      </c>
      <c r="F248" s="22">
        <v>30</v>
      </c>
      <c r="G248" s="24">
        <f>VLOOKUP(A:A,[1]附表二个人分配!$D:$H,5,0)</f>
        <v>6</v>
      </c>
      <c r="H248" s="25">
        <v>7</v>
      </c>
      <c r="I248" s="35">
        <v>5</v>
      </c>
      <c r="J248" s="35">
        <f>I248-G248</f>
        <v>-1</v>
      </c>
      <c r="K248" s="35"/>
      <c r="L248" s="35"/>
      <c r="M248" s="35"/>
    </row>
    <row r="249" ht="14.25" spans="1:13">
      <c r="A249" s="22">
        <v>14214</v>
      </c>
      <c r="B249" s="22" t="s">
        <v>378</v>
      </c>
      <c r="C249" s="22">
        <v>730</v>
      </c>
      <c r="D249" s="22" t="s">
        <v>377</v>
      </c>
      <c r="E249" s="23" t="s">
        <v>61</v>
      </c>
      <c r="F249" s="22">
        <v>30</v>
      </c>
      <c r="G249" s="24">
        <f>VLOOKUP(A:A,[1]附表二个人分配!$D:$H,5,0)</f>
        <v>6</v>
      </c>
      <c r="H249" s="25">
        <v>12</v>
      </c>
      <c r="I249" s="35">
        <v>11</v>
      </c>
      <c r="J249" s="35">
        <f>I249-G249</f>
        <v>5</v>
      </c>
      <c r="K249" s="35"/>
      <c r="L249" s="35"/>
      <c r="M249" s="35"/>
    </row>
    <row r="250" ht="14.25" spans="1:13">
      <c r="A250" s="22">
        <v>9328</v>
      </c>
      <c r="B250" s="22" t="s">
        <v>379</v>
      </c>
      <c r="C250" s="22">
        <v>730</v>
      </c>
      <c r="D250" s="22" t="s">
        <v>377</v>
      </c>
      <c r="E250" s="23" t="s">
        <v>61</v>
      </c>
      <c r="F250" s="22">
        <v>30</v>
      </c>
      <c r="G250" s="24">
        <f>VLOOKUP(A:A,[1]附表二个人分配!$D:$H,5,0)</f>
        <v>6</v>
      </c>
      <c r="H250" s="25">
        <v>8</v>
      </c>
      <c r="I250" s="35">
        <v>7</v>
      </c>
      <c r="J250" s="35">
        <f>I250-G250</f>
        <v>1</v>
      </c>
      <c r="K250" s="35"/>
      <c r="L250" s="35"/>
      <c r="M250" s="35"/>
    </row>
    <row r="251" ht="14.25" spans="1:13">
      <c r="A251" s="22">
        <v>15065</v>
      </c>
      <c r="B251" s="22" t="s">
        <v>380</v>
      </c>
      <c r="C251" s="22">
        <v>730</v>
      </c>
      <c r="D251" s="22" t="s">
        <v>377</v>
      </c>
      <c r="E251" s="23" t="s">
        <v>61</v>
      </c>
      <c r="F251" s="22">
        <v>30</v>
      </c>
      <c r="G251" s="28">
        <v>6</v>
      </c>
      <c r="H251" s="25">
        <v>10</v>
      </c>
      <c r="I251" s="35">
        <v>7</v>
      </c>
      <c r="J251" s="35">
        <f>I251-G251</f>
        <v>1</v>
      </c>
      <c r="K251" s="35"/>
      <c r="L251" s="35"/>
      <c r="M251" s="35"/>
    </row>
    <row r="252" ht="14.25" spans="1:13">
      <c r="A252" s="22">
        <v>4325</v>
      </c>
      <c r="B252" s="22" t="s">
        <v>381</v>
      </c>
      <c r="C252" s="22">
        <v>730</v>
      </c>
      <c r="D252" s="22" t="s">
        <v>377</v>
      </c>
      <c r="E252" s="23" t="s">
        <v>61</v>
      </c>
      <c r="F252" s="22">
        <v>30</v>
      </c>
      <c r="G252" s="28">
        <v>6</v>
      </c>
      <c r="H252" s="25">
        <v>6</v>
      </c>
      <c r="I252" s="35">
        <f>H252</f>
        <v>6</v>
      </c>
      <c r="J252" s="35">
        <f>I252-G252</f>
        <v>0</v>
      </c>
      <c r="K252" s="35"/>
      <c r="L252" s="35"/>
      <c r="M252" s="35"/>
    </row>
    <row r="253" ht="14.25" spans="1:13">
      <c r="A253" s="22">
        <v>11602</v>
      </c>
      <c r="B253" s="22" t="s">
        <v>382</v>
      </c>
      <c r="C253" s="22">
        <v>373</v>
      </c>
      <c r="D253" s="22" t="s">
        <v>343</v>
      </c>
      <c r="E253" s="26" t="s">
        <v>22</v>
      </c>
      <c r="F253" s="22">
        <v>20</v>
      </c>
      <c r="G253" s="24">
        <v>6</v>
      </c>
      <c r="H253" s="25">
        <v>0</v>
      </c>
      <c r="I253" s="35">
        <f>H253</f>
        <v>0</v>
      </c>
      <c r="J253" s="35">
        <f>I253-G253</f>
        <v>-6</v>
      </c>
      <c r="K253" s="35"/>
      <c r="L253" s="35"/>
      <c r="M253" s="35"/>
    </row>
    <row r="254" ht="14.25" spans="1:13">
      <c r="A254" s="22">
        <v>12845</v>
      </c>
      <c r="B254" s="22" t="s">
        <v>383</v>
      </c>
      <c r="C254" s="22">
        <v>598</v>
      </c>
      <c r="D254" s="22" t="s">
        <v>346</v>
      </c>
      <c r="E254" s="26" t="s">
        <v>22</v>
      </c>
      <c r="F254" s="22">
        <v>20</v>
      </c>
      <c r="G254" s="24">
        <v>6</v>
      </c>
      <c r="H254" s="25">
        <v>0</v>
      </c>
      <c r="I254" s="35">
        <f>H254</f>
        <v>0</v>
      </c>
      <c r="J254" s="35">
        <f>I254-G254</f>
        <v>-6</v>
      </c>
      <c r="K254" s="35"/>
      <c r="L254" s="35"/>
      <c r="M254" s="35"/>
    </row>
    <row r="255" ht="14.25" spans="1:13">
      <c r="A255" s="22">
        <v>11004</v>
      </c>
      <c r="B255" s="22" t="s">
        <v>384</v>
      </c>
      <c r="C255" s="22">
        <v>733</v>
      </c>
      <c r="D255" s="22" t="s">
        <v>353</v>
      </c>
      <c r="E255" s="23" t="s">
        <v>43</v>
      </c>
      <c r="F255" s="22">
        <v>20</v>
      </c>
      <c r="G255" s="24">
        <v>6</v>
      </c>
      <c r="H255" s="25">
        <v>0</v>
      </c>
      <c r="I255" s="35">
        <f>H255</f>
        <v>0</v>
      </c>
      <c r="J255" s="35">
        <f>I255-G255</f>
        <v>-6</v>
      </c>
      <c r="K255" s="35"/>
      <c r="L255" s="35"/>
      <c r="M255" s="35"/>
    </row>
    <row r="256" ht="14.25" spans="1:13">
      <c r="A256" s="22">
        <v>7948</v>
      </c>
      <c r="B256" s="22" t="s">
        <v>385</v>
      </c>
      <c r="C256" s="22">
        <v>56</v>
      </c>
      <c r="D256" s="22" t="s">
        <v>386</v>
      </c>
      <c r="E256" s="23" t="s">
        <v>40</v>
      </c>
      <c r="F256" s="22">
        <v>10</v>
      </c>
      <c r="G256" s="24">
        <f>VLOOKUP(A:A,[2]分人员!$A:$G,7,0)</f>
        <v>6</v>
      </c>
      <c r="H256" s="25">
        <v>0</v>
      </c>
      <c r="I256" s="35">
        <f>H256</f>
        <v>0</v>
      </c>
      <c r="J256" s="35">
        <f>I256-G256</f>
        <v>-6</v>
      </c>
      <c r="K256" s="35"/>
      <c r="L256" s="35"/>
      <c r="M256" s="35"/>
    </row>
    <row r="257" ht="14.25" spans="1:13">
      <c r="A257" s="22">
        <v>10808</v>
      </c>
      <c r="B257" s="22" t="s">
        <v>387</v>
      </c>
      <c r="C257" s="22">
        <v>54</v>
      </c>
      <c r="D257" s="22" t="s">
        <v>363</v>
      </c>
      <c r="E257" s="23" t="s">
        <v>40</v>
      </c>
      <c r="F257" s="22">
        <v>20</v>
      </c>
      <c r="G257" s="24">
        <f>VLOOKUP(A:A,[2]分人员!$A:$G,7,0)</f>
        <v>6</v>
      </c>
      <c r="H257" s="25">
        <v>0</v>
      </c>
      <c r="I257" s="35">
        <f>H257</f>
        <v>0</v>
      </c>
      <c r="J257" s="35">
        <f>I257-G257</f>
        <v>-6</v>
      </c>
      <c r="K257" s="35"/>
      <c r="L257" s="35"/>
      <c r="M257" s="35"/>
    </row>
    <row r="258" ht="14.25" spans="1:13">
      <c r="A258" s="22">
        <v>15071</v>
      </c>
      <c r="B258" s="22" t="s">
        <v>388</v>
      </c>
      <c r="C258" s="22">
        <v>52</v>
      </c>
      <c r="D258" s="22" t="s">
        <v>389</v>
      </c>
      <c r="E258" s="23" t="s">
        <v>40</v>
      </c>
      <c r="F258" s="22">
        <v>10</v>
      </c>
      <c r="G258" s="24">
        <f>VLOOKUP(A:A,[2]分人员!$A:$G,7,0)</f>
        <v>5</v>
      </c>
      <c r="H258" s="25">
        <v>0</v>
      </c>
      <c r="I258" s="35">
        <f>H258</f>
        <v>0</v>
      </c>
      <c r="J258" s="35">
        <f>I258-G258</f>
        <v>-5</v>
      </c>
      <c r="K258" s="35"/>
      <c r="L258" s="35"/>
      <c r="M258" s="35"/>
    </row>
    <row r="259" ht="14.25" spans="1:13">
      <c r="A259" s="22">
        <v>15047</v>
      </c>
      <c r="B259" s="22" t="s">
        <v>390</v>
      </c>
      <c r="C259" s="22">
        <v>52</v>
      </c>
      <c r="D259" s="22" t="s">
        <v>389</v>
      </c>
      <c r="E259" s="23" t="s">
        <v>40</v>
      </c>
      <c r="F259" s="22">
        <v>10</v>
      </c>
      <c r="G259" s="24">
        <f>VLOOKUP(A:A,[2]分人员!$A:$G,7,0)</f>
        <v>5</v>
      </c>
      <c r="H259" s="25">
        <v>3</v>
      </c>
      <c r="I259" s="35">
        <f>H259</f>
        <v>3</v>
      </c>
      <c r="J259" s="35">
        <f>I259-G259</f>
        <v>-2</v>
      </c>
      <c r="K259" s="35"/>
      <c r="L259" s="35"/>
      <c r="M259" s="35"/>
    </row>
    <row r="260" ht="14.25" spans="1:13">
      <c r="A260" s="22">
        <v>14417</v>
      </c>
      <c r="B260" s="22" t="s">
        <v>391</v>
      </c>
      <c r="C260" s="22">
        <v>122906</v>
      </c>
      <c r="D260" s="22" t="s">
        <v>392</v>
      </c>
      <c r="E260" s="23" t="s">
        <v>61</v>
      </c>
      <c r="F260" s="22">
        <v>10</v>
      </c>
      <c r="G260" s="24">
        <f>VLOOKUP(A:A,[1]附表二个人分配!$D:$H,5,0)</f>
        <v>5</v>
      </c>
      <c r="H260" s="25">
        <v>0</v>
      </c>
      <c r="I260" s="35">
        <f>H260</f>
        <v>0</v>
      </c>
      <c r="J260" s="35">
        <f>I260-G260</f>
        <v>-5</v>
      </c>
      <c r="K260" s="35"/>
      <c r="L260" s="35"/>
      <c r="M260" s="35"/>
    </row>
    <row r="261" ht="14.25" spans="1:13">
      <c r="A261" s="22">
        <v>14866</v>
      </c>
      <c r="B261" s="22" t="s">
        <v>393</v>
      </c>
      <c r="C261" s="22">
        <v>122906</v>
      </c>
      <c r="D261" s="22" t="s">
        <v>392</v>
      </c>
      <c r="E261" s="23" t="s">
        <v>61</v>
      </c>
      <c r="F261" s="22">
        <v>10</v>
      </c>
      <c r="G261" s="24">
        <f>VLOOKUP(A:A,[1]附表二个人分配!$D:$H,5,0)</f>
        <v>5</v>
      </c>
      <c r="H261" s="25">
        <v>5</v>
      </c>
      <c r="I261" s="35">
        <v>1</v>
      </c>
      <c r="J261" s="35">
        <f>I261-G261</f>
        <v>-4</v>
      </c>
      <c r="K261" s="35"/>
      <c r="L261" s="35"/>
      <c r="M261" s="35"/>
    </row>
    <row r="262" ht="14.25" spans="1:13">
      <c r="A262" s="22">
        <v>9112</v>
      </c>
      <c r="B262" s="22" t="s">
        <v>394</v>
      </c>
      <c r="C262" s="22">
        <v>371</v>
      </c>
      <c r="D262" s="22" t="s">
        <v>395</v>
      </c>
      <c r="E262" s="23" t="s">
        <v>80</v>
      </c>
      <c r="F262" s="22">
        <v>10</v>
      </c>
      <c r="G262" s="24">
        <v>5</v>
      </c>
      <c r="H262" s="25">
        <v>0</v>
      </c>
      <c r="I262" s="35">
        <f>H262</f>
        <v>0</v>
      </c>
      <c r="J262" s="35">
        <f>I262-G262</f>
        <v>-5</v>
      </c>
      <c r="K262" s="35"/>
      <c r="L262" s="35"/>
      <c r="M262" s="35"/>
    </row>
    <row r="263" ht="14.25" spans="1:13">
      <c r="A263" s="22">
        <v>11388</v>
      </c>
      <c r="B263" s="22" t="s">
        <v>396</v>
      </c>
      <c r="C263" s="22">
        <v>371</v>
      </c>
      <c r="D263" s="22" t="s">
        <v>395</v>
      </c>
      <c r="E263" s="23" t="s">
        <v>80</v>
      </c>
      <c r="F263" s="22">
        <v>10</v>
      </c>
      <c r="G263" s="24">
        <v>5</v>
      </c>
      <c r="H263" s="25">
        <v>0</v>
      </c>
      <c r="I263" s="35">
        <f>H263</f>
        <v>0</v>
      </c>
      <c r="J263" s="35">
        <f>I263-G263</f>
        <v>-5</v>
      </c>
      <c r="K263" s="35"/>
      <c r="L263" s="35"/>
      <c r="M263" s="35"/>
    </row>
    <row r="264" ht="14.25" spans="1:13">
      <c r="A264" s="30">
        <v>10772</v>
      </c>
      <c r="B264" s="30" t="s">
        <v>397</v>
      </c>
      <c r="C264" s="30">
        <v>706</v>
      </c>
      <c r="D264" s="30" t="s">
        <v>398</v>
      </c>
      <c r="E264" s="31" t="s">
        <v>88</v>
      </c>
      <c r="F264" s="30">
        <v>10</v>
      </c>
      <c r="G264" s="32">
        <v>5</v>
      </c>
      <c r="H264" s="25">
        <v>6</v>
      </c>
      <c r="I264" s="35">
        <f>H264</f>
        <v>6</v>
      </c>
      <c r="J264" s="35">
        <f>I264-G264</f>
        <v>1</v>
      </c>
      <c r="K264" s="35"/>
      <c r="L264" s="35"/>
      <c r="M264" s="35"/>
    </row>
    <row r="265" ht="14.25" spans="1:13">
      <c r="A265" s="30">
        <v>6506</v>
      </c>
      <c r="B265" s="30" t="s">
        <v>399</v>
      </c>
      <c r="C265" s="30">
        <v>706</v>
      </c>
      <c r="D265" s="30" t="s">
        <v>398</v>
      </c>
      <c r="E265" s="31" t="s">
        <v>88</v>
      </c>
      <c r="F265" s="30">
        <v>10</v>
      </c>
      <c r="G265" s="32">
        <v>5</v>
      </c>
      <c r="H265" s="25">
        <v>10</v>
      </c>
      <c r="I265" s="35">
        <f>H265</f>
        <v>10</v>
      </c>
      <c r="J265" s="35">
        <f>I265-G265</f>
        <v>5</v>
      </c>
      <c r="K265" s="35"/>
      <c r="L265" s="35"/>
      <c r="M265" s="35"/>
    </row>
    <row r="266" ht="14.25" spans="1:13">
      <c r="A266" s="22">
        <v>4093</v>
      </c>
      <c r="B266" s="22" t="s">
        <v>400</v>
      </c>
      <c r="C266" s="22">
        <v>311</v>
      </c>
      <c r="D266" s="22" t="s">
        <v>401</v>
      </c>
      <c r="E266" s="23" t="s">
        <v>16</v>
      </c>
      <c r="F266" s="22">
        <v>10</v>
      </c>
      <c r="G266" s="24">
        <v>5</v>
      </c>
      <c r="H266" s="25">
        <v>0</v>
      </c>
      <c r="I266" s="35">
        <f>H266</f>
        <v>0</v>
      </c>
      <c r="J266" s="35">
        <f>I266-G266</f>
        <v>-5</v>
      </c>
      <c r="K266" s="35"/>
      <c r="L266" s="35"/>
      <c r="M266" s="35"/>
    </row>
    <row r="267" ht="14.25" spans="1:13">
      <c r="A267" s="22">
        <v>4302</v>
      </c>
      <c r="B267" s="22" t="s">
        <v>402</v>
      </c>
      <c r="C267" s="22">
        <v>311</v>
      </c>
      <c r="D267" s="22" t="s">
        <v>401</v>
      </c>
      <c r="E267" s="23" t="s">
        <v>16</v>
      </c>
      <c r="F267" s="22">
        <v>10</v>
      </c>
      <c r="G267" s="24">
        <v>5</v>
      </c>
      <c r="H267" s="25">
        <v>0</v>
      </c>
      <c r="I267" s="35">
        <f>H267</f>
        <v>0</v>
      </c>
      <c r="J267" s="35">
        <f>I267-G267</f>
        <v>-5</v>
      </c>
      <c r="K267" s="35"/>
      <c r="L267" s="35"/>
      <c r="M267" s="35"/>
    </row>
    <row r="268" ht="14.25" spans="1:13">
      <c r="A268" s="22">
        <v>5954</v>
      </c>
      <c r="B268" s="22" t="s">
        <v>403</v>
      </c>
      <c r="C268" s="22">
        <v>102567</v>
      </c>
      <c r="D268" s="22" t="s">
        <v>404</v>
      </c>
      <c r="E268" s="23" t="s">
        <v>80</v>
      </c>
      <c r="F268" s="22">
        <v>10</v>
      </c>
      <c r="G268" s="24">
        <v>5</v>
      </c>
      <c r="H268" s="25">
        <v>0</v>
      </c>
      <c r="I268" s="35">
        <f>H268</f>
        <v>0</v>
      </c>
      <c r="J268" s="35">
        <f>I268-G268</f>
        <v>-5</v>
      </c>
      <c r="K268" s="35"/>
      <c r="L268" s="35"/>
      <c r="M268" s="35"/>
    </row>
    <row r="269" ht="14.25" spans="1:13">
      <c r="A269" s="22">
        <v>11458</v>
      </c>
      <c r="B269" s="22" t="s">
        <v>405</v>
      </c>
      <c r="C269" s="22">
        <v>102567</v>
      </c>
      <c r="D269" s="22" t="s">
        <v>404</v>
      </c>
      <c r="E269" s="23" t="s">
        <v>80</v>
      </c>
      <c r="F269" s="22">
        <v>10</v>
      </c>
      <c r="G269" s="24">
        <v>5</v>
      </c>
      <c r="H269" s="25">
        <v>0</v>
      </c>
      <c r="I269" s="35">
        <f>H269</f>
        <v>0</v>
      </c>
      <c r="J269" s="35">
        <f>I269-G269</f>
        <v>-5</v>
      </c>
      <c r="K269" s="35"/>
      <c r="L269" s="35"/>
      <c r="M269" s="35"/>
    </row>
    <row r="270" ht="14.25" spans="1:13">
      <c r="A270" s="22">
        <v>4188</v>
      </c>
      <c r="B270" s="22" t="s">
        <v>406</v>
      </c>
      <c r="C270" s="22">
        <v>112415</v>
      </c>
      <c r="D270" s="22" t="s">
        <v>407</v>
      </c>
      <c r="E270" s="23" t="s">
        <v>16</v>
      </c>
      <c r="F270" s="22">
        <v>10</v>
      </c>
      <c r="G270" s="24">
        <v>5</v>
      </c>
      <c r="H270" s="25">
        <v>5</v>
      </c>
      <c r="I270" s="35">
        <f>H270</f>
        <v>5</v>
      </c>
      <c r="J270" s="35">
        <f>I270-G270</f>
        <v>0</v>
      </c>
      <c r="K270" s="35"/>
      <c r="L270" s="35"/>
      <c r="M270" s="35"/>
    </row>
    <row r="271" ht="14.25" spans="1:13">
      <c r="A271" s="27">
        <v>12449</v>
      </c>
      <c r="B271" s="27" t="s">
        <v>408</v>
      </c>
      <c r="C271" s="22">
        <v>112415</v>
      </c>
      <c r="D271" s="22" t="s">
        <v>407</v>
      </c>
      <c r="E271" s="23" t="s">
        <v>16</v>
      </c>
      <c r="F271" s="22">
        <v>10</v>
      </c>
      <c r="G271" s="24">
        <v>5</v>
      </c>
      <c r="H271" s="25">
        <v>5</v>
      </c>
      <c r="I271" s="35">
        <f>H271</f>
        <v>5</v>
      </c>
      <c r="J271" s="35">
        <f>I271-G271</f>
        <v>0</v>
      </c>
      <c r="K271" s="35"/>
      <c r="L271" s="35"/>
      <c r="M271" s="35"/>
    </row>
    <row r="272" ht="14.25" spans="1:13">
      <c r="A272" s="22">
        <v>998087</v>
      </c>
      <c r="B272" s="22" t="s">
        <v>94</v>
      </c>
      <c r="C272" s="22">
        <v>743</v>
      </c>
      <c r="D272" s="22" t="s">
        <v>93</v>
      </c>
      <c r="E272" s="23" t="s">
        <v>43</v>
      </c>
      <c r="F272" s="22">
        <v>20</v>
      </c>
      <c r="G272" s="24">
        <v>5</v>
      </c>
      <c r="H272" s="25">
        <v>0</v>
      </c>
      <c r="I272" s="35">
        <f>H272</f>
        <v>0</v>
      </c>
      <c r="J272" s="35">
        <f>I272-G272</f>
        <v>-5</v>
      </c>
      <c r="K272" s="35"/>
      <c r="L272" s="35"/>
      <c r="M272" s="35"/>
    </row>
    <row r="273" ht="14.25" spans="1:13">
      <c r="A273" s="22">
        <v>1001695</v>
      </c>
      <c r="B273" s="22" t="s">
        <v>97</v>
      </c>
      <c r="C273" s="22">
        <v>743</v>
      </c>
      <c r="D273" s="22" t="s">
        <v>93</v>
      </c>
      <c r="E273" s="23" t="s">
        <v>43</v>
      </c>
      <c r="F273" s="22">
        <v>20</v>
      </c>
      <c r="G273" s="24">
        <v>5</v>
      </c>
      <c r="H273" s="25">
        <v>0</v>
      </c>
      <c r="I273" s="35">
        <f>H273</f>
        <v>0</v>
      </c>
      <c r="J273" s="35">
        <f>I273-G273</f>
        <v>-5</v>
      </c>
      <c r="K273" s="35"/>
      <c r="L273" s="35"/>
      <c r="M273" s="35"/>
    </row>
    <row r="274" ht="14.25" spans="1:13">
      <c r="A274" s="22">
        <v>12377</v>
      </c>
      <c r="B274" s="22" t="s">
        <v>409</v>
      </c>
      <c r="C274" s="22">
        <v>754</v>
      </c>
      <c r="D274" s="22" t="s">
        <v>410</v>
      </c>
      <c r="E274" s="23" t="s">
        <v>40</v>
      </c>
      <c r="F274" s="22">
        <v>10</v>
      </c>
      <c r="G274" s="24">
        <f>VLOOKUP(A:A,[2]分人员!$A:$G,7,0)</f>
        <v>5</v>
      </c>
      <c r="H274" s="25">
        <v>0</v>
      </c>
      <c r="I274" s="35">
        <f>H274</f>
        <v>0</v>
      </c>
      <c r="J274" s="35">
        <f>I274-G274</f>
        <v>-5</v>
      </c>
      <c r="K274" s="35"/>
      <c r="L274" s="35"/>
      <c r="M274" s="35"/>
    </row>
    <row r="275" ht="14.25" spans="1:13">
      <c r="A275" s="22">
        <v>15079</v>
      </c>
      <c r="B275" s="22" t="s">
        <v>118</v>
      </c>
      <c r="C275" s="22">
        <v>754</v>
      </c>
      <c r="D275" s="22" t="s">
        <v>410</v>
      </c>
      <c r="E275" s="23" t="s">
        <v>40</v>
      </c>
      <c r="F275" s="22">
        <v>10</v>
      </c>
      <c r="G275" s="24">
        <f>VLOOKUP(A:A,[2]分人员!$A:$G,7,0)</f>
        <v>5</v>
      </c>
      <c r="H275" s="25">
        <v>0</v>
      </c>
      <c r="I275" s="35">
        <f>H275</f>
        <v>0</v>
      </c>
      <c r="J275" s="35">
        <f>I275-G275</f>
        <v>-5</v>
      </c>
      <c r="K275" s="35"/>
      <c r="L275" s="35"/>
      <c r="M275" s="35"/>
    </row>
    <row r="276" ht="14.25" spans="1:13">
      <c r="A276" s="22">
        <v>11985</v>
      </c>
      <c r="B276" s="22" t="s">
        <v>411</v>
      </c>
      <c r="C276" s="22">
        <v>113008</v>
      </c>
      <c r="D276" s="22" t="s">
        <v>412</v>
      </c>
      <c r="E276" s="26" t="s">
        <v>22</v>
      </c>
      <c r="F276" s="22">
        <v>10</v>
      </c>
      <c r="G276" s="24">
        <v>5</v>
      </c>
      <c r="H276" s="25">
        <v>0</v>
      </c>
      <c r="I276" s="35">
        <f>H276</f>
        <v>0</v>
      </c>
      <c r="J276" s="35">
        <f>I276-G276</f>
        <v>-5</v>
      </c>
      <c r="K276" s="35"/>
      <c r="L276" s="35"/>
      <c r="M276" s="35"/>
    </row>
    <row r="277" ht="14.25" spans="1:13">
      <c r="A277" s="22">
        <v>14484</v>
      </c>
      <c r="B277" s="22" t="s">
        <v>413</v>
      </c>
      <c r="C277" s="22">
        <v>113008</v>
      </c>
      <c r="D277" s="22" t="s">
        <v>412</v>
      </c>
      <c r="E277" s="26" t="s">
        <v>22</v>
      </c>
      <c r="F277" s="22">
        <v>10</v>
      </c>
      <c r="G277" s="24">
        <v>5</v>
      </c>
      <c r="H277" s="25">
        <v>0</v>
      </c>
      <c r="I277" s="35">
        <f>H277</f>
        <v>0</v>
      </c>
      <c r="J277" s="35">
        <f>I277-G277</f>
        <v>-5</v>
      </c>
      <c r="K277" s="35"/>
      <c r="L277" s="35"/>
      <c r="M277" s="35"/>
    </row>
    <row r="278" ht="14.25" spans="1:13">
      <c r="A278" s="22">
        <v>14338</v>
      </c>
      <c r="B278" s="22" t="s">
        <v>414</v>
      </c>
      <c r="C278" s="22">
        <v>716</v>
      </c>
      <c r="D278" s="22" t="s">
        <v>415</v>
      </c>
      <c r="E278" s="23" t="s">
        <v>53</v>
      </c>
      <c r="F278" s="22">
        <v>15</v>
      </c>
      <c r="G278" s="24">
        <v>5</v>
      </c>
      <c r="H278" s="25">
        <v>0</v>
      </c>
      <c r="I278" s="35">
        <f>H278</f>
        <v>0</v>
      </c>
      <c r="J278" s="35">
        <f>I278-G278</f>
        <v>-5</v>
      </c>
      <c r="K278" s="35"/>
      <c r="L278" s="35"/>
      <c r="M278" s="35"/>
    </row>
    <row r="279" ht="14.25" spans="1:13">
      <c r="A279" s="22">
        <v>15224</v>
      </c>
      <c r="B279" s="22" t="s">
        <v>416</v>
      </c>
      <c r="C279" s="22">
        <v>716</v>
      </c>
      <c r="D279" s="22" t="s">
        <v>415</v>
      </c>
      <c r="E279" s="23" t="s">
        <v>53</v>
      </c>
      <c r="F279" s="22">
        <v>15</v>
      </c>
      <c r="G279" s="24">
        <v>5</v>
      </c>
      <c r="H279" s="25">
        <v>0</v>
      </c>
      <c r="I279" s="35">
        <f>H279</f>
        <v>0</v>
      </c>
      <c r="J279" s="35">
        <f>I279-G279</f>
        <v>-5</v>
      </c>
      <c r="K279" s="35"/>
      <c r="L279" s="35"/>
      <c r="M279" s="35"/>
    </row>
    <row r="280" ht="14.25" spans="1:13">
      <c r="A280" s="22">
        <v>6473</v>
      </c>
      <c r="B280" s="22" t="s">
        <v>417</v>
      </c>
      <c r="C280" s="22">
        <v>716</v>
      </c>
      <c r="D280" s="22" t="s">
        <v>415</v>
      </c>
      <c r="E280" s="23" t="s">
        <v>53</v>
      </c>
      <c r="F280" s="22">
        <v>15</v>
      </c>
      <c r="G280" s="24">
        <v>5</v>
      </c>
      <c r="H280" s="25">
        <v>0</v>
      </c>
      <c r="I280" s="35">
        <f>H280</f>
        <v>0</v>
      </c>
      <c r="J280" s="35">
        <f>I280-G280</f>
        <v>-5</v>
      </c>
      <c r="K280" s="35"/>
      <c r="L280" s="35"/>
      <c r="M280" s="35"/>
    </row>
    <row r="281" ht="14.25" spans="1:13">
      <c r="A281" s="22">
        <v>12447</v>
      </c>
      <c r="B281" s="22" t="s">
        <v>418</v>
      </c>
      <c r="C281" s="22">
        <v>123007</v>
      </c>
      <c r="D281" s="22" t="s">
        <v>419</v>
      </c>
      <c r="E281" s="23" t="s">
        <v>53</v>
      </c>
      <c r="F281" s="22">
        <v>10</v>
      </c>
      <c r="G281" s="24">
        <v>5</v>
      </c>
      <c r="H281" s="25">
        <v>0</v>
      </c>
      <c r="I281" s="35">
        <f>H281</f>
        <v>0</v>
      </c>
      <c r="J281" s="35">
        <f>I281-G281</f>
        <v>-5</v>
      </c>
      <c r="K281" s="35"/>
      <c r="L281" s="35"/>
      <c r="M281" s="35"/>
    </row>
    <row r="282" ht="14.25" spans="1:13">
      <c r="A282" s="22">
        <v>6733</v>
      </c>
      <c r="B282" s="22" t="s">
        <v>420</v>
      </c>
      <c r="C282" s="22">
        <v>123007</v>
      </c>
      <c r="D282" s="22" t="s">
        <v>419</v>
      </c>
      <c r="E282" s="23" t="s">
        <v>53</v>
      </c>
      <c r="F282" s="22">
        <v>10</v>
      </c>
      <c r="G282" s="24">
        <v>5</v>
      </c>
      <c r="H282" s="25">
        <v>0</v>
      </c>
      <c r="I282" s="35">
        <f>H282</f>
        <v>0</v>
      </c>
      <c r="J282" s="35">
        <f>I282-G282</f>
        <v>-5</v>
      </c>
      <c r="K282" s="35"/>
      <c r="L282" s="35"/>
      <c r="M282" s="35"/>
    </row>
    <row r="283" ht="14.25" spans="1:13">
      <c r="A283" s="22">
        <v>14992</v>
      </c>
      <c r="B283" s="22" t="s">
        <v>421</v>
      </c>
      <c r="C283" s="22">
        <v>723</v>
      </c>
      <c r="D283" s="22" t="s">
        <v>422</v>
      </c>
      <c r="E283" s="26" t="s">
        <v>22</v>
      </c>
      <c r="F283" s="22">
        <v>10</v>
      </c>
      <c r="G283" s="24">
        <v>5</v>
      </c>
      <c r="H283" s="25">
        <v>0</v>
      </c>
      <c r="I283" s="35">
        <f>H283</f>
        <v>0</v>
      </c>
      <c r="J283" s="35">
        <f>I283-G283</f>
        <v>-5</v>
      </c>
      <c r="K283" s="35"/>
      <c r="L283" s="35"/>
      <c r="M283" s="35"/>
    </row>
    <row r="284" ht="14.25" spans="1:13">
      <c r="A284" s="22">
        <v>13020</v>
      </c>
      <c r="B284" s="22" t="s">
        <v>423</v>
      </c>
      <c r="C284" s="22">
        <v>723</v>
      </c>
      <c r="D284" s="22" t="s">
        <v>422</v>
      </c>
      <c r="E284" s="26" t="s">
        <v>22</v>
      </c>
      <c r="F284" s="22">
        <v>10</v>
      </c>
      <c r="G284" s="24">
        <v>5</v>
      </c>
      <c r="H284" s="25">
        <v>0</v>
      </c>
      <c r="I284" s="35">
        <f>H284</f>
        <v>0</v>
      </c>
      <c r="J284" s="35">
        <f>I284-G284</f>
        <v>-5</v>
      </c>
      <c r="K284" s="35"/>
      <c r="L284" s="35"/>
      <c r="M284" s="35"/>
    </row>
    <row r="285" ht="14.25" spans="1:13">
      <c r="A285" s="22">
        <v>12915</v>
      </c>
      <c r="B285" s="22" t="s">
        <v>424</v>
      </c>
      <c r="C285" s="22">
        <v>752</v>
      </c>
      <c r="D285" s="22" t="s">
        <v>425</v>
      </c>
      <c r="E285" s="23" t="s">
        <v>61</v>
      </c>
      <c r="F285" s="22">
        <v>10</v>
      </c>
      <c r="G285" s="24">
        <f>VLOOKUP(A:A,[1]附表二个人分配!$D:$H,5,0)</f>
        <v>5</v>
      </c>
      <c r="H285" s="25">
        <v>6</v>
      </c>
      <c r="I285" s="35">
        <f>H285</f>
        <v>6</v>
      </c>
      <c r="J285" s="35">
        <f>I285-G285</f>
        <v>1</v>
      </c>
      <c r="K285" s="35"/>
      <c r="L285" s="35"/>
      <c r="M285" s="35"/>
    </row>
    <row r="286" ht="14.25" spans="1:13">
      <c r="A286" s="22">
        <v>15406</v>
      </c>
      <c r="B286" s="22" t="s">
        <v>426</v>
      </c>
      <c r="C286" s="22">
        <v>752</v>
      </c>
      <c r="D286" s="22" t="s">
        <v>425</v>
      </c>
      <c r="E286" s="23" t="s">
        <v>61</v>
      </c>
      <c r="F286" s="22">
        <v>10</v>
      </c>
      <c r="G286" s="24">
        <f>VLOOKUP(A:A,[1]附表二个人分配!$D:$H,5,0)</f>
        <v>5</v>
      </c>
      <c r="H286" s="25">
        <v>4</v>
      </c>
      <c r="I286" s="35">
        <f>H286</f>
        <v>4</v>
      </c>
      <c r="J286" s="35">
        <f>I286-G286</f>
        <v>-1</v>
      </c>
      <c r="K286" s="35"/>
      <c r="L286" s="35"/>
      <c r="M286" s="35"/>
    </row>
    <row r="287" ht="14.25" spans="1:13">
      <c r="A287" s="22">
        <v>14360</v>
      </c>
      <c r="B287" s="22" t="s">
        <v>427</v>
      </c>
      <c r="C287" s="22">
        <v>116773</v>
      </c>
      <c r="D287" s="22" t="s">
        <v>428</v>
      </c>
      <c r="E287" s="23" t="s">
        <v>61</v>
      </c>
      <c r="F287" s="22">
        <v>10</v>
      </c>
      <c r="G287" s="24">
        <f>VLOOKUP(A:A,[1]附表二个人分配!$D:$H,5,0)</f>
        <v>5</v>
      </c>
      <c r="H287" s="25">
        <v>6</v>
      </c>
      <c r="I287" s="35">
        <v>5</v>
      </c>
      <c r="J287" s="35">
        <f>I287-G287</f>
        <v>0</v>
      </c>
      <c r="K287" s="35"/>
      <c r="L287" s="35"/>
      <c r="M287" s="35"/>
    </row>
    <row r="288" ht="14.25" spans="1:13">
      <c r="A288" s="22">
        <v>14493</v>
      </c>
      <c r="B288" s="22" t="s">
        <v>429</v>
      </c>
      <c r="C288" s="22">
        <v>116773</v>
      </c>
      <c r="D288" s="22" t="s">
        <v>428</v>
      </c>
      <c r="E288" s="23" t="s">
        <v>61</v>
      </c>
      <c r="F288" s="22">
        <v>10</v>
      </c>
      <c r="G288" s="24">
        <f>VLOOKUP(A:A,[1]附表二个人分配!$D:$H,5,0)</f>
        <v>5</v>
      </c>
      <c r="H288" s="25">
        <v>7</v>
      </c>
      <c r="I288" s="35">
        <f>H288</f>
        <v>7</v>
      </c>
      <c r="J288" s="35">
        <f>I288-G288</f>
        <v>2</v>
      </c>
      <c r="K288" s="35"/>
      <c r="L288" s="35"/>
      <c r="M288" s="35"/>
    </row>
    <row r="289" ht="14.25" spans="1:13">
      <c r="A289" s="22">
        <v>14754</v>
      </c>
      <c r="B289" s="22" t="s">
        <v>430</v>
      </c>
      <c r="C289" s="22">
        <v>122686</v>
      </c>
      <c r="D289" s="22" t="s">
        <v>431</v>
      </c>
      <c r="E289" s="23" t="s">
        <v>53</v>
      </c>
      <c r="F289" s="22">
        <v>10</v>
      </c>
      <c r="G289" s="24">
        <v>5</v>
      </c>
      <c r="H289" s="25">
        <v>0</v>
      </c>
      <c r="I289" s="35">
        <f>H289</f>
        <v>0</v>
      </c>
      <c r="J289" s="35">
        <f>I289-G289</f>
        <v>-5</v>
      </c>
      <c r="K289" s="35"/>
      <c r="L289" s="35"/>
      <c r="M289" s="35"/>
    </row>
    <row r="290" ht="14.25" spans="1:13">
      <c r="A290" s="22">
        <v>8068</v>
      </c>
      <c r="B290" s="22" t="s">
        <v>432</v>
      </c>
      <c r="C290" s="22">
        <v>122686</v>
      </c>
      <c r="D290" s="22" t="s">
        <v>431</v>
      </c>
      <c r="E290" s="23" t="s">
        <v>53</v>
      </c>
      <c r="F290" s="22">
        <v>10</v>
      </c>
      <c r="G290" s="24">
        <v>5</v>
      </c>
      <c r="H290" s="25">
        <v>0</v>
      </c>
      <c r="I290" s="35">
        <f>H290</f>
        <v>0</v>
      </c>
      <c r="J290" s="35">
        <f>I290-G290</f>
        <v>-5</v>
      </c>
      <c r="K290" s="35"/>
      <c r="L290" s="35"/>
      <c r="M290" s="35"/>
    </row>
    <row r="291" ht="14.25" spans="1:13">
      <c r="A291" s="22">
        <v>11992</v>
      </c>
      <c r="B291" s="22" t="s">
        <v>433</v>
      </c>
      <c r="C291" s="22">
        <v>117637</v>
      </c>
      <c r="D291" s="22" t="s">
        <v>434</v>
      </c>
      <c r="E291" s="23" t="s">
        <v>53</v>
      </c>
      <c r="F291" s="22">
        <v>10</v>
      </c>
      <c r="G291" s="24">
        <v>5</v>
      </c>
      <c r="H291" s="25">
        <v>0</v>
      </c>
      <c r="I291" s="35">
        <f>H291</f>
        <v>0</v>
      </c>
      <c r="J291" s="35">
        <f>I291-G291</f>
        <v>-5</v>
      </c>
      <c r="K291" s="35"/>
      <c r="L291" s="35"/>
      <c r="M291" s="35"/>
    </row>
    <row r="292" ht="14.25" spans="1:13">
      <c r="A292" s="22">
        <v>15384</v>
      </c>
      <c r="B292" s="22" t="s">
        <v>435</v>
      </c>
      <c r="C292" s="22">
        <v>117637</v>
      </c>
      <c r="D292" s="22" t="s">
        <v>434</v>
      </c>
      <c r="E292" s="23" t="s">
        <v>53</v>
      </c>
      <c r="F292" s="22">
        <v>10</v>
      </c>
      <c r="G292" s="24">
        <v>5</v>
      </c>
      <c r="H292" s="25">
        <v>0</v>
      </c>
      <c r="I292" s="35">
        <f>H292</f>
        <v>0</v>
      </c>
      <c r="J292" s="35">
        <f>I292-G292</f>
        <v>-5</v>
      </c>
      <c r="K292" s="35"/>
      <c r="L292" s="35"/>
      <c r="M292" s="35"/>
    </row>
    <row r="293" ht="14.25" spans="1:13">
      <c r="A293" s="22">
        <v>15006</v>
      </c>
      <c r="B293" s="22" t="s">
        <v>436</v>
      </c>
      <c r="C293" s="22">
        <v>114069</v>
      </c>
      <c r="D293" s="22" t="s">
        <v>437</v>
      </c>
      <c r="E293" s="23" t="s">
        <v>43</v>
      </c>
      <c r="F293" s="22">
        <v>10</v>
      </c>
      <c r="G293" s="24">
        <v>5</v>
      </c>
      <c r="H293" s="25">
        <v>0</v>
      </c>
      <c r="I293" s="35">
        <f>H293</f>
        <v>0</v>
      </c>
      <c r="J293" s="35">
        <f>I293-G293</f>
        <v>-5</v>
      </c>
      <c r="K293" s="35"/>
      <c r="L293" s="35"/>
      <c r="M293" s="35"/>
    </row>
    <row r="294" ht="14.25" spans="1:13">
      <c r="A294" s="22">
        <v>4304</v>
      </c>
      <c r="B294" s="22" t="s">
        <v>438</v>
      </c>
      <c r="C294" s="22">
        <v>114069</v>
      </c>
      <c r="D294" s="22" t="s">
        <v>437</v>
      </c>
      <c r="E294" s="23" t="s">
        <v>43</v>
      </c>
      <c r="F294" s="22">
        <v>10</v>
      </c>
      <c r="G294" s="24">
        <v>5</v>
      </c>
      <c r="H294" s="25">
        <v>0</v>
      </c>
      <c r="I294" s="35">
        <f>H294</f>
        <v>0</v>
      </c>
      <c r="J294" s="35">
        <f>I294-G294</f>
        <v>-5</v>
      </c>
      <c r="K294" s="35"/>
      <c r="L294" s="35"/>
      <c r="M294" s="35"/>
    </row>
    <row r="295" ht="14.25" spans="1:13">
      <c r="A295" s="22">
        <v>12937</v>
      </c>
      <c r="B295" s="22" t="s">
        <v>439</v>
      </c>
      <c r="C295" s="22">
        <v>308</v>
      </c>
      <c r="D295" s="22" t="s">
        <v>440</v>
      </c>
      <c r="E295" s="26" t="s">
        <v>22</v>
      </c>
      <c r="F295" s="22">
        <v>15</v>
      </c>
      <c r="G295" s="24">
        <v>5</v>
      </c>
      <c r="H295" s="25">
        <v>0</v>
      </c>
      <c r="I295" s="35">
        <f>H295</f>
        <v>0</v>
      </c>
      <c r="J295" s="35">
        <f>I295-G295</f>
        <v>-5</v>
      </c>
      <c r="K295" s="35"/>
      <c r="L295" s="35"/>
      <c r="M295" s="35"/>
    </row>
    <row r="296" ht="14.25" spans="1:13">
      <c r="A296" s="22">
        <v>14380</v>
      </c>
      <c r="B296" s="22" t="s">
        <v>441</v>
      </c>
      <c r="C296" s="22">
        <v>308</v>
      </c>
      <c r="D296" s="22" t="s">
        <v>440</v>
      </c>
      <c r="E296" s="26" t="s">
        <v>22</v>
      </c>
      <c r="F296" s="22">
        <v>15</v>
      </c>
      <c r="G296" s="24">
        <v>5</v>
      </c>
      <c r="H296" s="25">
        <v>0</v>
      </c>
      <c r="I296" s="35">
        <f>H296</f>
        <v>0</v>
      </c>
      <c r="J296" s="35">
        <f>I296-G296</f>
        <v>-5</v>
      </c>
      <c r="K296" s="35"/>
      <c r="L296" s="35"/>
      <c r="M296" s="35"/>
    </row>
    <row r="297" ht="14.25" spans="1:13">
      <c r="A297" s="22">
        <v>14453</v>
      </c>
      <c r="B297" s="22" t="s">
        <v>442</v>
      </c>
      <c r="C297" s="22">
        <v>308</v>
      </c>
      <c r="D297" s="22" t="s">
        <v>440</v>
      </c>
      <c r="E297" s="26" t="s">
        <v>22</v>
      </c>
      <c r="F297" s="22">
        <v>15</v>
      </c>
      <c r="G297" s="24">
        <v>5</v>
      </c>
      <c r="H297" s="25">
        <v>0</v>
      </c>
      <c r="I297" s="35">
        <f>H297</f>
        <v>0</v>
      </c>
      <c r="J297" s="35">
        <f>I297-G297</f>
        <v>-5</v>
      </c>
      <c r="K297" s="35"/>
      <c r="L297" s="35"/>
      <c r="M297" s="35"/>
    </row>
    <row r="298" ht="14.25" spans="1:13">
      <c r="A298" s="22">
        <v>13969</v>
      </c>
      <c r="B298" s="22" t="s">
        <v>443</v>
      </c>
      <c r="C298" s="22">
        <v>117923</v>
      </c>
      <c r="D298" s="22" t="s">
        <v>444</v>
      </c>
      <c r="E298" s="23" t="s">
        <v>53</v>
      </c>
      <c r="F298" s="22">
        <v>10</v>
      </c>
      <c r="G298" s="24">
        <v>5</v>
      </c>
      <c r="H298" s="25">
        <v>0</v>
      </c>
      <c r="I298" s="35">
        <f>H298</f>
        <v>0</v>
      </c>
      <c r="J298" s="35">
        <f>I298-G298</f>
        <v>-5</v>
      </c>
      <c r="K298" s="35"/>
      <c r="L298" s="35"/>
      <c r="M298" s="35"/>
    </row>
    <row r="299" ht="14.25" spans="1:13">
      <c r="A299" s="22">
        <v>13644</v>
      </c>
      <c r="B299" s="22" t="s">
        <v>445</v>
      </c>
      <c r="C299" s="22">
        <v>117923</v>
      </c>
      <c r="D299" s="22" t="s">
        <v>444</v>
      </c>
      <c r="E299" s="23" t="s">
        <v>53</v>
      </c>
      <c r="F299" s="22">
        <v>10</v>
      </c>
      <c r="G299" s="24">
        <v>5</v>
      </c>
      <c r="H299" s="25">
        <v>0</v>
      </c>
      <c r="I299" s="35">
        <f>H299</f>
        <v>0</v>
      </c>
      <c r="J299" s="35">
        <f>I299-G299</f>
        <v>-5</v>
      </c>
      <c r="K299" s="35"/>
      <c r="L299" s="35"/>
      <c r="M299" s="35"/>
    </row>
    <row r="300" ht="14.25" spans="1:13">
      <c r="A300" s="22">
        <v>5764</v>
      </c>
      <c r="B300" s="22" t="s">
        <v>446</v>
      </c>
      <c r="C300" s="22">
        <v>591</v>
      </c>
      <c r="D300" s="22" t="s">
        <v>447</v>
      </c>
      <c r="E300" s="23" t="s">
        <v>53</v>
      </c>
      <c r="F300" s="22">
        <v>10</v>
      </c>
      <c r="G300" s="24">
        <v>5</v>
      </c>
      <c r="H300" s="25">
        <v>5</v>
      </c>
      <c r="I300" s="35">
        <f>H300</f>
        <v>5</v>
      </c>
      <c r="J300" s="35">
        <f>I300-G300</f>
        <v>0</v>
      </c>
      <c r="K300" s="35"/>
      <c r="L300" s="35"/>
      <c r="M300" s="35"/>
    </row>
    <row r="301" ht="14.25" spans="1:13">
      <c r="A301" s="22">
        <v>15422</v>
      </c>
      <c r="B301" s="22" t="s">
        <v>448</v>
      </c>
      <c r="C301" s="22">
        <v>591</v>
      </c>
      <c r="D301" s="22" t="s">
        <v>447</v>
      </c>
      <c r="E301" s="23" t="s">
        <v>53</v>
      </c>
      <c r="F301" s="22">
        <v>10</v>
      </c>
      <c r="G301" s="24">
        <v>5</v>
      </c>
      <c r="H301" s="25">
        <v>0</v>
      </c>
      <c r="I301" s="35">
        <f>H301</f>
        <v>0</v>
      </c>
      <c r="J301" s="35">
        <f>I301-G301</f>
        <v>-5</v>
      </c>
      <c r="K301" s="35"/>
      <c r="L301" s="35"/>
      <c r="M301" s="35"/>
    </row>
    <row r="302" ht="14.25" spans="1:13">
      <c r="A302" s="30">
        <v>8594</v>
      </c>
      <c r="B302" s="30" t="s">
        <v>449</v>
      </c>
      <c r="C302" s="30">
        <v>351</v>
      </c>
      <c r="D302" s="30" t="s">
        <v>450</v>
      </c>
      <c r="E302" s="31" t="s">
        <v>88</v>
      </c>
      <c r="F302" s="30">
        <v>10</v>
      </c>
      <c r="G302" s="32">
        <v>5</v>
      </c>
      <c r="H302" s="25">
        <v>5</v>
      </c>
      <c r="I302" s="35">
        <f>H302</f>
        <v>5</v>
      </c>
      <c r="J302" s="35">
        <f>I302-G302</f>
        <v>0</v>
      </c>
      <c r="K302" s="35"/>
      <c r="L302" s="35"/>
      <c r="M302" s="35"/>
    </row>
    <row r="303" ht="14.25" spans="1:13">
      <c r="A303" s="30">
        <v>5473</v>
      </c>
      <c r="B303" s="30" t="s">
        <v>451</v>
      </c>
      <c r="C303" s="30">
        <v>351</v>
      </c>
      <c r="D303" s="30" t="s">
        <v>450</v>
      </c>
      <c r="E303" s="31" t="s">
        <v>88</v>
      </c>
      <c r="F303" s="30">
        <v>10</v>
      </c>
      <c r="G303" s="32">
        <v>5</v>
      </c>
      <c r="H303" s="25">
        <v>5</v>
      </c>
      <c r="I303" s="35">
        <f>H303</f>
        <v>5</v>
      </c>
      <c r="J303" s="35">
        <f>I303-G303</f>
        <v>0</v>
      </c>
      <c r="K303" s="35"/>
      <c r="L303" s="35"/>
      <c r="M303" s="35"/>
    </row>
    <row r="304" ht="14.25" spans="1:13">
      <c r="A304" s="22">
        <v>6731</v>
      </c>
      <c r="B304" s="22" t="s">
        <v>452</v>
      </c>
      <c r="C304" s="22">
        <v>549</v>
      </c>
      <c r="D304" s="22" t="s">
        <v>453</v>
      </c>
      <c r="E304" s="23" t="s">
        <v>53</v>
      </c>
      <c r="F304" s="22">
        <v>10</v>
      </c>
      <c r="G304" s="24">
        <v>5</v>
      </c>
      <c r="H304" s="25">
        <v>5</v>
      </c>
      <c r="I304" s="35">
        <f>H304</f>
        <v>5</v>
      </c>
      <c r="J304" s="35">
        <f>I304-G304</f>
        <v>0</v>
      </c>
      <c r="K304" s="35"/>
      <c r="L304" s="35"/>
      <c r="M304" s="35"/>
    </row>
    <row r="305" ht="14.25" spans="1:13">
      <c r="A305" s="22">
        <v>7687</v>
      </c>
      <c r="B305" s="22" t="s">
        <v>454</v>
      </c>
      <c r="C305" s="22">
        <v>549</v>
      </c>
      <c r="D305" s="22" t="s">
        <v>453</v>
      </c>
      <c r="E305" s="23" t="s">
        <v>53</v>
      </c>
      <c r="F305" s="22">
        <v>10</v>
      </c>
      <c r="G305" s="24">
        <v>5</v>
      </c>
      <c r="H305" s="25">
        <v>5</v>
      </c>
      <c r="I305" s="35">
        <f>H305</f>
        <v>5</v>
      </c>
      <c r="J305" s="35">
        <f>I305-G305</f>
        <v>0</v>
      </c>
      <c r="K305" s="35"/>
      <c r="L305" s="35"/>
      <c r="M305" s="35"/>
    </row>
    <row r="306" ht="14.25" spans="1:13">
      <c r="A306" s="30">
        <v>10953</v>
      </c>
      <c r="B306" s="30" t="s">
        <v>455</v>
      </c>
      <c r="C306" s="30">
        <v>110378</v>
      </c>
      <c r="D306" s="30" t="s">
        <v>456</v>
      </c>
      <c r="E306" s="31" t="s">
        <v>88</v>
      </c>
      <c r="F306" s="30">
        <v>10</v>
      </c>
      <c r="G306" s="32">
        <v>5</v>
      </c>
      <c r="H306" s="25">
        <v>7</v>
      </c>
      <c r="I306" s="35">
        <f>H306</f>
        <v>7</v>
      </c>
      <c r="J306" s="35">
        <f>I306-G306</f>
        <v>2</v>
      </c>
      <c r="K306" s="35"/>
      <c r="L306" s="35"/>
      <c r="M306" s="35"/>
    </row>
    <row r="307" ht="14.25" spans="1:13">
      <c r="A307" s="30">
        <v>5521</v>
      </c>
      <c r="B307" s="30" t="s">
        <v>457</v>
      </c>
      <c r="C307" s="30">
        <v>110378</v>
      </c>
      <c r="D307" s="30" t="s">
        <v>456</v>
      </c>
      <c r="E307" s="31" t="s">
        <v>88</v>
      </c>
      <c r="F307" s="30">
        <v>10</v>
      </c>
      <c r="G307" s="32">
        <v>5</v>
      </c>
      <c r="H307" s="25">
        <v>6</v>
      </c>
      <c r="I307" s="35">
        <v>4</v>
      </c>
      <c r="J307" s="35">
        <f>I307-G307</f>
        <v>-1</v>
      </c>
      <c r="K307" s="35"/>
      <c r="L307" s="35"/>
      <c r="M307" s="35"/>
    </row>
    <row r="308" ht="14.25" spans="1:13">
      <c r="A308" s="22">
        <v>15263</v>
      </c>
      <c r="B308" s="22" t="s">
        <v>458</v>
      </c>
      <c r="C308" s="22">
        <v>106399</v>
      </c>
      <c r="D308" s="22" t="s">
        <v>305</v>
      </c>
      <c r="E308" s="23" t="s">
        <v>61</v>
      </c>
      <c r="F308" s="22">
        <v>20</v>
      </c>
      <c r="G308" s="24">
        <f>VLOOKUP(A:A,[1]附表二个人分配!$D:$H,5,0)</f>
        <v>4</v>
      </c>
      <c r="H308" s="25">
        <v>0</v>
      </c>
      <c r="I308" s="35">
        <f>H308</f>
        <v>0</v>
      </c>
      <c r="J308" s="35">
        <f>I308-G308</f>
        <v>-4</v>
      </c>
      <c r="K308" s="35"/>
      <c r="L308" s="35"/>
      <c r="M308" s="35"/>
    </row>
    <row r="309" ht="14.25" spans="1:13">
      <c r="A309" s="22">
        <v>15232</v>
      </c>
      <c r="B309" s="22" t="s">
        <v>459</v>
      </c>
      <c r="C309" s="22">
        <v>56</v>
      </c>
      <c r="D309" s="22" t="s">
        <v>386</v>
      </c>
      <c r="E309" s="23" t="s">
        <v>40</v>
      </c>
      <c r="F309" s="22">
        <v>10</v>
      </c>
      <c r="G309" s="24">
        <f>VLOOKUP(A:A,[2]分人员!$A:$G,7,0)</f>
        <v>4</v>
      </c>
      <c r="H309" s="25">
        <v>0</v>
      </c>
      <c r="I309" s="35">
        <f>H309</f>
        <v>0</v>
      </c>
      <c r="J309" s="35">
        <f>I309-G309</f>
        <v>-4</v>
      </c>
      <c r="K309" s="35"/>
      <c r="L309" s="35"/>
      <c r="M309" s="35"/>
    </row>
    <row r="310" ht="14.25" spans="1:13">
      <c r="A310" s="22">
        <v>11119</v>
      </c>
      <c r="B310" s="22" t="s">
        <v>460</v>
      </c>
      <c r="C310" s="22">
        <v>120844</v>
      </c>
      <c r="D310" s="22" t="s">
        <v>461</v>
      </c>
      <c r="E310" s="23" t="s">
        <v>61</v>
      </c>
      <c r="F310" s="22">
        <v>10</v>
      </c>
      <c r="G310" s="24">
        <f>VLOOKUP(A:A,[1]附表二个人分配!$D:$H,5,0)</f>
        <v>4</v>
      </c>
      <c r="H310" s="25">
        <v>0</v>
      </c>
      <c r="I310" s="35">
        <f>H310</f>
        <v>0</v>
      </c>
      <c r="J310" s="35">
        <f>I310-G310</f>
        <v>-4</v>
      </c>
      <c r="K310" s="35"/>
      <c r="L310" s="35"/>
      <c r="M310" s="35"/>
    </row>
    <row r="311" ht="14.25" spans="1:13">
      <c r="A311" s="22">
        <v>15333</v>
      </c>
      <c r="B311" s="22" t="s">
        <v>462</v>
      </c>
      <c r="C311" s="22">
        <v>114286</v>
      </c>
      <c r="D311" s="22" t="s">
        <v>330</v>
      </c>
      <c r="E311" s="23" t="s">
        <v>61</v>
      </c>
      <c r="F311" s="22">
        <v>20</v>
      </c>
      <c r="G311" s="24">
        <f>VLOOKUP(A:A,[1]附表二个人分配!$D:$H,5,0)</f>
        <v>4</v>
      </c>
      <c r="H311" s="25">
        <v>0</v>
      </c>
      <c r="I311" s="35">
        <f>H311</f>
        <v>0</v>
      </c>
      <c r="J311" s="35">
        <f>I311-G311</f>
        <v>-4</v>
      </c>
      <c r="K311" s="35"/>
      <c r="L311" s="35"/>
      <c r="M311" s="35"/>
    </row>
    <row r="312" ht="14.25" spans="1:13">
      <c r="A312" s="22">
        <v>6322</v>
      </c>
      <c r="B312" s="22" t="s">
        <v>463</v>
      </c>
      <c r="C312" s="22">
        <v>120844</v>
      </c>
      <c r="D312" s="22" t="s">
        <v>461</v>
      </c>
      <c r="E312" s="23" t="s">
        <v>61</v>
      </c>
      <c r="F312" s="22">
        <v>10</v>
      </c>
      <c r="G312" s="24">
        <f>VLOOKUP(A:A,[1]附表二个人分配!$D:$H,5,0)</f>
        <v>3</v>
      </c>
      <c r="H312" s="25">
        <v>0</v>
      </c>
      <c r="I312" s="35">
        <f>H312</f>
        <v>0</v>
      </c>
      <c r="J312" s="35">
        <f>I312-G312</f>
        <v>-3</v>
      </c>
      <c r="K312" s="35"/>
      <c r="L312" s="35"/>
      <c r="M312" s="35"/>
    </row>
    <row r="313" ht="14.25" spans="1:13">
      <c r="A313" s="43">
        <v>12354</v>
      </c>
      <c r="B313" s="44" t="s">
        <v>464</v>
      </c>
      <c r="C313" s="22">
        <v>120844</v>
      </c>
      <c r="D313" s="22" t="s">
        <v>461</v>
      </c>
      <c r="E313" s="23" t="s">
        <v>61</v>
      </c>
      <c r="F313" s="22">
        <v>10</v>
      </c>
      <c r="G313" s="28">
        <v>3</v>
      </c>
      <c r="H313" s="25">
        <v>0</v>
      </c>
      <c r="I313" s="35">
        <f>H313</f>
        <v>0</v>
      </c>
      <c r="J313" s="35">
        <f>I313-G313</f>
        <v>-3</v>
      </c>
      <c r="K313" s="35"/>
      <c r="L313" s="35"/>
      <c r="M313" s="35"/>
    </row>
    <row r="314" ht="14.25" spans="1:13">
      <c r="A314" s="45">
        <v>15618</v>
      </c>
      <c r="B314" s="45" t="s">
        <v>465</v>
      </c>
      <c r="C314" s="22">
        <v>329</v>
      </c>
      <c r="D314" s="22" t="s">
        <v>298</v>
      </c>
      <c r="E314" s="23" t="s">
        <v>61</v>
      </c>
      <c r="F314" s="22">
        <v>10</v>
      </c>
      <c r="G314" s="24">
        <f>VLOOKUP(A:A,[1]附表二个人分配!$D:$H,5,0)</f>
        <v>2</v>
      </c>
      <c r="H314" s="25">
        <v>0</v>
      </c>
      <c r="I314" s="35">
        <f>H314</f>
        <v>0</v>
      </c>
      <c r="J314" s="35">
        <f>I314-G314</f>
        <v>-2</v>
      </c>
      <c r="K314" s="35"/>
      <c r="L314" s="35"/>
      <c r="M314" s="35"/>
    </row>
  </sheetData>
  <autoFilter ref="A1:M314">
    <sortState ref="A2:M314">
      <sortCondition ref="G2:G314" descending="1"/>
    </sortState>
    <extLst/>
  </autoFilter>
  <sortState ref="L10">
    <sortCondition ref="L10"/>
  </sortState>
  <mergeCells count="1">
    <mergeCell ref="A1:M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0"/>
  <sheetViews>
    <sheetView workbookViewId="0">
      <selection activeCell="F16" sqref="F16"/>
    </sheetView>
  </sheetViews>
  <sheetFormatPr defaultColWidth="9" defaultRowHeight="13.5"/>
  <sheetData>
    <row r="1" spans="1:23">
      <c r="A1" s="1" t="s">
        <v>466</v>
      </c>
      <c r="B1" s="2"/>
      <c r="C1" s="2" t="s">
        <v>467</v>
      </c>
      <c r="D1" s="2" t="s">
        <v>468</v>
      </c>
      <c r="E1" s="2" t="s">
        <v>469</v>
      </c>
      <c r="F1" s="2" t="s">
        <v>470</v>
      </c>
      <c r="G1" s="2" t="s">
        <v>471</v>
      </c>
      <c r="H1" s="2" t="s">
        <v>472</v>
      </c>
      <c r="I1" s="2" t="s">
        <v>473</v>
      </c>
      <c r="J1" s="2" t="s">
        <v>474</v>
      </c>
      <c r="K1" s="2" t="s">
        <v>475</v>
      </c>
      <c r="L1" s="2" t="s">
        <v>476</v>
      </c>
      <c r="M1" s="2" t="s">
        <v>477</v>
      </c>
      <c r="N1" s="2" t="s">
        <v>478</v>
      </c>
      <c r="O1" s="2" t="s">
        <v>479</v>
      </c>
      <c r="P1" s="2" t="s">
        <v>480</v>
      </c>
      <c r="Q1" s="2" t="s">
        <v>481</v>
      </c>
      <c r="R1" s="2" t="s">
        <v>482</v>
      </c>
      <c r="S1" s="2" t="s">
        <v>483</v>
      </c>
      <c r="T1" s="2" t="s">
        <v>484</v>
      </c>
      <c r="U1" s="2" t="s">
        <v>485</v>
      </c>
      <c r="V1" s="2" t="s">
        <v>486</v>
      </c>
      <c r="W1" s="2" t="s">
        <v>487</v>
      </c>
    </row>
    <row r="2" spans="1:23">
      <c r="A2" s="3">
        <v>1190828</v>
      </c>
      <c r="B2" s="4" t="e">
        <f>VLOOKUP(A:A,[5]处方信息录入细单!$I:$I,1,0)</f>
        <v>#N/A</v>
      </c>
      <c r="C2" s="5">
        <v>44898.7347916667</v>
      </c>
      <c r="D2" s="6" t="s">
        <v>488</v>
      </c>
      <c r="E2" s="6" t="s">
        <v>489</v>
      </c>
      <c r="F2" s="6" t="s">
        <v>488</v>
      </c>
      <c r="G2" s="6" t="s">
        <v>489</v>
      </c>
      <c r="H2" s="6" t="s">
        <v>490</v>
      </c>
      <c r="I2" s="6" t="s">
        <v>491</v>
      </c>
      <c r="J2" s="6" t="s">
        <v>492</v>
      </c>
      <c r="K2" s="6" t="s">
        <v>493</v>
      </c>
      <c r="L2" s="4">
        <v>42</v>
      </c>
      <c r="M2" s="5">
        <v>29472</v>
      </c>
      <c r="N2" s="6" t="s">
        <v>491</v>
      </c>
      <c r="O2" s="6" t="s">
        <v>491</v>
      </c>
      <c r="P2" s="4">
        <v>14704</v>
      </c>
      <c r="Q2" s="6" t="s">
        <v>20</v>
      </c>
      <c r="R2" s="4">
        <v>517</v>
      </c>
      <c r="S2" s="6" t="s">
        <v>494</v>
      </c>
      <c r="T2" s="6" t="s">
        <v>495</v>
      </c>
      <c r="U2" s="6"/>
      <c r="V2" s="6" t="s">
        <v>496</v>
      </c>
      <c r="W2" s="6"/>
    </row>
    <row r="3" spans="1:23">
      <c r="A3" s="7">
        <v>1190832</v>
      </c>
      <c r="B3" s="4" t="e">
        <f>VLOOKUP(A:A,[5]处方信息录入细单!$I:$I,1,0)</f>
        <v>#N/A</v>
      </c>
      <c r="C3" s="5">
        <v>44899.55125</v>
      </c>
      <c r="D3" s="6" t="s">
        <v>488</v>
      </c>
      <c r="E3" s="6" t="s">
        <v>489</v>
      </c>
      <c r="F3" s="6" t="s">
        <v>489</v>
      </c>
      <c r="G3" s="6" t="s">
        <v>489</v>
      </c>
      <c r="H3" s="6" t="s">
        <v>490</v>
      </c>
      <c r="I3" s="6" t="s">
        <v>497</v>
      </c>
      <c r="J3" s="6" t="s">
        <v>498</v>
      </c>
      <c r="K3" s="6"/>
      <c r="L3" s="4">
        <v>69</v>
      </c>
      <c r="M3" s="5">
        <v>19689</v>
      </c>
      <c r="N3" s="6" t="s">
        <v>497</v>
      </c>
      <c r="O3" s="6" t="s">
        <v>497</v>
      </c>
      <c r="P3" s="4">
        <v>15549</v>
      </c>
      <c r="Q3" s="6" t="s">
        <v>499</v>
      </c>
      <c r="R3" s="4">
        <v>307</v>
      </c>
      <c r="S3" s="6" t="s">
        <v>500</v>
      </c>
      <c r="T3" s="6" t="s">
        <v>495</v>
      </c>
      <c r="U3" s="6"/>
      <c r="V3" s="6" t="s">
        <v>496</v>
      </c>
      <c r="W3" s="6"/>
    </row>
    <row r="4" spans="1:23">
      <c r="A4" s="7">
        <v>1190890</v>
      </c>
      <c r="B4" s="4" t="e">
        <f>VLOOKUP(A:A,[5]处方信息录入细单!$I:$I,1,0)</f>
        <v>#N/A</v>
      </c>
      <c r="C4" s="5">
        <v>44901.6845486111</v>
      </c>
      <c r="D4" s="6" t="s">
        <v>488</v>
      </c>
      <c r="E4" s="6" t="s">
        <v>489</v>
      </c>
      <c r="F4" s="6" t="s">
        <v>488</v>
      </c>
      <c r="G4" s="6" t="s">
        <v>489</v>
      </c>
      <c r="H4" s="6" t="s">
        <v>501</v>
      </c>
      <c r="I4" s="6" t="s">
        <v>502</v>
      </c>
      <c r="J4" s="6" t="s">
        <v>503</v>
      </c>
      <c r="K4" s="6" t="s">
        <v>493</v>
      </c>
      <c r="L4" s="4">
        <v>10</v>
      </c>
      <c r="M4" s="5">
        <v>41249</v>
      </c>
      <c r="N4" s="6" t="s">
        <v>502</v>
      </c>
      <c r="O4" s="6" t="s">
        <v>496</v>
      </c>
      <c r="P4" s="4">
        <v>15549</v>
      </c>
      <c r="Q4" s="6" t="s">
        <v>499</v>
      </c>
      <c r="R4" s="4">
        <v>307</v>
      </c>
      <c r="S4" s="6" t="s">
        <v>500</v>
      </c>
      <c r="T4" s="6" t="s">
        <v>495</v>
      </c>
      <c r="U4" s="6"/>
      <c r="V4" s="6" t="s">
        <v>496</v>
      </c>
      <c r="W4" s="6"/>
    </row>
    <row r="5" spans="1:23">
      <c r="A5" s="3">
        <v>1191837</v>
      </c>
      <c r="B5" s="4" t="e">
        <f>VLOOKUP(A:A,[5]处方信息录入细单!$I:$I,1,0)</f>
        <v>#N/A</v>
      </c>
      <c r="C5" s="5">
        <v>44920.6371527778</v>
      </c>
      <c r="D5" s="6" t="s">
        <v>488</v>
      </c>
      <c r="E5" s="6" t="s">
        <v>489</v>
      </c>
      <c r="F5" s="6" t="s">
        <v>489</v>
      </c>
      <c r="G5" s="6" t="s">
        <v>489</v>
      </c>
      <c r="H5" s="6" t="s">
        <v>504</v>
      </c>
      <c r="I5" s="6" t="s">
        <v>505</v>
      </c>
      <c r="J5" s="6" t="s">
        <v>506</v>
      </c>
      <c r="K5" s="6" t="s">
        <v>493</v>
      </c>
      <c r="L5" s="4">
        <v>43</v>
      </c>
      <c r="M5" s="5">
        <v>29184</v>
      </c>
      <c r="N5" s="6" t="s">
        <v>505</v>
      </c>
      <c r="O5" s="6" t="s">
        <v>496</v>
      </c>
      <c r="P5" s="4">
        <v>4291</v>
      </c>
      <c r="Q5" s="6" t="s">
        <v>507</v>
      </c>
      <c r="R5" s="4">
        <v>307</v>
      </c>
      <c r="S5" s="6" t="s">
        <v>500</v>
      </c>
      <c r="T5" s="6" t="s">
        <v>495</v>
      </c>
      <c r="U5" s="6"/>
      <c r="V5" s="6" t="s">
        <v>496</v>
      </c>
      <c r="W5" s="6"/>
    </row>
    <row r="6" spans="1:23">
      <c r="A6" s="3">
        <v>1190705</v>
      </c>
      <c r="B6" s="4" t="e">
        <f>VLOOKUP(A:A,[5]处方信息录入细单!$I:$I,1,0)</f>
        <v>#N/A</v>
      </c>
      <c r="C6" s="5">
        <v>44896.4778125</v>
      </c>
      <c r="D6" s="6" t="s">
        <v>488</v>
      </c>
      <c r="E6" s="6" t="s">
        <v>489</v>
      </c>
      <c r="F6" s="6" t="s">
        <v>489</v>
      </c>
      <c r="G6" s="6" t="s">
        <v>489</v>
      </c>
      <c r="H6" s="6" t="s">
        <v>490</v>
      </c>
      <c r="I6" s="6" t="s">
        <v>508</v>
      </c>
      <c r="J6" s="6" t="s">
        <v>509</v>
      </c>
      <c r="K6" s="6"/>
      <c r="L6" s="4">
        <v>44</v>
      </c>
      <c r="M6" s="5">
        <v>29029</v>
      </c>
      <c r="N6" s="6" t="s">
        <v>508</v>
      </c>
      <c r="O6" s="6" t="s">
        <v>508</v>
      </c>
      <c r="P6" s="4">
        <v>13581</v>
      </c>
      <c r="Q6" s="6" t="s">
        <v>220</v>
      </c>
      <c r="R6" s="4">
        <v>581</v>
      </c>
      <c r="S6" s="6" t="s">
        <v>510</v>
      </c>
      <c r="T6" s="6" t="s">
        <v>496</v>
      </c>
      <c r="U6" s="4">
        <v>13581</v>
      </c>
      <c r="V6" s="6" t="s">
        <v>496</v>
      </c>
      <c r="W6" s="6"/>
    </row>
    <row r="7" spans="1:23">
      <c r="A7" s="3">
        <v>1190732</v>
      </c>
      <c r="B7" s="4" t="e">
        <f>VLOOKUP(A:A,[5]处方信息录入细单!$I:$I,1,0)</f>
        <v>#N/A</v>
      </c>
      <c r="C7" s="5">
        <v>44896.5980671296</v>
      </c>
      <c r="D7" s="6" t="s">
        <v>488</v>
      </c>
      <c r="E7" s="6" t="s">
        <v>489</v>
      </c>
      <c r="F7" s="6" t="s">
        <v>489</v>
      </c>
      <c r="G7" s="6" t="s">
        <v>489</v>
      </c>
      <c r="H7" s="6" t="s">
        <v>490</v>
      </c>
      <c r="I7" s="6" t="s">
        <v>511</v>
      </c>
      <c r="J7" s="6" t="s">
        <v>512</v>
      </c>
      <c r="K7" s="6" t="s">
        <v>493</v>
      </c>
      <c r="L7" s="4">
        <v>29</v>
      </c>
      <c r="M7" s="5">
        <v>34458</v>
      </c>
      <c r="N7" s="6" t="s">
        <v>511</v>
      </c>
      <c r="O7" s="6" t="s">
        <v>496</v>
      </c>
      <c r="P7" s="4">
        <v>9331</v>
      </c>
      <c r="Q7" s="6" t="s">
        <v>217</v>
      </c>
      <c r="R7" s="4">
        <v>581</v>
      </c>
      <c r="S7" s="6" t="s">
        <v>510</v>
      </c>
      <c r="T7" s="6" t="s">
        <v>496</v>
      </c>
      <c r="U7" s="4">
        <v>9331</v>
      </c>
      <c r="V7" s="6" t="s">
        <v>496</v>
      </c>
      <c r="W7" s="6"/>
    </row>
    <row r="8" spans="1:23">
      <c r="A8" s="3">
        <v>1190742</v>
      </c>
      <c r="B8" s="4" t="e">
        <f>VLOOKUP(A:A,[5]处方信息录入细单!$I:$I,1,0)</f>
        <v>#N/A</v>
      </c>
      <c r="C8" s="5">
        <v>44896.624849537</v>
      </c>
      <c r="D8" s="6" t="s">
        <v>488</v>
      </c>
      <c r="E8" s="6" t="s">
        <v>489</v>
      </c>
      <c r="F8" s="6" t="s">
        <v>489</v>
      </c>
      <c r="G8" s="6" t="s">
        <v>489</v>
      </c>
      <c r="H8" s="6" t="s">
        <v>513</v>
      </c>
      <c r="I8" s="6" t="s">
        <v>514</v>
      </c>
      <c r="J8" s="6" t="s">
        <v>515</v>
      </c>
      <c r="K8" s="6"/>
      <c r="L8" s="4">
        <v>34</v>
      </c>
      <c r="M8" s="5">
        <v>32618</v>
      </c>
      <c r="N8" s="6" t="s">
        <v>514</v>
      </c>
      <c r="O8" s="6" t="s">
        <v>514</v>
      </c>
      <c r="P8" s="4">
        <v>6544</v>
      </c>
      <c r="Q8" s="6" t="s">
        <v>119</v>
      </c>
      <c r="R8" s="4">
        <v>119262</v>
      </c>
      <c r="S8" s="6" t="s">
        <v>516</v>
      </c>
      <c r="T8" s="6" t="s">
        <v>496</v>
      </c>
      <c r="U8" s="4">
        <v>6544</v>
      </c>
      <c r="V8" s="6" t="s">
        <v>496</v>
      </c>
      <c r="W8" s="6"/>
    </row>
    <row r="9" spans="1:23">
      <c r="A9" s="3">
        <v>1190800</v>
      </c>
      <c r="B9" s="4" t="e">
        <f>VLOOKUP(A:A,[5]处方信息录入细单!$I:$I,1,0)</f>
        <v>#N/A</v>
      </c>
      <c r="C9" s="5">
        <v>44898.6305092593</v>
      </c>
      <c r="D9" s="6" t="s">
        <v>489</v>
      </c>
      <c r="E9" s="6" t="s">
        <v>489</v>
      </c>
      <c r="F9" s="6" t="s">
        <v>489</v>
      </c>
      <c r="G9" s="6" t="s">
        <v>488</v>
      </c>
      <c r="H9" s="6" t="s">
        <v>501</v>
      </c>
      <c r="I9" s="6" t="s">
        <v>517</v>
      </c>
      <c r="J9" s="6" t="s">
        <v>518</v>
      </c>
      <c r="K9" s="6" t="s">
        <v>493</v>
      </c>
      <c r="L9" s="4">
        <v>72</v>
      </c>
      <c r="M9" s="5">
        <v>18762</v>
      </c>
      <c r="N9" s="6" t="s">
        <v>517</v>
      </c>
      <c r="O9" s="6" t="s">
        <v>517</v>
      </c>
      <c r="P9" s="4">
        <v>14866</v>
      </c>
      <c r="Q9" s="6" t="s">
        <v>393</v>
      </c>
      <c r="R9" s="4">
        <v>122906</v>
      </c>
      <c r="S9" s="6" t="s">
        <v>519</v>
      </c>
      <c r="T9" s="6" t="s">
        <v>496</v>
      </c>
      <c r="U9" s="4">
        <v>14866</v>
      </c>
      <c r="V9" s="6" t="s">
        <v>496</v>
      </c>
      <c r="W9" s="6"/>
    </row>
    <row r="10" spans="1:23">
      <c r="A10" s="3">
        <v>1190804</v>
      </c>
      <c r="B10" s="4" t="e">
        <f>VLOOKUP(A:A,[5]处方信息录入细单!$I:$I,1,0)</f>
        <v>#N/A</v>
      </c>
      <c r="C10" s="5">
        <v>44898.6409375</v>
      </c>
      <c r="D10" s="6" t="s">
        <v>488</v>
      </c>
      <c r="E10" s="6" t="s">
        <v>489</v>
      </c>
      <c r="F10" s="6" t="s">
        <v>489</v>
      </c>
      <c r="G10" s="6" t="s">
        <v>488</v>
      </c>
      <c r="H10" s="6" t="s">
        <v>504</v>
      </c>
      <c r="I10" s="6" t="s">
        <v>520</v>
      </c>
      <c r="J10" s="6" t="s">
        <v>521</v>
      </c>
      <c r="K10" s="6"/>
      <c r="L10" s="4">
        <v>59</v>
      </c>
      <c r="M10" s="5">
        <v>23558</v>
      </c>
      <c r="N10" s="6" t="s">
        <v>520</v>
      </c>
      <c r="O10" s="6" t="s">
        <v>520</v>
      </c>
      <c r="P10" s="4">
        <v>4291</v>
      </c>
      <c r="Q10" s="6" t="s">
        <v>507</v>
      </c>
      <c r="R10" s="4">
        <v>307</v>
      </c>
      <c r="S10" s="6" t="s">
        <v>500</v>
      </c>
      <c r="T10" s="6" t="s">
        <v>495</v>
      </c>
      <c r="U10" s="6"/>
      <c r="V10" s="6" t="s">
        <v>496</v>
      </c>
      <c r="W10" s="6"/>
    </row>
    <row r="11" spans="1:23">
      <c r="A11" s="3">
        <v>1190814</v>
      </c>
      <c r="B11" s="4" t="e">
        <f>VLOOKUP(A:A,[5]处方信息录入细单!$I:$I,1,0)</f>
        <v>#N/A</v>
      </c>
      <c r="C11" s="5">
        <v>44898.660150463</v>
      </c>
      <c r="D11" s="6" t="s">
        <v>488</v>
      </c>
      <c r="E11" s="6" t="s">
        <v>489</v>
      </c>
      <c r="F11" s="6" t="s">
        <v>489</v>
      </c>
      <c r="G11" s="6" t="s">
        <v>489</v>
      </c>
      <c r="H11" s="6" t="s">
        <v>490</v>
      </c>
      <c r="I11" s="6" t="s">
        <v>522</v>
      </c>
      <c r="J11" s="6" t="s">
        <v>523</v>
      </c>
      <c r="K11" s="6"/>
      <c r="L11" s="4">
        <v>31</v>
      </c>
      <c r="M11" s="5">
        <v>33536</v>
      </c>
      <c r="N11" s="6" t="s">
        <v>522</v>
      </c>
      <c r="O11" s="6" t="s">
        <v>522</v>
      </c>
      <c r="P11" s="4">
        <v>4291</v>
      </c>
      <c r="Q11" s="6" t="s">
        <v>507</v>
      </c>
      <c r="R11" s="4">
        <v>307</v>
      </c>
      <c r="S11" s="6" t="s">
        <v>500</v>
      </c>
      <c r="T11" s="6" t="s">
        <v>495</v>
      </c>
      <c r="U11" s="6"/>
      <c r="V11" s="6" t="s">
        <v>496</v>
      </c>
      <c r="W11" s="6"/>
    </row>
    <row r="12" spans="1:23">
      <c r="A12" s="3">
        <v>1190825</v>
      </c>
      <c r="B12" s="4" t="e">
        <f>VLOOKUP(A:A,[5]处方信息录入细单!$I:$I,1,0)</f>
        <v>#N/A</v>
      </c>
      <c r="C12" s="5">
        <v>44898.685</v>
      </c>
      <c r="D12" s="6" t="s">
        <v>488</v>
      </c>
      <c r="E12" s="6" t="s">
        <v>489</v>
      </c>
      <c r="F12" s="6" t="s">
        <v>489</v>
      </c>
      <c r="G12" s="6" t="s">
        <v>489</v>
      </c>
      <c r="H12" s="6" t="s">
        <v>501</v>
      </c>
      <c r="I12" s="6" t="s">
        <v>524</v>
      </c>
      <c r="J12" s="6" t="s">
        <v>525</v>
      </c>
      <c r="K12" s="6" t="s">
        <v>493</v>
      </c>
      <c r="L12" s="4">
        <v>57</v>
      </c>
      <c r="M12" s="5">
        <v>24247</v>
      </c>
      <c r="N12" s="6" t="s">
        <v>524</v>
      </c>
      <c r="O12" s="6" t="s">
        <v>524</v>
      </c>
      <c r="P12" s="4">
        <v>14106</v>
      </c>
      <c r="Q12" s="6" t="s">
        <v>266</v>
      </c>
      <c r="R12" s="4">
        <v>746</v>
      </c>
      <c r="S12" s="6" t="s">
        <v>526</v>
      </c>
      <c r="T12" s="6" t="s">
        <v>496</v>
      </c>
      <c r="U12" s="6"/>
      <c r="V12" s="6" t="s">
        <v>496</v>
      </c>
      <c r="W12" s="6"/>
    </row>
    <row r="13" spans="1:23">
      <c r="A13" s="7">
        <v>1190851</v>
      </c>
      <c r="B13" s="4" t="e">
        <f>VLOOKUP(A:A,[5]处方信息录入细单!$I:$I,1,0)</f>
        <v>#N/A</v>
      </c>
      <c r="C13" s="5">
        <v>44900.4363310185</v>
      </c>
      <c r="D13" s="6" t="s">
        <v>488</v>
      </c>
      <c r="E13" s="6" t="s">
        <v>489</v>
      </c>
      <c r="F13" s="6" t="s">
        <v>489</v>
      </c>
      <c r="G13" s="6" t="s">
        <v>489</v>
      </c>
      <c r="H13" s="6" t="s">
        <v>490</v>
      </c>
      <c r="I13" s="6" t="s">
        <v>527</v>
      </c>
      <c r="J13" s="6" t="s">
        <v>528</v>
      </c>
      <c r="K13" s="6"/>
      <c r="L13" s="4">
        <v>27</v>
      </c>
      <c r="M13" s="5">
        <v>35233</v>
      </c>
      <c r="N13" s="6" t="s">
        <v>527</v>
      </c>
      <c r="O13" s="6" t="s">
        <v>527</v>
      </c>
      <c r="P13" s="4">
        <v>15549</v>
      </c>
      <c r="Q13" s="6" t="s">
        <v>499</v>
      </c>
      <c r="R13" s="4">
        <v>307</v>
      </c>
      <c r="S13" s="6" t="s">
        <v>500</v>
      </c>
      <c r="T13" s="6" t="s">
        <v>495</v>
      </c>
      <c r="U13" s="6"/>
      <c r="V13" s="6" t="s">
        <v>496</v>
      </c>
      <c r="W13" s="6"/>
    </row>
    <row r="14" spans="1:23">
      <c r="A14" s="7">
        <v>1190854</v>
      </c>
      <c r="B14" s="4" t="e">
        <f>VLOOKUP(A:A,[5]处方信息录入细单!$I:$I,1,0)</f>
        <v>#N/A</v>
      </c>
      <c r="C14" s="5">
        <v>44900.4412037037</v>
      </c>
      <c r="D14" s="6" t="s">
        <v>488</v>
      </c>
      <c r="E14" s="6" t="s">
        <v>489</v>
      </c>
      <c r="F14" s="6" t="s">
        <v>489</v>
      </c>
      <c r="G14" s="6" t="s">
        <v>489</v>
      </c>
      <c r="H14" s="6" t="s">
        <v>490</v>
      </c>
      <c r="I14" s="6" t="s">
        <v>529</v>
      </c>
      <c r="J14" s="6" t="s">
        <v>530</v>
      </c>
      <c r="K14" s="6" t="s">
        <v>493</v>
      </c>
      <c r="L14" s="4">
        <v>66</v>
      </c>
      <c r="M14" s="5">
        <v>20803</v>
      </c>
      <c r="N14" s="6" t="s">
        <v>531</v>
      </c>
      <c r="O14" s="6" t="s">
        <v>531</v>
      </c>
      <c r="P14" s="4">
        <v>15549</v>
      </c>
      <c r="Q14" s="6" t="s">
        <v>499</v>
      </c>
      <c r="R14" s="4">
        <v>307</v>
      </c>
      <c r="S14" s="6" t="s">
        <v>500</v>
      </c>
      <c r="T14" s="6" t="s">
        <v>495</v>
      </c>
      <c r="U14" s="6"/>
      <c r="V14" s="6" t="s">
        <v>496</v>
      </c>
      <c r="W14" s="6"/>
    </row>
    <row r="15" spans="1:23">
      <c r="A15" s="7">
        <v>1190858</v>
      </c>
      <c r="B15" s="4" t="e">
        <f>VLOOKUP(A:A,[5]处方信息录入细单!$I:$I,1,0)</f>
        <v>#N/A</v>
      </c>
      <c r="C15" s="5">
        <v>44900.4844097222</v>
      </c>
      <c r="D15" s="6" t="s">
        <v>488</v>
      </c>
      <c r="E15" s="6" t="s">
        <v>489</v>
      </c>
      <c r="F15" s="6" t="s">
        <v>489</v>
      </c>
      <c r="G15" s="6" t="s">
        <v>489</v>
      </c>
      <c r="H15" s="6" t="s">
        <v>490</v>
      </c>
      <c r="I15" s="6" t="s">
        <v>532</v>
      </c>
      <c r="J15" s="6" t="s">
        <v>533</v>
      </c>
      <c r="K15" s="6"/>
      <c r="L15" s="4">
        <v>45</v>
      </c>
      <c r="M15" s="5">
        <v>28615</v>
      </c>
      <c r="N15" s="6" t="s">
        <v>532</v>
      </c>
      <c r="O15" s="6" t="s">
        <v>532</v>
      </c>
      <c r="P15" s="4">
        <v>15549</v>
      </c>
      <c r="Q15" s="6" t="s">
        <v>499</v>
      </c>
      <c r="R15" s="4">
        <v>307</v>
      </c>
      <c r="S15" s="6" t="s">
        <v>500</v>
      </c>
      <c r="T15" s="6" t="s">
        <v>495</v>
      </c>
      <c r="U15" s="6"/>
      <c r="V15" s="6" t="s">
        <v>496</v>
      </c>
      <c r="W15" s="6"/>
    </row>
    <row r="16" spans="1:23">
      <c r="A16" s="7">
        <v>1190919</v>
      </c>
      <c r="B16" s="4" t="e">
        <f>VLOOKUP(A:A,[5]处方信息录入细单!$I:$I,1,0)</f>
        <v>#N/A</v>
      </c>
      <c r="C16" s="5">
        <v>44903.5986805556</v>
      </c>
      <c r="D16" s="6" t="s">
        <v>488</v>
      </c>
      <c r="E16" s="6" t="s">
        <v>489</v>
      </c>
      <c r="F16" s="6" t="s">
        <v>489</v>
      </c>
      <c r="G16" s="6" t="s">
        <v>488</v>
      </c>
      <c r="H16" s="6" t="s">
        <v>504</v>
      </c>
      <c r="I16" s="6" t="s">
        <v>534</v>
      </c>
      <c r="J16" s="6" t="s">
        <v>535</v>
      </c>
      <c r="K16" s="6" t="s">
        <v>493</v>
      </c>
      <c r="L16" s="4">
        <v>77</v>
      </c>
      <c r="M16" s="5">
        <v>16690</v>
      </c>
      <c r="N16" s="6" t="s">
        <v>534</v>
      </c>
      <c r="O16" s="6" t="s">
        <v>534</v>
      </c>
      <c r="P16" s="4">
        <v>15549</v>
      </c>
      <c r="Q16" s="6" t="s">
        <v>499</v>
      </c>
      <c r="R16" s="4">
        <v>307</v>
      </c>
      <c r="S16" s="6" t="s">
        <v>500</v>
      </c>
      <c r="T16" s="6" t="s">
        <v>495</v>
      </c>
      <c r="U16" s="6"/>
      <c r="V16" s="6" t="s">
        <v>496</v>
      </c>
      <c r="W16" s="6"/>
    </row>
    <row r="17" spans="1:23">
      <c r="A17" s="7">
        <v>1190929</v>
      </c>
      <c r="B17" s="4" t="e">
        <f>VLOOKUP(A:A,[5]处方信息录入细单!$I:$I,1,0)</f>
        <v>#N/A</v>
      </c>
      <c r="C17" s="5">
        <v>44903.6141898148</v>
      </c>
      <c r="D17" s="6" t="s">
        <v>488</v>
      </c>
      <c r="E17" s="6" t="s">
        <v>489</v>
      </c>
      <c r="F17" s="6" t="s">
        <v>489</v>
      </c>
      <c r="G17" s="6" t="s">
        <v>489</v>
      </c>
      <c r="H17" s="6" t="s">
        <v>504</v>
      </c>
      <c r="I17" s="6" t="s">
        <v>536</v>
      </c>
      <c r="J17" s="6" t="s">
        <v>537</v>
      </c>
      <c r="K17" s="6" t="s">
        <v>493</v>
      </c>
      <c r="L17" s="4">
        <v>54</v>
      </c>
      <c r="M17" s="5">
        <v>25367</v>
      </c>
      <c r="N17" s="6" t="s">
        <v>536</v>
      </c>
      <c r="O17" s="6" t="s">
        <v>496</v>
      </c>
      <c r="P17" s="4">
        <v>15549</v>
      </c>
      <c r="Q17" s="6" t="s">
        <v>499</v>
      </c>
      <c r="R17" s="4">
        <v>307</v>
      </c>
      <c r="S17" s="6" t="s">
        <v>500</v>
      </c>
      <c r="T17" s="6" t="s">
        <v>495</v>
      </c>
      <c r="U17" s="6"/>
      <c r="V17" s="6" t="s">
        <v>496</v>
      </c>
      <c r="W17" s="6"/>
    </row>
    <row r="18" spans="1:23">
      <c r="A18" s="7">
        <v>1190941</v>
      </c>
      <c r="B18" s="4" t="e">
        <f>VLOOKUP(A:A,[5]处方信息录入细单!$I:$I,1,0)</f>
        <v>#N/A</v>
      </c>
      <c r="C18" s="5">
        <v>44904.495787037</v>
      </c>
      <c r="D18" s="6" t="s">
        <v>488</v>
      </c>
      <c r="E18" s="6" t="s">
        <v>489</v>
      </c>
      <c r="F18" s="6" t="s">
        <v>489</v>
      </c>
      <c r="G18" s="6" t="s">
        <v>489</v>
      </c>
      <c r="H18" s="6" t="s">
        <v>504</v>
      </c>
      <c r="I18" s="6" t="s">
        <v>538</v>
      </c>
      <c r="J18" s="6" t="s">
        <v>539</v>
      </c>
      <c r="K18" s="6"/>
      <c r="L18" s="4">
        <v>63</v>
      </c>
      <c r="M18" s="5">
        <v>21902</v>
      </c>
      <c r="N18" s="6" t="s">
        <v>538</v>
      </c>
      <c r="O18" s="6" t="s">
        <v>496</v>
      </c>
      <c r="P18" s="4">
        <v>15549</v>
      </c>
      <c r="Q18" s="6" t="s">
        <v>499</v>
      </c>
      <c r="R18" s="4">
        <v>307</v>
      </c>
      <c r="S18" s="6" t="s">
        <v>500</v>
      </c>
      <c r="T18" s="6" t="s">
        <v>495</v>
      </c>
      <c r="U18" s="6"/>
      <c r="V18" s="6" t="s">
        <v>496</v>
      </c>
      <c r="W18" s="6"/>
    </row>
    <row r="19" spans="1:23">
      <c r="A19" s="7">
        <v>1190942</v>
      </c>
      <c r="B19" s="4" t="e">
        <f>VLOOKUP(A:A,[5]处方信息录入细单!$I:$I,1,0)</f>
        <v>#N/A</v>
      </c>
      <c r="C19" s="5">
        <v>44904.4971643519</v>
      </c>
      <c r="D19" s="6" t="s">
        <v>488</v>
      </c>
      <c r="E19" s="6" t="s">
        <v>489</v>
      </c>
      <c r="F19" s="6" t="s">
        <v>489</v>
      </c>
      <c r="G19" s="6" t="s">
        <v>489</v>
      </c>
      <c r="H19" s="6" t="s">
        <v>504</v>
      </c>
      <c r="I19" s="6" t="s">
        <v>540</v>
      </c>
      <c r="J19" s="6" t="s">
        <v>541</v>
      </c>
      <c r="K19" s="6"/>
      <c r="L19" s="4">
        <v>70</v>
      </c>
      <c r="M19" s="5">
        <v>19343</v>
      </c>
      <c r="N19" s="6" t="s">
        <v>540</v>
      </c>
      <c r="O19" s="6" t="s">
        <v>496</v>
      </c>
      <c r="P19" s="4">
        <v>15549</v>
      </c>
      <c r="Q19" s="6" t="s">
        <v>499</v>
      </c>
      <c r="R19" s="4">
        <v>307</v>
      </c>
      <c r="S19" s="6" t="s">
        <v>500</v>
      </c>
      <c r="T19" s="6" t="s">
        <v>495</v>
      </c>
      <c r="U19" s="6"/>
      <c r="V19" s="6" t="s">
        <v>496</v>
      </c>
      <c r="W19" s="6"/>
    </row>
    <row r="20" spans="1:23">
      <c r="A20" s="7">
        <v>1190943</v>
      </c>
      <c r="B20" s="4" t="e">
        <f>VLOOKUP(A:A,[5]处方信息录入细单!$I:$I,1,0)</f>
        <v>#N/A</v>
      </c>
      <c r="C20" s="5">
        <v>44904.4980439815</v>
      </c>
      <c r="D20" s="6" t="s">
        <v>488</v>
      </c>
      <c r="E20" s="6" t="s">
        <v>489</v>
      </c>
      <c r="F20" s="6" t="s">
        <v>489</v>
      </c>
      <c r="G20" s="6" t="s">
        <v>489</v>
      </c>
      <c r="H20" s="6" t="s">
        <v>504</v>
      </c>
      <c r="I20" s="6" t="s">
        <v>542</v>
      </c>
      <c r="J20" s="6" t="s">
        <v>543</v>
      </c>
      <c r="K20" s="6" t="s">
        <v>493</v>
      </c>
      <c r="L20" s="4">
        <v>37</v>
      </c>
      <c r="M20" s="5">
        <v>31533</v>
      </c>
      <c r="N20" s="6" t="s">
        <v>542</v>
      </c>
      <c r="O20" s="6" t="s">
        <v>542</v>
      </c>
      <c r="P20" s="4">
        <v>15549</v>
      </c>
      <c r="Q20" s="6" t="s">
        <v>499</v>
      </c>
      <c r="R20" s="4">
        <v>307</v>
      </c>
      <c r="S20" s="6" t="s">
        <v>500</v>
      </c>
      <c r="T20" s="6" t="s">
        <v>495</v>
      </c>
      <c r="U20" s="6"/>
      <c r="V20" s="6" t="s">
        <v>496</v>
      </c>
      <c r="W20" s="6"/>
    </row>
    <row r="21" spans="1:23">
      <c r="A21" s="7">
        <v>1191033</v>
      </c>
      <c r="B21" s="4" t="e">
        <f>VLOOKUP(A:A,[5]处方信息录入细单!$I:$I,1,0)</f>
        <v>#N/A</v>
      </c>
      <c r="C21" s="5">
        <v>44905.5740740741</v>
      </c>
      <c r="D21" s="6" t="s">
        <v>488</v>
      </c>
      <c r="E21" s="6" t="s">
        <v>489</v>
      </c>
      <c r="F21" s="6" t="s">
        <v>489</v>
      </c>
      <c r="G21" s="6" t="s">
        <v>489</v>
      </c>
      <c r="H21" s="6" t="s">
        <v>504</v>
      </c>
      <c r="I21" s="6" t="s">
        <v>544</v>
      </c>
      <c r="J21" s="6" t="s">
        <v>545</v>
      </c>
      <c r="K21" s="6" t="s">
        <v>493</v>
      </c>
      <c r="L21" s="4">
        <v>26</v>
      </c>
      <c r="M21" s="5">
        <v>35559</v>
      </c>
      <c r="N21" s="6" t="s">
        <v>544</v>
      </c>
      <c r="O21" s="6" t="s">
        <v>544</v>
      </c>
      <c r="P21" s="4">
        <v>15549</v>
      </c>
      <c r="Q21" s="6" t="s">
        <v>499</v>
      </c>
      <c r="R21" s="4">
        <v>307</v>
      </c>
      <c r="S21" s="6" t="s">
        <v>500</v>
      </c>
      <c r="T21" s="6" t="s">
        <v>495</v>
      </c>
      <c r="U21" s="6"/>
      <c r="V21" s="6" t="s">
        <v>496</v>
      </c>
      <c r="W21" s="6"/>
    </row>
    <row r="22" spans="1:23">
      <c r="A22" s="7">
        <v>1191034</v>
      </c>
      <c r="B22" s="4" t="e">
        <f>VLOOKUP(A:A,[5]处方信息录入细单!$I:$I,1,0)</f>
        <v>#N/A</v>
      </c>
      <c r="C22" s="5">
        <v>44905.5752893519</v>
      </c>
      <c r="D22" s="6" t="s">
        <v>488</v>
      </c>
      <c r="E22" s="6" t="s">
        <v>489</v>
      </c>
      <c r="F22" s="6" t="s">
        <v>489</v>
      </c>
      <c r="G22" s="6" t="s">
        <v>489</v>
      </c>
      <c r="H22" s="6" t="s">
        <v>504</v>
      </c>
      <c r="I22" s="6" t="s">
        <v>546</v>
      </c>
      <c r="J22" s="6" t="s">
        <v>547</v>
      </c>
      <c r="K22" s="6"/>
      <c r="L22" s="4">
        <v>66</v>
      </c>
      <c r="M22" s="5">
        <v>20804</v>
      </c>
      <c r="N22" s="6" t="s">
        <v>546</v>
      </c>
      <c r="O22" s="6" t="s">
        <v>496</v>
      </c>
      <c r="P22" s="4">
        <v>15549</v>
      </c>
      <c r="Q22" s="6" t="s">
        <v>499</v>
      </c>
      <c r="R22" s="4">
        <v>307</v>
      </c>
      <c r="S22" s="6" t="s">
        <v>500</v>
      </c>
      <c r="T22" s="6" t="s">
        <v>495</v>
      </c>
      <c r="U22" s="6"/>
      <c r="V22" s="6" t="s">
        <v>496</v>
      </c>
      <c r="W22" s="6"/>
    </row>
    <row r="23" spans="1:23">
      <c r="A23" s="7">
        <v>1191036</v>
      </c>
      <c r="B23" s="4" t="e">
        <f>VLOOKUP(A:A,[5]处方信息录入细单!$I:$I,1,0)</f>
        <v>#N/A</v>
      </c>
      <c r="C23" s="5">
        <v>44905.5778935185</v>
      </c>
      <c r="D23" s="6" t="s">
        <v>488</v>
      </c>
      <c r="E23" s="6" t="s">
        <v>489</v>
      </c>
      <c r="F23" s="6" t="s">
        <v>489</v>
      </c>
      <c r="G23" s="6" t="s">
        <v>489</v>
      </c>
      <c r="H23" s="6" t="s">
        <v>504</v>
      </c>
      <c r="I23" s="6" t="s">
        <v>548</v>
      </c>
      <c r="J23" s="6" t="s">
        <v>549</v>
      </c>
      <c r="K23" s="6"/>
      <c r="L23" s="4">
        <v>67</v>
      </c>
      <c r="M23" s="5">
        <v>20441</v>
      </c>
      <c r="N23" s="6" t="s">
        <v>548</v>
      </c>
      <c r="O23" s="6" t="s">
        <v>548</v>
      </c>
      <c r="P23" s="4">
        <v>15549</v>
      </c>
      <c r="Q23" s="6" t="s">
        <v>499</v>
      </c>
      <c r="R23" s="4">
        <v>307</v>
      </c>
      <c r="S23" s="6" t="s">
        <v>500</v>
      </c>
      <c r="T23" s="6" t="s">
        <v>495</v>
      </c>
      <c r="U23" s="6"/>
      <c r="V23" s="6" t="s">
        <v>496</v>
      </c>
      <c r="W23" s="6"/>
    </row>
    <row r="24" spans="1:23">
      <c r="A24" s="7">
        <v>1191038</v>
      </c>
      <c r="B24" s="4" t="e">
        <f>VLOOKUP(A:A,[5]处方信息录入细单!$I:$I,1,0)</f>
        <v>#N/A</v>
      </c>
      <c r="C24" s="5">
        <v>44905.5821643519</v>
      </c>
      <c r="D24" s="6" t="s">
        <v>488</v>
      </c>
      <c r="E24" s="6" t="s">
        <v>489</v>
      </c>
      <c r="F24" s="6" t="s">
        <v>489</v>
      </c>
      <c r="G24" s="6" t="s">
        <v>488</v>
      </c>
      <c r="H24" s="6" t="s">
        <v>504</v>
      </c>
      <c r="I24" s="6" t="s">
        <v>550</v>
      </c>
      <c r="J24" s="6" t="s">
        <v>551</v>
      </c>
      <c r="K24" s="6"/>
      <c r="L24" s="4">
        <v>62</v>
      </c>
      <c r="M24" s="5">
        <v>22286</v>
      </c>
      <c r="N24" s="6" t="s">
        <v>550</v>
      </c>
      <c r="O24" s="6" t="s">
        <v>496</v>
      </c>
      <c r="P24" s="4">
        <v>15549</v>
      </c>
      <c r="Q24" s="6" t="s">
        <v>499</v>
      </c>
      <c r="R24" s="4">
        <v>307</v>
      </c>
      <c r="S24" s="6" t="s">
        <v>500</v>
      </c>
      <c r="T24" s="6" t="s">
        <v>495</v>
      </c>
      <c r="U24" s="6"/>
      <c r="V24" s="6" t="s">
        <v>496</v>
      </c>
      <c r="W24" s="6"/>
    </row>
    <row r="25" spans="1:23">
      <c r="A25" s="7">
        <v>1191076</v>
      </c>
      <c r="B25" s="4" t="e">
        <f>VLOOKUP(A:A,[5]处方信息录入细单!$I:$I,1,0)</f>
        <v>#N/A</v>
      </c>
      <c r="C25" s="5">
        <v>44908.5599884259</v>
      </c>
      <c r="D25" s="6" t="s">
        <v>488</v>
      </c>
      <c r="E25" s="6" t="s">
        <v>489</v>
      </c>
      <c r="F25" s="6" t="s">
        <v>489</v>
      </c>
      <c r="G25" s="6" t="s">
        <v>489</v>
      </c>
      <c r="H25" s="6" t="s">
        <v>490</v>
      </c>
      <c r="I25" s="6" t="s">
        <v>552</v>
      </c>
      <c r="J25" s="6" t="s">
        <v>553</v>
      </c>
      <c r="K25" s="6" t="s">
        <v>493</v>
      </c>
      <c r="L25" s="4">
        <v>61</v>
      </c>
      <c r="M25" s="5">
        <v>22805</v>
      </c>
      <c r="N25" s="6" t="s">
        <v>552</v>
      </c>
      <c r="O25" s="6" t="s">
        <v>496</v>
      </c>
      <c r="P25" s="4">
        <v>15549</v>
      </c>
      <c r="Q25" s="6" t="s">
        <v>499</v>
      </c>
      <c r="R25" s="4">
        <v>307</v>
      </c>
      <c r="S25" s="6" t="s">
        <v>500</v>
      </c>
      <c r="T25" s="6" t="s">
        <v>495</v>
      </c>
      <c r="U25" s="6"/>
      <c r="V25" s="6" t="s">
        <v>496</v>
      </c>
      <c r="W25" s="6"/>
    </row>
    <row r="26" spans="1:23">
      <c r="A26" s="3">
        <v>1191091</v>
      </c>
      <c r="B26" s="4" t="e">
        <f>VLOOKUP(A:A,[5]处方信息录入细单!$I:$I,1,0)</f>
        <v>#N/A</v>
      </c>
      <c r="C26" s="5">
        <v>44910.4746643519</v>
      </c>
      <c r="D26" s="6" t="s">
        <v>489</v>
      </c>
      <c r="E26" s="6" t="s">
        <v>489</v>
      </c>
      <c r="F26" s="6" t="s">
        <v>489</v>
      </c>
      <c r="G26" s="6" t="s">
        <v>489</v>
      </c>
      <c r="H26" s="6" t="s">
        <v>504</v>
      </c>
      <c r="I26" s="6" t="s">
        <v>554</v>
      </c>
      <c r="J26" s="6" t="s">
        <v>555</v>
      </c>
      <c r="K26" s="6" t="s">
        <v>493</v>
      </c>
      <c r="L26" s="4">
        <v>29</v>
      </c>
      <c r="M26" s="5">
        <v>34300</v>
      </c>
      <c r="N26" s="6" t="s">
        <v>554</v>
      </c>
      <c r="O26" s="6" t="s">
        <v>554</v>
      </c>
      <c r="P26" s="4">
        <v>14704</v>
      </c>
      <c r="Q26" s="6" t="s">
        <v>20</v>
      </c>
      <c r="R26" s="4">
        <v>517</v>
      </c>
      <c r="S26" s="6" t="s">
        <v>494</v>
      </c>
      <c r="T26" s="6" t="s">
        <v>495</v>
      </c>
      <c r="U26" s="6"/>
      <c r="V26" s="6" t="s">
        <v>496</v>
      </c>
      <c r="W26" s="6"/>
    </row>
    <row r="27" spans="1:23">
      <c r="A27" s="3">
        <v>1191095</v>
      </c>
      <c r="B27" s="4" t="e">
        <f>VLOOKUP(A:A,[5]处方信息录入细单!$I:$I,1,0)</f>
        <v>#N/A</v>
      </c>
      <c r="C27" s="5">
        <v>44911.6935648148</v>
      </c>
      <c r="D27" s="6" t="s">
        <v>488</v>
      </c>
      <c r="E27" s="6" t="s">
        <v>489</v>
      </c>
      <c r="F27" s="6" t="s">
        <v>489</v>
      </c>
      <c r="G27" s="6" t="s">
        <v>489</v>
      </c>
      <c r="H27" s="6" t="s">
        <v>490</v>
      </c>
      <c r="I27" s="6" t="s">
        <v>556</v>
      </c>
      <c r="J27" s="6" t="s">
        <v>557</v>
      </c>
      <c r="K27" s="6"/>
      <c r="L27" s="4">
        <v>0</v>
      </c>
      <c r="M27" s="5">
        <v>44911</v>
      </c>
      <c r="N27" s="6" t="s">
        <v>556</v>
      </c>
      <c r="O27" s="6" t="s">
        <v>496</v>
      </c>
      <c r="P27" s="4">
        <v>14704</v>
      </c>
      <c r="Q27" s="6" t="s">
        <v>20</v>
      </c>
      <c r="R27" s="4">
        <v>517</v>
      </c>
      <c r="S27" s="6" t="s">
        <v>494</v>
      </c>
      <c r="T27" s="6" t="s">
        <v>495</v>
      </c>
      <c r="U27" s="6"/>
      <c r="V27" s="6" t="s">
        <v>496</v>
      </c>
      <c r="W27" s="6"/>
    </row>
    <row r="28" spans="1:23">
      <c r="A28" s="3">
        <v>1191106</v>
      </c>
      <c r="B28" s="4" t="e">
        <f>VLOOKUP(A:A,[5]处方信息录入细单!$I:$I,1,0)</f>
        <v>#N/A</v>
      </c>
      <c r="C28" s="5">
        <v>44912.6846412037</v>
      </c>
      <c r="D28" s="6" t="s">
        <v>489</v>
      </c>
      <c r="E28" s="6" t="s">
        <v>489</v>
      </c>
      <c r="F28" s="6" t="s">
        <v>489</v>
      </c>
      <c r="G28" s="6" t="s">
        <v>489</v>
      </c>
      <c r="H28" s="6" t="s">
        <v>504</v>
      </c>
      <c r="I28" s="6" t="s">
        <v>558</v>
      </c>
      <c r="J28" s="6" t="s">
        <v>559</v>
      </c>
      <c r="K28" s="6"/>
      <c r="L28" s="4">
        <v>49</v>
      </c>
      <c r="M28" s="5">
        <v>27018</v>
      </c>
      <c r="N28" s="6" t="s">
        <v>558</v>
      </c>
      <c r="O28" s="6" t="s">
        <v>558</v>
      </c>
      <c r="P28" s="4">
        <v>15065</v>
      </c>
      <c r="Q28" s="6" t="s">
        <v>380</v>
      </c>
      <c r="R28" s="4">
        <v>730</v>
      </c>
      <c r="S28" s="6" t="s">
        <v>560</v>
      </c>
      <c r="T28" s="6" t="s">
        <v>496</v>
      </c>
      <c r="U28" s="4">
        <v>15065</v>
      </c>
      <c r="V28" s="6" t="s">
        <v>496</v>
      </c>
      <c r="W28" s="6"/>
    </row>
    <row r="29" spans="1:23">
      <c r="A29" s="3">
        <v>1191111</v>
      </c>
      <c r="B29" s="4" t="e">
        <f>VLOOKUP(A:A,[5]处方信息录入细单!$I:$I,1,0)</f>
        <v>#N/A</v>
      </c>
      <c r="C29" s="5">
        <v>44913.6404398148</v>
      </c>
      <c r="D29" s="6" t="s">
        <v>489</v>
      </c>
      <c r="E29" s="6" t="s">
        <v>489</v>
      </c>
      <c r="F29" s="6" t="s">
        <v>489</v>
      </c>
      <c r="G29" s="6" t="s">
        <v>488</v>
      </c>
      <c r="H29" s="6" t="s">
        <v>504</v>
      </c>
      <c r="I29" s="6" t="s">
        <v>561</v>
      </c>
      <c r="J29" s="6" t="s">
        <v>562</v>
      </c>
      <c r="K29" s="6" t="s">
        <v>493</v>
      </c>
      <c r="L29" s="4">
        <v>69</v>
      </c>
      <c r="M29" s="5">
        <v>19725</v>
      </c>
      <c r="N29" s="6" t="s">
        <v>561</v>
      </c>
      <c r="O29" s="6" t="s">
        <v>561</v>
      </c>
      <c r="P29" s="4">
        <v>14214</v>
      </c>
      <c r="Q29" s="6" t="s">
        <v>378</v>
      </c>
      <c r="R29" s="4">
        <v>730</v>
      </c>
      <c r="S29" s="6" t="s">
        <v>560</v>
      </c>
      <c r="T29" s="6" t="s">
        <v>495</v>
      </c>
      <c r="U29" s="6"/>
      <c r="V29" s="6" t="s">
        <v>496</v>
      </c>
      <c r="W29" s="6"/>
    </row>
    <row r="30" spans="1:23">
      <c r="A30" s="7">
        <v>1191141</v>
      </c>
      <c r="B30" s="4" t="e">
        <f>VLOOKUP(A:A,[5]处方信息录入细单!$I:$I,1,0)</f>
        <v>#N/A</v>
      </c>
      <c r="C30" s="5">
        <v>44913.6729861111</v>
      </c>
      <c r="D30" s="6" t="s">
        <v>488</v>
      </c>
      <c r="E30" s="6" t="s">
        <v>489</v>
      </c>
      <c r="F30" s="6" t="s">
        <v>489</v>
      </c>
      <c r="G30" s="6" t="s">
        <v>489</v>
      </c>
      <c r="H30" s="6" t="s">
        <v>504</v>
      </c>
      <c r="I30" s="6" t="s">
        <v>563</v>
      </c>
      <c r="J30" s="6" t="s">
        <v>564</v>
      </c>
      <c r="K30" s="6"/>
      <c r="L30" s="4">
        <v>64</v>
      </c>
      <c r="M30" s="5">
        <v>21535</v>
      </c>
      <c r="N30" s="6" t="s">
        <v>563</v>
      </c>
      <c r="O30" s="6" t="s">
        <v>496</v>
      </c>
      <c r="P30" s="4">
        <v>15549</v>
      </c>
      <c r="Q30" s="6" t="s">
        <v>499</v>
      </c>
      <c r="R30" s="4">
        <v>307</v>
      </c>
      <c r="S30" s="6" t="s">
        <v>500</v>
      </c>
      <c r="T30" s="6" t="s">
        <v>495</v>
      </c>
      <c r="U30" s="6"/>
      <c r="V30" s="6" t="s">
        <v>496</v>
      </c>
      <c r="W30" s="6"/>
    </row>
    <row r="31" spans="1:23">
      <c r="A31" s="7">
        <v>1191146</v>
      </c>
      <c r="B31" s="4" t="e">
        <f>VLOOKUP(A:A,[5]处方信息录入细单!$I:$I,1,0)</f>
        <v>#N/A</v>
      </c>
      <c r="C31" s="5">
        <v>44913.6757060185</v>
      </c>
      <c r="D31" s="6" t="s">
        <v>488</v>
      </c>
      <c r="E31" s="6" t="s">
        <v>489</v>
      </c>
      <c r="F31" s="6" t="s">
        <v>489</v>
      </c>
      <c r="G31" s="6" t="s">
        <v>489</v>
      </c>
      <c r="H31" s="6" t="s">
        <v>504</v>
      </c>
      <c r="I31" s="6" t="s">
        <v>565</v>
      </c>
      <c r="J31" s="6" t="s">
        <v>566</v>
      </c>
      <c r="K31" s="6" t="s">
        <v>493</v>
      </c>
      <c r="L31" s="4">
        <v>56</v>
      </c>
      <c r="M31" s="5">
        <v>24351</v>
      </c>
      <c r="N31" s="6" t="s">
        <v>565</v>
      </c>
      <c r="O31" s="6" t="s">
        <v>565</v>
      </c>
      <c r="P31" s="4">
        <v>15549</v>
      </c>
      <c r="Q31" s="6" t="s">
        <v>499</v>
      </c>
      <c r="R31" s="4">
        <v>307</v>
      </c>
      <c r="S31" s="6" t="s">
        <v>500</v>
      </c>
      <c r="T31" s="6" t="s">
        <v>495</v>
      </c>
      <c r="U31" s="6"/>
      <c r="V31" s="6" t="s">
        <v>496</v>
      </c>
      <c r="W31" s="6"/>
    </row>
    <row r="32" spans="1:23">
      <c r="A32" s="7">
        <v>1191149</v>
      </c>
      <c r="B32" s="4" t="e">
        <f>VLOOKUP(A:A,[5]处方信息录入细单!$I:$I,1,0)</f>
        <v>#N/A</v>
      </c>
      <c r="C32" s="5">
        <v>44913.6798263889</v>
      </c>
      <c r="D32" s="6" t="s">
        <v>488</v>
      </c>
      <c r="E32" s="6" t="s">
        <v>489</v>
      </c>
      <c r="F32" s="6" t="s">
        <v>489</v>
      </c>
      <c r="G32" s="6" t="s">
        <v>489</v>
      </c>
      <c r="H32" s="6" t="s">
        <v>504</v>
      </c>
      <c r="I32" s="6" t="s">
        <v>567</v>
      </c>
      <c r="J32" s="6" t="s">
        <v>568</v>
      </c>
      <c r="K32" s="6" t="s">
        <v>493</v>
      </c>
      <c r="L32" s="4">
        <v>60</v>
      </c>
      <c r="M32" s="5">
        <v>22935</v>
      </c>
      <c r="N32" s="6" t="s">
        <v>567</v>
      </c>
      <c r="O32" s="6" t="s">
        <v>496</v>
      </c>
      <c r="P32" s="4">
        <v>15549</v>
      </c>
      <c r="Q32" s="6" t="s">
        <v>499</v>
      </c>
      <c r="R32" s="4">
        <v>307</v>
      </c>
      <c r="S32" s="6" t="s">
        <v>500</v>
      </c>
      <c r="T32" s="6" t="s">
        <v>495</v>
      </c>
      <c r="U32" s="6"/>
      <c r="V32" s="6" t="s">
        <v>496</v>
      </c>
      <c r="W32" s="6"/>
    </row>
    <row r="33" spans="1:23">
      <c r="A33" s="7">
        <v>1191159</v>
      </c>
      <c r="B33" s="4" t="e">
        <f>VLOOKUP(A:A,[5]处方信息录入细单!$I:$I,1,0)</f>
        <v>#N/A</v>
      </c>
      <c r="C33" s="5">
        <v>44913.6885185185</v>
      </c>
      <c r="D33" s="6" t="s">
        <v>488</v>
      </c>
      <c r="E33" s="6" t="s">
        <v>489</v>
      </c>
      <c r="F33" s="6" t="s">
        <v>489</v>
      </c>
      <c r="G33" s="6" t="s">
        <v>489</v>
      </c>
      <c r="H33" s="6" t="s">
        <v>504</v>
      </c>
      <c r="I33" s="6" t="s">
        <v>569</v>
      </c>
      <c r="J33" s="6" t="s">
        <v>570</v>
      </c>
      <c r="K33" s="6" t="s">
        <v>493</v>
      </c>
      <c r="L33" s="4">
        <v>61</v>
      </c>
      <c r="M33" s="5">
        <v>22712</v>
      </c>
      <c r="N33" s="6" t="s">
        <v>569</v>
      </c>
      <c r="O33" s="6" t="s">
        <v>496</v>
      </c>
      <c r="P33" s="4">
        <v>15549</v>
      </c>
      <c r="Q33" s="6" t="s">
        <v>499</v>
      </c>
      <c r="R33" s="4">
        <v>307</v>
      </c>
      <c r="S33" s="6" t="s">
        <v>500</v>
      </c>
      <c r="T33" s="6" t="s">
        <v>495</v>
      </c>
      <c r="U33" s="6"/>
      <c r="V33" s="6" t="s">
        <v>496</v>
      </c>
      <c r="W33" s="6"/>
    </row>
    <row r="34" spans="1:23">
      <c r="A34" s="3">
        <v>1191300</v>
      </c>
      <c r="B34" s="4" t="e">
        <f>VLOOKUP(A:A,[5]处方信息录入细单!$I:$I,1,0)</f>
        <v>#N/A</v>
      </c>
      <c r="C34" s="5">
        <v>44915.4972337963</v>
      </c>
      <c r="D34" s="6" t="s">
        <v>489</v>
      </c>
      <c r="E34" s="6" t="s">
        <v>489</v>
      </c>
      <c r="F34" s="6" t="s">
        <v>489</v>
      </c>
      <c r="G34" s="6" t="s">
        <v>489</v>
      </c>
      <c r="H34" s="6" t="s">
        <v>504</v>
      </c>
      <c r="I34" s="6" t="s">
        <v>571</v>
      </c>
      <c r="J34" s="6" t="s">
        <v>572</v>
      </c>
      <c r="K34" s="6" t="s">
        <v>493</v>
      </c>
      <c r="L34" s="4">
        <v>65</v>
      </c>
      <c r="M34" s="5">
        <v>21231</v>
      </c>
      <c r="N34" s="6" t="s">
        <v>571</v>
      </c>
      <c r="O34" s="6" t="s">
        <v>496</v>
      </c>
      <c r="P34" s="4">
        <v>4291</v>
      </c>
      <c r="Q34" s="6" t="s">
        <v>507</v>
      </c>
      <c r="R34" s="4">
        <v>307</v>
      </c>
      <c r="S34" s="6" t="s">
        <v>500</v>
      </c>
      <c r="T34" s="6" t="s">
        <v>495</v>
      </c>
      <c r="U34" s="6"/>
      <c r="V34" s="6" t="s">
        <v>496</v>
      </c>
      <c r="W34" s="6"/>
    </row>
    <row r="35" spans="1:23">
      <c r="A35" s="7">
        <v>1191350</v>
      </c>
      <c r="B35" s="4" t="e">
        <f>VLOOKUP(A:A,[5]处方信息录入细单!$I:$I,1,0)</f>
        <v>#N/A</v>
      </c>
      <c r="C35" s="5">
        <v>44915.7035763889</v>
      </c>
      <c r="D35" s="6" t="s">
        <v>488</v>
      </c>
      <c r="E35" s="6" t="s">
        <v>489</v>
      </c>
      <c r="F35" s="6" t="s">
        <v>489</v>
      </c>
      <c r="G35" s="6" t="s">
        <v>489</v>
      </c>
      <c r="H35" s="6" t="s">
        <v>504</v>
      </c>
      <c r="I35" s="6" t="s">
        <v>573</v>
      </c>
      <c r="J35" s="6" t="s">
        <v>574</v>
      </c>
      <c r="K35" s="6"/>
      <c r="L35" s="4">
        <v>56</v>
      </c>
      <c r="M35" s="5">
        <v>24456</v>
      </c>
      <c r="N35" s="6" t="s">
        <v>573</v>
      </c>
      <c r="O35" s="6" t="s">
        <v>496</v>
      </c>
      <c r="P35" s="4">
        <v>15549</v>
      </c>
      <c r="Q35" s="6" t="s">
        <v>499</v>
      </c>
      <c r="R35" s="4">
        <v>307</v>
      </c>
      <c r="S35" s="6" t="s">
        <v>500</v>
      </c>
      <c r="T35" s="6" t="s">
        <v>495</v>
      </c>
      <c r="U35" s="6"/>
      <c r="V35" s="6" t="s">
        <v>496</v>
      </c>
      <c r="W35" s="6"/>
    </row>
    <row r="36" spans="1:23">
      <c r="A36" s="7">
        <v>1191351</v>
      </c>
      <c r="B36" s="4" t="e">
        <f>VLOOKUP(A:A,[5]处方信息录入细单!$I:$I,1,0)</f>
        <v>#N/A</v>
      </c>
      <c r="C36" s="5">
        <v>44915.7046643519</v>
      </c>
      <c r="D36" s="6" t="s">
        <v>488</v>
      </c>
      <c r="E36" s="6" t="s">
        <v>489</v>
      </c>
      <c r="F36" s="6" t="s">
        <v>489</v>
      </c>
      <c r="G36" s="6" t="s">
        <v>489</v>
      </c>
      <c r="H36" s="6" t="s">
        <v>504</v>
      </c>
      <c r="I36" s="6" t="s">
        <v>575</v>
      </c>
      <c r="J36" s="6" t="s">
        <v>576</v>
      </c>
      <c r="K36" s="6"/>
      <c r="L36" s="4">
        <v>60</v>
      </c>
      <c r="M36" s="5">
        <v>22997</v>
      </c>
      <c r="N36" s="6" t="s">
        <v>575</v>
      </c>
      <c r="O36" s="6" t="s">
        <v>496</v>
      </c>
      <c r="P36" s="4">
        <v>15549</v>
      </c>
      <c r="Q36" s="6" t="s">
        <v>499</v>
      </c>
      <c r="R36" s="4">
        <v>307</v>
      </c>
      <c r="S36" s="6" t="s">
        <v>500</v>
      </c>
      <c r="T36" s="6" t="s">
        <v>495</v>
      </c>
      <c r="U36" s="6"/>
      <c r="V36" s="6" t="s">
        <v>496</v>
      </c>
      <c r="W36" s="6"/>
    </row>
    <row r="37" spans="1:23">
      <c r="A37" s="7">
        <v>1191355</v>
      </c>
      <c r="B37" s="4" t="e">
        <f>VLOOKUP(A:A,[5]处方信息录入细单!$I:$I,1,0)</f>
        <v>#N/A</v>
      </c>
      <c r="C37" s="5">
        <v>44915.7091319444</v>
      </c>
      <c r="D37" s="6" t="s">
        <v>488</v>
      </c>
      <c r="E37" s="6" t="s">
        <v>489</v>
      </c>
      <c r="F37" s="6" t="s">
        <v>489</v>
      </c>
      <c r="G37" s="6" t="s">
        <v>489</v>
      </c>
      <c r="H37" s="6" t="s">
        <v>504</v>
      </c>
      <c r="I37" s="6" t="s">
        <v>577</v>
      </c>
      <c r="J37" s="6" t="s">
        <v>578</v>
      </c>
      <c r="K37" s="6" t="s">
        <v>493</v>
      </c>
      <c r="L37" s="4">
        <v>56</v>
      </c>
      <c r="M37" s="5">
        <v>24455</v>
      </c>
      <c r="N37" s="6" t="s">
        <v>577</v>
      </c>
      <c r="O37" s="6" t="s">
        <v>496</v>
      </c>
      <c r="P37" s="4">
        <v>15549</v>
      </c>
      <c r="Q37" s="6" t="s">
        <v>499</v>
      </c>
      <c r="R37" s="4">
        <v>307</v>
      </c>
      <c r="S37" s="6" t="s">
        <v>500</v>
      </c>
      <c r="T37" s="6" t="s">
        <v>495</v>
      </c>
      <c r="U37" s="6"/>
      <c r="V37" s="6" t="s">
        <v>496</v>
      </c>
      <c r="W37" s="6"/>
    </row>
    <row r="38" spans="1:23">
      <c r="A38" s="7">
        <v>1191357</v>
      </c>
      <c r="B38" s="4" t="e">
        <f>VLOOKUP(A:A,[5]处方信息录入细单!$I:$I,1,0)</f>
        <v>#N/A</v>
      </c>
      <c r="C38" s="5">
        <v>44915.711712963</v>
      </c>
      <c r="D38" s="6" t="s">
        <v>488</v>
      </c>
      <c r="E38" s="6" t="s">
        <v>489</v>
      </c>
      <c r="F38" s="6" t="s">
        <v>489</v>
      </c>
      <c r="G38" s="6" t="s">
        <v>489</v>
      </c>
      <c r="H38" s="6" t="s">
        <v>504</v>
      </c>
      <c r="I38" s="6" t="s">
        <v>579</v>
      </c>
      <c r="J38" s="6" t="s">
        <v>580</v>
      </c>
      <c r="K38" s="6"/>
      <c r="L38" s="4">
        <v>51</v>
      </c>
      <c r="M38" s="5">
        <v>26282</v>
      </c>
      <c r="N38" s="6" t="s">
        <v>579</v>
      </c>
      <c r="O38" s="6" t="s">
        <v>496</v>
      </c>
      <c r="P38" s="4">
        <v>15549</v>
      </c>
      <c r="Q38" s="6" t="s">
        <v>499</v>
      </c>
      <c r="R38" s="4">
        <v>307</v>
      </c>
      <c r="S38" s="6" t="s">
        <v>500</v>
      </c>
      <c r="T38" s="6" t="s">
        <v>495</v>
      </c>
      <c r="U38" s="6"/>
      <c r="V38" s="6" t="s">
        <v>496</v>
      </c>
      <c r="W38" s="6"/>
    </row>
    <row r="39" spans="1:23">
      <c r="A39" s="3">
        <v>1191531</v>
      </c>
      <c r="B39" s="4" t="e">
        <f>VLOOKUP(A:A,[5]处方信息录入细单!$I:$I,1,0)</f>
        <v>#N/A</v>
      </c>
      <c r="C39" s="5">
        <v>44918.4344560185</v>
      </c>
      <c r="D39" s="6" t="s">
        <v>488</v>
      </c>
      <c r="E39" s="6" t="s">
        <v>488</v>
      </c>
      <c r="F39" s="6" t="s">
        <v>488</v>
      </c>
      <c r="G39" s="6" t="s">
        <v>488</v>
      </c>
      <c r="H39" s="6" t="s">
        <v>501</v>
      </c>
      <c r="I39" s="6" t="s">
        <v>581</v>
      </c>
      <c r="J39" s="6" t="s">
        <v>582</v>
      </c>
      <c r="K39" s="6"/>
      <c r="L39" s="4">
        <v>54</v>
      </c>
      <c r="M39" s="5">
        <v>25340</v>
      </c>
      <c r="N39" s="6" t="s">
        <v>581</v>
      </c>
      <c r="O39" s="6" t="s">
        <v>496</v>
      </c>
      <c r="P39" s="4">
        <v>14360</v>
      </c>
      <c r="Q39" s="6" t="s">
        <v>427</v>
      </c>
      <c r="R39" s="4">
        <v>116773</v>
      </c>
      <c r="S39" s="6" t="s">
        <v>583</v>
      </c>
      <c r="T39" s="6" t="s">
        <v>496</v>
      </c>
      <c r="U39" s="6"/>
      <c r="V39" s="6" t="s">
        <v>584</v>
      </c>
      <c r="W39" s="6"/>
    </row>
    <row r="40" spans="1:23">
      <c r="A40" s="7">
        <v>1191724</v>
      </c>
      <c r="B40" s="4" t="e">
        <f>VLOOKUP(A:A,[5]处方信息录入细单!$I:$I,1,0)</f>
        <v>#N/A</v>
      </c>
      <c r="C40" s="5">
        <v>44919.7182175926</v>
      </c>
      <c r="D40" s="6" t="s">
        <v>488</v>
      </c>
      <c r="E40" s="6" t="s">
        <v>489</v>
      </c>
      <c r="F40" s="6" t="s">
        <v>489</v>
      </c>
      <c r="G40" s="6" t="s">
        <v>489</v>
      </c>
      <c r="H40" s="6" t="s">
        <v>504</v>
      </c>
      <c r="I40" s="6" t="s">
        <v>585</v>
      </c>
      <c r="J40" s="6" t="s">
        <v>586</v>
      </c>
      <c r="K40" s="6" t="s">
        <v>493</v>
      </c>
      <c r="L40" s="4">
        <v>65</v>
      </c>
      <c r="M40" s="5">
        <v>21221</v>
      </c>
      <c r="N40" s="6" t="s">
        <v>585</v>
      </c>
      <c r="O40" s="6" t="s">
        <v>496</v>
      </c>
      <c r="P40" s="4">
        <v>15549</v>
      </c>
      <c r="Q40" s="6" t="s">
        <v>499</v>
      </c>
      <c r="R40" s="4">
        <v>307</v>
      </c>
      <c r="S40" s="6" t="s">
        <v>500</v>
      </c>
      <c r="T40" s="6" t="s">
        <v>495</v>
      </c>
      <c r="U40" s="6"/>
      <c r="V40" s="6" t="s">
        <v>496</v>
      </c>
      <c r="W40" s="6"/>
    </row>
    <row r="41" spans="1:23">
      <c r="A41" s="3">
        <v>1191832</v>
      </c>
      <c r="B41" s="4" t="e">
        <f>VLOOKUP(A:A,[5]处方信息录入细单!$I:$I,1,0)</f>
        <v>#N/A</v>
      </c>
      <c r="C41" s="5">
        <v>44920.6209722222</v>
      </c>
      <c r="D41" s="6" t="s">
        <v>488</v>
      </c>
      <c r="E41" s="6" t="s">
        <v>489</v>
      </c>
      <c r="F41" s="6" t="s">
        <v>489</v>
      </c>
      <c r="G41" s="6" t="s">
        <v>489</v>
      </c>
      <c r="H41" s="6" t="s">
        <v>490</v>
      </c>
      <c r="I41" s="6" t="s">
        <v>587</v>
      </c>
      <c r="J41" s="6" t="s">
        <v>588</v>
      </c>
      <c r="K41" s="6"/>
      <c r="L41" s="4">
        <v>58</v>
      </c>
      <c r="M41" s="5">
        <v>23653</v>
      </c>
      <c r="N41" s="6" t="s">
        <v>587</v>
      </c>
      <c r="O41" s="6" t="s">
        <v>587</v>
      </c>
      <c r="P41" s="4">
        <v>4291</v>
      </c>
      <c r="Q41" s="6" t="s">
        <v>507</v>
      </c>
      <c r="R41" s="4">
        <v>307</v>
      </c>
      <c r="S41" s="6" t="s">
        <v>500</v>
      </c>
      <c r="T41" s="6" t="s">
        <v>495</v>
      </c>
      <c r="U41" s="6"/>
      <c r="V41" s="6" t="s">
        <v>496</v>
      </c>
      <c r="W41" s="6"/>
    </row>
    <row r="42" spans="1:23">
      <c r="A42" s="3">
        <v>1190766</v>
      </c>
      <c r="B42" s="4" t="e">
        <f>VLOOKUP(A:A,[5]处方信息录入细单!$I:$I,1,0)</f>
        <v>#N/A</v>
      </c>
      <c r="C42" s="5">
        <v>44897.5041319444</v>
      </c>
      <c r="D42" s="6" t="s">
        <v>488</v>
      </c>
      <c r="E42" s="6" t="s">
        <v>489</v>
      </c>
      <c r="F42" s="6" t="s">
        <v>489</v>
      </c>
      <c r="G42" s="6" t="s">
        <v>489</v>
      </c>
      <c r="H42" s="6" t="s">
        <v>504</v>
      </c>
      <c r="I42" s="6" t="s">
        <v>589</v>
      </c>
      <c r="J42" s="6" t="s">
        <v>590</v>
      </c>
      <c r="K42" s="6" t="s">
        <v>493</v>
      </c>
      <c r="L42" s="4">
        <v>77</v>
      </c>
      <c r="M42" s="5">
        <v>16652</v>
      </c>
      <c r="N42" s="6" t="s">
        <v>589</v>
      </c>
      <c r="O42" s="6" t="s">
        <v>496</v>
      </c>
      <c r="P42" s="4">
        <v>4291</v>
      </c>
      <c r="Q42" s="6" t="s">
        <v>507</v>
      </c>
      <c r="R42" s="4">
        <v>307</v>
      </c>
      <c r="S42" s="6" t="s">
        <v>500</v>
      </c>
      <c r="T42" s="6" t="s">
        <v>495</v>
      </c>
      <c r="U42" s="6"/>
      <c r="V42" s="6" t="s">
        <v>496</v>
      </c>
      <c r="W42" s="6"/>
    </row>
    <row r="43" spans="1:23">
      <c r="A43" s="3">
        <v>1190773</v>
      </c>
      <c r="B43" s="4" t="e">
        <f>VLOOKUP(A:A,[5]处方信息录入细单!$I:$I,1,0)</f>
        <v>#N/A</v>
      </c>
      <c r="C43" s="5">
        <v>44897.6300231482</v>
      </c>
      <c r="D43" s="6" t="s">
        <v>488</v>
      </c>
      <c r="E43" s="6" t="s">
        <v>489</v>
      </c>
      <c r="F43" s="6" t="s">
        <v>489</v>
      </c>
      <c r="G43" s="6" t="s">
        <v>489</v>
      </c>
      <c r="H43" s="6" t="s">
        <v>504</v>
      </c>
      <c r="I43" s="6" t="s">
        <v>591</v>
      </c>
      <c r="J43" s="6" t="s">
        <v>592</v>
      </c>
      <c r="K43" s="6"/>
      <c r="L43" s="4">
        <v>55</v>
      </c>
      <c r="M43" s="5">
        <v>24970</v>
      </c>
      <c r="N43" s="6" t="s">
        <v>591</v>
      </c>
      <c r="O43" s="6" t="s">
        <v>591</v>
      </c>
      <c r="P43" s="4">
        <v>14704</v>
      </c>
      <c r="Q43" s="6" t="s">
        <v>20</v>
      </c>
      <c r="R43" s="4">
        <v>517</v>
      </c>
      <c r="S43" s="6" t="s">
        <v>494</v>
      </c>
      <c r="T43" s="6" t="s">
        <v>495</v>
      </c>
      <c r="U43" s="6"/>
      <c r="V43" s="6" t="s">
        <v>496</v>
      </c>
      <c r="W43" s="6"/>
    </row>
    <row r="44" spans="1:23">
      <c r="A44" s="7">
        <v>1190834</v>
      </c>
      <c r="B44" s="4" t="e">
        <f>VLOOKUP(A:A,[5]处方信息录入细单!$I:$I,1,0)</f>
        <v>#N/A</v>
      </c>
      <c r="C44" s="5">
        <v>44899.5532407407</v>
      </c>
      <c r="D44" s="6" t="s">
        <v>488</v>
      </c>
      <c r="E44" s="6" t="s">
        <v>489</v>
      </c>
      <c r="F44" s="6" t="s">
        <v>489</v>
      </c>
      <c r="G44" s="6" t="s">
        <v>489</v>
      </c>
      <c r="H44" s="6" t="s">
        <v>490</v>
      </c>
      <c r="I44" s="6" t="s">
        <v>593</v>
      </c>
      <c r="J44" s="6" t="s">
        <v>594</v>
      </c>
      <c r="K44" s="6"/>
      <c r="L44" s="4">
        <v>53</v>
      </c>
      <c r="M44" s="5">
        <v>25552</v>
      </c>
      <c r="N44" s="6" t="s">
        <v>593</v>
      </c>
      <c r="O44" s="6" t="s">
        <v>593</v>
      </c>
      <c r="P44" s="4">
        <v>15549</v>
      </c>
      <c r="Q44" s="6" t="s">
        <v>499</v>
      </c>
      <c r="R44" s="4">
        <v>307</v>
      </c>
      <c r="S44" s="6" t="s">
        <v>500</v>
      </c>
      <c r="T44" s="6" t="s">
        <v>495</v>
      </c>
      <c r="U44" s="6"/>
      <c r="V44" s="6" t="s">
        <v>496</v>
      </c>
      <c r="W44" s="6"/>
    </row>
    <row r="45" spans="1:23">
      <c r="A45" s="7">
        <v>1190837</v>
      </c>
      <c r="B45" s="4" t="e">
        <f>VLOOKUP(A:A,[5]处方信息录入细单!$I:$I,1,0)</f>
        <v>#N/A</v>
      </c>
      <c r="C45" s="5">
        <v>44899.5563425926</v>
      </c>
      <c r="D45" s="6" t="s">
        <v>488</v>
      </c>
      <c r="E45" s="6" t="s">
        <v>489</v>
      </c>
      <c r="F45" s="6" t="s">
        <v>489</v>
      </c>
      <c r="G45" s="6" t="s">
        <v>488</v>
      </c>
      <c r="H45" s="6" t="s">
        <v>490</v>
      </c>
      <c r="I45" s="6" t="s">
        <v>595</v>
      </c>
      <c r="J45" s="6" t="s">
        <v>596</v>
      </c>
      <c r="K45" s="6" t="s">
        <v>493</v>
      </c>
      <c r="L45" s="4">
        <v>89</v>
      </c>
      <c r="M45" s="5">
        <v>12261</v>
      </c>
      <c r="N45" s="6" t="s">
        <v>597</v>
      </c>
      <c r="O45" s="6" t="s">
        <v>597</v>
      </c>
      <c r="P45" s="4">
        <v>15549</v>
      </c>
      <c r="Q45" s="6" t="s">
        <v>499</v>
      </c>
      <c r="R45" s="4">
        <v>307</v>
      </c>
      <c r="S45" s="6" t="s">
        <v>500</v>
      </c>
      <c r="T45" s="6" t="s">
        <v>495</v>
      </c>
      <c r="U45" s="6"/>
      <c r="V45" s="6" t="s">
        <v>496</v>
      </c>
      <c r="W45" s="6"/>
    </row>
    <row r="46" spans="1:23">
      <c r="A46" s="7">
        <v>1190846</v>
      </c>
      <c r="B46" s="4" t="e">
        <f>VLOOKUP(A:A,[5]处方信息录入细单!$I:$I,1,0)</f>
        <v>#N/A</v>
      </c>
      <c r="C46" s="5">
        <v>44900.4283449074</v>
      </c>
      <c r="D46" s="6" t="s">
        <v>488</v>
      </c>
      <c r="E46" s="6" t="s">
        <v>489</v>
      </c>
      <c r="F46" s="6" t="s">
        <v>489</v>
      </c>
      <c r="G46" s="6" t="s">
        <v>489</v>
      </c>
      <c r="H46" s="6" t="s">
        <v>504</v>
      </c>
      <c r="I46" s="6" t="s">
        <v>598</v>
      </c>
      <c r="J46" s="6" t="s">
        <v>599</v>
      </c>
      <c r="K46" s="6" t="s">
        <v>493</v>
      </c>
      <c r="L46" s="4">
        <v>55</v>
      </c>
      <c r="M46" s="5">
        <v>24982</v>
      </c>
      <c r="N46" s="6" t="s">
        <v>598</v>
      </c>
      <c r="O46" s="6" t="s">
        <v>496</v>
      </c>
      <c r="P46" s="4">
        <v>15549</v>
      </c>
      <c r="Q46" s="6" t="s">
        <v>499</v>
      </c>
      <c r="R46" s="4">
        <v>307</v>
      </c>
      <c r="S46" s="6" t="s">
        <v>500</v>
      </c>
      <c r="T46" s="6" t="s">
        <v>495</v>
      </c>
      <c r="U46" s="6"/>
      <c r="V46" s="6" t="s">
        <v>496</v>
      </c>
      <c r="W46" s="6"/>
    </row>
    <row r="47" spans="1:23">
      <c r="A47" s="7">
        <v>1190847</v>
      </c>
      <c r="B47" s="4" t="e">
        <f>VLOOKUP(A:A,[5]处方信息录入细单!$I:$I,1,0)</f>
        <v>#N/A</v>
      </c>
      <c r="C47" s="5">
        <v>44900.4297337963</v>
      </c>
      <c r="D47" s="6" t="s">
        <v>488</v>
      </c>
      <c r="E47" s="6" t="s">
        <v>489</v>
      </c>
      <c r="F47" s="6" t="s">
        <v>489</v>
      </c>
      <c r="G47" s="6" t="s">
        <v>488</v>
      </c>
      <c r="H47" s="6" t="s">
        <v>490</v>
      </c>
      <c r="I47" s="6" t="s">
        <v>600</v>
      </c>
      <c r="J47" s="6" t="s">
        <v>601</v>
      </c>
      <c r="K47" s="6" t="s">
        <v>493</v>
      </c>
      <c r="L47" s="4">
        <v>59</v>
      </c>
      <c r="M47" s="5">
        <v>23328</v>
      </c>
      <c r="N47" s="6" t="s">
        <v>600</v>
      </c>
      <c r="O47" s="6" t="s">
        <v>600</v>
      </c>
      <c r="P47" s="4">
        <v>15549</v>
      </c>
      <c r="Q47" s="6" t="s">
        <v>499</v>
      </c>
      <c r="R47" s="4">
        <v>307</v>
      </c>
      <c r="S47" s="6" t="s">
        <v>500</v>
      </c>
      <c r="T47" s="6" t="s">
        <v>495</v>
      </c>
      <c r="U47" s="6"/>
      <c r="V47" s="6" t="s">
        <v>496</v>
      </c>
      <c r="W47" s="6"/>
    </row>
    <row r="48" spans="1:23">
      <c r="A48" s="7">
        <v>1190850</v>
      </c>
      <c r="B48" s="4" t="e">
        <f>VLOOKUP(A:A,[5]处方信息录入细单!$I:$I,1,0)</f>
        <v>#N/A</v>
      </c>
      <c r="C48" s="5">
        <v>44900.4349768519</v>
      </c>
      <c r="D48" s="6" t="s">
        <v>488</v>
      </c>
      <c r="E48" s="6" t="s">
        <v>489</v>
      </c>
      <c r="F48" s="6" t="s">
        <v>489</v>
      </c>
      <c r="G48" s="6" t="s">
        <v>489</v>
      </c>
      <c r="H48" s="6" t="s">
        <v>490</v>
      </c>
      <c r="I48" s="6" t="s">
        <v>602</v>
      </c>
      <c r="J48" s="6" t="s">
        <v>603</v>
      </c>
      <c r="K48" s="6" t="s">
        <v>493</v>
      </c>
      <c r="L48" s="4">
        <v>50</v>
      </c>
      <c r="M48" s="5">
        <v>26611</v>
      </c>
      <c r="N48" s="6" t="s">
        <v>604</v>
      </c>
      <c r="O48" s="6" t="s">
        <v>604</v>
      </c>
      <c r="P48" s="4">
        <v>15549</v>
      </c>
      <c r="Q48" s="6" t="s">
        <v>499</v>
      </c>
      <c r="R48" s="4">
        <v>307</v>
      </c>
      <c r="S48" s="6" t="s">
        <v>500</v>
      </c>
      <c r="T48" s="6" t="s">
        <v>495</v>
      </c>
      <c r="U48" s="6"/>
      <c r="V48" s="6" t="s">
        <v>496</v>
      </c>
      <c r="W48" s="6"/>
    </row>
    <row r="49" spans="1:23">
      <c r="A49" s="7">
        <v>1190852</v>
      </c>
      <c r="B49" s="4" t="e">
        <f>VLOOKUP(A:A,[5]处方信息录入细单!$I:$I,1,0)</f>
        <v>#N/A</v>
      </c>
      <c r="C49" s="5">
        <v>44900.4376736111</v>
      </c>
      <c r="D49" s="6" t="s">
        <v>488</v>
      </c>
      <c r="E49" s="6" t="s">
        <v>489</v>
      </c>
      <c r="F49" s="6" t="s">
        <v>489</v>
      </c>
      <c r="G49" s="6" t="s">
        <v>489</v>
      </c>
      <c r="H49" s="6" t="s">
        <v>490</v>
      </c>
      <c r="I49" s="6" t="s">
        <v>605</v>
      </c>
      <c r="J49" s="6" t="s">
        <v>606</v>
      </c>
      <c r="K49" s="6"/>
      <c r="L49" s="4">
        <v>28</v>
      </c>
      <c r="M49" s="5">
        <v>34823</v>
      </c>
      <c r="N49" s="6" t="s">
        <v>605</v>
      </c>
      <c r="O49" s="6" t="s">
        <v>605</v>
      </c>
      <c r="P49" s="4">
        <v>15549</v>
      </c>
      <c r="Q49" s="6" t="s">
        <v>499</v>
      </c>
      <c r="R49" s="4">
        <v>307</v>
      </c>
      <c r="S49" s="6" t="s">
        <v>500</v>
      </c>
      <c r="T49" s="6" t="s">
        <v>495</v>
      </c>
      <c r="U49" s="6"/>
      <c r="V49" s="6" t="s">
        <v>496</v>
      </c>
      <c r="W49" s="6"/>
    </row>
    <row r="50" spans="1:23">
      <c r="A50" s="3">
        <v>1190862</v>
      </c>
      <c r="B50" s="4" t="e">
        <f>VLOOKUP(A:A,[5]处方信息录入细单!$I:$I,1,0)</f>
        <v>#N/A</v>
      </c>
      <c r="C50" s="5">
        <v>44900.5951273148</v>
      </c>
      <c r="D50" s="6" t="s">
        <v>489</v>
      </c>
      <c r="E50" s="6" t="s">
        <v>489</v>
      </c>
      <c r="F50" s="6" t="s">
        <v>489</v>
      </c>
      <c r="G50" s="6" t="s">
        <v>488</v>
      </c>
      <c r="H50" s="6" t="s">
        <v>501</v>
      </c>
      <c r="I50" s="6" t="s">
        <v>607</v>
      </c>
      <c r="J50" s="6" t="s">
        <v>608</v>
      </c>
      <c r="K50" s="6" t="s">
        <v>493</v>
      </c>
      <c r="L50" s="4">
        <v>50</v>
      </c>
      <c r="M50" s="5">
        <v>26527</v>
      </c>
      <c r="N50" s="6" t="s">
        <v>607</v>
      </c>
      <c r="O50" s="6" t="s">
        <v>496</v>
      </c>
      <c r="P50" s="4">
        <v>4044</v>
      </c>
      <c r="Q50" s="6" t="s">
        <v>609</v>
      </c>
      <c r="R50" s="4">
        <v>582</v>
      </c>
      <c r="S50" s="6" t="s">
        <v>610</v>
      </c>
      <c r="T50" s="6" t="s">
        <v>495</v>
      </c>
      <c r="U50" s="6"/>
      <c r="V50" s="6" t="s">
        <v>496</v>
      </c>
      <c r="W50" s="6"/>
    </row>
    <row r="51" spans="1:23">
      <c r="A51" s="3">
        <v>1190863</v>
      </c>
      <c r="B51" s="4" t="e">
        <f>VLOOKUP(A:A,[5]处方信息录入细单!$I:$I,1,0)</f>
        <v>#N/A</v>
      </c>
      <c r="C51" s="5">
        <v>44900.5980092593</v>
      </c>
      <c r="D51" s="6" t="s">
        <v>488</v>
      </c>
      <c r="E51" s="6" t="s">
        <v>489</v>
      </c>
      <c r="F51" s="6" t="s">
        <v>489</v>
      </c>
      <c r="G51" s="6" t="s">
        <v>489</v>
      </c>
      <c r="H51" s="6" t="s">
        <v>501</v>
      </c>
      <c r="I51" s="6" t="s">
        <v>611</v>
      </c>
      <c r="J51" s="6" t="s">
        <v>612</v>
      </c>
      <c r="K51" s="6" t="s">
        <v>493</v>
      </c>
      <c r="L51" s="4">
        <v>47</v>
      </c>
      <c r="M51" s="5">
        <v>27767</v>
      </c>
      <c r="N51" s="6" t="s">
        <v>611</v>
      </c>
      <c r="O51" s="6" t="s">
        <v>611</v>
      </c>
      <c r="P51" s="4">
        <v>4044</v>
      </c>
      <c r="Q51" s="6" t="s">
        <v>609</v>
      </c>
      <c r="R51" s="4">
        <v>582</v>
      </c>
      <c r="S51" s="6" t="s">
        <v>610</v>
      </c>
      <c r="T51" s="6" t="s">
        <v>495</v>
      </c>
      <c r="U51" s="6"/>
      <c r="V51" s="6" t="s">
        <v>496</v>
      </c>
      <c r="W51" s="6"/>
    </row>
    <row r="52" spans="1:23">
      <c r="A52" s="3">
        <v>1190885</v>
      </c>
      <c r="B52" s="4" t="e">
        <f>VLOOKUP(A:A,[5]处方信息录入细单!$I:$I,1,0)</f>
        <v>#N/A</v>
      </c>
      <c r="C52" s="5">
        <v>44901.6734953704</v>
      </c>
      <c r="D52" s="6" t="s">
        <v>489</v>
      </c>
      <c r="E52" s="6" t="s">
        <v>489</v>
      </c>
      <c r="F52" s="6" t="s">
        <v>489</v>
      </c>
      <c r="G52" s="6" t="s">
        <v>489</v>
      </c>
      <c r="H52" s="6" t="s">
        <v>490</v>
      </c>
      <c r="I52" s="6" t="s">
        <v>613</v>
      </c>
      <c r="J52" s="6" t="s">
        <v>614</v>
      </c>
      <c r="K52" s="6" t="s">
        <v>493</v>
      </c>
      <c r="L52" s="4">
        <v>59</v>
      </c>
      <c r="M52" s="5">
        <v>23499</v>
      </c>
      <c r="N52" s="6" t="s">
        <v>613</v>
      </c>
      <c r="O52" s="6" t="s">
        <v>613</v>
      </c>
      <c r="P52" s="4">
        <v>5521</v>
      </c>
      <c r="Q52" s="6" t="s">
        <v>457</v>
      </c>
      <c r="R52" s="4">
        <v>110378</v>
      </c>
      <c r="S52" s="6" t="s">
        <v>615</v>
      </c>
      <c r="T52" s="6" t="s">
        <v>495</v>
      </c>
      <c r="U52" s="4">
        <v>5521</v>
      </c>
      <c r="V52" s="6" t="s">
        <v>584</v>
      </c>
      <c r="W52" s="4">
        <v>110378</v>
      </c>
    </row>
    <row r="53" spans="1:23">
      <c r="A53" s="7">
        <v>1190887</v>
      </c>
      <c r="B53" s="4" t="e">
        <f>VLOOKUP(A:A,[5]处方信息录入细单!$I:$I,1,0)</f>
        <v>#N/A</v>
      </c>
      <c r="C53" s="5">
        <v>44901.6788657407</v>
      </c>
      <c r="D53" s="6" t="s">
        <v>488</v>
      </c>
      <c r="E53" s="6" t="s">
        <v>489</v>
      </c>
      <c r="F53" s="6" t="s">
        <v>489</v>
      </c>
      <c r="G53" s="6" t="s">
        <v>489</v>
      </c>
      <c r="H53" s="6" t="s">
        <v>504</v>
      </c>
      <c r="I53" s="6" t="s">
        <v>616</v>
      </c>
      <c r="J53" s="6" t="s">
        <v>617</v>
      </c>
      <c r="K53" s="6" t="s">
        <v>493</v>
      </c>
      <c r="L53" s="4">
        <v>55</v>
      </c>
      <c r="M53" s="5">
        <v>24791</v>
      </c>
      <c r="N53" s="6" t="s">
        <v>616</v>
      </c>
      <c r="O53" s="6" t="s">
        <v>616</v>
      </c>
      <c r="P53" s="4">
        <v>15549</v>
      </c>
      <c r="Q53" s="6" t="s">
        <v>499</v>
      </c>
      <c r="R53" s="4">
        <v>307</v>
      </c>
      <c r="S53" s="6" t="s">
        <v>500</v>
      </c>
      <c r="T53" s="6" t="s">
        <v>495</v>
      </c>
      <c r="U53" s="6"/>
      <c r="V53" s="6" t="s">
        <v>496</v>
      </c>
      <c r="W53" s="6"/>
    </row>
    <row r="54" spans="1:23">
      <c r="A54" s="7">
        <v>1190891</v>
      </c>
      <c r="B54" s="4" t="e">
        <f>VLOOKUP(A:A,[5]处方信息录入细单!$I:$I,1,0)</f>
        <v>#N/A</v>
      </c>
      <c r="C54" s="5">
        <v>44901.723900463</v>
      </c>
      <c r="D54" s="6" t="s">
        <v>488</v>
      </c>
      <c r="E54" s="6" t="s">
        <v>489</v>
      </c>
      <c r="F54" s="6" t="s">
        <v>489</v>
      </c>
      <c r="G54" s="6" t="s">
        <v>489</v>
      </c>
      <c r="H54" s="6" t="s">
        <v>504</v>
      </c>
      <c r="I54" s="6" t="s">
        <v>618</v>
      </c>
      <c r="J54" s="6" t="s">
        <v>619</v>
      </c>
      <c r="K54" s="6"/>
      <c r="L54" s="4">
        <v>78</v>
      </c>
      <c r="M54" s="5">
        <v>16523</v>
      </c>
      <c r="N54" s="6" t="s">
        <v>618</v>
      </c>
      <c r="O54" s="6" t="s">
        <v>618</v>
      </c>
      <c r="P54" s="4">
        <v>15549</v>
      </c>
      <c r="Q54" s="6" t="s">
        <v>499</v>
      </c>
      <c r="R54" s="4">
        <v>307</v>
      </c>
      <c r="S54" s="6" t="s">
        <v>500</v>
      </c>
      <c r="T54" s="6" t="s">
        <v>495</v>
      </c>
      <c r="U54" s="6"/>
      <c r="V54" s="6" t="s">
        <v>496</v>
      </c>
      <c r="W54" s="6"/>
    </row>
    <row r="55" spans="1:23">
      <c r="A55" s="3">
        <v>1190898</v>
      </c>
      <c r="B55" s="4" t="e">
        <f>VLOOKUP(A:A,[5]处方信息录入细单!$I:$I,1,0)</f>
        <v>#N/A</v>
      </c>
      <c r="C55" s="5">
        <v>44902.4413425926</v>
      </c>
      <c r="D55" s="6" t="s">
        <v>488</v>
      </c>
      <c r="E55" s="6" t="s">
        <v>489</v>
      </c>
      <c r="F55" s="6" t="s">
        <v>489</v>
      </c>
      <c r="G55" s="6" t="s">
        <v>489</v>
      </c>
      <c r="H55" s="6" t="s">
        <v>501</v>
      </c>
      <c r="I55" s="6" t="s">
        <v>620</v>
      </c>
      <c r="J55" s="6" t="s">
        <v>621</v>
      </c>
      <c r="K55" s="6" t="s">
        <v>493</v>
      </c>
      <c r="L55" s="4">
        <v>23</v>
      </c>
      <c r="M55" s="5">
        <v>36540</v>
      </c>
      <c r="N55" s="6" t="s">
        <v>620</v>
      </c>
      <c r="O55" s="6" t="s">
        <v>496</v>
      </c>
      <c r="P55" s="4">
        <v>14704</v>
      </c>
      <c r="Q55" s="6" t="s">
        <v>20</v>
      </c>
      <c r="R55" s="4">
        <v>517</v>
      </c>
      <c r="S55" s="6" t="s">
        <v>494</v>
      </c>
      <c r="T55" s="6" t="s">
        <v>495</v>
      </c>
      <c r="U55" s="6"/>
      <c r="V55" s="6" t="s">
        <v>496</v>
      </c>
      <c r="W55" s="6"/>
    </row>
    <row r="56" spans="1:23">
      <c r="A56" s="7">
        <v>1190925</v>
      </c>
      <c r="B56" s="4" t="e">
        <f>VLOOKUP(A:A,[5]处方信息录入细单!$I:$I,1,0)</f>
        <v>#N/A</v>
      </c>
      <c r="C56" s="5">
        <v>44903.6050115741</v>
      </c>
      <c r="D56" s="6" t="s">
        <v>488</v>
      </c>
      <c r="E56" s="6" t="s">
        <v>489</v>
      </c>
      <c r="F56" s="6" t="s">
        <v>489</v>
      </c>
      <c r="G56" s="6" t="s">
        <v>488</v>
      </c>
      <c r="H56" s="6" t="s">
        <v>504</v>
      </c>
      <c r="I56" s="6" t="s">
        <v>622</v>
      </c>
      <c r="J56" s="6" t="s">
        <v>623</v>
      </c>
      <c r="K56" s="6" t="s">
        <v>493</v>
      </c>
      <c r="L56" s="4">
        <v>38</v>
      </c>
      <c r="M56" s="5">
        <v>31201</v>
      </c>
      <c r="N56" s="6" t="s">
        <v>622</v>
      </c>
      <c r="O56" s="6" t="s">
        <v>496</v>
      </c>
      <c r="P56" s="4">
        <v>15549</v>
      </c>
      <c r="Q56" s="6" t="s">
        <v>499</v>
      </c>
      <c r="R56" s="4">
        <v>307</v>
      </c>
      <c r="S56" s="6" t="s">
        <v>500</v>
      </c>
      <c r="T56" s="6" t="s">
        <v>495</v>
      </c>
      <c r="U56" s="6"/>
      <c r="V56" s="6" t="s">
        <v>496</v>
      </c>
      <c r="W56" s="6"/>
    </row>
    <row r="57" spans="1:23">
      <c r="A57" s="7">
        <v>1190935</v>
      </c>
      <c r="B57" s="4" t="e">
        <f>VLOOKUP(A:A,[5]处方信息录入细单!$I:$I,1,0)</f>
        <v>#N/A</v>
      </c>
      <c r="C57" s="5">
        <v>44904.4853935185</v>
      </c>
      <c r="D57" s="6" t="s">
        <v>488</v>
      </c>
      <c r="E57" s="6" t="s">
        <v>489</v>
      </c>
      <c r="F57" s="6" t="s">
        <v>489</v>
      </c>
      <c r="G57" s="6" t="s">
        <v>489</v>
      </c>
      <c r="H57" s="6" t="s">
        <v>504</v>
      </c>
      <c r="I57" s="6" t="s">
        <v>624</v>
      </c>
      <c r="J57" s="6" t="s">
        <v>625</v>
      </c>
      <c r="K57" s="6" t="s">
        <v>493</v>
      </c>
      <c r="L57" s="4">
        <v>62</v>
      </c>
      <c r="M57" s="5">
        <v>22422</v>
      </c>
      <c r="N57" s="6" t="s">
        <v>624</v>
      </c>
      <c r="O57" s="6" t="s">
        <v>496</v>
      </c>
      <c r="P57" s="4">
        <v>15549</v>
      </c>
      <c r="Q57" s="6" t="s">
        <v>499</v>
      </c>
      <c r="R57" s="4">
        <v>307</v>
      </c>
      <c r="S57" s="6" t="s">
        <v>500</v>
      </c>
      <c r="T57" s="6" t="s">
        <v>495</v>
      </c>
      <c r="U57" s="6"/>
      <c r="V57" s="6" t="s">
        <v>496</v>
      </c>
      <c r="W57" s="6"/>
    </row>
    <row r="58" spans="1:23">
      <c r="A58" s="7">
        <v>1190938</v>
      </c>
      <c r="B58" s="4" t="e">
        <f>VLOOKUP(A:A,[5]处方信息录入细单!$I:$I,1,0)</f>
        <v>#N/A</v>
      </c>
      <c r="C58" s="5">
        <v>44904.4898842593</v>
      </c>
      <c r="D58" s="6" t="s">
        <v>488</v>
      </c>
      <c r="E58" s="6" t="s">
        <v>489</v>
      </c>
      <c r="F58" s="6" t="s">
        <v>489</v>
      </c>
      <c r="G58" s="6" t="s">
        <v>488</v>
      </c>
      <c r="H58" s="6" t="s">
        <v>504</v>
      </c>
      <c r="I58" s="6" t="s">
        <v>626</v>
      </c>
      <c r="J58" s="6" t="s">
        <v>627</v>
      </c>
      <c r="K58" s="6" t="s">
        <v>493</v>
      </c>
      <c r="L58" s="4">
        <v>37</v>
      </c>
      <c r="M58" s="5">
        <v>31394</v>
      </c>
      <c r="N58" s="6" t="s">
        <v>626</v>
      </c>
      <c r="O58" s="6" t="s">
        <v>496</v>
      </c>
      <c r="P58" s="4">
        <v>15549</v>
      </c>
      <c r="Q58" s="6" t="s">
        <v>499</v>
      </c>
      <c r="R58" s="4">
        <v>307</v>
      </c>
      <c r="S58" s="6" t="s">
        <v>500</v>
      </c>
      <c r="T58" s="6" t="s">
        <v>495</v>
      </c>
      <c r="U58" s="6"/>
      <c r="V58" s="6" t="s">
        <v>496</v>
      </c>
      <c r="W58" s="6"/>
    </row>
    <row r="59" spans="1:23">
      <c r="A59" s="7">
        <v>1190939</v>
      </c>
      <c r="B59" s="4" t="e">
        <f>VLOOKUP(A:A,[5]处方信息录入细单!$I:$I,1,0)</f>
        <v>#N/A</v>
      </c>
      <c r="C59" s="5">
        <v>44904.4926157407</v>
      </c>
      <c r="D59" s="6" t="s">
        <v>488</v>
      </c>
      <c r="E59" s="6" t="s">
        <v>489</v>
      </c>
      <c r="F59" s="6" t="s">
        <v>489</v>
      </c>
      <c r="G59" s="6" t="s">
        <v>489</v>
      </c>
      <c r="H59" s="6" t="s">
        <v>504</v>
      </c>
      <c r="I59" s="6" t="s">
        <v>628</v>
      </c>
      <c r="J59" s="6" t="s">
        <v>629</v>
      </c>
      <c r="K59" s="6"/>
      <c r="L59" s="4">
        <v>61</v>
      </c>
      <c r="M59" s="5">
        <v>22712</v>
      </c>
      <c r="N59" s="6" t="s">
        <v>628</v>
      </c>
      <c r="O59" s="6" t="s">
        <v>496</v>
      </c>
      <c r="P59" s="4">
        <v>15549</v>
      </c>
      <c r="Q59" s="6" t="s">
        <v>499</v>
      </c>
      <c r="R59" s="4">
        <v>307</v>
      </c>
      <c r="S59" s="6" t="s">
        <v>500</v>
      </c>
      <c r="T59" s="6" t="s">
        <v>495</v>
      </c>
      <c r="U59" s="6"/>
      <c r="V59" s="6" t="s">
        <v>496</v>
      </c>
      <c r="W59" s="6"/>
    </row>
    <row r="60" spans="1:23">
      <c r="A60" s="3">
        <v>1191931</v>
      </c>
      <c r="B60" s="4" t="e">
        <f>VLOOKUP(A:A,[5]处方信息录入细单!$I:$I,1,0)</f>
        <v>#N/A</v>
      </c>
      <c r="C60" s="5">
        <v>44920.7793055556</v>
      </c>
      <c r="D60" s="6" t="s">
        <v>488</v>
      </c>
      <c r="E60" s="6" t="s">
        <v>489</v>
      </c>
      <c r="F60" s="6" t="s">
        <v>489</v>
      </c>
      <c r="G60" s="6" t="s">
        <v>489</v>
      </c>
      <c r="H60" s="6" t="s">
        <v>490</v>
      </c>
      <c r="I60" s="6" t="s">
        <v>630</v>
      </c>
      <c r="J60" s="6" t="s">
        <v>631</v>
      </c>
      <c r="K60" s="6" t="s">
        <v>493</v>
      </c>
      <c r="L60" s="4">
        <v>30</v>
      </c>
      <c r="M60" s="5">
        <v>34050</v>
      </c>
      <c r="N60" s="6" t="s">
        <v>630</v>
      </c>
      <c r="O60" s="6" t="s">
        <v>496</v>
      </c>
      <c r="P60" s="4">
        <v>6303</v>
      </c>
      <c r="Q60" s="6" t="s">
        <v>50</v>
      </c>
      <c r="R60" s="4">
        <v>585</v>
      </c>
      <c r="S60" s="6" t="s">
        <v>632</v>
      </c>
      <c r="T60" s="6" t="s">
        <v>495</v>
      </c>
      <c r="U60" s="6"/>
      <c r="V60" s="6" t="s">
        <v>496</v>
      </c>
      <c r="W60" s="6"/>
    </row>
    <row r="61" spans="1:23">
      <c r="A61" s="7">
        <v>1190940</v>
      </c>
      <c r="B61" s="4" t="e">
        <f>VLOOKUP(A:A,[5]处方信息录入细单!$I:$I,1,0)</f>
        <v>#N/A</v>
      </c>
      <c r="C61" s="5">
        <v>44904.4935069444</v>
      </c>
      <c r="D61" s="6" t="s">
        <v>488</v>
      </c>
      <c r="E61" s="6" t="s">
        <v>489</v>
      </c>
      <c r="F61" s="6" t="s">
        <v>489</v>
      </c>
      <c r="G61" s="6" t="s">
        <v>489</v>
      </c>
      <c r="H61" s="6" t="s">
        <v>504</v>
      </c>
      <c r="I61" s="6" t="s">
        <v>633</v>
      </c>
      <c r="J61" s="6" t="s">
        <v>634</v>
      </c>
      <c r="K61" s="6"/>
      <c r="L61" s="4">
        <v>65</v>
      </c>
      <c r="M61" s="5">
        <v>21375</v>
      </c>
      <c r="N61" s="6" t="s">
        <v>633</v>
      </c>
      <c r="O61" s="6" t="s">
        <v>633</v>
      </c>
      <c r="P61" s="4">
        <v>15549</v>
      </c>
      <c r="Q61" s="6" t="s">
        <v>499</v>
      </c>
      <c r="R61" s="4">
        <v>307</v>
      </c>
      <c r="S61" s="6" t="s">
        <v>500</v>
      </c>
      <c r="T61" s="6" t="s">
        <v>495</v>
      </c>
      <c r="U61" s="6"/>
      <c r="V61" s="6" t="s">
        <v>496</v>
      </c>
      <c r="W61" s="6"/>
    </row>
    <row r="62" spans="1:23">
      <c r="A62" s="7">
        <v>1191039</v>
      </c>
      <c r="B62" s="4" t="e">
        <f>VLOOKUP(A:A,[5]处方信息录入细单!$I:$I,1,0)</f>
        <v>#N/A</v>
      </c>
      <c r="C62" s="5">
        <v>44905.583587963</v>
      </c>
      <c r="D62" s="6" t="s">
        <v>488</v>
      </c>
      <c r="E62" s="6" t="s">
        <v>489</v>
      </c>
      <c r="F62" s="6" t="s">
        <v>489</v>
      </c>
      <c r="G62" s="6" t="s">
        <v>489</v>
      </c>
      <c r="H62" s="6" t="s">
        <v>504</v>
      </c>
      <c r="I62" s="6" t="s">
        <v>635</v>
      </c>
      <c r="J62" s="6" t="s">
        <v>636</v>
      </c>
      <c r="K62" s="6"/>
      <c r="L62" s="4">
        <v>31</v>
      </c>
      <c r="M62" s="5">
        <v>33729</v>
      </c>
      <c r="N62" s="6" t="s">
        <v>635</v>
      </c>
      <c r="O62" s="6" t="s">
        <v>635</v>
      </c>
      <c r="P62" s="4">
        <v>15549</v>
      </c>
      <c r="Q62" s="6" t="s">
        <v>499</v>
      </c>
      <c r="R62" s="4">
        <v>307</v>
      </c>
      <c r="S62" s="6" t="s">
        <v>500</v>
      </c>
      <c r="T62" s="6" t="s">
        <v>495</v>
      </c>
      <c r="U62" s="6"/>
      <c r="V62" s="6" t="s">
        <v>496</v>
      </c>
      <c r="W62" s="6"/>
    </row>
    <row r="63" spans="1:23">
      <c r="A63" s="7">
        <v>1191041</v>
      </c>
      <c r="B63" s="4" t="e">
        <f>VLOOKUP(A:A,[5]处方信息录入细单!$I:$I,1,0)</f>
        <v>#N/A</v>
      </c>
      <c r="C63" s="5">
        <v>44905.5863888889</v>
      </c>
      <c r="D63" s="6" t="s">
        <v>489</v>
      </c>
      <c r="E63" s="6" t="s">
        <v>489</v>
      </c>
      <c r="F63" s="6" t="s">
        <v>489</v>
      </c>
      <c r="G63" s="6" t="s">
        <v>489</v>
      </c>
      <c r="H63" s="6" t="s">
        <v>504</v>
      </c>
      <c r="I63" s="6" t="s">
        <v>637</v>
      </c>
      <c r="J63" s="6" t="s">
        <v>638</v>
      </c>
      <c r="K63" s="6"/>
      <c r="L63" s="4">
        <v>50</v>
      </c>
      <c r="M63" s="5">
        <v>26643</v>
      </c>
      <c r="N63" s="6" t="s">
        <v>637</v>
      </c>
      <c r="O63" s="6" t="s">
        <v>496</v>
      </c>
      <c r="P63" s="4">
        <v>15549</v>
      </c>
      <c r="Q63" s="6" t="s">
        <v>499</v>
      </c>
      <c r="R63" s="4">
        <v>307</v>
      </c>
      <c r="S63" s="6" t="s">
        <v>500</v>
      </c>
      <c r="T63" s="6" t="s">
        <v>495</v>
      </c>
      <c r="U63" s="6"/>
      <c r="V63" s="6" t="s">
        <v>496</v>
      </c>
      <c r="W63" s="6"/>
    </row>
    <row r="64" spans="1:23">
      <c r="A64" s="7">
        <v>1191078</v>
      </c>
      <c r="B64" s="4" t="e">
        <f>VLOOKUP(A:A,[5]处方信息录入细单!$I:$I,1,0)</f>
        <v>#N/A</v>
      </c>
      <c r="C64" s="5">
        <v>44908.5678935185</v>
      </c>
      <c r="D64" s="6" t="s">
        <v>488</v>
      </c>
      <c r="E64" s="6" t="s">
        <v>489</v>
      </c>
      <c r="F64" s="6" t="s">
        <v>489</v>
      </c>
      <c r="G64" s="6" t="s">
        <v>489</v>
      </c>
      <c r="H64" s="6" t="s">
        <v>504</v>
      </c>
      <c r="I64" s="6" t="s">
        <v>639</v>
      </c>
      <c r="J64" s="6" t="s">
        <v>640</v>
      </c>
      <c r="K64" s="6" t="s">
        <v>493</v>
      </c>
      <c r="L64" s="4">
        <v>58</v>
      </c>
      <c r="M64" s="5">
        <v>23666</v>
      </c>
      <c r="N64" s="6" t="s">
        <v>639</v>
      </c>
      <c r="O64" s="6" t="s">
        <v>496</v>
      </c>
      <c r="P64" s="4">
        <v>15549</v>
      </c>
      <c r="Q64" s="6" t="s">
        <v>499</v>
      </c>
      <c r="R64" s="4">
        <v>307</v>
      </c>
      <c r="S64" s="6" t="s">
        <v>500</v>
      </c>
      <c r="T64" s="6" t="s">
        <v>495</v>
      </c>
      <c r="U64" s="6"/>
      <c r="V64" s="6" t="s">
        <v>496</v>
      </c>
      <c r="W64" s="6"/>
    </row>
    <row r="65" spans="1:23">
      <c r="A65" s="3">
        <v>1191102</v>
      </c>
      <c r="B65" s="4" t="e">
        <f>VLOOKUP(A:A,[5]处方信息录入细单!$I:$I,1,0)</f>
        <v>#N/A</v>
      </c>
      <c r="C65" s="5">
        <v>44912.6794560185</v>
      </c>
      <c r="D65" s="6" t="s">
        <v>489</v>
      </c>
      <c r="E65" s="6" t="s">
        <v>489</v>
      </c>
      <c r="F65" s="6" t="s">
        <v>489</v>
      </c>
      <c r="G65" s="6" t="s">
        <v>489</v>
      </c>
      <c r="H65" s="6" t="s">
        <v>490</v>
      </c>
      <c r="I65" s="6" t="s">
        <v>641</v>
      </c>
      <c r="J65" s="6" t="s">
        <v>642</v>
      </c>
      <c r="K65" s="6"/>
      <c r="L65" s="4">
        <v>61</v>
      </c>
      <c r="M65" s="5">
        <v>22588</v>
      </c>
      <c r="N65" s="6" t="s">
        <v>641</v>
      </c>
      <c r="O65" s="6" t="s">
        <v>496</v>
      </c>
      <c r="P65" s="4">
        <v>15065</v>
      </c>
      <c r="Q65" s="6" t="s">
        <v>380</v>
      </c>
      <c r="R65" s="4">
        <v>730</v>
      </c>
      <c r="S65" s="6" t="s">
        <v>560</v>
      </c>
      <c r="T65" s="6" t="s">
        <v>496</v>
      </c>
      <c r="U65" s="4">
        <v>15065</v>
      </c>
      <c r="V65" s="6" t="s">
        <v>496</v>
      </c>
      <c r="W65" s="6"/>
    </row>
    <row r="66" spans="1:23">
      <c r="A66" s="7">
        <v>1191147</v>
      </c>
      <c r="B66" s="4" t="e">
        <f>VLOOKUP(A:A,[5]处方信息录入细单!$I:$I,1,0)</f>
        <v>#N/A</v>
      </c>
      <c r="C66" s="5">
        <v>44913.6769328704</v>
      </c>
      <c r="D66" s="6" t="s">
        <v>488</v>
      </c>
      <c r="E66" s="6" t="s">
        <v>489</v>
      </c>
      <c r="F66" s="6" t="s">
        <v>489</v>
      </c>
      <c r="G66" s="6" t="s">
        <v>489</v>
      </c>
      <c r="H66" s="6" t="s">
        <v>504</v>
      </c>
      <c r="I66" s="6" t="s">
        <v>643</v>
      </c>
      <c r="J66" s="6" t="s">
        <v>644</v>
      </c>
      <c r="K66" s="6" t="s">
        <v>493</v>
      </c>
      <c r="L66" s="4">
        <v>34</v>
      </c>
      <c r="M66" s="5">
        <v>32419</v>
      </c>
      <c r="N66" s="6" t="s">
        <v>643</v>
      </c>
      <c r="O66" s="6" t="s">
        <v>643</v>
      </c>
      <c r="P66" s="4">
        <v>15549</v>
      </c>
      <c r="Q66" s="6" t="s">
        <v>499</v>
      </c>
      <c r="R66" s="4">
        <v>307</v>
      </c>
      <c r="S66" s="6" t="s">
        <v>500</v>
      </c>
      <c r="T66" s="6" t="s">
        <v>495</v>
      </c>
      <c r="U66" s="6"/>
      <c r="V66" s="6" t="s">
        <v>496</v>
      </c>
      <c r="W66" s="6"/>
    </row>
    <row r="67" spans="1:23">
      <c r="A67" s="7">
        <v>1191148</v>
      </c>
      <c r="B67" s="4" t="e">
        <f>VLOOKUP(A:A,[5]处方信息录入细单!$I:$I,1,0)</f>
        <v>#N/A</v>
      </c>
      <c r="C67" s="5">
        <v>44913.6784027778</v>
      </c>
      <c r="D67" s="6" t="s">
        <v>488</v>
      </c>
      <c r="E67" s="6" t="s">
        <v>489</v>
      </c>
      <c r="F67" s="6" t="s">
        <v>489</v>
      </c>
      <c r="G67" s="6" t="s">
        <v>489</v>
      </c>
      <c r="H67" s="6" t="s">
        <v>504</v>
      </c>
      <c r="I67" s="6" t="s">
        <v>645</v>
      </c>
      <c r="J67" s="6" t="s">
        <v>646</v>
      </c>
      <c r="K67" s="6" t="s">
        <v>493</v>
      </c>
      <c r="L67" s="4">
        <v>62</v>
      </c>
      <c r="M67" s="5">
        <v>22347</v>
      </c>
      <c r="N67" s="6" t="s">
        <v>645</v>
      </c>
      <c r="O67" s="6" t="s">
        <v>496</v>
      </c>
      <c r="P67" s="4">
        <v>15549</v>
      </c>
      <c r="Q67" s="6" t="s">
        <v>499</v>
      </c>
      <c r="R67" s="4">
        <v>307</v>
      </c>
      <c r="S67" s="6" t="s">
        <v>500</v>
      </c>
      <c r="T67" s="6" t="s">
        <v>495</v>
      </c>
      <c r="U67" s="6"/>
      <c r="V67" s="6" t="s">
        <v>496</v>
      </c>
      <c r="W67" s="6"/>
    </row>
    <row r="68" spans="1:23">
      <c r="A68" s="7">
        <v>1191150</v>
      </c>
      <c r="B68" s="4" t="e">
        <f>VLOOKUP(A:A,[5]处方信息录入细单!$I:$I,1,0)</f>
        <v>#N/A</v>
      </c>
      <c r="C68" s="5">
        <v>44913.6813310185</v>
      </c>
      <c r="D68" s="6" t="s">
        <v>488</v>
      </c>
      <c r="E68" s="6" t="s">
        <v>488</v>
      </c>
      <c r="F68" s="6" t="s">
        <v>489</v>
      </c>
      <c r="G68" s="6" t="s">
        <v>489</v>
      </c>
      <c r="H68" s="6" t="s">
        <v>504</v>
      </c>
      <c r="I68" s="6" t="s">
        <v>647</v>
      </c>
      <c r="J68" s="6" t="s">
        <v>648</v>
      </c>
      <c r="K68" s="6"/>
      <c r="L68" s="4">
        <v>63</v>
      </c>
      <c r="M68" s="5">
        <v>21898</v>
      </c>
      <c r="N68" s="6" t="s">
        <v>647</v>
      </c>
      <c r="O68" s="6" t="s">
        <v>496</v>
      </c>
      <c r="P68" s="4">
        <v>15549</v>
      </c>
      <c r="Q68" s="6" t="s">
        <v>499</v>
      </c>
      <c r="R68" s="4">
        <v>307</v>
      </c>
      <c r="S68" s="6" t="s">
        <v>500</v>
      </c>
      <c r="T68" s="6" t="s">
        <v>495</v>
      </c>
      <c r="U68" s="6"/>
      <c r="V68" s="6" t="s">
        <v>496</v>
      </c>
      <c r="W68" s="6"/>
    </row>
    <row r="69" spans="1:23">
      <c r="A69" s="7">
        <v>1191152</v>
      </c>
      <c r="B69" s="4" t="e">
        <f>VLOOKUP(A:A,[5]处方信息录入细单!$I:$I,1,0)</f>
        <v>#N/A</v>
      </c>
      <c r="C69" s="5">
        <v>44913.6830671296</v>
      </c>
      <c r="D69" s="6" t="s">
        <v>488</v>
      </c>
      <c r="E69" s="6" t="s">
        <v>489</v>
      </c>
      <c r="F69" s="6" t="s">
        <v>488</v>
      </c>
      <c r="G69" s="6" t="s">
        <v>489</v>
      </c>
      <c r="H69" s="6" t="s">
        <v>504</v>
      </c>
      <c r="I69" s="6" t="s">
        <v>649</v>
      </c>
      <c r="J69" s="6" t="s">
        <v>650</v>
      </c>
      <c r="K69" s="6"/>
      <c r="L69" s="4">
        <v>67</v>
      </c>
      <c r="M69" s="5">
        <v>20521</v>
      </c>
      <c r="N69" s="6" t="s">
        <v>649</v>
      </c>
      <c r="O69" s="6" t="s">
        <v>496</v>
      </c>
      <c r="P69" s="4">
        <v>15549</v>
      </c>
      <c r="Q69" s="6" t="s">
        <v>499</v>
      </c>
      <c r="R69" s="4">
        <v>307</v>
      </c>
      <c r="S69" s="6" t="s">
        <v>500</v>
      </c>
      <c r="T69" s="6" t="s">
        <v>495</v>
      </c>
      <c r="U69" s="6"/>
      <c r="V69" s="6" t="s">
        <v>496</v>
      </c>
      <c r="W69" s="6"/>
    </row>
    <row r="70" spans="1:23">
      <c r="A70" s="3">
        <v>1191174</v>
      </c>
      <c r="B70" s="4" t="e">
        <f>VLOOKUP(A:A,[5]处方信息录入细单!$I:$I,1,0)</f>
        <v>#N/A</v>
      </c>
      <c r="C70" s="5">
        <v>44914.3980092593</v>
      </c>
      <c r="D70" s="6" t="s">
        <v>489</v>
      </c>
      <c r="E70" s="6" t="s">
        <v>489</v>
      </c>
      <c r="F70" s="6" t="s">
        <v>489</v>
      </c>
      <c r="G70" s="6" t="s">
        <v>489</v>
      </c>
      <c r="H70" s="6" t="s">
        <v>504</v>
      </c>
      <c r="I70" s="6" t="s">
        <v>651</v>
      </c>
      <c r="J70" s="6" t="s">
        <v>652</v>
      </c>
      <c r="K70" s="6" t="s">
        <v>493</v>
      </c>
      <c r="L70" s="4">
        <v>56</v>
      </c>
      <c r="M70" s="5">
        <v>24460</v>
      </c>
      <c r="N70" s="6" t="s">
        <v>651</v>
      </c>
      <c r="O70" s="6" t="s">
        <v>651</v>
      </c>
      <c r="P70" s="4">
        <v>14866</v>
      </c>
      <c r="Q70" s="6" t="s">
        <v>393</v>
      </c>
      <c r="R70" s="4">
        <v>122906</v>
      </c>
      <c r="S70" s="6" t="s">
        <v>519</v>
      </c>
      <c r="T70" s="6" t="s">
        <v>496</v>
      </c>
      <c r="U70" s="4">
        <v>14866</v>
      </c>
      <c r="V70" s="6" t="s">
        <v>496</v>
      </c>
      <c r="W70" s="6"/>
    </row>
    <row r="71" spans="1:23">
      <c r="A71" s="3">
        <v>1191331</v>
      </c>
      <c r="B71" s="4" t="e">
        <f>VLOOKUP(A:A,[5]处方信息录入细单!$I:$I,1,0)</f>
        <v>#N/A</v>
      </c>
      <c r="C71" s="5">
        <v>44915.6781365741</v>
      </c>
      <c r="D71" s="6" t="s">
        <v>489</v>
      </c>
      <c r="E71" s="6" t="s">
        <v>489</v>
      </c>
      <c r="F71" s="6" t="s">
        <v>489</v>
      </c>
      <c r="G71" s="6" t="s">
        <v>489</v>
      </c>
      <c r="H71" s="6" t="s">
        <v>490</v>
      </c>
      <c r="I71" s="6" t="s">
        <v>653</v>
      </c>
      <c r="J71" s="6" t="s">
        <v>654</v>
      </c>
      <c r="K71" s="6"/>
      <c r="L71" s="4">
        <v>50</v>
      </c>
      <c r="M71" s="5">
        <v>26727</v>
      </c>
      <c r="N71" s="6" t="s">
        <v>653</v>
      </c>
      <c r="O71" s="6" t="s">
        <v>653</v>
      </c>
      <c r="P71" s="4">
        <v>8338</v>
      </c>
      <c r="Q71" s="6" t="s">
        <v>376</v>
      </c>
      <c r="R71" s="4">
        <v>730</v>
      </c>
      <c r="S71" s="6" t="s">
        <v>560</v>
      </c>
      <c r="T71" s="6" t="s">
        <v>496</v>
      </c>
      <c r="U71" s="6"/>
      <c r="V71" s="6" t="s">
        <v>496</v>
      </c>
      <c r="W71" s="6"/>
    </row>
    <row r="72" spans="1:23">
      <c r="A72" s="7">
        <v>1191358</v>
      </c>
      <c r="B72" s="4" t="e">
        <f>VLOOKUP(A:A,[5]处方信息录入细单!$I:$I,1,0)</f>
        <v>#N/A</v>
      </c>
      <c r="C72" s="5">
        <v>44915.7138310185</v>
      </c>
      <c r="D72" s="6" t="s">
        <v>488</v>
      </c>
      <c r="E72" s="6" t="s">
        <v>489</v>
      </c>
      <c r="F72" s="6" t="s">
        <v>489</v>
      </c>
      <c r="G72" s="6" t="s">
        <v>489</v>
      </c>
      <c r="H72" s="6" t="s">
        <v>504</v>
      </c>
      <c r="I72" s="6" t="s">
        <v>655</v>
      </c>
      <c r="J72" s="6" t="s">
        <v>656</v>
      </c>
      <c r="K72" s="6" t="s">
        <v>493</v>
      </c>
      <c r="L72" s="4">
        <v>67</v>
      </c>
      <c r="M72" s="5">
        <v>20493</v>
      </c>
      <c r="N72" s="6" t="s">
        <v>655</v>
      </c>
      <c r="O72" s="6" t="s">
        <v>496</v>
      </c>
      <c r="P72" s="4">
        <v>15549</v>
      </c>
      <c r="Q72" s="6" t="s">
        <v>499</v>
      </c>
      <c r="R72" s="4">
        <v>307</v>
      </c>
      <c r="S72" s="6" t="s">
        <v>500</v>
      </c>
      <c r="T72" s="6" t="s">
        <v>495</v>
      </c>
      <c r="U72" s="6"/>
      <c r="V72" s="6" t="s">
        <v>496</v>
      </c>
      <c r="W72" s="6"/>
    </row>
    <row r="73" spans="1:23">
      <c r="A73" s="3">
        <v>1191627</v>
      </c>
      <c r="B73" s="4" t="e">
        <f>VLOOKUP(A:A,[5]处方信息录入细单!$I:$I,1,0)</f>
        <v>#N/A</v>
      </c>
      <c r="C73" s="5">
        <v>44918.6046527778</v>
      </c>
      <c r="D73" s="6" t="s">
        <v>488</v>
      </c>
      <c r="E73" s="6" t="s">
        <v>489</v>
      </c>
      <c r="F73" s="6" t="s">
        <v>489</v>
      </c>
      <c r="G73" s="6" t="s">
        <v>489</v>
      </c>
      <c r="H73" s="6" t="s">
        <v>504</v>
      </c>
      <c r="I73" s="6" t="s">
        <v>657</v>
      </c>
      <c r="J73" s="6" t="s">
        <v>658</v>
      </c>
      <c r="K73" s="6"/>
      <c r="L73" s="4">
        <v>46</v>
      </c>
      <c r="M73" s="5">
        <v>28309</v>
      </c>
      <c r="N73" s="6" t="s">
        <v>657</v>
      </c>
      <c r="O73" s="6" t="s">
        <v>657</v>
      </c>
      <c r="P73" s="4">
        <v>14704</v>
      </c>
      <c r="Q73" s="6" t="s">
        <v>20</v>
      </c>
      <c r="R73" s="4">
        <v>517</v>
      </c>
      <c r="S73" s="6" t="s">
        <v>494</v>
      </c>
      <c r="T73" s="6" t="s">
        <v>495</v>
      </c>
      <c r="U73" s="6"/>
      <c r="V73" s="6" t="s">
        <v>496</v>
      </c>
      <c r="W73" s="6"/>
    </row>
    <row r="74" spans="1:23">
      <c r="A74" s="3">
        <v>1191654</v>
      </c>
      <c r="B74" s="4" t="e">
        <f>VLOOKUP(A:A,[5]处方信息录入细单!$I:$I,1,0)</f>
        <v>#N/A</v>
      </c>
      <c r="C74" s="5">
        <v>44918.7203240741</v>
      </c>
      <c r="D74" s="6" t="s">
        <v>488</v>
      </c>
      <c r="E74" s="6" t="s">
        <v>489</v>
      </c>
      <c r="F74" s="6" t="s">
        <v>489</v>
      </c>
      <c r="G74" s="6" t="s">
        <v>489</v>
      </c>
      <c r="H74" s="6" t="s">
        <v>490</v>
      </c>
      <c r="I74" s="6" t="s">
        <v>659</v>
      </c>
      <c r="J74" s="6" t="s">
        <v>660</v>
      </c>
      <c r="K74" s="6"/>
      <c r="L74" s="4">
        <v>24</v>
      </c>
      <c r="M74" s="5">
        <v>36252</v>
      </c>
      <c r="N74" s="6" t="s">
        <v>659</v>
      </c>
      <c r="O74" s="6" t="s">
        <v>496</v>
      </c>
      <c r="P74" s="4">
        <v>4291</v>
      </c>
      <c r="Q74" s="6" t="s">
        <v>507</v>
      </c>
      <c r="R74" s="4">
        <v>307</v>
      </c>
      <c r="S74" s="6" t="s">
        <v>500</v>
      </c>
      <c r="T74" s="6" t="s">
        <v>495</v>
      </c>
      <c r="U74" s="6"/>
      <c r="V74" s="6" t="s">
        <v>496</v>
      </c>
      <c r="W74" s="6"/>
    </row>
    <row r="75" spans="1:23">
      <c r="A75" s="3">
        <v>1191697</v>
      </c>
      <c r="B75" s="4" t="e">
        <f>VLOOKUP(A:A,[5]处方信息录入细单!$I:$I,1,0)</f>
        <v>#N/A</v>
      </c>
      <c r="C75" s="5">
        <v>44919.5850578704</v>
      </c>
      <c r="D75" s="6" t="s">
        <v>488</v>
      </c>
      <c r="E75" s="6" t="s">
        <v>489</v>
      </c>
      <c r="F75" s="6" t="s">
        <v>489</v>
      </c>
      <c r="G75" s="6" t="s">
        <v>489</v>
      </c>
      <c r="H75" s="6" t="s">
        <v>490</v>
      </c>
      <c r="I75" s="6" t="s">
        <v>661</v>
      </c>
      <c r="J75" s="6" t="s">
        <v>170</v>
      </c>
      <c r="K75" s="6" t="s">
        <v>493</v>
      </c>
      <c r="L75" s="4">
        <v>45</v>
      </c>
      <c r="M75" s="5">
        <v>28500</v>
      </c>
      <c r="N75" s="6" t="s">
        <v>661</v>
      </c>
      <c r="O75" s="6" t="s">
        <v>661</v>
      </c>
      <c r="P75" s="4">
        <v>4028</v>
      </c>
      <c r="Q75" s="6" t="s">
        <v>662</v>
      </c>
      <c r="R75" s="4">
        <v>746</v>
      </c>
      <c r="S75" s="6" t="s">
        <v>526</v>
      </c>
      <c r="T75" s="6" t="s">
        <v>496</v>
      </c>
      <c r="U75" s="6"/>
      <c r="V75" s="6" t="s">
        <v>496</v>
      </c>
      <c r="W75" s="6"/>
    </row>
    <row r="76" spans="1:23">
      <c r="A76" s="3">
        <v>1191699</v>
      </c>
      <c r="B76" s="4" t="e">
        <f>VLOOKUP(A:A,[5]处方信息录入细单!$I:$I,1,0)</f>
        <v>#N/A</v>
      </c>
      <c r="C76" s="5">
        <v>44919.5873263889</v>
      </c>
      <c r="D76" s="6" t="s">
        <v>488</v>
      </c>
      <c r="E76" s="6" t="s">
        <v>489</v>
      </c>
      <c r="F76" s="6" t="s">
        <v>489</v>
      </c>
      <c r="G76" s="6" t="s">
        <v>489</v>
      </c>
      <c r="H76" s="6" t="s">
        <v>490</v>
      </c>
      <c r="I76" s="6" t="s">
        <v>663</v>
      </c>
      <c r="J76" s="6" t="s">
        <v>664</v>
      </c>
      <c r="K76" s="6" t="s">
        <v>493</v>
      </c>
      <c r="L76" s="4">
        <v>58</v>
      </c>
      <c r="M76" s="5">
        <v>23868</v>
      </c>
      <c r="N76" s="6" t="s">
        <v>663</v>
      </c>
      <c r="O76" s="6" t="s">
        <v>663</v>
      </c>
      <c r="P76" s="4">
        <v>4028</v>
      </c>
      <c r="Q76" s="6" t="s">
        <v>662</v>
      </c>
      <c r="R76" s="4">
        <v>746</v>
      </c>
      <c r="S76" s="6" t="s">
        <v>526</v>
      </c>
      <c r="T76" s="6" t="s">
        <v>495</v>
      </c>
      <c r="U76" s="6"/>
      <c r="V76" s="6" t="s">
        <v>496</v>
      </c>
      <c r="W76" s="6"/>
    </row>
    <row r="77" spans="1:23">
      <c r="A77" s="7">
        <v>1191709</v>
      </c>
      <c r="B77" s="4" t="e">
        <f>VLOOKUP(A:A,[5]处方信息录入细单!$I:$I,1,0)</f>
        <v>#N/A</v>
      </c>
      <c r="C77" s="5">
        <v>44919.7106365741</v>
      </c>
      <c r="D77" s="6" t="s">
        <v>488</v>
      </c>
      <c r="E77" s="6" t="s">
        <v>489</v>
      </c>
      <c r="F77" s="6" t="s">
        <v>489</v>
      </c>
      <c r="G77" s="6" t="s">
        <v>489</v>
      </c>
      <c r="H77" s="6" t="s">
        <v>504</v>
      </c>
      <c r="I77" s="6" t="s">
        <v>665</v>
      </c>
      <c r="J77" s="6" t="s">
        <v>666</v>
      </c>
      <c r="K77" s="6"/>
      <c r="L77" s="4">
        <v>65</v>
      </c>
      <c r="M77" s="5">
        <v>21223</v>
      </c>
      <c r="N77" s="6" t="s">
        <v>665</v>
      </c>
      <c r="O77" s="6" t="s">
        <v>496</v>
      </c>
      <c r="P77" s="4">
        <v>15549</v>
      </c>
      <c r="Q77" s="6" t="s">
        <v>499</v>
      </c>
      <c r="R77" s="4">
        <v>307</v>
      </c>
      <c r="S77" s="6" t="s">
        <v>500</v>
      </c>
      <c r="T77" s="6" t="s">
        <v>495</v>
      </c>
      <c r="U77" s="6"/>
      <c r="V77" s="6" t="s">
        <v>496</v>
      </c>
      <c r="W77" s="6"/>
    </row>
    <row r="78" spans="1:23">
      <c r="A78" s="7">
        <v>1191718</v>
      </c>
      <c r="B78" s="4" t="e">
        <f>VLOOKUP(A:A,[5]处方信息录入细单!$I:$I,1,0)</f>
        <v>#N/A</v>
      </c>
      <c r="C78" s="5">
        <v>44919.7150578704</v>
      </c>
      <c r="D78" s="6" t="s">
        <v>488</v>
      </c>
      <c r="E78" s="6" t="s">
        <v>489</v>
      </c>
      <c r="F78" s="6" t="s">
        <v>489</v>
      </c>
      <c r="G78" s="6" t="s">
        <v>489</v>
      </c>
      <c r="H78" s="6" t="s">
        <v>504</v>
      </c>
      <c r="I78" s="6" t="s">
        <v>667</v>
      </c>
      <c r="J78" s="6" t="s">
        <v>668</v>
      </c>
      <c r="K78" s="6"/>
      <c r="L78" s="4">
        <v>56</v>
      </c>
      <c r="M78" s="5">
        <v>24458</v>
      </c>
      <c r="N78" s="6" t="s">
        <v>667</v>
      </c>
      <c r="O78" s="6" t="s">
        <v>496</v>
      </c>
      <c r="P78" s="4">
        <v>15549</v>
      </c>
      <c r="Q78" s="6" t="s">
        <v>499</v>
      </c>
      <c r="R78" s="4">
        <v>307</v>
      </c>
      <c r="S78" s="6" t="s">
        <v>500</v>
      </c>
      <c r="T78" s="6" t="s">
        <v>495</v>
      </c>
      <c r="U78" s="6"/>
      <c r="V78" s="6" t="s">
        <v>496</v>
      </c>
      <c r="W78" s="6"/>
    </row>
    <row r="79" spans="1:23">
      <c r="A79" s="7">
        <v>1191725</v>
      </c>
      <c r="B79" s="4" t="e">
        <f>VLOOKUP(A:A,[5]处方信息录入细单!$I:$I,1,0)</f>
        <v>#N/A</v>
      </c>
      <c r="C79" s="5">
        <v>44919.7192824074</v>
      </c>
      <c r="D79" s="6" t="s">
        <v>488</v>
      </c>
      <c r="E79" s="6" t="s">
        <v>489</v>
      </c>
      <c r="F79" s="6" t="s">
        <v>489</v>
      </c>
      <c r="G79" s="6" t="s">
        <v>489</v>
      </c>
      <c r="H79" s="6" t="s">
        <v>504</v>
      </c>
      <c r="I79" s="6" t="s">
        <v>669</v>
      </c>
      <c r="J79" s="6" t="s">
        <v>670</v>
      </c>
      <c r="K79" s="6" t="s">
        <v>493</v>
      </c>
      <c r="L79" s="4">
        <v>84</v>
      </c>
      <c r="M79" s="5">
        <v>14179</v>
      </c>
      <c r="N79" s="6" t="s">
        <v>669</v>
      </c>
      <c r="O79" s="6" t="s">
        <v>669</v>
      </c>
      <c r="P79" s="4">
        <v>15549</v>
      </c>
      <c r="Q79" s="6" t="s">
        <v>499</v>
      </c>
      <c r="R79" s="4">
        <v>307</v>
      </c>
      <c r="S79" s="6" t="s">
        <v>500</v>
      </c>
      <c r="T79" s="6" t="s">
        <v>495</v>
      </c>
      <c r="U79" s="6"/>
      <c r="V79" s="6" t="s">
        <v>496</v>
      </c>
      <c r="W79" s="6"/>
    </row>
    <row r="80" spans="1:23">
      <c r="A80" s="7">
        <v>1190833</v>
      </c>
      <c r="B80" s="4" t="e">
        <f>VLOOKUP(A:A,[5]处方信息录入细单!$I:$I,1,0)</f>
        <v>#N/A</v>
      </c>
      <c r="C80" s="5">
        <v>44899.5521875</v>
      </c>
      <c r="D80" s="6" t="s">
        <v>488</v>
      </c>
      <c r="E80" s="6" t="s">
        <v>489</v>
      </c>
      <c r="F80" s="6" t="s">
        <v>489</v>
      </c>
      <c r="G80" s="6" t="s">
        <v>489</v>
      </c>
      <c r="H80" s="6" t="s">
        <v>490</v>
      </c>
      <c r="I80" s="6" t="s">
        <v>671</v>
      </c>
      <c r="J80" s="6" t="s">
        <v>672</v>
      </c>
      <c r="K80" s="6" t="s">
        <v>493</v>
      </c>
      <c r="L80" s="4">
        <v>68</v>
      </c>
      <c r="M80" s="5">
        <v>19971</v>
      </c>
      <c r="N80" s="6" t="s">
        <v>671</v>
      </c>
      <c r="O80" s="6" t="s">
        <v>671</v>
      </c>
      <c r="P80" s="4">
        <v>15549</v>
      </c>
      <c r="Q80" s="6" t="s">
        <v>499</v>
      </c>
      <c r="R80" s="4">
        <v>307</v>
      </c>
      <c r="S80" s="6" t="s">
        <v>500</v>
      </c>
      <c r="T80" s="6" t="s">
        <v>495</v>
      </c>
      <c r="U80" s="6"/>
      <c r="V80" s="6" t="s">
        <v>496</v>
      </c>
      <c r="W80" s="6"/>
    </row>
    <row r="81" spans="1:23">
      <c r="A81" s="3">
        <v>1190864</v>
      </c>
      <c r="B81" s="4" t="e">
        <f>VLOOKUP(A:A,[5]处方信息录入细单!$I:$I,1,0)</f>
        <v>#N/A</v>
      </c>
      <c r="C81" s="5">
        <v>44900.6252662037</v>
      </c>
      <c r="D81" s="6" t="s">
        <v>488</v>
      </c>
      <c r="E81" s="6" t="s">
        <v>489</v>
      </c>
      <c r="F81" s="6" t="s">
        <v>489</v>
      </c>
      <c r="G81" s="6" t="s">
        <v>489</v>
      </c>
      <c r="H81" s="6" t="s">
        <v>504</v>
      </c>
      <c r="I81" s="6" t="s">
        <v>673</v>
      </c>
      <c r="J81" s="6" t="s">
        <v>674</v>
      </c>
      <c r="K81" s="6"/>
      <c r="L81" s="4">
        <v>36</v>
      </c>
      <c r="M81" s="5">
        <v>31903</v>
      </c>
      <c r="N81" s="6" t="s">
        <v>673</v>
      </c>
      <c r="O81" s="6" t="s">
        <v>496</v>
      </c>
      <c r="P81" s="4">
        <v>4044</v>
      </c>
      <c r="Q81" s="6" t="s">
        <v>609</v>
      </c>
      <c r="R81" s="4">
        <v>582</v>
      </c>
      <c r="S81" s="6" t="s">
        <v>610</v>
      </c>
      <c r="T81" s="6" t="s">
        <v>495</v>
      </c>
      <c r="U81" s="6"/>
      <c r="V81" s="6" t="s">
        <v>496</v>
      </c>
      <c r="W81" s="6"/>
    </row>
    <row r="82" spans="1:23">
      <c r="A82" s="7">
        <v>1190928</v>
      </c>
      <c r="B82" s="4" t="e">
        <f>VLOOKUP(A:A,[5]处方信息录入细单!$I:$I,1,0)</f>
        <v>#N/A</v>
      </c>
      <c r="C82" s="5">
        <v>44903.6129513889</v>
      </c>
      <c r="D82" s="6" t="s">
        <v>488</v>
      </c>
      <c r="E82" s="6" t="s">
        <v>489</v>
      </c>
      <c r="F82" s="6" t="s">
        <v>488</v>
      </c>
      <c r="G82" s="6" t="s">
        <v>489</v>
      </c>
      <c r="H82" s="6" t="s">
        <v>504</v>
      </c>
      <c r="I82" s="6" t="s">
        <v>675</v>
      </c>
      <c r="J82" s="6" t="s">
        <v>676</v>
      </c>
      <c r="K82" s="6" t="s">
        <v>493</v>
      </c>
      <c r="L82" s="4">
        <v>54</v>
      </c>
      <c r="M82" s="5">
        <v>25267</v>
      </c>
      <c r="N82" s="6" t="s">
        <v>675</v>
      </c>
      <c r="O82" s="6" t="s">
        <v>496</v>
      </c>
      <c r="P82" s="4">
        <v>15549</v>
      </c>
      <c r="Q82" s="6" t="s">
        <v>499</v>
      </c>
      <c r="R82" s="4">
        <v>307</v>
      </c>
      <c r="S82" s="6" t="s">
        <v>500</v>
      </c>
      <c r="T82" s="6" t="s">
        <v>495</v>
      </c>
      <c r="U82" s="6"/>
      <c r="V82" s="6" t="s">
        <v>496</v>
      </c>
      <c r="W82" s="6"/>
    </row>
    <row r="83" spans="1:23">
      <c r="A83" s="7">
        <v>1190937</v>
      </c>
      <c r="B83" s="4" t="e">
        <f>VLOOKUP(A:A,[5]处方信息录入细单!$I:$I,1,0)</f>
        <v>#N/A</v>
      </c>
      <c r="C83" s="5">
        <v>44904.4878935185</v>
      </c>
      <c r="D83" s="6" t="s">
        <v>488</v>
      </c>
      <c r="E83" s="6" t="s">
        <v>489</v>
      </c>
      <c r="F83" s="6" t="s">
        <v>489</v>
      </c>
      <c r="G83" s="6" t="s">
        <v>489</v>
      </c>
      <c r="H83" s="6" t="s">
        <v>504</v>
      </c>
      <c r="I83" s="6" t="s">
        <v>677</v>
      </c>
      <c r="J83" s="6" t="s">
        <v>678</v>
      </c>
      <c r="K83" s="6" t="s">
        <v>493</v>
      </c>
      <c r="L83" s="4">
        <v>36</v>
      </c>
      <c r="M83" s="5">
        <v>31854</v>
      </c>
      <c r="N83" s="6" t="s">
        <v>677</v>
      </c>
      <c r="O83" s="6" t="s">
        <v>677</v>
      </c>
      <c r="P83" s="4">
        <v>15549</v>
      </c>
      <c r="Q83" s="6" t="s">
        <v>499</v>
      </c>
      <c r="R83" s="4">
        <v>307</v>
      </c>
      <c r="S83" s="6" t="s">
        <v>500</v>
      </c>
      <c r="T83" s="6" t="s">
        <v>495</v>
      </c>
      <c r="U83" s="6"/>
      <c r="V83" s="6" t="s">
        <v>496</v>
      </c>
      <c r="W83" s="6"/>
    </row>
    <row r="84" spans="1:23">
      <c r="A84" s="7">
        <v>1191075</v>
      </c>
      <c r="B84" s="4" t="e">
        <f>VLOOKUP(A:A,[5]处方信息录入细单!$I:$I,1,0)</f>
        <v>#N/A</v>
      </c>
      <c r="C84" s="5">
        <v>44908.5578240741</v>
      </c>
      <c r="D84" s="6" t="s">
        <v>488</v>
      </c>
      <c r="E84" s="6" t="s">
        <v>489</v>
      </c>
      <c r="F84" s="6" t="s">
        <v>489</v>
      </c>
      <c r="G84" s="6" t="s">
        <v>489</v>
      </c>
      <c r="H84" s="6" t="s">
        <v>504</v>
      </c>
      <c r="I84" s="6" t="s">
        <v>679</v>
      </c>
      <c r="J84" s="6" t="s">
        <v>680</v>
      </c>
      <c r="K84" s="6" t="s">
        <v>493</v>
      </c>
      <c r="L84" s="4">
        <v>69</v>
      </c>
      <c r="M84" s="5">
        <v>19792</v>
      </c>
      <c r="N84" s="6" t="s">
        <v>679</v>
      </c>
      <c r="O84" s="6" t="s">
        <v>496</v>
      </c>
      <c r="P84" s="4">
        <v>15549</v>
      </c>
      <c r="Q84" s="6" t="s">
        <v>499</v>
      </c>
      <c r="R84" s="4">
        <v>307</v>
      </c>
      <c r="S84" s="6" t="s">
        <v>500</v>
      </c>
      <c r="T84" s="6" t="s">
        <v>495</v>
      </c>
      <c r="U84" s="6"/>
      <c r="V84" s="6" t="s">
        <v>496</v>
      </c>
      <c r="W84" s="6"/>
    </row>
    <row r="85" spans="1:23">
      <c r="A85" s="7">
        <v>1190839</v>
      </c>
      <c r="B85" s="4" t="e">
        <f>VLOOKUP(A:A,[5]处方信息录入细单!$I:$I,1,0)</f>
        <v>#N/A</v>
      </c>
      <c r="C85" s="5">
        <v>44899.55875</v>
      </c>
      <c r="D85" s="6" t="s">
        <v>488</v>
      </c>
      <c r="E85" s="6" t="s">
        <v>489</v>
      </c>
      <c r="F85" s="6" t="s">
        <v>489</v>
      </c>
      <c r="G85" s="6" t="s">
        <v>489</v>
      </c>
      <c r="H85" s="6" t="s">
        <v>490</v>
      </c>
      <c r="I85" s="6" t="s">
        <v>681</v>
      </c>
      <c r="J85" s="6" t="s">
        <v>682</v>
      </c>
      <c r="K85" s="6"/>
      <c r="L85" s="4">
        <v>25</v>
      </c>
      <c r="M85" s="5">
        <v>35815</v>
      </c>
      <c r="N85" s="6" t="s">
        <v>681</v>
      </c>
      <c r="O85" s="6" t="s">
        <v>681</v>
      </c>
      <c r="P85" s="4">
        <v>15549</v>
      </c>
      <c r="Q85" s="6" t="s">
        <v>499</v>
      </c>
      <c r="R85" s="4">
        <v>307</v>
      </c>
      <c r="S85" s="6" t="s">
        <v>500</v>
      </c>
      <c r="T85" s="6" t="s">
        <v>495</v>
      </c>
      <c r="U85" s="6"/>
      <c r="V85" s="6" t="s">
        <v>496</v>
      </c>
      <c r="W85" s="6"/>
    </row>
    <row r="86" spans="1:23">
      <c r="A86" s="7">
        <v>1190841</v>
      </c>
      <c r="B86" s="4" t="e">
        <f>VLOOKUP(A:A,[5]处方信息录入细单!$I:$I,1,0)</f>
        <v>#N/A</v>
      </c>
      <c r="C86" s="5">
        <v>44899.5610416667</v>
      </c>
      <c r="D86" s="6" t="s">
        <v>488</v>
      </c>
      <c r="E86" s="6" t="s">
        <v>489</v>
      </c>
      <c r="F86" s="6" t="s">
        <v>489</v>
      </c>
      <c r="G86" s="6" t="s">
        <v>489</v>
      </c>
      <c r="H86" s="6" t="s">
        <v>490</v>
      </c>
      <c r="I86" s="6" t="s">
        <v>683</v>
      </c>
      <c r="J86" s="6" t="s">
        <v>684</v>
      </c>
      <c r="K86" s="6"/>
      <c r="L86" s="4">
        <v>55</v>
      </c>
      <c r="M86" s="5">
        <v>24824</v>
      </c>
      <c r="N86" s="6" t="s">
        <v>685</v>
      </c>
      <c r="O86" s="6" t="s">
        <v>685</v>
      </c>
      <c r="P86" s="4">
        <v>15549</v>
      </c>
      <c r="Q86" s="6" t="s">
        <v>499</v>
      </c>
      <c r="R86" s="4">
        <v>307</v>
      </c>
      <c r="S86" s="6" t="s">
        <v>500</v>
      </c>
      <c r="T86" s="6" t="s">
        <v>495</v>
      </c>
      <c r="U86" s="6"/>
      <c r="V86" s="6" t="s">
        <v>496</v>
      </c>
      <c r="W86" s="6"/>
    </row>
    <row r="87" spans="1:23">
      <c r="A87" s="7">
        <v>1190853</v>
      </c>
      <c r="B87" s="4" t="e">
        <f>VLOOKUP(A:A,[5]处方信息录入细单!$I:$I,1,0)</f>
        <v>#N/A</v>
      </c>
      <c r="C87" s="5">
        <v>44900.4391319444</v>
      </c>
      <c r="D87" s="6" t="s">
        <v>488</v>
      </c>
      <c r="E87" s="6" t="s">
        <v>489</v>
      </c>
      <c r="F87" s="6" t="s">
        <v>489</v>
      </c>
      <c r="G87" s="6" t="s">
        <v>489</v>
      </c>
      <c r="H87" s="6" t="s">
        <v>490</v>
      </c>
      <c r="I87" s="6" t="s">
        <v>686</v>
      </c>
      <c r="J87" s="6" t="s">
        <v>687</v>
      </c>
      <c r="K87" s="6" t="s">
        <v>493</v>
      </c>
      <c r="L87" s="4">
        <v>82</v>
      </c>
      <c r="M87" s="5">
        <v>15105</v>
      </c>
      <c r="N87" s="6" t="s">
        <v>686</v>
      </c>
      <c r="O87" s="6" t="s">
        <v>686</v>
      </c>
      <c r="P87" s="4">
        <v>15549</v>
      </c>
      <c r="Q87" s="6" t="s">
        <v>499</v>
      </c>
      <c r="R87" s="4">
        <v>307</v>
      </c>
      <c r="S87" s="6" t="s">
        <v>500</v>
      </c>
      <c r="T87" s="6" t="s">
        <v>495</v>
      </c>
      <c r="U87" s="6"/>
      <c r="V87" s="6" t="s">
        <v>496</v>
      </c>
      <c r="W87" s="6"/>
    </row>
    <row r="88" spans="1:23">
      <c r="A88" s="7">
        <v>1190893</v>
      </c>
      <c r="B88" s="4" t="e">
        <f>VLOOKUP(A:A,[5]处方信息录入细单!$I:$I,1,0)</f>
        <v>#N/A</v>
      </c>
      <c r="C88" s="5">
        <v>44901.7346527778</v>
      </c>
      <c r="D88" s="6" t="s">
        <v>488</v>
      </c>
      <c r="E88" s="6" t="s">
        <v>489</v>
      </c>
      <c r="F88" s="6" t="s">
        <v>489</v>
      </c>
      <c r="G88" s="6" t="s">
        <v>489</v>
      </c>
      <c r="H88" s="6" t="s">
        <v>490</v>
      </c>
      <c r="I88" s="6" t="s">
        <v>688</v>
      </c>
      <c r="J88" s="6" t="s">
        <v>689</v>
      </c>
      <c r="K88" s="6"/>
      <c r="L88" s="4">
        <v>87</v>
      </c>
      <c r="M88" s="5">
        <v>13187</v>
      </c>
      <c r="N88" s="6" t="s">
        <v>690</v>
      </c>
      <c r="O88" s="6" t="s">
        <v>690</v>
      </c>
      <c r="P88" s="4">
        <v>15549</v>
      </c>
      <c r="Q88" s="6" t="s">
        <v>499</v>
      </c>
      <c r="R88" s="4">
        <v>307</v>
      </c>
      <c r="S88" s="6" t="s">
        <v>500</v>
      </c>
      <c r="T88" s="6" t="s">
        <v>495</v>
      </c>
      <c r="U88" s="6"/>
      <c r="V88" s="6" t="s">
        <v>496</v>
      </c>
      <c r="W88" s="6"/>
    </row>
    <row r="89" spans="1:23">
      <c r="A89" s="3">
        <v>1190782</v>
      </c>
      <c r="B89" s="4" t="e">
        <f>VLOOKUP(A:A,[5]处方信息录入细单!$I:$I,1,0)</f>
        <v>#N/A</v>
      </c>
      <c r="C89" s="5">
        <v>44897.7480671296</v>
      </c>
      <c r="D89" s="6" t="s">
        <v>488</v>
      </c>
      <c r="E89" s="6" t="s">
        <v>489</v>
      </c>
      <c r="F89" s="6" t="s">
        <v>489</v>
      </c>
      <c r="G89" s="6" t="s">
        <v>489</v>
      </c>
      <c r="H89" s="6" t="s">
        <v>490</v>
      </c>
      <c r="I89" s="6" t="s">
        <v>691</v>
      </c>
      <c r="J89" s="6" t="s">
        <v>692</v>
      </c>
      <c r="K89" s="6"/>
      <c r="L89" s="4">
        <v>91</v>
      </c>
      <c r="M89" s="5">
        <v>11689</v>
      </c>
      <c r="N89" s="6" t="s">
        <v>693</v>
      </c>
      <c r="O89" s="6" t="s">
        <v>693</v>
      </c>
      <c r="P89" s="4">
        <v>14840</v>
      </c>
      <c r="Q89" s="6" t="s">
        <v>263</v>
      </c>
      <c r="R89" s="4">
        <v>539</v>
      </c>
      <c r="S89" s="6" t="s">
        <v>694</v>
      </c>
      <c r="T89" s="6" t="s">
        <v>496</v>
      </c>
      <c r="U89" s="6"/>
      <c r="V89" s="6" t="s">
        <v>496</v>
      </c>
      <c r="W89" s="6"/>
    </row>
    <row r="90" spans="1:23">
      <c r="A90" s="3">
        <v>1190812</v>
      </c>
      <c r="B90" s="4" t="e">
        <f>VLOOKUP(A:A,[5]处方信息录入细单!$I:$I,1,0)</f>
        <v>#N/A</v>
      </c>
      <c r="C90" s="5">
        <v>44898.652025463</v>
      </c>
      <c r="D90" s="6" t="s">
        <v>488</v>
      </c>
      <c r="E90" s="6" t="s">
        <v>489</v>
      </c>
      <c r="F90" s="6" t="s">
        <v>489</v>
      </c>
      <c r="G90" s="6" t="s">
        <v>489</v>
      </c>
      <c r="H90" s="6" t="s">
        <v>490</v>
      </c>
      <c r="I90" s="6" t="s">
        <v>695</v>
      </c>
      <c r="J90" s="6" t="s">
        <v>696</v>
      </c>
      <c r="K90" s="6"/>
      <c r="L90" s="4">
        <v>51</v>
      </c>
      <c r="M90" s="5">
        <v>26268</v>
      </c>
      <c r="N90" s="6" t="s">
        <v>695</v>
      </c>
      <c r="O90" s="6" t="s">
        <v>695</v>
      </c>
      <c r="P90" s="4">
        <v>14106</v>
      </c>
      <c r="Q90" s="6" t="s">
        <v>266</v>
      </c>
      <c r="R90" s="4">
        <v>746</v>
      </c>
      <c r="S90" s="6" t="s">
        <v>526</v>
      </c>
      <c r="T90" s="6" t="s">
        <v>496</v>
      </c>
      <c r="U90" s="6"/>
      <c r="V90" s="6" t="s">
        <v>496</v>
      </c>
      <c r="W90" s="6"/>
    </row>
    <row r="91" spans="1:23">
      <c r="A91" s="3">
        <v>1190813</v>
      </c>
      <c r="B91" s="4" t="e">
        <f>VLOOKUP(A:A,[5]处方信息录入细单!$I:$I,1,0)</f>
        <v>#N/A</v>
      </c>
      <c r="C91" s="5">
        <v>44898.6512615741</v>
      </c>
      <c r="D91" s="6" t="s">
        <v>488</v>
      </c>
      <c r="E91" s="6" t="s">
        <v>489</v>
      </c>
      <c r="F91" s="6" t="s">
        <v>489</v>
      </c>
      <c r="G91" s="6" t="s">
        <v>489</v>
      </c>
      <c r="H91" s="6" t="s">
        <v>490</v>
      </c>
      <c r="I91" s="6" t="s">
        <v>697</v>
      </c>
      <c r="J91" s="6" t="s">
        <v>698</v>
      </c>
      <c r="K91" s="6" t="s">
        <v>493</v>
      </c>
      <c r="L91" s="4">
        <v>50</v>
      </c>
      <c r="M91" s="5">
        <v>26622</v>
      </c>
      <c r="N91" s="6" t="s">
        <v>697</v>
      </c>
      <c r="O91" s="6" t="s">
        <v>697</v>
      </c>
      <c r="P91" s="4">
        <v>4291</v>
      </c>
      <c r="Q91" s="6" t="s">
        <v>507</v>
      </c>
      <c r="R91" s="4">
        <v>307</v>
      </c>
      <c r="S91" s="6" t="s">
        <v>500</v>
      </c>
      <c r="T91" s="6" t="s">
        <v>495</v>
      </c>
      <c r="U91" s="6"/>
      <c r="V91" s="6" t="s">
        <v>496</v>
      </c>
      <c r="W91" s="6"/>
    </row>
    <row r="92" spans="1:23">
      <c r="A92" s="7">
        <v>1190842</v>
      </c>
      <c r="B92" s="4" t="e">
        <f>VLOOKUP(A:A,[5]处方信息录入细单!$I:$I,1,0)</f>
        <v>#N/A</v>
      </c>
      <c r="C92" s="5">
        <v>44899.5621643519</v>
      </c>
      <c r="D92" s="6" t="s">
        <v>488</v>
      </c>
      <c r="E92" s="6" t="s">
        <v>489</v>
      </c>
      <c r="F92" s="6" t="s">
        <v>489</v>
      </c>
      <c r="G92" s="6" t="s">
        <v>489</v>
      </c>
      <c r="H92" s="6" t="s">
        <v>490</v>
      </c>
      <c r="I92" s="6" t="s">
        <v>699</v>
      </c>
      <c r="J92" s="6" t="s">
        <v>700</v>
      </c>
      <c r="K92" s="6" t="s">
        <v>493</v>
      </c>
      <c r="L92" s="4">
        <v>59</v>
      </c>
      <c r="M92" s="5">
        <v>23404</v>
      </c>
      <c r="N92" s="6" t="s">
        <v>597</v>
      </c>
      <c r="O92" s="6" t="s">
        <v>597</v>
      </c>
      <c r="P92" s="4">
        <v>15549</v>
      </c>
      <c r="Q92" s="6" t="s">
        <v>499</v>
      </c>
      <c r="R92" s="4">
        <v>307</v>
      </c>
      <c r="S92" s="6" t="s">
        <v>500</v>
      </c>
      <c r="T92" s="6" t="s">
        <v>495</v>
      </c>
      <c r="U92" s="6"/>
      <c r="V92" s="6" t="s">
        <v>496</v>
      </c>
      <c r="W92" s="6"/>
    </row>
    <row r="93" spans="1:23">
      <c r="A93" s="7">
        <v>1190848</v>
      </c>
      <c r="B93" s="4" t="e">
        <f>VLOOKUP(A:A,[5]处方信息录入细单!$I:$I,1,0)</f>
        <v>#N/A</v>
      </c>
      <c r="C93" s="5">
        <v>44900.432025463</v>
      </c>
      <c r="D93" s="6" t="s">
        <v>488</v>
      </c>
      <c r="E93" s="6" t="s">
        <v>489</v>
      </c>
      <c r="F93" s="6" t="s">
        <v>489</v>
      </c>
      <c r="G93" s="6" t="s">
        <v>489</v>
      </c>
      <c r="H93" s="6" t="s">
        <v>490</v>
      </c>
      <c r="I93" s="6" t="s">
        <v>701</v>
      </c>
      <c r="J93" s="6" t="s">
        <v>702</v>
      </c>
      <c r="K93" s="6"/>
      <c r="L93" s="4">
        <v>52</v>
      </c>
      <c r="M93" s="5">
        <v>25916</v>
      </c>
      <c r="N93" s="6" t="s">
        <v>701</v>
      </c>
      <c r="O93" s="6" t="s">
        <v>701</v>
      </c>
      <c r="P93" s="4">
        <v>15549</v>
      </c>
      <c r="Q93" s="6" t="s">
        <v>499</v>
      </c>
      <c r="R93" s="4">
        <v>307</v>
      </c>
      <c r="S93" s="6" t="s">
        <v>500</v>
      </c>
      <c r="T93" s="6" t="s">
        <v>495</v>
      </c>
      <c r="U93" s="6"/>
      <c r="V93" s="6" t="s">
        <v>496</v>
      </c>
      <c r="W93" s="6"/>
    </row>
    <row r="94" spans="1:23">
      <c r="A94" s="7">
        <v>1190849</v>
      </c>
      <c r="B94" s="4" t="e">
        <f>VLOOKUP(A:A,[5]处方信息录入细单!$I:$I,1,0)</f>
        <v>#N/A</v>
      </c>
      <c r="C94" s="5">
        <v>44900.4337731482</v>
      </c>
      <c r="D94" s="6" t="s">
        <v>488</v>
      </c>
      <c r="E94" s="6" t="s">
        <v>489</v>
      </c>
      <c r="F94" s="6" t="s">
        <v>489</v>
      </c>
      <c r="G94" s="6" t="s">
        <v>489</v>
      </c>
      <c r="H94" s="6" t="s">
        <v>490</v>
      </c>
      <c r="I94" s="6" t="s">
        <v>703</v>
      </c>
      <c r="J94" s="6" t="s">
        <v>704</v>
      </c>
      <c r="K94" s="6"/>
      <c r="L94" s="4">
        <v>55</v>
      </c>
      <c r="M94" s="5">
        <v>24821</v>
      </c>
      <c r="N94" s="6" t="s">
        <v>705</v>
      </c>
      <c r="O94" s="6" t="s">
        <v>705</v>
      </c>
      <c r="P94" s="4">
        <v>15549</v>
      </c>
      <c r="Q94" s="6" t="s">
        <v>499</v>
      </c>
      <c r="R94" s="4">
        <v>307</v>
      </c>
      <c r="S94" s="6" t="s">
        <v>500</v>
      </c>
      <c r="T94" s="6" t="s">
        <v>495</v>
      </c>
      <c r="U94" s="6"/>
      <c r="V94" s="6" t="s">
        <v>496</v>
      </c>
      <c r="W94" s="6"/>
    </row>
    <row r="95" spans="1:23">
      <c r="A95" s="3">
        <v>1190860</v>
      </c>
      <c r="B95" s="4" t="e">
        <f>VLOOKUP(A:A,[5]处方信息录入细单!$I:$I,1,0)</f>
        <v>#N/A</v>
      </c>
      <c r="C95" s="5">
        <v>44900.4902546296</v>
      </c>
      <c r="D95" s="6" t="s">
        <v>489</v>
      </c>
      <c r="E95" s="6" t="s">
        <v>489</v>
      </c>
      <c r="F95" s="6" t="s">
        <v>489</v>
      </c>
      <c r="G95" s="6" t="s">
        <v>488</v>
      </c>
      <c r="H95" s="6" t="s">
        <v>504</v>
      </c>
      <c r="I95" s="6" t="s">
        <v>706</v>
      </c>
      <c r="J95" s="6" t="s">
        <v>707</v>
      </c>
      <c r="K95" s="6"/>
      <c r="L95" s="4">
        <v>53</v>
      </c>
      <c r="M95" s="5">
        <v>25527</v>
      </c>
      <c r="N95" s="6" t="s">
        <v>706</v>
      </c>
      <c r="O95" s="6" t="s">
        <v>496</v>
      </c>
      <c r="P95" s="4">
        <v>4044</v>
      </c>
      <c r="Q95" s="6" t="s">
        <v>609</v>
      </c>
      <c r="R95" s="4">
        <v>582</v>
      </c>
      <c r="S95" s="6" t="s">
        <v>610</v>
      </c>
      <c r="T95" s="6" t="s">
        <v>495</v>
      </c>
      <c r="U95" s="6"/>
      <c r="V95" s="6" t="s">
        <v>496</v>
      </c>
      <c r="W95" s="6"/>
    </row>
    <row r="96" spans="1:23">
      <c r="A96" s="7">
        <v>1190924</v>
      </c>
      <c r="B96" s="4" t="e">
        <f>VLOOKUP(A:A,[5]处方信息录入细单!$I:$I,1,0)</f>
        <v>#N/A</v>
      </c>
      <c r="C96" s="5">
        <v>44903.6039236111</v>
      </c>
      <c r="D96" s="6" t="s">
        <v>488</v>
      </c>
      <c r="E96" s="6" t="s">
        <v>489</v>
      </c>
      <c r="F96" s="6" t="s">
        <v>489</v>
      </c>
      <c r="G96" s="6" t="s">
        <v>489</v>
      </c>
      <c r="H96" s="6" t="s">
        <v>504</v>
      </c>
      <c r="I96" s="6" t="s">
        <v>708</v>
      </c>
      <c r="J96" s="6" t="s">
        <v>709</v>
      </c>
      <c r="K96" s="6" t="s">
        <v>493</v>
      </c>
      <c r="L96" s="4">
        <v>64</v>
      </c>
      <c r="M96" s="5">
        <v>21423</v>
      </c>
      <c r="N96" s="6" t="s">
        <v>708</v>
      </c>
      <c r="O96" s="6" t="s">
        <v>496</v>
      </c>
      <c r="P96" s="4">
        <v>15549</v>
      </c>
      <c r="Q96" s="6" t="s">
        <v>499</v>
      </c>
      <c r="R96" s="4">
        <v>307</v>
      </c>
      <c r="S96" s="6" t="s">
        <v>500</v>
      </c>
      <c r="T96" s="6" t="s">
        <v>495</v>
      </c>
      <c r="U96" s="6"/>
      <c r="V96" s="6" t="s">
        <v>496</v>
      </c>
      <c r="W96" s="6"/>
    </row>
    <row r="97" spans="1:23">
      <c r="A97" s="7">
        <v>1190926</v>
      </c>
      <c r="B97" s="4" t="e">
        <f>VLOOKUP(A:A,[5]处方信息录入细单!$I:$I,1,0)</f>
        <v>#N/A</v>
      </c>
      <c r="C97" s="5">
        <v>44903.6058217593</v>
      </c>
      <c r="D97" s="6" t="s">
        <v>488</v>
      </c>
      <c r="E97" s="6" t="s">
        <v>489</v>
      </c>
      <c r="F97" s="6" t="s">
        <v>489</v>
      </c>
      <c r="G97" s="6" t="s">
        <v>489</v>
      </c>
      <c r="H97" s="6" t="s">
        <v>504</v>
      </c>
      <c r="I97" s="6" t="s">
        <v>710</v>
      </c>
      <c r="J97" s="6" t="s">
        <v>711</v>
      </c>
      <c r="K97" s="6" t="s">
        <v>493</v>
      </c>
      <c r="L97" s="4">
        <v>43</v>
      </c>
      <c r="M97" s="5">
        <v>29329</v>
      </c>
      <c r="N97" s="6" t="s">
        <v>710</v>
      </c>
      <c r="O97" s="6" t="s">
        <v>710</v>
      </c>
      <c r="P97" s="4">
        <v>15549</v>
      </c>
      <c r="Q97" s="6" t="s">
        <v>499</v>
      </c>
      <c r="R97" s="4">
        <v>307</v>
      </c>
      <c r="S97" s="6" t="s">
        <v>500</v>
      </c>
      <c r="T97" s="6" t="s">
        <v>495</v>
      </c>
      <c r="U97" s="6"/>
      <c r="V97" s="6" t="s">
        <v>496</v>
      </c>
      <c r="W97" s="6"/>
    </row>
    <row r="98" spans="1:23">
      <c r="A98" s="7">
        <v>1190930</v>
      </c>
      <c r="B98" s="4" t="e">
        <f>VLOOKUP(A:A,[5]处方信息录入细单!$I:$I,1,0)</f>
        <v>#N/A</v>
      </c>
      <c r="C98" s="5">
        <v>44903.6153819444</v>
      </c>
      <c r="D98" s="6" t="s">
        <v>488</v>
      </c>
      <c r="E98" s="6" t="s">
        <v>488</v>
      </c>
      <c r="F98" s="6" t="s">
        <v>489</v>
      </c>
      <c r="G98" s="6" t="s">
        <v>489</v>
      </c>
      <c r="H98" s="6" t="s">
        <v>504</v>
      </c>
      <c r="I98" s="6" t="s">
        <v>712</v>
      </c>
      <c r="J98" s="6" t="s">
        <v>713</v>
      </c>
      <c r="K98" s="6" t="s">
        <v>493</v>
      </c>
      <c r="L98" s="4">
        <v>56</v>
      </c>
      <c r="M98" s="5">
        <v>24459</v>
      </c>
      <c r="N98" s="6" t="s">
        <v>712</v>
      </c>
      <c r="O98" s="6" t="s">
        <v>496</v>
      </c>
      <c r="P98" s="4">
        <v>15549</v>
      </c>
      <c r="Q98" s="6" t="s">
        <v>499</v>
      </c>
      <c r="R98" s="4">
        <v>307</v>
      </c>
      <c r="S98" s="6" t="s">
        <v>500</v>
      </c>
      <c r="T98" s="6" t="s">
        <v>495</v>
      </c>
      <c r="U98" s="6"/>
      <c r="V98" s="6" t="s">
        <v>496</v>
      </c>
      <c r="W98" s="6"/>
    </row>
    <row r="99" spans="1:23">
      <c r="A99" s="3">
        <v>1191056</v>
      </c>
      <c r="B99" s="4" t="e">
        <f>VLOOKUP(A:A,[5]处方信息录入细单!$I:$I,1,0)</f>
        <v>#N/A</v>
      </c>
      <c r="C99" s="5">
        <v>44905.6151273148</v>
      </c>
      <c r="D99" s="6" t="s">
        <v>488</v>
      </c>
      <c r="E99" s="6" t="s">
        <v>488</v>
      </c>
      <c r="F99" s="6" t="s">
        <v>488</v>
      </c>
      <c r="G99" s="6" t="s">
        <v>488</v>
      </c>
      <c r="H99" s="6" t="s">
        <v>490</v>
      </c>
      <c r="I99" s="6" t="s">
        <v>714</v>
      </c>
      <c r="J99" s="6" t="s">
        <v>715</v>
      </c>
      <c r="K99" s="6" t="s">
        <v>493</v>
      </c>
      <c r="L99" s="6"/>
      <c r="M99" s="6"/>
      <c r="N99" s="6" t="s">
        <v>716</v>
      </c>
      <c r="O99" s="6" t="s">
        <v>716</v>
      </c>
      <c r="P99" s="4">
        <v>10043</v>
      </c>
      <c r="Q99" s="6" t="s">
        <v>203</v>
      </c>
      <c r="R99" s="4">
        <v>367</v>
      </c>
      <c r="S99" s="6" t="s">
        <v>717</v>
      </c>
      <c r="T99" s="6" t="s">
        <v>496</v>
      </c>
      <c r="U99" s="6"/>
      <c r="V99" s="6" t="s">
        <v>496</v>
      </c>
      <c r="W99" s="6"/>
    </row>
    <row r="100" spans="1:23">
      <c r="A100" s="3">
        <v>1191087</v>
      </c>
      <c r="B100" s="4" t="e">
        <f>VLOOKUP(A:A,[5]处方信息录入细单!$I:$I,1,0)</f>
        <v>#N/A</v>
      </c>
      <c r="C100" s="5">
        <v>44909.5148842593</v>
      </c>
      <c r="D100" s="6" t="s">
        <v>488</v>
      </c>
      <c r="E100" s="6" t="s">
        <v>489</v>
      </c>
      <c r="F100" s="6" t="s">
        <v>489</v>
      </c>
      <c r="G100" s="6" t="s">
        <v>489</v>
      </c>
      <c r="H100" s="6" t="s">
        <v>504</v>
      </c>
      <c r="I100" s="6" t="s">
        <v>718</v>
      </c>
      <c r="J100" s="6" t="s">
        <v>719</v>
      </c>
      <c r="K100" s="6" t="s">
        <v>493</v>
      </c>
      <c r="L100" s="4">
        <v>64</v>
      </c>
      <c r="M100" s="5">
        <v>21437</v>
      </c>
      <c r="N100" s="6" t="s">
        <v>718</v>
      </c>
      <c r="O100" s="6" t="s">
        <v>718</v>
      </c>
      <c r="P100" s="4">
        <v>14704</v>
      </c>
      <c r="Q100" s="6" t="s">
        <v>20</v>
      </c>
      <c r="R100" s="4">
        <v>517</v>
      </c>
      <c r="S100" s="6" t="s">
        <v>494</v>
      </c>
      <c r="T100" s="6" t="s">
        <v>495</v>
      </c>
      <c r="U100" s="6"/>
      <c r="V100" s="6" t="s">
        <v>496</v>
      </c>
      <c r="W100" s="6"/>
    </row>
    <row r="101" spans="1:23">
      <c r="A101" s="7">
        <v>1191158</v>
      </c>
      <c r="B101" s="4" t="e">
        <f>VLOOKUP(A:A,[5]处方信息录入细单!$I:$I,1,0)</f>
        <v>#N/A</v>
      </c>
      <c r="C101" s="5">
        <v>44913.6860763889</v>
      </c>
      <c r="D101" s="6" t="s">
        <v>488</v>
      </c>
      <c r="E101" s="6" t="s">
        <v>489</v>
      </c>
      <c r="F101" s="6" t="s">
        <v>489</v>
      </c>
      <c r="G101" s="6" t="s">
        <v>489</v>
      </c>
      <c r="H101" s="6" t="s">
        <v>504</v>
      </c>
      <c r="I101" s="6" t="s">
        <v>720</v>
      </c>
      <c r="J101" s="6" t="s">
        <v>721</v>
      </c>
      <c r="K101" s="6"/>
      <c r="L101" s="4">
        <v>51</v>
      </c>
      <c r="M101" s="5">
        <v>26283</v>
      </c>
      <c r="N101" s="6" t="s">
        <v>720</v>
      </c>
      <c r="O101" s="6" t="s">
        <v>720</v>
      </c>
      <c r="P101" s="4">
        <v>15549</v>
      </c>
      <c r="Q101" s="6" t="s">
        <v>499</v>
      </c>
      <c r="R101" s="4">
        <v>307</v>
      </c>
      <c r="S101" s="6" t="s">
        <v>500</v>
      </c>
      <c r="T101" s="6" t="s">
        <v>495</v>
      </c>
      <c r="U101" s="6"/>
      <c r="V101" s="6" t="s">
        <v>496</v>
      </c>
      <c r="W101" s="6"/>
    </row>
    <row r="102" spans="1:23">
      <c r="A102" s="3">
        <v>1191178</v>
      </c>
      <c r="B102" s="4" t="e">
        <f>VLOOKUP(A:A,[5]处方信息录入细单!$I:$I,1,0)</f>
        <v>#N/A</v>
      </c>
      <c r="C102" s="5">
        <v>44914.6195023148</v>
      </c>
      <c r="D102" s="6" t="s">
        <v>488</v>
      </c>
      <c r="E102" s="6" t="s">
        <v>489</v>
      </c>
      <c r="F102" s="6" t="s">
        <v>489</v>
      </c>
      <c r="G102" s="6" t="s">
        <v>488</v>
      </c>
      <c r="H102" s="6" t="s">
        <v>501</v>
      </c>
      <c r="I102" s="6" t="s">
        <v>722</v>
      </c>
      <c r="J102" s="6" t="s">
        <v>723</v>
      </c>
      <c r="K102" s="6"/>
      <c r="L102" s="4">
        <v>57</v>
      </c>
      <c r="M102" s="5">
        <v>23987</v>
      </c>
      <c r="N102" s="6" t="s">
        <v>722</v>
      </c>
      <c r="O102" s="6" t="s">
        <v>496</v>
      </c>
      <c r="P102" s="4">
        <v>4291</v>
      </c>
      <c r="Q102" s="6" t="s">
        <v>507</v>
      </c>
      <c r="R102" s="4">
        <v>307</v>
      </c>
      <c r="S102" s="6" t="s">
        <v>500</v>
      </c>
      <c r="T102" s="6" t="s">
        <v>495</v>
      </c>
      <c r="U102" s="6"/>
      <c r="V102" s="6" t="s">
        <v>496</v>
      </c>
      <c r="W102" s="6"/>
    </row>
    <row r="103" spans="1:23">
      <c r="A103" s="3">
        <v>1190716</v>
      </c>
      <c r="B103" s="4" t="e">
        <f>VLOOKUP(A:A,[5]处方信息录入细单!$I:$I,1,0)</f>
        <v>#N/A</v>
      </c>
      <c r="C103" s="5">
        <v>44896.5255324074</v>
      </c>
      <c r="D103" s="6" t="s">
        <v>488</v>
      </c>
      <c r="E103" s="6" t="s">
        <v>489</v>
      </c>
      <c r="F103" s="6" t="s">
        <v>489</v>
      </c>
      <c r="G103" s="6" t="s">
        <v>489</v>
      </c>
      <c r="H103" s="6" t="s">
        <v>490</v>
      </c>
      <c r="I103" s="6" t="s">
        <v>724</v>
      </c>
      <c r="J103" s="6" t="s">
        <v>509</v>
      </c>
      <c r="K103" s="6"/>
      <c r="L103" s="4">
        <v>48</v>
      </c>
      <c r="M103" s="5">
        <v>27329</v>
      </c>
      <c r="N103" s="6" t="s">
        <v>724</v>
      </c>
      <c r="O103" s="6" t="s">
        <v>724</v>
      </c>
      <c r="P103" s="4">
        <v>13581</v>
      </c>
      <c r="Q103" s="6" t="s">
        <v>220</v>
      </c>
      <c r="R103" s="4">
        <v>581</v>
      </c>
      <c r="S103" s="6" t="s">
        <v>510</v>
      </c>
      <c r="T103" s="6" t="s">
        <v>496</v>
      </c>
      <c r="U103" s="4">
        <v>13581</v>
      </c>
      <c r="V103" s="6" t="s">
        <v>496</v>
      </c>
      <c r="W103" s="6"/>
    </row>
    <row r="104" spans="1:23">
      <c r="A104" s="3">
        <v>1190772</v>
      </c>
      <c r="B104" s="4" t="e">
        <f>VLOOKUP(A:A,[5]处方信息录入细单!$I:$I,1,0)</f>
        <v>#N/A</v>
      </c>
      <c r="C104" s="5">
        <v>44897.5163078704</v>
      </c>
      <c r="D104" s="6" t="s">
        <v>488</v>
      </c>
      <c r="E104" s="6" t="s">
        <v>489</v>
      </c>
      <c r="F104" s="6" t="s">
        <v>489</v>
      </c>
      <c r="G104" s="6" t="s">
        <v>489</v>
      </c>
      <c r="H104" s="6" t="s">
        <v>504</v>
      </c>
      <c r="I104" s="6" t="s">
        <v>725</v>
      </c>
      <c r="J104" s="6" t="s">
        <v>726</v>
      </c>
      <c r="K104" s="6" t="s">
        <v>493</v>
      </c>
      <c r="L104" s="4">
        <v>51</v>
      </c>
      <c r="M104" s="5">
        <v>26198</v>
      </c>
      <c r="N104" s="6" t="s">
        <v>727</v>
      </c>
      <c r="O104" s="6" t="s">
        <v>727</v>
      </c>
      <c r="P104" s="4">
        <v>4291</v>
      </c>
      <c r="Q104" s="6" t="s">
        <v>507</v>
      </c>
      <c r="R104" s="4">
        <v>307</v>
      </c>
      <c r="S104" s="6" t="s">
        <v>500</v>
      </c>
      <c r="T104" s="6" t="s">
        <v>495</v>
      </c>
      <c r="U104" s="6"/>
      <c r="V104" s="6" t="s">
        <v>496</v>
      </c>
      <c r="W104" s="6"/>
    </row>
    <row r="105" spans="1:23">
      <c r="A105" s="3">
        <v>1190802</v>
      </c>
      <c r="B105" s="4" t="e">
        <f>VLOOKUP(A:A,[5]处方信息录入细单!$I:$I,1,0)</f>
        <v>#N/A</v>
      </c>
      <c r="C105" s="5">
        <v>44898.6381828704</v>
      </c>
      <c r="D105" s="6" t="s">
        <v>488</v>
      </c>
      <c r="E105" s="6" t="s">
        <v>489</v>
      </c>
      <c r="F105" s="6" t="s">
        <v>489</v>
      </c>
      <c r="G105" s="6" t="s">
        <v>489</v>
      </c>
      <c r="H105" s="6" t="s">
        <v>504</v>
      </c>
      <c r="I105" s="6" t="s">
        <v>728</v>
      </c>
      <c r="J105" s="6" t="s">
        <v>729</v>
      </c>
      <c r="K105" s="6"/>
      <c r="L105" s="4">
        <v>61</v>
      </c>
      <c r="M105" s="5">
        <v>22545</v>
      </c>
      <c r="N105" s="6" t="s">
        <v>730</v>
      </c>
      <c r="O105" s="6" t="s">
        <v>730</v>
      </c>
      <c r="P105" s="4">
        <v>4291</v>
      </c>
      <c r="Q105" s="6" t="s">
        <v>507</v>
      </c>
      <c r="R105" s="4">
        <v>307</v>
      </c>
      <c r="S105" s="6" t="s">
        <v>500</v>
      </c>
      <c r="T105" s="6" t="s">
        <v>495</v>
      </c>
      <c r="U105" s="6"/>
      <c r="V105" s="6" t="s">
        <v>496</v>
      </c>
      <c r="W105" s="6"/>
    </row>
    <row r="106" spans="1:23">
      <c r="A106" s="3">
        <v>1190808</v>
      </c>
      <c r="B106" s="4" t="e">
        <f>VLOOKUP(A:A,[5]处方信息录入细单!$I:$I,1,0)</f>
        <v>#N/A</v>
      </c>
      <c r="C106" s="5">
        <v>44898.647662037</v>
      </c>
      <c r="D106" s="6" t="s">
        <v>488</v>
      </c>
      <c r="E106" s="6" t="s">
        <v>489</v>
      </c>
      <c r="F106" s="6" t="s">
        <v>489</v>
      </c>
      <c r="G106" s="6" t="s">
        <v>489</v>
      </c>
      <c r="H106" s="6" t="s">
        <v>504</v>
      </c>
      <c r="I106" s="6" t="s">
        <v>731</v>
      </c>
      <c r="J106" s="6" t="s">
        <v>732</v>
      </c>
      <c r="K106" s="6"/>
      <c r="L106" s="4">
        <v>50</v>
      </c>
      <c r="M106" s="5">
        <v>26836</v>
      </c>
      <c r="N106" s="6" t="s">
        <v>731</v>
      </c>
      <c r="O106" s="6" t="s">
        <v>731</v>
      </c>
      <c r="P106" s="4">
        <v>4291</v>
      </c>
      <c r="Q106" s="6" t="s">
        <v>507</v>
      </c>
      <c r="R106" s="4">
        <v>307</v>
      </c>
      <c r="S106" s="6" t="s">
        <v>500</v>
      </c>
      <c r="T106" s="6" t="s">
        <v>495</v>
      </c>
      <c r="U106" s="6"/>
      <c r="V106" s="6" t="s">
        <v>496</v>
      </c>
      <c r="W106" s="6"/>
    </row>
    <row r="107" spans="1:23">
      <c r="A107" s="3">
        <v>1190811</v>
      </c>
      <c r="B107" s="4" t="e">
        <f>VLOOKUP(A:A,[5]处方信息录入细单!$I:$I,1,0)</f>
        <v>#N/A</v>
      </c>
      <c r="C107" s="5">
        <v>44898.6494328704</v>
      </c>
      <c r="D107" s="6" t="s">
        <v>488</v>
      </c>
      <c r="E107" s="6" t="s">
        <v>489</v>
      </c>
      <c r="F107" s="6" t="s">
        <v>489</v>
      </c>
      <c r="G107" s="6" t="s">
        <v>489</v>
      </c>
      <c r="H107" s="6" t="s">
        <v>490</v>
      </c>
      <c r="I107" s="6" t="s">
        <v>733</v>
      </c>
      <c r="J107" s="6" t="s">
        <v>734</v>
      </c>
      <c r="K107" s="6" t="s">
        <v>493</v>
      </c>
      <c r="L107" s="4">
        <v>59</v>
      </c>
      <c r="M107" s="5">
        <v>23553</v>
      </c>
      <c r="N107" s="6" t="s">
        <v>733</v>
      </c>
      <c r="O107" s="6" t="s">
        <v>733</v>
      </c>
      <c r="P107" s="4">
        <v>4291</v>
      </c>
      <c r="Q107" s="6" t="s">
        <v>507</v>
      </c>
      <c r="R107" s="4">
        <v>307</v>
      </c>
      <c r="S107" s="6" t="s">
        <v>500</v>
      </c>
      <c r="T107" s="6" t="s">
        <v>495</v>
      </c>
      <c r="U107" s="6"/>
      <c r="V107" s="6" t="s">
        <v>496</v>
      </c>
      <c r="W107" s="6"/>
    </row>
    <row r="108" spans="1:23">
      <c r="A108" s="3">
        <v>1190816</v>
      </c>
      <c r="B108" s="4" t="e">
        <f>VLOOKUP(A:A,[5]处方信息录入细单!$I:$I,1,0)</f>
        <v>#N/A</v>
      </c>
      <c r="C108" s="5">
        <v>44898.662974537</v>
      </c>
      <c r="D108" s="6" t="s">
        <v>488</v>
      </c>
      <c r="E108" s="6" t="s">
        <v>489</v>
      </c>
      <c r="F108" s="6" t="s">
        <v>489</v>
      </c>
      <c r="G108" s="6" t="s">
        <v>489</v>
      </c>
      <c r="H108" s="6" t="s">
        <v>504</v>
      </c>
      <c r="I108" s="6" t="s">
        <v>735</v>
      </c>
      <c r="J108" s="6" t="s">
        <v>736</v>
      </c>
      <c r="K108" s="6"/>
      <c r="L108" s="4">
        <v>60</v>
      </c>
      <c r="M108" s="5">
        <v>23012</v>
      </c>
      <c r="N108" s="6" t="s">
        <v>735</v>
      </c>
      <c r="O108" s="6" t="s">
        <v>735</v>
      </c>
      <c r="P108" s="4">
        <v>4291</v>
      </c>
      <c r="Q108" s="6" t="s">
        <v>507</v>
      </c>
      <c r="R108" s="4">
        <v>307</v>
      </c>
      <c r="S108" s="6" t="s">
        <v>500</v>
      </c>
      <c r="T108" s="6" t="s">
        <v>495</v>
      </c>
      <c r="U108" s="6"/>
      <c r="V108" s="6" t="s">
        <v>496</v>
      </c>
      <c r="W108" s="6"/>
    </row>
    <row r="109" spans="1:23">
      <c r="A109" s="7">
        <v>1190840</v>
      </c>
      <c r="B109" s="4" t="e">
        <f>VLOOKUP(A:A,[5]处方信息录入细单!$I:$I,1,0)</f>
        <v>#N/A</v>
      </c>
      <c r="C109" s="5">
        <v>44899.559849537</v>
      </c>
      <c r="D109" s="6" t="s">
        <v>488</v>
      </c>
      <c r="E109" s="6" t="s">
        <v>488</v>
      </c>
      <c r="F109" s="6" t="s">
        <v>489</v>
      </c>
      <c r="G109" s="6" t="s">
        <v>489</v>
      </c>
      <c r="H109" s="6" t="s">
        <v>490</v>
      </c>
      <c r="I109" s="6" t="s">
        <v>737</v>
      </c>
      <c r="J109" s="6" t="s">
        <v>738</v>
      </c>
      <c r="K109" s="6"/>
      <c r="L109" s="4">
        <v>60</v>
      </c>
      <c r="M109" s="5">
        <v>22919</v>
      </c>
      <c r="N109" s="6" t="s">
        <v>737</v>
      </c>
      <c r="O109" s="6" t="s">
        <v>737</v>
      </c>
      <c r="P109" s="4">
        <v>15549</v>
      </c>
      <c r="Q109" s="6" t="s">
        <v>499</v>
      </c>
      <c r="R109" s="4">
        <v>307</v>
      </c>
      <c r="S109" s="6" t="s">
        <v>500</v>
      </c>
      <c r="T109" s="6" t="s">
        <v>495</v>
      </c>
      <c r="U109" s="6"/>
      <c r="V109" s="6" t="s">
        <v>496</v>
      </c>
      <c r="W109" s="6"/>
    </row>
    <row r="110" spans="1:23">
      <c r="A110" s="3">
        <v>1191313</v>
      </c>
      <c r="B110" s="4" t="e">
        <f>VLOOKUP(A:A,[5]处方信息录入细单!$I:$I,1,0)</f>
        <v>#N/A</v>
      </c>
      <c r="C110" s="5">
        <v>44915.5111921296</v>
      </c>
      <c r="D110" s="6" t="s">
        <v>488</v>
      </c>
      <c r="E110" s="6" t="s">
        <v>489</v>
      </c>
      <c r="F110" s="6" t="s">
        <v>489</v>
      </c>
      <c r="G110" s="6" t="s">
        <v>489</v>
      </c>
      <c r="H110" s="6" t="s">
        <v>513</v>
      </c>
      <c r="I110" s="6" t="s">
        <v>739</v>
      </c>
      <c r="J110" s="6" t="s">
        <v>740</v>
      </c>
      <c r="K110" s="6" t="s">
        <v>493</v>
      </c>
      <c r="L110" s="4">
        <v>69</v>
      </c>
      <c r="M110" s="5">
        <v>19894</v>
      </c>
      <c r="N110" s="6" t="s">
        <v>739</v>
      </c>
      <c r="O110" s="6" t="s">
        <v>739</v>
      </c>
      <c r="P110" s="4">
        <v>4291</v>
      </c>
      <c r="Q110" s="6" t="s">
        <v>507</v>
      </c>
      <c r="R110" s="4">
        <v>307</v>
      </c>
      <c r="S110" s="6" t="s">
        <v>500</v>
      </c>
      <c r="T110" s="6" t="s">
        <v>495</v>
      </c>
      <c r="U110" s="6"/>
      <c r="V110" s="6" t="s">
        <v>496</v>
      </c>
      <c r="W110" s="6"/>
    </row>
    <row r="111" spans="1:23">
      <c r="A111" s="7">
        <v>1191349</v>
      </c>
      <c r="B111" s="4" t="e">
        <f>VLOOKUP(A:A,[5]处方信息录入细单!$I:$I,1,0)</f>
        <v>#N/A</v>
      </c>
      <c r="C111" s="5">
        <v>44915.7009837963</v>
      </c>
      <c r="D111" s="6" t="s">
        <v>488</v>
      </c>
      <c r="E111" s="6" t="s">
        <v>489</v>
      </c>
      <c r="F111" s="6" t="s">
        <v>489</v>
      </c>
      <c r="G111" s="6" t="s">
        <v>489</v>
      </c>
      <c r="H111" s="6" t="s">
        <v>504</v>
      </c>
      <c r="I111" s="6" t="s">
        <v>741</v>
      </c>
      <c r="J111" s="6" t="s">
        <v>742</v>
      </c>
      <c r="K111" s="6"/>
      <c r="L111" s="4">
        <v>68</v>
      </c>
      <c r="M111" s="5">
        <v>20155</v>
      </c>
      <c r="N111" s="6" t="s">
        <v>741</v>
      </c>
      <c r="O111" s="6" t="s">
        <v>496</v>
      </c>
      <c r="P111" s="4">
        <v>15549</v>
      </c>
      <c r="Q111" s="6" t="s">
        <v>499</v>
      </c>
      <c r="R111" s="4">
        <v>307</v>
      </c>
      <c r="S111" s="6" t="s">
        <v>500</v>
      </c>
      <c r="T111" s="6" t="s">
        <v>495</v>
      </c>
      <c r="U111" s="6"/>
      <c r="V111" s="6" t="s">
        <v>496</v>
      </c>
      <c r="W111" s="6"/>
    </row>
    <row r="112" spans="1:23">
      <c r="A112" s="7">
        <v>1190889</v>
      </c>
      <c r="B112" s="4" t="e">
        <f>VLOOKUP(A:A,[5]处方信息录入细单!$I:$I,1,0)</f>
        <v>#N/A</v>
      </c>
      <c r="C112" s="5">
        <v>44901.6830902778</v>
      </c>
      <c r="D112" s="6" t="s">
        <v>488</v>
      </c>
      <c r="E112" s="6" t="s">
        <v>489</v>
      </c>
      <c r="F112" s="6" t="s">
        <v>489</v>
      </c>
      <c r="G112" s="6" t="s">
        <v>489</v>
      </c>
      <c r="H112" s="6" t="s">
        <v>490</v>
      </c>
      <c r="I112" s="6" t="s">
        <v>743</v>
      </c>
      <c r="J112" s="6" t="s">
        <v>736</v>
      </c>
      <c r="K112" s="6"/>
      <c r="L112" s="4">
        <v>27</v>
      </c>
      <c r="M112" s="5">
        <v>35189</v>
      </c>
      <c r="N112" s="6" t="s">
        <v>743</v>
      </c>
      <c r="O112" s="6" t="s">
        <v>743</v>
      </c>
      <c r="P112" s="4">
        <v>15549</v>
      </c>
      <c r="Q112" s="6" t="s">
        <v>499</v>
      </c>
      <c r="R112" s="4">
        <v>307</v>
      </c>
      <c r="S112" s="6" t="s">
        <v>500</v>
      </c>
      <c r="T112" s="6" t="s">
        <v>495</v>
      </c>
      <c r="U112" s="6"/>
      <c r="V112" s="6" t="s">
        <v>496</v>
      </c>
      <c r="W112" s="6"/>
    </row>
    <row r="113" spans="1:23">
      <c r="A113" s="7">
        <v>1190920</v>
      </c>
      <c r="B113" s="4" t="e">
        <f>VLOOKUP(A:A,[5]处方信息录入细单!$I:$I,1,0)</f>
        <v>#N/A</v>
      </c>
      <c r="C113" s="5">
        <v>44903.6013541667</v>
      </c>
      <c r="D113" s="6" t="s">
        <v>488</v>
      </c>
      <c r="E113" s="6" t="s">
        <v>489</v>
      </c>
      <c r="F113" s="6" t="s">
        <v>489</v>
      </c>
      <c r="G113" s="6" t="s">
        <v>489</v>
      </c>
      <c r="H113" s="6" t="s">
        <v>504</v>
      </c>
      <c r="I113" s="6" t="s">
        <v>744</v>
      </c>
      <c r="J113" s="6" t="s">
        <v>745</v>
      </c>
      <c r="K113" s="6" t="s">
        <v>493</v>
      </c>
      <c r="L113" s="4">
        <v>78</v>
      </c>
      <c r="M113" s="5">
        <v>16613</v>
      </c>
      <c r="N113" s="6" t="s">
        <v>744</v>
      </c>
      <c r="O113" s="6" t="s">
        <v>496</v>
      </c>
      <c r="P113" s="4">
        <v>15549</v>
      </c>
      <c r="Q113" s="6" t="s">
        <v>499</v>
      </c>
      <c r="R113" s="4">
        <v>307</v>
      </c>
      <c r="S113" s="6" t="s">
        <v>500</v>
      </c>
      <c r="T113" s="6" t="s">
        <v>495</v>
      </c>
      <c r="U113" s="6"/>
      <c r="V113" s="6" t="s">
        <v>496</v>
      </c>
      <c r="W113" s="6"/>
    </row>
    <row r="114" spans="1:23">
      <c r="A114" s="7">
        <v>1190922</v>
      </c>
      <c r="B114" s="4" t="e">
        <f>VLOOKUP(A:A,[5]处方信息录入细单!$I:$I,1,0)</f>
        <v>#N/A</v>
      </c>
      <c r="C114" s="5">
        <v>44903.6028356481</v>
      </c>
      <c r="D114" s="6" t="s">
        <v>488</v>
      </c>
      <c r="E114" s="6" t="s">
        <v>489</v>
      </c>
      <c r="F114" s="6" t="s">
        <v>489</v>
      </c>
      <c r="G114" s="6" t="s">
        <v>489</v>
      </c>
      <c r="H114" s="6" t="s">
        <v>504</v>
      </c>
      <c r="I114" s="6" t="s">
        <v>746</v>
      </c>
      <c r="J114" s="6" t="s">
        <v>747</v>
      </c>
      <c r="K114" s="6" t="s">
        <v>493</v>
      </c>
      <c r="L114" s="4">
        <v>32</v>
      </c>
      <c r="M114" s="5">
        <v>33219</v>
      </c>
      <c r="N114" s="6" t="s">
        <v>746</v>
      </c>
      <c r="O114" s="6" t="s">
        <v>496</v>
      </c>
      <c r="P114" s="4">
        <v>15549</v>
      </c>
      <c r="Q114" s="6" t="s">
        <v>499</v>
      </c>
      <c r="R114" s="4">
        <v>307</v>
      </c>
      <c r="S114" s="6" t="s">
        <v>500</v>
      </c>
      <c r="T114" s="6" t="s">
        <v>495</v>
      </c>
      <c r="U114" s="6"/>
      <c r="V114" s="6" t="s">
        <v>496</v>
      </c>
      <c r="W114" s="6"/>
    </row>
    <row r="115" spans="1:23">
      <c r="A115" s="7">
        <v>1190934</v>
      </c>
      <c r="B115" s="4" t="e">
        <f>VLOOKUP(A:A,[5]处方信息录入细单!$I:$I,1,0)</f>
        <v>#N/A</v>
      </c>
      <c r="C115" s="5">
        <v>44904.4837962963</v>
      </c>
      <c r="D115" s="6" t="s">
        <v>488</v>
      </c>
      <c r="E115" s="6" t="s">
        <v>489</v>
      </c>
      <c r="F115" s="6" t="s">
        <v>489</v>
      </c>
      <c r="G115" s="6" t="s">
        <v>489</v>
      </c>
      <c r="H115" s="6" t="s">
        <v>504</v>
      </c>
      <c r="I115" s="6" t="s">
        <v>748</v>
      </c>
      <c r="J115" s="6" t="s">
        <v>749</v>
      </c>
      <c r="K115" s="6" t="s">
        <v>493</v>
      </c>
      <c r="L115" s="4">
        <v>64</v>
      </c>
      <c r="M115" s="5">
        <v>21472</v>
      </c>
      <c r="N115" s="6" t="s">
        <v>748</v>
      </c>
      <c r="O115" s="6" t="s">
        <v>496</v>
      </c>
      <c r="P115" s="4">
        <v>15549</v>
      </c>
      <c r="Q115" s="6" t="s">
        <v>499</v>
      </c>
      <c r="R115" s="4">
        <v>307</v>
      </c>
      <c r="S115" s="6" t="s">
        <v>500</v>
      </c>
      <c r="T115" s="6" t="s">
        <v>495</v>
      </c>
      <c r="U115" s="6"/>
      <c r="V115" s="6" t="s">
        <v>496</v>
      </c>
      <c r="W115" s="6"/>
    </row>
    <row r="116" spans="1:23">
      <c r="A116" s="7">
        <v>1190936</v>
      </c>
      <c r="B116" s="4" t="e">
        <f>VLOOKUP(A:A,[5]处方信息录入细单!$I:$I,1,0)</f>
        <v>#N/A</v>
      </c>
      <c r="C116" s="5">
        <v>44904.4866550926</v>
      </c>
      <c r="D116" s="6" t="s">
        <v>488</v>
      </c>
      <c r="E116" s="6" t="s">
        <v>489</v>
      </c>
      <c r="F116" s="6" t="s">
        <v>489</v>
      </c>
      <c r="G116" s="6" t="s">
        <v>489</v>
      </c>
      <c r="H116" s="6" t="s">
        <v>504</v>
      </c>
      <c r="I116" s="6" t="s">
        <v>750</v>
      </c>
      <c r="J116" s="6" t="s">
        <v>751</v>
      </c>
      <c r="K116" s="6" t="s">
        <v>493</v>
      </c>
      <c r="L116" s="4">
        <v>64</v>
      </c>
      <c r="M116" s="5">
        <v>21585</v>
      </c>
      <c r="N116" s="6" t="s">
        <v>750</v>
      </c>
      <c r="O116" s="6" t="s">
        <v>496</v>
      </c>
      <c r="P116" s="4">
        <v>15549</v>
      </c>
      <c r="Q116" s="6" t="s">
        <v>499</v>
      </c>
      <c r="R116" s="4">
        <v>307</v>
      </c>
      <c r="S116" s="6" t="s">
        <v>500</v>
      </c>
      <c r="T116" s="6" t="s">
        <v>495</v>
      </c>
      <c r="U116" s="6"/>
      <c r="V116" s="6" t="s">
        <v>496</v>
      </c>
      <c r="W116" s="6"/>
    </row>
    <row r="117" spans="1:23">
      <c r="A117" s="7">
        <v>1191077</v>
      </c>
      <c r="B117" s="4" t="e">
        <f>VLOOKUP(A:A,[5]处方信息录入细单!$I:$I,1,0)</f>
        <v>#N/A</v>
      </c>
      <c r="C117" s="5">
        <v>44908.5662615741</v>
      </c>
      <c r="D117" s="6" t="s">
        <v>488</v>
      </c>
      <c r="E117" s="6" t="s">
        <v>489</v>
      </c>
      <c r="F117" s="6" t="s">
        <v>489</v>
      </c>
      <c r="G117" s="6" t="s">
        <v>489</v>
      </c>
      <c r="H117" s="6" t="s">
        <v>504</v>
      </c>
      <c r="I117" s="6" t="s">
        <v>752</v>
      </c>
      <c r="J117" s="6" t="s">
        <v>753</v>
      </c>
      <c r="K117" s="6" t="s">
        <v>493</v>
      </c>
      <c r="L117" s="4">
        <v>62</v>
      </c>
      <c r="M117" s="5">
        <v>22441</v>
      </c>
      <c r="N117" s="6" t="s">
        <v>752</v>
      </c>
      <c r="O117" s="6" t="s">
        <v>496</v>
      </c>
      <c r="P117" s="4">
        <v>15549</v>
      </c>
      <c r="Q117" s="6" t="s">
        <v>499</v>
      </c>
      <c r="R117" s="4">
        <v>307</v>
      </c>
      <c r="S117" s="6" t="s">
        <v>500</v>
      </c>
      <c r="T117" s="6" t="s">
        <v>495</v>
      </c>
      <c r="U117" s="6"/>
      <c r="V117" s="6" t="s">
        <v>496</v>
      </c>
      <c r="W117" s="6"/>
    </row>
    <row r="118" spans="1:23">
      <c r="A118" s="3">
        <v>1191183</v>
      </c>
      <c r="B118" s="4" t="e">
        <f>VLOOKUP(A:A,[5]处方信息录入细单!$I:$I,1,0)</f>
        <v>#N/A</v>
      </c>
      <c r="C118" s="5">
        <v>44914.6501041667</v>
      </c>
      <c r="D118" s="6" t="s">
        <v>488</v>
      </c>
      <c r="E118" s="6" t="s">
        <v>489</v>
      </c>
      <c r="F118" s="6" t="s">
        <v>489</v>
      </c>
      <c r="G118" s="6" t="s">
        <v>489</v>
      </c>
      <c r="H118" s="6" t="s">
        <v>504</v>
      </c>
      <c r="I118" s="6" t="s">
        <v>754</v>
      </c>
      <c r="J118" s="6" t="s">
        <v>755</v>
      </c>
      <c r="K118" s="6"/>
      <c r="L118" s="4">
        <v>69</v>
      </c>
      <c r="M118" s="5">
        <v>19891</v>
      </c>
      <c r="N118" s="6" t="s">
        <v>756</v>
      </c>
      <c r="O118" s="6" t="s">
        <v>756</v>
      </c>
      <c r="P118" s="4">
        <v>4291</v>
      </c>
      <c r="Q118" s="6" t="s">
        <v>507</v>
      </c>
      <c r="R118" s="4">
        <v>307</v>
      </c>
      <c r="S118" s="6" t="s">
        <v>500</v>
      </c>
      <c r="T118" s="6" t="s">
        <v>495</v>
      </c>
      <c r="U118" s="6"/>
      <c r="V118" s="6" t="s">
        <v>496</v>
      </c>
      <c r="W118" s="6"/>
    </row>
    <row r="119" spans="1:23">
      <c r="A119" s="3">
        <v>1191540</v>
      </c>
      <c r="B119" s="4" t="e">
        <f>VLOOKUP(A:A,[5]处方信息录入细单!$I:$I,1,0)</f>
        <v>#N/A</v>
      </c>
      <c r="C119" s="5">
        <v>44918.4598032407</v>
      </c>
      <c r="D119" s="6" t="s">
        <v>488</v>
      </c>
      <c r="E119" s="6" t="s">
        <v>489</v>
      </c>
      <c r="F119" s="6" t="s">
        <v>489</v>
      </c>
      <c r="G119" s="6" t="s">
        <v>489</v>
      </c>
      <c r="H119" s="6" t="s">
        <v>490</v>
      </c>
      <c r="I119" s="6" t="s">
        <v>757</v>
      </c>
      <c r="J119" s="6" t="s">
        <v>758</v>
      </c>
      <c r="K119" s="6" t="s">
        <v>493</v>
      </c>
      <c r="L119" s="4">
        <v>69</v>
      </c>
      <c r="M119" s="5">
        <v>19904</v>
      </c>
      <c r="N119" s="6" t="s">
        <v>757</v>
      </c>
      <c r="O119" s="6" t="s">
        <v>757</v>
      </c>
      <c r="P119" s="4">
        <v>14704</v>
      </c>
      <c r="Q119" s="6" t="s">
        <v>20</v>
      </c>
      <c r="R119" s="4">
        <v>517</v>
      </c>
      <c r="S119" s="6" t="s">
        <v>494</v>
      </c>
      <c r="T119" s="6" t="s">
        <v>495</v>
      </c>
      <c r="U119" s="6"/>
      <c r="V119" s="6" t="s">
        <v>496</v>
      </c>
      <c r="W119" s="6"/>
    </row>
    <row r="120" spans="1:23">
      <c r="A120" s="3">
        <v>1191647</v>
      </c>
      <c r="B120" s="4" t="e">
        <f>VLOOKUP(A:A,[5]处方信息录入细单!$I:$I,1,0)</f>
        <v>#N/A</v>
      </c>
      <c r="C120" s="5">
        <v>44918.6999884259</v>
      </c>
      <c r="D120" s="6" t="s">
        <v>488</v>
      </c>
      <c r="E120" s="6" t="s">
        <v>489</v>
      </c>
      <c r="F120" s="6" t="s">
        <v>489</v>
      </c>
      <c r="G120" s="6" t="s">
        <v>489</v>
      </c>
      <c r="H120" s="6" t="s">
        <v>513</v>
      </c>
      <c r="I120" s="6" t="s">
        <v>759</v>
      </c>
      <c r="J120" s="6" t="s">
        <v>760</v>
      </c>
      <c r="K120" s="6"/>
      <c r="L120" s="4">
        <v>50</v>
      </c>
      <c r="M120" s="5">
        <v>26573</v>
      </c>
      <c r="N120" s="6" t="s">
        <v>759</v>
      </c>
      <c r="O120" s="6" t="s">
        <v>759</v>
      </c>
      <c r="P120" s="4">
        <v>14704</v>
      </c>
      <c r="Q120" s="6" t="s">
        <v>20</v>
      </c>
      <c r="R120" s="4">
        <v>517</v>
      </c>
      <c r="S120" s="6" t="s">
        <v>494</v>
      </c>
      <c r="T120" s="6" t="s">
        <v>495</v>
      </c>
      <c r="U120" s="6"/>
      <c r="V120" s="6" t="s">
        <v>496</v>
      </c>
      <c r="W120" s="6"/>
    </row>
    <row r="121" spans="1:23">
      <c r="A121" s="7">
        <v>1191713</v>
      </c>
      <c r="B121" s="4" t="e">
        <f>VLOOKUP(A:A,[5]处方信息录入细单!$I:$I,1,0)</f>
        <v>#N/A</v>
      </c>
      <c r="C121" s="5">
        <v>44919.7128587963</v>
      </c>
      <c r="D121" s="6" t="s">
        <v>488</v>
      </c>
      <c r="E121" s="6" t="s">
        <v>489</v>
      </c>
      <c r="F121" s="6" t="s">
        <v>489</v>
      </c>
      <c r="G121" s="6" t="s">
        <v>489</v>
      </c>
      <c r="H121" s="6" t="s">
        <v>504</v>
      </c>
      <c r="I121" s="6" t="s">
        <v>761</v>
      </c>
      <c r="J121" s="6" t="s">
        <v>762</v>
      </c>
      <c r="K121" s="6"/>
      <c r="L121" s="4">
        <v>52</v>
      </c>
      <c r="M121" s="5">
        <v>26078</v>
      </c>
      <c r="N121" s="6" t="s">
        <v>761</v>
      </c>
      <c r="O121" s="6" t="s">
        <v>761</v>
      </c>
      <c r="P121" s="4">
        <v>15549</v>
      </c>
      <c r="Q121" s="6" t="s">
        <v>499</v>
      </c>
      <c r="R121" s="4">
        <v>307</v>
      </c>
      <c r="S121" s="6" t="s">
        <v>500</v>
      </c>
      <c r="T121" s="6" t="s">
        <v>495</v>
      </c>
      <c r="U121" s="6"/>
      <c r="V121" s="6" t="s">
        <v>496</v>
      </c>
      <c r="W121" s="6"/>
    </row>
    <row r="122" spans="1:23">
      <c r="A122" s="3">
        <v>1191302</v>
      </c>
      <c r="B122" s="4" t="e">
        <f>VLOOKUP(A:A,[5]处方信息录入细单!$I:$I,1,0)</f>
        <v>#N/A</v>
      </c>
      <c r="C122" s="5">
        <v>44915.5025231481</v>
      </c>
      <c r="D122" s="6" t="s">
        <v>488</v>
      </c>
      <c r="E122" s="6" t="s">
        <v>489</v>
      </c>
      <c r="F122" s="6" t="s">
        <v>489</v>
      </c>
      <c r="G122" s="6" t="s">
        <v>489</v>
      </c>
      <c r="H122" s="6" t="s">
        <v>504</v>
      </c>
      <c r="I122" s="6" t="s">
        <v>763</v>
      </c>
      <c r="J122" s="6" t="s">
        <v>764</v>
      </c>
      <c r="K122" s="6" t="s">
        <v>493</v>
      </c>
      <c r="L122" s="4">
        <v>59</v>
      </c>
      <c r="M122" s="5">
        <v>23227</v>
      </c>
      <c r="N122" s="6" t="s">
        <v>763</v>
      </c>
      <c r="O122" s="6" t="s">
        <v>763</v>
      </c>
      <c r="P122" s="4">
        <v>4291</v>
      </c>
      <c r="Q122" s="6" t="s">
        <v>507</v>
      </c>
      <c r="R122" s="4">
        <v>307</v>
      </c>
      <c r="S122" s="6" t="s">
        <v>500</v>
      </c>
      <c r="T122" s="6" t="s">
        <v>495</v>
      </c>
      <c r="U122" s="6"/>
      <c r="V122" s="6" t="s">
        <v>496</v>
      </c>
      <c r="W122" s="6"/>
    </row>
    <row r="123" spans="1:23">
      <c r="A123" s="3">
        <v>1191329</v>
      </c>
      <c r="B123" s="4" t="e">
        <f>VLOOKUP(A:A,[5]处方信息录入细单!$I:$I,1,0)</f>
        <v>#N/A</v>
      </c>
      <c r="C123" s="5">
        <v>44915.6763888889</v>
      </c>
      <c r="D123" s="6" t="s">
        <v>489</v>
      </c>
      <c r="E123" s="6" t="s">
        <v>489</v>
      </c>
      <c r="F123" s="6" t="s">
        <v>489</v>
      </c>
      <c r="G123" s="6" t="s">
        <v>489</v>
      </c>
      <c r="H123" s="6" t="s">
        <v>490</v>
      </c>
      <c r="I123" s="6" t="s">
        <v>765</v>
      </c>
      <c r="J123" s="6" t="s">
        <v>766</v>
      </c>
      <c r="K123" s="6"/>
      <c r="L123" s="4">
        <v>44</v>
      </c>
      <c r="M123" s="5">
        <v>28951</v>
      </c>
      <c r="N123" s="6" t="s">
        <v>765</v>
      </c>
      <c r="O123" s="6" t="s">
        <v>765</v>
      </c>
      <c r="P123" s="4">
        <v>8338</v>
      </c>
      <c r="Q123" s="6" t="s">
        <v>376</v>
      </c>
      <c r="R123" s="4">
        <v>730</v>
      </c>
      <c r="S123" s="6" t="s">
        <v>560</v>
      </c>
      <c r="T123" s="6" t="s">
        <v>496</v>
      </c>
      <c r="U123" s="6"/>
      <c r="V123" s="6" t="s">
        <v>496</v>
      </c>
      <c r="W123" s="6"/>
    </row>
    <row r="124" spans="1:23">
      <c r="A124" s="3">
        <v>1191345</v>
      </c>
      <c r="B124" s="4" t="e">
        <f>VLOOKUP(A:A,[5]处方信息录入细单!$I:$I,1,0)</f>
        <v>#N/A</v>
      </c>
      <c r="C124" s="5">
        <v>44915.6916782407</v>
      </c>
      <c r="D124" s="6" t="s">
        <v>488</v>
      </c>
      <c r="E124" s="6" t="s">
        <v>488</v>
      </c>
      <c r="F124" s="6" t="s">
        <v>489</v>
      </c>
      <c r="G124" s="6" t="s">
        <v>489</v>
      </c>
      <c r="H124" s="6" t="s">
        <v>501</v>
      </c>
      <c r="I124" s="6" t="s">
        <v>767</v>
      </c>
      <c r="J124" s="6" t="s">
        <v>768</v>
      </c>
      <c r="K124" s="6" t="s">
        <v>493</v>
      </c>
      <c r="L124" s="4">
        <v>40</v>
      </c>
      <c r="M124" s="5">
        <v>30265</v>
      </c>
      <c r="N124" s="6" t="s">
        <v>769</v>
      </c>
      <c r="O124" s="6" t="s">
        <v>769</v>
      </c>
      <c r="P124" s="4">
        <v>9328</v>
      </c>
      <c r="Q124" s="6" t="s">
        <v>379</v>
      </c>
      <c r="R124" s="4">
        <v>730</v>
      </c>
      <c r="S124" s="6" t="s">
        <v>560</v>
      </c>
      <c r="T124" s="6" t="s">
        <v>495</v>
      </c>
      <c r="U124" s="6"/>
      <c r="V124" s="6" t="s">
        <v>496</v>
      </c>
      <c r="W124" s="6"/>
    </row>
    <row r="125" spans="1:23">
      <c r="A125" s="7">
        <v>1191348</v>
      </c>
      <c r="B125" s="4" t="e">
        <f>VLOOKUP(A:A,[5]处方信息录入细单!$I:$I,1,0)</f>
        <v>#N/A</v>
      </c>
      <c r="C125" s="5">
        <v>44915.6963541667</v>
      </c>
      <c r="D125" s="6" t="s">
        <v>488</v>
      </c>
      <c r="E125" s="6" t="s">
        <v>489</v>
      </c>
      <c r="F125" s="6" t="s">
        <v>489</v>
      </c>
      <c r="G125" s="6" t="s">
        <v>489</v>
      </c>
      <c r="H125" s="6" t="s">
        <v>504</v>
      </c>
      <c r="I125" s="6" t="s">
        <v>770</v>
      </c>
      <c r="J125" s="6" t="s">
        <v>771</v>
      </c>
      <c r="K125" s="6" t="s">
        <v>493</v>
      </c>
      <c r="L125" s="4">
        <v>55</v>
      </c>
      <c r="M125" s="5">
        <v>24820</v>
      </c>
      <c r="N125" s="6" t="s">
        <v>770</v>
      </c>
      <c r="O125" s="6" t="s">
        <v>496</v>
      </c>
      <c r="P125" s="4">
        <v>15549</v>
      </c>
      <c r="Q125" s="6" t="s">
        <v>499</v>
      </c>
      <c r="R125" s="4">
        <v>307</v>
      </c>
      <c r="S125" s="6" t="s">
        <v>500</v>
      </c>
      <c r="T125" s="6" t="s">
        <v>495</v>
      </c>
      <c r="U125" s="6"/>
      <c r="V125" s="6" t="s">
        <v>496</v>
      </c>
      <c r="W125" s="6"/>
    </row>
    <row r="126" spans="1:23">
      <c r="A126" s="7">
        <v>1191352</v>
      </c>
      <c r="B126" s="4" t="e">
        <f>VLOOKUP(A:A,[5]处方信息录入细单!$I:$I,1,0)</f>
        <v>#N/A</v>
      </c>
      <c r="C126" s="5">
        <v>44915.706724537</v>
      </c>
      <c r="D126" s="6" t="s">
        <v>488</v>
      </c>
      <c r="E126" s="6" t="s">
        <v>489</v>
      </c>
      <c r="F126" s="6" t="s">
        <v>489</v>
      </c>
      <c r="G126" s="6" t="s">
        <v>489</v>
      </c>
      <c r="H126" s="6" t="s">
        <v>504</v>
      </c>
      <c r="I126" s="6" t="s">
        <v>772</v>
      </c>
      <c r="J126" s="6" t="s">
        <v>773</v>
      </c>
      <c r="K126" s="6" t="s">
        <v>493</v>
      </c>
      <c r="L126" s="4">
        <v>67</v>
      </c>
      <c r="M126" s="5">
        <v>20541</v>
      </c>
      <c r="N126" s="6" t="s">
        <v>772</v>
      </c>
      <c r="O126" s="6" t="s">
        <v>496</v>
      </c>
      <c r="P126" s="4">
        <v>15549</v>
      </c>
      <c r="Q126" s="6" t="s">
        <v>499</v>
      </c>
      <c r="R126" s="4">
        <v>307</v>
      </c>
      <c r="S126" s="6" t="s">
        <v>500</v>
      </c>
      <c r="T126" s="6" t="s">
        <v>495</v>
      </c>
      <c r="U126" s="6"/>
      <c r="V126" s="6" t="s">
        <v>496</v>
      </c>
      <c r="W126" s="6"/>
    </row>
    <row r="127" spans="1:23">
      <c r="A127" s="7">
        <v>1190835</v>
      </c>
      <c r="B127" s="4" t="e">
        <f>VLOOKUP(A:A,[5]处方信息录入细单!$I:$I,1,0)</f>
        <v>#N/A</v>
      </c>
      <c r="C127" s="5">
        <v>44899.5543981481</v>
      </c>
      <c r="D127" s="6" t="s">
        <v>488</v>
      </c>
      <c r="E127" s="6" t="s">
        <v>489</v>
      </c>
      <c r="F127" s="6" t="s">
        <v>489</v>
      </c>
      <c r="G127" s="6" t="s">
        <v>489</v>
      </c>
      <c r="H127" s="6" t="s">
        <v>490</v>
      </c>
      <c r="I127" s="6" t="s">
        <v>774</v>
      </c>
      <c r="J127" s="6" t="s">
        <v>775</v>
      </c>
      <c r="K127" s="6" t="s">
        <v>493</v>
      </c>
      <c r="L127" s="4">
        <v>88</v>
      </c>
      <c r="M127" s="5">
        <v>12787</v>
      </c>
      <c r="N127" s="6" t="s">
        <v>774</v>
      </c>
      <c r="O127" s="6" t="s">
        <v>774</v>
      </c>
      <c r="P127" s="4">
        <v>15549</v>
      </c>
      <c r="Q127" s="6" t="s">
        <v>499</v>
      </c>
      <c r="R127" s="4">
        <v>307</v>
      </c>
      <c r="S127" s="6" t="s">
        <v>500</v>
      </c>
      <c r="T127" s="6" t="s">
        <v>495</v>
      </c>
      <c r="U127" s="6"/>
      <c r="V127" s="6" t="s">
        <v>496</v>
      </c>
      <c r="W127" s="6"/>
    </row>
    <row r="128" spans="1:23">
      <c r="A128" s="7">
        <v>1191706</v>
      </c>
      <c r="B128" s="4" t="e">
        <f>VLOOKUP(A:A,[5]处方信息录入细单!$I:$I,1,0)</f>
        <v>#N/A</v>
      </c>
      <c r="C128" s="5">
        <v>44919.7071064815</v>
      </c>
      <c r="D128" s="6" t="s">
        <v>488</v>
      </c>
      <c r="E128" s="6" t="s">
        <v>489</v>
      </c>
      <c r="F128" s="6" t="s">
        <v>489</v>
      </c>
      <c r="G128" s="6" t="s">
        <v>489</v>
      </c>
      <c r="H128" s="6" t="s">
        <v>504</v>
      </c>
      <c r="I128" s="6" t="s">
        <v>776</v>
      </c>
      <c r="J128" s="6" t="s">
        <v>777</v>
      </c>
      <c r="K128" s="6" t="s">
        <v>493</v>
      </c>
      <c r="L128" s="4">
        <v>66</v>
      </c>
      <c r="M128" s="5">
        <v>20804</v>
      </c>
      <c r="N128" s="6" t="s">
        <v>776</v>
      </c>
      <c r="O128" s="6" t="s">
        <v>496</v>
      </c>
      <c r="P128" s="4">
        <v>15549</v>
      </c>
      <c r="Q128" s="6" t="s">
        <v>499</v>
      </c>
      <c r="R128" s="4">
        <v>307</v>
      </c>
      <c r="S128" s="6" t="s">
        <v>500</v>
      </c>
      <c r="T128" s="6" t="s">
        <v>495</v>
      </c>
      <c r="U128" s="6"/>
      <c r="V128" s="6" t="s">
        <v>496</v>
      </c>
      <c r="W128" s="6"/>
    </row>
    <row r="129" spans="1:23">
      <c r="A129" s="3">
        <v>1191791</v>
      </c>
      <c r="B129" s="4" t="e">
        <f>VLOOKUP(A:A,[5]处方信息录入细单!$I:$I,1,0)</f>
        <v>#N/A</v>
      </c>
      <c r="C129" s="5">
        <v>44920.4435069444</v>
      </c>
      <c r="D129" s="6" t="s">
        <v>489</v>
      </c>
      <c r="E129" s="6" t="s">
        <v>489</v>
      </c>
      <c r="F129" s="6" t="s">
        <v>489</v>
      </c>
      <c r="G129" s="6" t="s">
        <v>489</v>
      </c>
      <c r="H129" s="6" t="s">
        <v>504</v>
      </c>
      <c r="I129" s="6" t="s">
        <v>778</v>
      </c>
      <c r="J129" s="6" t="s">
        <v>779</v>
      </c>
      <c r="K129" s="6" t="s">
        <v>493</v>
      </c>
      <c r="L129" s="4">
        <v>34</v>
      </c>
      <c r="M129" s="5">
        <v>32582</v>
      </c>
      <c r="N129" s="6" t="s">
        <v>778</v>
      </c>
      <c r="O129" s="6" t="s">
        <v>778</v>
      </c>
      <c r="P129" s="4">
        <v>4089</v>
      </c>
      <c r="Q129" s="6" t="s">
        <v>367</v>
      </c>
      <c r="R129" s="4">
        <v>712</v>
      </c>
      <c r="S129" s="6" t="s">
        <v>780</v>
      </c>
      <c r="T129" s="6" t="s">
        <v>495</v>
      </c>
      <c r="U129" s="6"/>
      <c r="V129" s="6" t="s">
        <v>496</v>
      </c>
      <c r="W129" s="6"/>
    </row>
    <row r="130" spans="1:23">
      <c r="A130" s="3">
        <v>1190769</v>
      </c>
      <c r="B130" s="4" t="e">
        <f>VLOOKUP(A:A,[5]处方信息录入细单!$I:$I,1,0)</f>
        <v>#N/A</v>
      </c>
      <c r="C130" s="5">
        <v>44897.5087847222</v>
      </c>
      <c r="D130" s="6" t="s">
        <v>489</v>
      </c>
      <c r="E130" s="6" t="s">
        <v>489</v>
      </c>
      <c r="F130" s="6" t="s">
        <v>489</v>
      </c>
      <c r="G130" s="6" t="s">
        <v>489</v>
      </c>
      <c r="H130" s="6" t="s">
        <v>504</v>
      </c>
      <c r="I130" s="6" t="s">
        <v>781</v>
      </c>
      <c r="J130" s="6" t="s">
        <v>782</v>
      </c>
      <c r="K130" s="6" t="s">
        <v>493</v>
      </c>
      <c r="L130" s="4">
        <v>41</v>
      </c>
      <c r="M130" s="5">
        <v>29874</v>
      </c>
      <c r="N130" s="6" t="s">
        <v>781</v>
      </c>
      <c r="O130" s="6" t="s">
        <v>781</v>
      </c>
      <c r="P130" s="4">
        <v>4291</v>
      </c>
      <c r="Q130" s="6" t="s">
        <v>507</v>
      </c>
      <c r="R130" s="4">
        <v>307</v>
      </c>
      <c r="S130" s="6" t="s">
        <v>500</v>
      </c>
      <c r="T130" s="6" t="s">
        <v>495</v>
      </c>
      <c r="U130" s="6"/>
      <c r="V130" s="6" t="s">
        <v>496</v>
      </c>
      <c r="W130" s="6"/>
    </row>
    <row r="131" spans="1:23">
      <c r="A131" s="7">
        <v>1190836</v>
      </c>
      <c r="B131" s="4" t="e">
        <f>VLOOKUP(A:A,[5]处方信息录入细单!$I:$I,1,0)</f>
        <v>#N/A</v>
      </c>
      <c r="C131" s="5">
        <v>44899.5554398148</v>
      </c>
      <c r="D131" s="6" t="s">
        <v>488</v>
      </c>
      <c r="E131" s="6" t="s">
        <v>489</v>
      </c>
      <c r="F131" s="6" t="s">
        <v>489</v>
      </c>
      <c r="G131" s="6" t="s">
        <v>489</v>
      </c>
      <c r="H131" s="6" t="s">
        <v>490</v>
      </c>
      <c r="I131" s="6" t="s">
        <v>783</v>
      </c>
      <c r="J131" s="6" t="s">
        <v>784</v>
      </c>
      <c r="K131" s="6" t="s">
        <v>493</v>
      </c>
      <c r="L131" s="4">
        <v>54</v>
      </c>
      <c r="M131" s="5">
        <v>25256</v>
      </c>
      <c r="N131" s="6" t="s">
        <v>783</v>
      </c>
      <c r="O131" s="6" t="s">
        <v>783</v>
      </c>
      <c r="P131" s="4">
        <v>15549</v>
      </c>
      <c r="Q131" s="6" t="s">
        <v>499</v>
      </c>
      <c r="R131" s="4">
        <v>307</v>
      </c>
      <c r="S131" s="6" t="s">
        <v>500</v>
      </c>
      <c r="T131" s="6" t="s">
        <v>495</v>
      </c>
      <c r="U131" s="6"/>
      <c r="V131" s="6" t="s">
        <v>496</v>
      </c>
      <c r="W131" s="6"/>
    </row>
    <row r="132" spans="1:23">
      <c r="A132" s="3">
        <v>1190865</v>
      </c>
      <c r="B132" s="4" t="e">
        <f>VLOOKUP(A:A,[5]处方信息录入细单!$I:$I,1,0)</f>
        <v>#N/A</v>
      </c>
      <c r="C132" s="5">
        <v>44900.6273958333</v>
      </c>
      <c r="D132" s="6" t="s">
        <v>488</v>
      </c>
      <c r="E132" s="6" t="s">
        <v>489</v>
      </c>
      <c r="F132" s="6" t="s">
        <v>489</v>
      </c>
      <c r="G132" s="6" t="s">
        <v>489</v>
      </c>
      <c r="H132" s="6" t="s">
        <v>501</v>
      </c>
      <c r="I132" s="6" t="s">
        <v>785</v>
      </c>
      <c r="J132" s="6" t="s">
        <v>786</v>
      </c>
      <c r="K132" s="6" t="s">
        <v>493</v>
      </c>
      <c r="L132" s="4">
        <v>60</v>
      </c>
      <c r="M132" s="5">
        <v>23109</v>
      </c>
      <c r="N132" s="6" t="s">
        <v>785</v>
      </c>
      <c r="O132" s="6" t="s">
        <v>496</v>
      </c>
      <c r="P132" s="4">
        <v>4044</v>
      </c>
      <c r="Q132" s="6" t="s">
        <v>609</v>
      </c>
      <c r="R132" s="4">
        <v>582</v>
      </c>
      <c r="S132" s="6" t="s">
        <v>610</v>
      </c>
      <c r="T132" s="6" t="s">
        <v>495</v>
      </c>
      <c r="U132" s="6"/>
      <c r="V132" s="6" t="s">
        <v>496</v>
      </c>
      <c r="W132" s="6"/>
    </row>
    <row r="133" spans="1:23">
      <c r="A133" s="7">
        <v>1191156</v>
      </c>
      <c r="B133" s="4" t="e">
        <f>VLOOKUP(A:A,[5]处方信息录入细单!$I:$I,1,0)</f>
        <v>#N/A</v>
      </c>
      <c r="C133" s="5">
        <v>44913.6847800926</v>
      </c>
      <c r="D133" s="6" t="s">
        <v>488</v>
      </c>
      <c r="E133" s="6" t="s">
        <v>489</v>
      </c>
      <c r="F133" s="6" t="s">
        <v>489</v>
      </c>
      <c r="G133" s="6" t="s">
        <v>489</v>
      </c>
      <c r="H133" s="6" t="s">
        <v>504</v>
      </c>
      <c r="I133" s="6" t="s">
        <v>787</v>
      </c>
      <c r="J133" s="6" t="s">
        <v>788</v>
      </c>
      <c r="K133" s="6" t="s">
        <v>493</v>
      </c>
      <c r="L133" s="4">
        <v>63</v>
      </c>
      <c r="M133" s="5">
        <v>21900</v>
      </c>
      <c r="N133" s="6" t="s">
        <v>787</v>
      </c>
      <c r="O133" s="6" t="s">
        <v>496</v>
      </c>
      <c r="P133" s="4">
        <v>15549</v>
      </c>
      <c r="Q133" s="6" t="s">
        <v>499</v>
      </c>
      <c r="R133" s="4">
        <v>307</v>
      </c>
      <c r="S133" s="6" t="s">
        <v>500</v>
      </c>
      <c r="T133" s="6" t="s">
        <v>495</v>
      </c>
      <c r="U133" s="6"/>
      <c r="V133" s="6" t="s">
        <v>496</v>
      </c>
      <c r="W133" s="6"/>
    </row>
    <row r="134" spans="1:23">
      <c r="A134" s="7">
        <v>1191353</v>
      </c>
      <c r="B134" s="4" t="e">
        <f>VLOOKUP(A:A,[5]处方信息录入细单!$I:$I,1,0)</f>
        <v>#N/A</v>
      </c>
      <c r="C134" s="5">
        <v>44915.7077199074</v>
      </c>
      <c r="D134" s="6" t="s">
        <v>488</v>
      </c>
      <c r="E134" s="6" t="s">
        <v>489</v>
      </c>
      <c r="F134" s="6" t="s">
        <v>489</v>
      </c>
      <c r="G134" s="6" t="s">
        <v>489</v>
      </c>
      <c r="H134" s="6" t="s">
        <v>504</v>
      </c>
      <c r="I134" s="6" t="s">
        <v>789</v>
      </c>
      <c r="J134" s="6" t="s">
        <v>682</v>
      </c>
      <c r="K134" s="6"/>
      <c r="L134" s="4">
        <v>58</v>
      </c>
      <c r="M134" s="5">
        <v>23729</v>
      </c>
      <c r="N134" s="6" t="s">
        <v>789</v>
      </c>
      <c r="O134" s="6" t="s">
        <v>496</v>
      </c>
      <c r="P134" s="4">
        <v>15549</v>
      </c>
      <c r="Q134" s="6" t="s">
        <v>499</v>
      </c>
      <c r="R134" s="4">
        <v>307</v>
      </c>
      <c r="S134" s="6" t="s">
        <v>500</v>
      </c>
      <c r="T134" s="6" t="s">
        <v>495</v>
      </c>
      <c r="U134" s="6"/>
      <c r="V134" s="6" t="s">
        <v>496</v>
      </c>
      <c r="W134" s="6"/>
    </row>
    <row r="135" spans="1:23">
      <c r="A135" s="7">
        <v>1190927</v>
      </c>
      <c r="B135" s="4" t="e">
        <f>VLOOKUP(A:A,[5]处方信息录入细单!$I:$I,1,0)</f>
        <v>#N/A</v>
      </c>
      <c r="C135" s="5">
        <v>44903.6117592593</v>
      </c>
      <c r="D135" s="6" t="s">
        <v>488</v>
      </c>
      <c r="E135" s="6" t="s">
        <v>489</v>
      </c>
      <c r="F135" s="6" t="s">
        <v>489</v>
      </c>
      <c r="G135" s="6" t="s">
        <v>489</v>
      </c>
      <c r="H135" s="6" t="s">
        <v>504</v>
      </c>
      <c r="I135" s="6" t="s">
        <v>790</v>
      </c>
      <c r="J135" s="6" t="s">
        <v>791</v>
      </c>
      <c r="K135" s="6"/>
      <c r="L135" s="4">
        <v>55</v>
      </c>
      <c r="M135" s="5">
        <v>24824</v>
      </c>
      <c r="N135" s="6" t="s">
        <v>790</v>
      </c>
      <c r="O135" s="6" t="s">
        <v>496</v>
      </c>
      <c r="P135" s="4">
        <v>15549</v>
      </c>
      <c r="Q135" s="6" t="s">
        <v>499</v>
      </c>
      <c r="R135" s="4">
        <v>307</v>
      </c>
      <c r="S135" s="6" t="s">
        <v>500</v>
      </c>
      <c r="T135" s="6" t="s">
        <v>495</v>
      </c>
      <c r="U135" s="6"/>
      <c r="V135" s="6" t="s">
        <v>496</v>
      </c>
      <c r="W135" s="6"/>
    </row>
    <row r="136" spans="1:23">
      <c r="A136" s="3">
        <v>1191679</v>
      </c>
      <c r="B136" s="4" t="e">
        <f>VLOOKUP(A:A,[5]处方信息录入细单!$I:$I,1,0)</f>
        <v>#N/A</v>
      </c>
      <c r="C136" s="5">
        <v>44919.3935763889</v>
      </c>
      <c r="D136" s="6" t="s">
        <v>488</v>
      </c>
      <c r="E136" s="6" t="s">
        <v>488</v>
      </c>
      <c r="F136" s="6" t="s">
        <v>489</v>
      </c>
      <c r="G136" s="6" t="s">
        <v>488</v>
      </c>
      <c r="H136" s="6" t="s">
        <v>490</v>
      </c>
      <c r="I136" s="6" t="s">
        <v>792</v>
      </c>
      <c r="J136" s="6" t="s">
        <v>793</v>
      </c>
      <c r="K136" s="6"/>
      <c r="L136" s="4">
        <v>59</v>
      </c>
      <c r="M136" s="5">
        <v>23241</v>
      </c>
      <c r="N136" s="6" t="s">
        <v>792</v>
      </c>
      <c r="O136" s="6" t="s">
        <v>792</v>
      </c>
      <c r="P136" s="4">
        <v>14866</v>
      </c>
      <c r="Q136" s="6" t="s">
        <v>393</v>
      </c>
      <c r="R136" s="4">
        <v>122906</v>
      </c>
      <c r="S136" s="6" t="s">
        <v>519</v>
      </c>
      <c r="T136" s="6" t="s">
        <v>496</v>
      </c>
      <c r="U136" s="4">
        <v>14866</v>
      </c>
      <c r="V136" s="6" t="s">
        <v>496</v>
      </c>
      <c r="W136" s="6"/>
    </row>
    <row r="137" spans="1:23">
      <c r="A137" s="7">
        <v>1191707</v>
      </c>
      <c r="B137" s="4" t="e">
        <f>VLOOKUP(A:A,[5]处方信息录入细单!$I:$I,1,0)</f>
        <v>#N/A</v>
      </c>
      <c r="C137" s="5">
        <v>44919.7082175926</v>
      </c>
      <c r="D137" s="6" t="s">
        <v>488</v>
      </c>
      <c r="E137" s="6" t="s">
        <v>489</v>
      </c>
      <c r="F137" s="6" t="s">
        <v>489</v>
      </c>
      <c r="G137" s="6" t="s">
        <v>489</v>
      </c>
      <c r="H137" s="6" t="s">
        <v>504</v>
      </c>
      <c r="I137" s="6" t="s">
        <v>794</v>
      </c>
      <c r="J137" s="6" t="s">
        <v>795</v>
      </c>
      <c r="K137" s="6" t="s">
        <v>493</v>
      </c>
      <c r="L137" s="4">
        <v>60</v>
      </c>
      <c r="M137" s="5">
        <v>22993</v>
      </c>
      <c r="N137" s="6" t="s">
        <v>794</v>
      </c>
      <c r="O137" s="6" t="s">
        <v>496</v>
      </c>
      <c r="P137" s="4">
        <v>15549</v>
      </c>
      <c r="Q137" s="6" t="s">
        <v>499</v>
      </c>
      <c r="R137" s="4">
        <v>307</v>
      </c>
      <c r="S137" s="6" t="s">
        <v>500</v>
      </c>
      <c r="T137" s="6" t="s">
        <v>495</v>
      </c>
      <c r="U137" s="6"/>
      <c r="V137" s="6" t="s">
        <v>496</v>
      </c>
      <c r="W137" s="6"/>
    </row>
    <row r="138" spans="1:23">
      <c r="A138" s="7">
        <v>1191710</v>
      </c>
      <c r="B138" s="4" t="e">
        <f>VLOOKUP(A:A,[5]处方信息录入细单!$I:$I,1,0)</f>
        <v>#N/A</v>
      </c>
      <c r="C138" s="5">
        <v>44919.7118171296</v>
      </c>
      <c r="D138" s="6" t="s">
        <v>488</v>
      </c>
      <c r="E138" s="6" t="s">
        <v>489</v>
      </c>
      <c r="F138" s="6" t="s">
        <v>489</v>
      </c>
      <c r="G138" s="6" t="s">
        <v>489</v>
      </c>
      <c r="H138" s="6" t="s">
        <v>504</v>
      </c>
      <c r="I138" s="6" t="s">
        <v>796</v>
      </c>
      <c r="J138" s="6" t="s">
        <v>797</v>
      </c>
      <c r="K138" s="6" t="s">
        <v>493</v>
      </c>
      <c r="L138" s="4">
        <v>57</v>
      </c>
      <c r="M138" s="5">
        <v>24255</v>
      </c>
      <c r="N138" s="6" t="s">
        <v>796</v>
      </c>
      <c r="O138" s="6" t="s">
        <v>496</v>
      </c>
      <c r="P138" s="4">
        <v>15549</v>
      </c>
      <c r="Q138" s="6" t="s">
        <v>499</v>
      </c>
      <c r="R138" s="4">
        <v>307</v>
      </c>
      <c r="S138" s="6" t="s">
        <v>500</v>
      </c>
      <c r="T138" s="6" t="s">
        <v>495</v>
      </c>
      <c r="U138" s="6"/>
      <c r="V138" s="6" t="s">
        <v>496</v>
      </c>
      <c r="W138" s="6"/>
    </row>
    <row r="139" spans="1:23">
      <c r="A139" s="3">
        <v>1191815</v>
      </c>
      <c r="B139" s="4" t="e">
        <f>VLOOKUP(A:A,[5]处方信息录入细单!$I:$I,1,0)</f>
        <v>#N/A</v>
      </c>
      <c r="C139" s="5">
        <v>44920.5488773148</v>
      </c>
      <c r="D139" s="6" t="s">
        <v>488</v>
      </c>
      <c r="E139" s="6" t="s">
        <v>489</v>
      </c>
      <c r="F139" s="6" t="s">
        <v>489</v>
      </c>
      <c r="G139" s="6" t="s">
        <v>489</v>
      </c>
      <c r="H139" s="6" t="s">
        <v>504</v>
      </c>
      <c r="I139" s="6" t="s">
        <v>798</v>
      </c>
      <c r="J139" s="6" t="s">
        <v>799</v>
      </c>
      <c r="K139" s="6"/>
      <c r="L139" s="4">
        <v>73</v>
      </c>
      <c r="M139" s="5">
        <v>18240</v>
      </c>
      <c r="N139" s="6" t="s">
        <v>800</v>
      </c>
      <c r="O139" s="6" t="s">
        <v>800</v>
      </c>
      <c r="P139" s="4">
        <v>14388</v>
      </c>
      <c r="Q139" s="6" t="s">
        <v>69</v>
      </c>
      <c r="R139" s="4">
        <v>387</v>
      </c>
      <c r="S139" s="6" t="s">
        <v>801</v>
      </c>
      <c r="T139" s="6" t="s">
        <v>496</v>
      </c>
      <c r="U139" s="6"/>
      <c r="V139" s="6" t="s">
        <v>496</v>
      </c>
      <c r="W139" s="6"/>
    </row>
    <row r="140" spans="1:23">
      <c r="A140" s="3">
        <v>1191836</v>
      </c>
      <c r="B140" s="4" t="e">
        <f>VLOOKUP(A:A,[5]处方信息录入细单!$I:$I,1,0)</f>
        <v>#N/A</v>
      </c>
      <c r="C140" s="5">
        <v>44920.6272222222</v>
      </c>
      <c r="D140" s="6" t="s">
        <v>488</v>
      </c>
      <c r="E140" s="6" t="s">
        <v>489</v>
      </c>
      <c r="F140" s="6" t="s">
        <v>489</v>
      </c>
      <c r="G140" s="6" t="s">
        <v>489</v>
      </c>
      <c r="H140" s="6" t="s">
        <v>490</v>
      </c>
      <c r="I140" s="6" t="s">
        <v>802</v>
      </c>
      <c r="J140" s="6" t="s">
        <v>803</v>
      </c>
      <c r="K140" s="6" t="s">
        <v>493</v>
      </c>
      <c r="L140" s="4">
        <v>60</v>
      </c>
      <c r="M140" s="5">
        <v>22853</v>
      </c>
      <c r="N140" s="6" t="s">
        <v>802</v>
      </c>
      <c r="O140" s="6" t="s">
        <v>496</v>
      </c>
      <c r="P140" s="4">
        <v>4291</v>
      </c>
      <c r="Q140" s="6" t="s">
        <v>507</v>
      </c>
      <c r="R140" s="4">
        <v>307</v>
      </c>
      <c r="S140" s="6" t="s">
        <v>500</v>
      </c>
      <c r="T140" s="6" t="s">
        <v>495</v>
      </c>
      <c r="U140" s="6"/>
      <c r="V140" s="6" t="s">
        <v>496</v>
      </c>
      <c r="W140" s="6"/>
    </row>
    <row r="141" spans="1:23">
      <c r="A141" s="3">
        <v>1191168</v>
      </c>
      <c r="B141" s="4" t="e">
        <f>VLOOKUP(A:A,[5]处方信息录入细单!$I:$I,1,0)</f>
        <v>#N/A</v>
      </c>
      <c r="C141" s="5">
        <v>44914.374212963</v>
      </c>
      <c r="D141" s="6" t="s">
        <v>488</v>
      </c>
      <c r="E141" s="6" t="s">
        <v>489</v>
      </c>
      <c r="F141" s="6" t="s">
        <v>489</v>
      </c>
      <c r="G141" s="6" t="s">
        <v>489</v>
      </c>
      <c r="H141" s="6" t="s">
        <v>490</v>
      </c>
      <c r="I141" s="6" t="s">
        <v>804</v>
      </c>
      <c r="J141" s="6" t="s">
        <v>672</v>
      </c>
      <c r="K141" s="6" t="s">
        <v>493</v>
      </c>
      <c r="L141" s="4">
        <v>30</v>
      </c>
      <c r="M141" s="5">
        <v>33992</v>
      </c>
      <c r="N141" s="6" t="s">
        <v>804</v>
      </c>
      <c r="O141" s="6" t="s">
        <v>804</v>
      </c>
      <c r="P141" s="4">
        <v>14704</v>
      </c>
      <c r="Q141" s="6" t="s">
        <v>20</v>
      </c>
      <c r="R141" s="4">
        <v>517</v>
      </c>
      <c r="S141" s="6" t="s">
        <v>494</v>
      </c>
      <c r="T141" s="6" t="s">
        <v>495</v>
      </c>
      <c r="U141" s="6"/>
      <c r="V141" s="6" t="s">
        <v>496</v>
      </c>
      <c r="W141" s="6"/>
    </row>
    <row r="142" spans="1:23">
      <c r="A142" s="3">
        <v>1191872</v>
      </c>
      <c r="B142" s="4" t="e">
        <f>VLOOKUP(A:A,[5]处方信息录入细单!$I:$I,1,0)</f>
        <v>#N/A</v>
      </c>
      <c r="C142" s="5">
        <v>44920.7061226852</v>
      </c>
      <c r="D142" s="6" t="s">
        <v>488</v>
      </c>
      <c r="E142" s="6" t="s">
        <v>489</v>
      </c>
      <c r="F142" s="6" t="s">
        <v>489</v>
      </c>
      <c r="G142" s="6" t="s">
        <v>489</v>
      </c>
      <c r="H142" s="6" t="s">
        <v>513</v>
      </c>
      <c r="I142" s="6" t="s">
        <v>805</v>
      </c>
      <c r="J142" s="6" t="s">
        <v>806</v>
      </c>
      <c r="K142" s="6"/>
      <c r="L142" s="4">
        <v>59</v>
      </c>
      <c r="M142" s="5">
        <v>23289</v>
      </c>
      <c r="N142" s="6" t="s">
        <v>807</v>
      </c>
      <c r="O142" s="6" t="s">
        <v>807</v>
      </c>
      <c r="P142" s="4">
        <v>6303</v>
      </c>
      <c r="Q142" s="6" t="s">
        <v>50</v>
      </c>
      <c r="R142" s="4">
        <v>585</v>
      </c>
      <c r="S142" s="6" t="s">
        <v>632</v>
      </c>
      <c r="T142" s="6" t="s">
        <v>495</v>
      </c>
      <c r="U142" s="6"/>
      <c r="V142" s="6" t="s">
        <v>496</v>
      </c>
      <c r="W142" s="6"/>
    </row>
    <row r="143" spans="1:23">
      <c r="A143" s="3">
        <v>1191873</v>
      </c>
      <c r="B143" s="4" t="e">
        <f>VLOOKUP(A:A,[5]处方信息录入细单!$I:$I,1,0)</f>
        <v>#N/A</v>
      </c>
      <c r="C143" s="5">
        <v>44920.7250578704</v>
      </c>
      <c r="D143" s="6" t="s">
        <v>488</v>
      </c>
      <c r="E143" s="6" t="s">
        <v>489</v>
      </c>
      <c r="F143" s="6" t="s">
        <v>489</v>
      </c>
      <c r="G143" s="6" t="s">
        <v>489</v>
      </c>
      <c r="H143" s="6" t="s">
        <v>490</v>
      </c>
      <c r="I143" s="6" t="s">
        <v>808</v>
      </c>
      <c r="J143" s="6" t="s">
        <v>809</v>
      </c>
      <c r="K143" s="6" t="s">
        <v>493</v>
      </c>
      <c r="L143" s="4">
        <v>49</v>
      </c>
      <c r="M143" s="5">
        <v>26969</v>
      </c>
      <c r="N143" s="6" t="s">
        <v>810</v>
      </c>
      <c r="O143" s="6" t="s">
        <v>810</v>
      </c>
      <c r="P143" s="4">
        <v>14139</v>
      </c>
      <c r="Q143" s="6" t="s">
        <v>47</v>
      </c>
      <c r="R143" s="4">
        <v>585</v>
      </c>
      <c r="S143" s="6" t="s">
        <v>632</v>
      </c>
      <c r="T143" s="6" t="s">
        <v>495</v>
      </c>
      <c r="U143" s="6"/>
      <c r="V143" s="6" t="s">
        <v>496</v>
      </c>
      <c r="W143" s="6"/>
    </row>
    <row r="144" spans="1:23">
      <c r="A144" s="3">
        <v>1191874</v>
      </c>
      <c r="B144" s="4" t="e">
        <f>VLOOKUP(A:A,[5]处方信息录入细单!$I:$I,1,0)</f>
        <v>#N/A</v>
      </c>
      <c r="C144" s="5">
        <v>44920.7326273148</v>
      </c>
      <c r="D144" s="6" t="s">
        <v>488</v>
      </c>
      <c r="E144" s="6" t="s">
        <v>489</v>
      </c>
      <c r="F144" s="6" t="s">
        <v>489</v>
      </c>
      <c r="G144" s="6" t="s">
        <v>489</v>
      </c>
      <c r="H144" s="6" t="s">
        <v>490</v>
      </c>
      <c r="I144" s="6" t="s">
        <v>811</v>
      </c>
      <c r="J144" s="6" t="s">
        <v>812</v>
      </c>
      <c r="K144" s="6" t="s">
        <v>493</v>
      </c>
      <c r="L144" s="4">
        <v>57</v>
      </c>
      <c r="M144" s="5">
        <v>24082</v>
      </c>
      <c r="N144" s="6" t="s">
        <v>813</v>
      </c>
      <c r="O144" s="6" t="s">
        <v>813</v>
      </c>
      <c r="P144" s="4">
        <v>14139</v>
      </c>
      <c r="Q144" s="6" t="s">
        <v>47</v>
      </c>
      <c r="R144" s="4">
        <v>585</v>
      </c>
      <c r="S144" s="6" t="s">
        <v>632</v>
      </c>
      <c r="T144" s="6" t="s">
        <v>495</v>
      </c>
      <c r="U144" s="6"/>
      <c r="V144" s="6" t="s">
        <v>496</v>
      </c>
      <c r="W144" s="6"/>
    </row>
    <row r="145" spans="1:23">
      <c r="A145" s="7">
        <v>1191037</v>
      </c>
      <c r="B145" s="4" t="e">
        <f>VLOOKUP(A:A,[5]处方信息录入细单!$I:$I,1,0)</f>
        <v>#N/A</v>
      </c>
      <c r="C145" s="5">
        <v>44905.5791898148</v>
      </c>
      <c r="D145" s="6" t="s">
        <v>488</v>
      </c>
      <c r="E145" s="6" t="s">
        <v>489</v>
      </c>
      <c r="F145" s="6" t="s">
        <v>489</v>
      </c>
      <c r="G145" s="6" t="s">
        <v>489</v>
      </c>
      <c r="H145" s="6" t="s">
        <v>504</v>
      </c>
      <c r="I145" s="6" t="s">
        <v>814</v>
      </c>
      <c r="J145" s="6" t="s">
        <v>815</v>
      </c>
      <c r="K145" s="6" t="s">
        <v>493</v>
      </c>
      <c r="L145" s="4">
        <v>55</v>
      </c>
      <c r="M145" s="5">
        <v>24790</v>
      </c>
      <c r="N145" s="6" t="s">
        <v>814</v>
      </c>
      <c r="O145" s="6" t="s">
        <v>496</v>
      </c>
      <c r="P145" s="4">
        <v>15549</v>
      </c>
      <c r="Q145" s="6" t="s">
        <v>499</v>
      </c>
      <c r="R145" s="4">
        <v>307</v>
      </c>
      <c r="S145" s="6" t="s">
        <v>500</v>
      </c>
      <c r="T145" s="6" t="s">
        <v>495</v>
      </c>
      <c r="U145" s="6"/>
      <c r="V145" s="6" t="s">
        <v>496</v>
      </c>
      <c r="W145" s="6"/>
    </row>
    <row r="146" spans="1:23">
      <c r="A146" s="3">
        <v>1191303</v>
      </c>
      <c r="B146" s="4" t="e">
        <f>VLOOKUP(A:A,[5]处方信息录入细单!$I:$I,1,0)</f>
        <v>#N/A</v>
      </c>
      <c r="C146" s="5">
        <v>44915.5048842593</v>
      </c>
      <c r="D146" s="6" t="s">
        <v>488</v>
      </c>
      <c r="E146" s="6" t="s">
        <v>489</v>
      </c>
      <c r="F146" s="6" t="s">
        <v>489</v>
      </c>
      <c r="G146" s="6" t="s">
        <v>489</v>
      </c>
      <c r="H146" s="6" t="s">
        <v>504</v>
      </c>
      <c r="I146" s="6" t="s">
        <v>816</v>
      </c>
      <c r="J146" s="6" t="s">
        <v>817</v>
      </c>
      <c r="K146" s="6" t="s">
        <v>493</v>
      </c>
      <c r="L146" s="4">
        <v>82</v>
      </c>
      <c r="M146" s="5">
        <v>14886</v>
      </c>
      <c r="N146" s="6" t="s">
        <v>816</v>
      </c>
      <c r="O146" s="6" t="s">
        <v>816</v>
      </c>
      <c r="P146" s="4">
        <v>4291</v>
      </c>
      <c r="Q146" s="6" t="s">
        <v>507</v>
      </c>
      <c r="R146" s="4">
        <v>307</v>
      </c>
      <c r="S146" s="6" t="s">
        <v>500</v>
      </c>
      <c r="T146" s="6" t="s">
        <v>495</v>
      </c>
      <c r="U146" s="6"/>
      <c r="V146" s="6" t="s">
        <v>496</v>
      </c>
      <c r="W146" s="6"/>
    </row>
    <row r="147" spans="1:23">
      <c r="A147" s="7">
        <v>1191715</v>
      </c>
      <c r="B147" s="4" t="e">
        <f>VLOOKUP(A:A,[5]处方信息录入细单!$I:$I,1,0)</f>
        <v>#N/A</v>
      </c>
      <c r="C147" s="5">
        <v>44919.7138657407</v>
      </c>
      <c r="D147" s="6" t="s">
        <v>488</v>
      </c>
      <c r="E147" s="6" t="s">
        <v>489</v>
      </c>
      <c r="F147" s="6" t="s">
        <v>489</v>
      </c>
      <c r="G147" s="6" t="s">
        <v>489</v>
      </c>
      <c r="H147" s="6" t="s">
        <v>504</v>
      </c>
      <c r="I147" s="6" t="s">
        <v>818</v>
      </c>
      <c r="J147" s="6" t="s">
        <v>819</v>
      </c>
      <c r="K147" s="6" t="s">
        <v>493</v>
      </c>
      <c r="L147" s="4">
        <v>50</v>
      </c>
      <c r="M147" s="5">
        <v>26768</v>
      </c>
      <c r="N147" s="6" t="s">
        <v>818</v>
      </c>
      <c r="O147" s="6" t="s">
        <v>818</v>
      </c>
      <c r="P147" s="4">
        <v>15549</v>
      </c>
      <c r="Q147" s="6" t="s">
        <v>499</v>
      </c>
      <c r="R147" s="4">
        <v>307</v>
      </c>
      <c r="S147" s="6" t="s">
        <v>500</v>
      </c>
      <c r="T147" s="6" t="s">
        <v>495</v>
      </c>
      <c r="U147" s="6"/>
      <c r="V147" s="6" t="s">
        <v>496</v>
      </c>
      <c r="W147" s="6"/>
    </row>
    <row r="148" spans="1:23">
      <c r="A148" s="7">
        <v>1191720</v>
      </c>
      <c r="B148" s="4" t="e">
        <f>VLOOKUP(A:A,[5]处方信息录入细单!$I:$I,1,0)</f>
        <v>#N/A</v>
      </c>
      <c r="C148" s="5">
        <v>44919.7164467593</v>
      </c>
      <c r="D148" s="6" t="s">
        <v>488</v>
      </c>
      <c r="E148" s="6" t="s">
        <v>489</v>
      </c>
      <c r="F148" s="6" t="s">
        <v>489</v>
      </c>
      <c r="G148" s="6" t="s">
        <v>489</v>
      </c>
      <c r="H148" s="6" t="s">
        <v>504</v>
      </c>
      <c r="I148" s="6" t="s">
        <v>820</v>
      </c>
      <c r="J148" s="6" t="s">
        <v>821</v>
      </c>
      <c r="K148" s="6" t="s">
        <v>493</v>
      </c>
      <c r="L148" s="4">
        <v>60</v>
      </c>
      <c r="M148" s="5">
        <v>22996</v>
      </c>
      <c r="N148" s="6" t="s">
        <v>820</v>
      </c>
      <c r="O148" s="6" t="s">
        <v>496</v>
      </c>
      <c r="P148" s="4">
        <v>15549</v>
      </c>
      <c r="Q148" s="6" t="s">
        <v>499</v>
      </c>
      <c r="R148" s="4">
        <v>307</v>
      </c>
      <c r="S148" s="6" t="s">
        <v>500</v>
      </c>
      <c r="T148" s="6" t="s">
        <v>495</v>
      </c>
      <c r="U148" s="6"/>
      <c r="V148" s="6" t="s">
        <v>496</v>
      </c>
      <c r="W148" s="6"/>
    </row>
    <row r="149" spans="1:23">
      <c r="A149" s="3">
        <v>1190709</v>
      </c>
      <c r="B149" s="4" t="e">
        <f>VLOOKUP(A:A,[5]处方信息录入细单!$I:$I,1,0)</f>
        <v>#N/A</v>
      </c>
      <c r="C149" s="5">
        <v>44896.501412037</v>
      </c>
      <c r="D149" s="6" t="s">
        <v>488</v>
      </c>
      <c r="E149" s="6" t="s">
        <v>489</v>
      </c>
      <c r="F149" s="6" t="s">
        <v>489</v>
      </c>
      <c r="G149" s="6" t="s">
        <v>489</v>
      </c>
      <c r="H149" s="6" t="s">
        <v>490</v>
      </c>
      <c r="I149" s="6" t="s">
        <v>822</v>
      </c>
      <c r="J149" s="6" t="s">
        <v>823</v>
      </c>
      <c r="K149" s="6"/>
      <c r="L149" s="4">
        <v>65</v>
      </c>
      <c r="M149" s="5">
        <v>21320</v>
      </c>
      <c r="N149" s="6" t="s">
        <v>822</v>
      </c>
      <c r="O149" s="6" t="s">
        <v>822</v>
      </c>
      <c r="P149" s="4">
        <v>13581</v>
      </c>
      <c r="Q149" s="6" t="s">
        <v>220</v>
      </c>
      <c r="R149" s="4">
        <v>581</v>
      </c>
      <c r="S149" s="6" t="s">
        <v>510</v>
      </c>
      <c r="T149" s="6" t="s">
        <v>496</v>
      </c>
      <c r="U149" s="4">
        <v>13581</v>
      </c>
      <c r="V149" s="6" t="s">
        <v>496</v>
      </c>
      <c r="W149" s="6"/>
    </row>
    <row r="150" spans="1:23">
      <c r="A150" s="7">
        <v>1191042</v>
      </c>
      <c r="B150" s="4" t="e">
        <f>VLOOKUP(A:A,[5]处方信息录入细单!$I:$I,1,0)</f>
        <v>#N/A</v>
      </c>
      <c r="C150" s="5">
        <v>44905.5880324074</v>
      </c>
      <c r="D150" s="6" t="s">
        <v>488</v>
      </c>
      <c r="E150" s="6" t="s">
        <v>489</v>
      </c>
      <c r="F150" s="6" t="s">
        <v>489</v>
      </c>
      <c r="G150" s="6" t="s">
        <v>489</v>
      </c>
      <c r="H150" s="6" t="s">
        <v>504</v>
      </c>
      <c r="I150" s="6" t="s">
        <v>824</v>
      </c>
      <c r="J150" s="6" t="s">
        <v>825</v>
      </c>
      <c r="K150" s="6" t="s">
        <v>493</v>
      </c>
      <c r="L150" s="4">
        <v>56</v>
      </c>
      <c r="M150" s="5">
        <v>24471</v>
      </c>
      <c r="N150" s="6" t="s">
        <v>824</v>
      </c>
      <c r="O150" s="6" t="s">
        <v>496</v>
      </c>
      <c r="P150" s="4">
        <v>15549</v>
      </c>
      <c r="Q150" s="6" t="s">
        <v>499</v>
      </c>
      <c r="R150" s="4">
        <v>307</v>
      </c>
      <c r="S150" s="6" t="s">
        <v>500</v>
      </c>
      <c r="T150" s="6" t="s">
        <v>495</v>
      </c>
      <c r="U150" s="6"/>
      <c r="V150" s="6" t="s">
        <v>496</v>
      </c>
      <c r="W150" s="6"/>
    </row>
    <row r="151" spans="1:23">
      <c r="A151" s="3">
        <v>1191425</v>
      </c>
      <c r="B151" s="4" t="e">
        <f>VLOOKUP(A:A,[5]处方信息录入细单!$I:$I,1,0)</f>
        <v>#N/A</v>
      </c>
      <c r="C151" s="5">
        <v>44917.5195949074</v>
      </c>
      <c r="D151" s="6" t="s">
        <v>488</v>
      </c>
      <c r="E151" s="6" t="s">
        <v>489</v>
      </c>
      <c r="F151" s="6" t="s">
        <v>489</v>
      </c>
      <c r="G151" s="6" t="s">
        <v>489</v>
      </c>
      <c r="H151" s="6" t="s">
        <v>504</v>
      </c>
      <c r="I151" s="6" t="s">
        <v>826</v>
      </c>
      <c r="J151" s="6" t="s">
        <v>827</v>
      </c>
      <c r="K151" s="6" t="s">
        <v>493</v>
      </c>
      <c r="L151" s="4">
        <v>67</v>
      </c>
      <c r="M151" s="5">
        <v>20332</v>
      </c>
      <c r="N151" s="6" t="s">
        <v>826</v>
      </c>
      <c r="O151" s="6" t="s">
        <v>826</v>
      </c>
      <c r="P151" s="4">
        <v>14866</v>
      </c>
      <c r="Q151" s="6" t="s">
        <v>393</v>
      </c>
      <c r="R151" s="4">
        <v>122906</v>
      </c>
      <c r="S151" s="6" t="s">
        <v>519</v>
      </c>
      <c r="T151" s="6" t="s">
        <v>496</v>
      </c>
      <c r="U151" s="4">
        <v>14866</v>
      </c>
      <c r="V151" s="6" t="s">
        <v>496</v>
      </c>
      <c r="W151" s="6"/>
    </row>
    <row r="152" spans="1:23">
      <c r="A152" s="3">
        <v>1191104</v>
      </c>
      <c r="B152" s="4" t="e">
        <f>VLOOKUP(A:A,[5]处方信息录入细单!$I:$I,1,0)</f>
        <v>#N/A</v>
      </c>
      <c r="C152" s="5">
        <v>44912.6825231481</v>
      </c>
      <c r="D152" s="6" t="s">
        <v>489</v>
      </c>
      <c r="E152" s="6" t="s">
        <v>489</v>
      </c>
      <c r="F152" s="6" t="s">
        <v>489</v>
      </c>
      <c r="G152" s="6" t="s">
        <v>489</v>
      </c>
      <c r="H152" s="6" t="s">
        <v>504</v>
      </c>
      <c r="I152" s="6" t="s">
        <v>828</v>
      </c>
      <c r="J152" s="6" t="s">
        <v>829</v>
      </c>
      <c r="K152" s="6" t="s">
        <v>493</v>
      </c>
      <c r="L152" s="4">
        <v>70</v>
      </c>
      <c r="M152" s="5">
        <v>19381</v>
      </c>
      <c r="N152" s="6" t="s">
        <v>828</v>
      </c>
      <c r="O152" s="6" t="s">
        <v>828</v>
      </c>
      <c r="P152" s="4">
        <v>15065</v>
      </c>
      <c r="Q152" s="6" t="s">
        <v>380</v>
      </c>
      <c r="R152" s="4">
        <v>730</v>
      </c>
      <c r="S152" s="6" t="s">
        <v>560</v>
      </c>
      <c r="T152" s="6" t="s">
        <v>496</v>
      </c>
      <c r="U152" s="4">
        <v>15065</v>
      </c>
      <c r="V152" s="6" t="s">
        <v>496</v>
      </c>
      <c r="W152" s="6"/>
    </row>
    <row r="153" spans="1:23">
      <c r="A153" s="3">
        <v>1191657</v>
      </c>
      <c r="B153" s="4" t="e">
        <f>VLOOKUP(A:A,[5]处方信息录入细单!$I:$I,1,0)</f>
        <v>#N/A</v>
      </c>
      <c r="C153" s="5">
        <v>44918.7282986111</v>
      </c>
      <c r="D153" s="6" t="s">
        <v>489</v>
      </c>
      <c r="E153" s="6" t="s">
        <v>489</v>
      </c>
      <c r="F153" s="6" t="s">
        <v>489</v>
      </c>
      <c r="G153" s="6" t="s">
        <v>489</v>
      </c>
      <c r="H153" s="6" t="s">
        <v>504</v>
      </c>
      <c r="I153" s="6" t="s">
        <v>830</v>
      </c>
      <c r="J153" s="6" t="s">
        <v>831</v>
      </c>
      <c r="K153" s="6" t="s">
        <v>493</v>
      </c>
      <c r="L153" s="4">
        <v>40</v>
      </c>
      <c r="M153" s="5">
        <v>30242</v>
      </c>
      <c r="N153" s="6" t="s">
        <v>832</v>
      </c>
      <c r="O153" s="6" t="s">
        <v>832</v>
      </c>
      <c r="P153" s="4">
        <v>4291</v>
      </c>
      <c r="Q153" s="6" t="s">
        <v>507</v>
      </c>
      <c r="R153" s="4">
        <v>307</v>
      </c>
      <c r="S153" s="6" t="s">
        <v>500</v>
      </c>
      <c r="T153" s="6" t="s">
        <v>495</v>
      </c>
      <c r="U153" s="6"/>
      <c r="V153" s="6" t="s">
        <v>496</v>
      </c>
      <c r="W153" s="6"/>
    </row>
    <row r="154" spans="1:23">
      <c r="A154" s="3">
        <v>1191649</v>
      </c>
      <c r="B154" s="4" t="e">
        <f>VLOOKUP(A:A,[5]处方信息录入细单!$I:$I,1,0)</f>
        <v>#N/A</v>
      </c>
      <c r="C154" s="5">
        <v>44918.7092592593</v>
      </c>
      <c r="D154" s="6" t="s">
        <v>488</v>
      </c>
      <c r="E154" s="6" t="s">
        <v>489</v>
      </c>
      <c r="F154" s="6" t="s">
        <v>489</v>
      </c>
      <c r="G154" s="6" t="s">
        <v>489</v>
      </c>
      <c r="H154" s="6" t="s">
        <v>504</v>
      </c>
      <c r="I154" s="6" t="s">
        <v>833</v>
      </c>
      <c r="J154" s="6" t="s">
        <v>834</v>
      </c>
      <c r="K154" s="6"/>
      <c r="L154" s="4">
        <v>51</v>
      </c>
      <c r="M154" s="5">
        <v>26433</v>
      </c>
      <c r="N154" s="6" t="s">
        <v>833</v>
      </c>
      <c r="O154" s="6" t="s">
        <v>496</v>
      </c>
      <c r="P154" s="4">
        <v>4291</v>
      </c>
      <c r="Q154" s="6" t="s">
        <v>507</v>
      </c>
      <c r="R154" s="4">
        <v>307</v>
      </c>
      <c r="S154" s="6" t="s">
        <v>500</v>
      </c>
      <c r="T154" s="6" t="s">
        <v>495</v>
      </c>
      <c r="U154" s="6"/>
      <c r="V154" s="6" t="s">
        <v>496</v>
      </c>
      <c r="W154" s="6"/>
    </row>
    <row r="155" spans="1:23">
      <c r="A155" s="3">
        <v>1191653</v>
      </c>
      <c r="B155" s="4" t="e">
        <f>VLOOKUP(A:A,[5]处方信息录入细单!$I:$I,1,0)</f>
        <v>#N/A</v>
      </c>
      <c r="C155" s="5">
        <v>44918.7183449074</v>
      </c>
      <c r="D155" s="6" t="s">
        <v>488</v>
      </c>
      <c r="E155" s="6" t="s">
        <v>489</v>
      </c>
      <c r="F155" s="6" t="s">
        <v>489</v>
      </c>
      <c r="G155" s="6" t="s">
        <v>489</v>
      </c>
      <c r="H155" s="6" t="s">
        <v>504</v>
      </c>
      <c r="I155" s="6" t="s">
        <v>835</v>
      </c>
      <c r="J155" s="6" t="s">
        <v>836</v>
      </c>
      <c r="K155" s="6"/>
      <c r="L155" s="4">
        <v>76</v>
      </c>
      <c r="M155" s="5">
        <v>17000</v>
      </c>
      <c r="N155" s="6" t="s">
        <v>837</v>
      </c>
      <c r="O155" s="6" t="s">
        <v>837</v>
      </c>
      <c r="P155" s="4">
        <v>4291</v>
      </c>
      <c r="Q155" s="6" t="s">
        <v>507</v>
      </c>
      <c r="R155" s="4">
        <v>307</v>
      </c>
      <c r="S155" s="6" t="s">
        <v>500</v>
      </c>
      <c r="T155" s="6" t="s">
        <v>495</v>
      </c>
      <c r="U155" s="6"/>
      <c r="V155" s="6" t="s">
        <v>496</v>
      </c>
      <c r="W155" s="6"/>
    </row>
    <row r="156" spans="1:23">
      <c r="A156" s="3">
        <v>1190708</v>
      </c>
      <c r="B156" s="4" t="e">
        <f>VLOOKUP(A:A,[5]处方信息录入细单!$I:$I,1,0)</f>
        <v>#N/A</v>
      </c>
      <c r="C156" s="5">
        <v>44896.5003472222</v>
      </c>
      <c r="D156" s="6" t="s">
        <v>488</v>
      </c>
      <c r="E156" s="6" t="s">
        <v>489</v>
      </c>
      <c r="F156" s="6" t="s">
        <v>489</v>
      </c>
      <c r="G156" s="6" t="s">
        <v>489</v>
      </c>
      <c r="H156" s="6" t="s">
        <v>490</v>
      </c>
      <c r="I156" s="6" t="s">
        <v>838</v>
      </c>
      <c r="J156" s="6" t="s">
        <v>839</v>
      </c>
      <c r="K156" s="6"/>
      <c r="L156" s="4">
        <v>49</v>
      </c>
      <c r="M156" s="5">
        <v>26970</v>
      </c>
      <c r="N156" s="6" t="s">
        <v>838</v>
      </c>
      <c r="O156" s="6" t="s">
        <v>838</v>
      </c>
      <c r="P156" s="4">
        <v>13581</v>
      </c>
      <c r="Q156" s="6" t="s">
        <v>220</v>
      </c>
      <c r="R156" s="4">
        <v>581</v>
      </c>
      <c r="S156" s="6" t="s">
        <v>510</v>
      </c>
      <c r="T156" s="6" t="s">
        <v>496</v>
      </c>
      <c r="U156" s="4">
        <v>13581</v>
      </c>
      <c r="V156" s="6" t="s">
        <v>496</v>
      </c>
      <c r="W156" s="6"/>
    </row>
    <row r="157" spans="1:23">
      <c r="A157" s="7">
        <v>1191035</v>
      </c>
      <c r="B157" s="4" t="e">
        <f>VLOOKUP(A:A,[5]处方信息录入细单!$I:$I,1,0)</f>
        <v>#N/A</v>
      </c>
      <c r="C157" s="5">
        <v>44905.5769328704</v>
      </c>
      <c r="D157" s="6" t="s">
        <v>488</v>
      </c>
      <c r="E157" s="6" t="s">
        <v>489</v>
      </c>
      <c r="F157" s="6" t="s">
        <v>489</v>
      </c>
      <c r="G157" s="6" t="s">
        <v>489</v>
      </c>
      <c r="H157" s="6" t="s">
        <v>504</v>
      </c>
      <c r="I157" s="6" t="s">
        <v>840</v>
      </c>
      <c r="J157" s="6" t="s">
        <v>841</v>
      </c>
      <c r="K157" s="6"/>
      <c r="L157" s="4">
        <v>59</v>
      </c>
      <c r="M157" s="5">
        <v>23476</v>
      </c>
      <c r="N157" s="6" t="s">
        <v>840</v>
      </c>
      <c r="O157" s="6" t="s">
        <v>840</v>
      </c>
      <c r="P157" s="4">
        <v>15549</v>
      </c>
      <c r="Q157" s="6" t="s">
        <v>499</v>
      </c>
      <c r="R157" s="4">
        <v>307</v>
      </c>
      <c r="S157" s="6" t="s">
        <v>500</v>
      </c>
      <c r="T157" s="6" t="s">
        <v>495</v>
      </c>
      <c r="U157" s="6"/>
      <c r="V157" s="6" t="s">
        <v>496</v>
      </c>
      <c r="W157" s="6"/>
    </row>
    <row r="158" spans="1:23">
      <c r="A158" s="7">
        <v>1191040</v>
      </c>
      <c r="B158" s="4" t="e">
        <f>VLOOKUP(A:A,[5]处方信息录入细单!$I:$I,1,0)</f>
        <v>#N/A</v>
      </c>
      <c r="C158" s="5">
        <v>44905.5849074074</v>
      </c>
      <c r="D158" s="6" t="s">
        <v>488</v>
      </c>
      <c r="E158" s="6" t="s">
        <v>489</v>
      </c>
      <c r="F158" s="6" t="s">
        <v>489</v>
      </c>
      <c r="G158" s="6" t="s">
        <v>489</v>
      </c>
      <c r="H158" s="6" t="s">
        <v>504</v>
      </c>
      <c r="I158" s="6" t="s">
        <v>842</v>
      </c>
      <c r="J158" s="6" t="s">
        <v>843</v>
      </c>
      <c r="K158" s="6" t="s">
        <v>493</v>
      </c>
      <c r="L158" s="4">
        <v>51</v>
      </c>
      <c r="M158" s="5">
        <v>26283</v>
      </c>
      <c r="N158" s="6" t="s">
        <v>842</v>
      </c>
      <c r="O158" s="6" t="s">
        <v>496</v>
      </c>
      <c r="P158" s="4">
        <v>15549</v>
      </c>
      <c r="Q158" s="6" t="s">
        <v>499</v>
      </c>
      <c r="R158" s="4">
        <v>307</v>
      </c>
      <c r="S158" s="6" t="s">
        <v>500</v>
      </c>
      <c r="T158" s="6" t="s">
        <v>495</v>
      </c>
      <c r="U158" s="6"/>
      <c r="V158" s="6" t="s">
        <v>496</v>
      </c>
      <c r="W158" s="6"/>
    </row>
    <row r="159" spans="1:23">
      <c r="A159" s="7">
        <v>1191356</v>
      </c>
      <c r="B159" s="4" t="e">
        <f>VLOOKUP(A:A,[5]处方信息录入细单!$I:$I,1,0)</f>
        <v>#N/A</v>
      </c>
      <c r="C159" s="5">
        <v>44915.7103819444</v>
      </c>
      <c r="D159" s="6" t="s">
        <v>488</v>
      </c>
      <c r="E159" s="6" t="s">
        <v>488</v>
      </c>
      <c r="F159" s="6" t="s">
        <v>489</v>
      </c>
      <c r="G159" s="6" t="s">
        <v>489</v>
      </c>
      <c r="H159" s="6" t="s">
        <v>504</v>
      </c>
      <c r="I159" s="6" t="s">
        <v>844</v>
      </c>
      <c r="J159" s="6" t="s">
        <v>845</v>
      </c>
      <c r="K159" s="6" t="s">
        <v>493</v>
      </c>
      <c r="L159" s="4">
        <v>54</v>
      </c>
      <c r="M159" s="5">
        <v>25278</v>
      </c>
      <c r="N159" s="6" t="s">
        <v>844</v>
      </c>
      <c r="O159" s="6" t="s">
        <v>496</v>
      </c>
      <c r="P159" s="4">
        <v>15549</v>
      </c>
      <c r="Q159" s="6" t="s">
        <v>499</v>
      </c>
      <c r="R159" s="4">
        <v>307</v>
      </c>
      <c r="S159" s="6" t="s">
        <v>500</v>
      </c>
      <c r="T159" s="6" t="s">
        <v>495</v>
      </c>
      <c r="U159" s="6"/>
      <c r="V159" s="6" t="s">
        <v>496</v>
      </c>
      <c r="W159" s="6"/>
    </row>
    <row r="160" spans="1:23">
      <c r="A160" s="3">
        <v>1191771</v>
      </c>
      <c r="B160" s="4" t="e">
        <f>VLOOKUP(A:A,[5]处方信息录入细单!$I:$I,1,0)</f>
        <v>#N/A</v>
      </c>
      <c r="C160" s="5">
        <v>44920.4097337963</v>
      </c>
      <c r="D160" s="6" t="s">
        <v>488</v>
      </c>
      <c r="E160" s="6" t="s">
        <v>489</v>
      </c>
      <c r="F160" s="6" t="s">
        <v>488</v>
      </c>
      <c r="G160" s="6" t="s">
        <v>488</v>
      </c>
      <c r="H160" s="6" t="s">
        <v>504</v>
      </c>
      <c r="I160" s="6" t="s">
        <v>846</v>
      </c>
      <c r="J160" s="6" t="s">
        <v>847</v>
      </c>
      <c r="K160" s="6" t="s">
        <v>493</v>
      </c>
      <c r="L160" s="4">
        <v>50</v>
      </c>
      <c r="M160" s="5">
        <v>26506</v>
      </c>
      <c r="N160" s="6" t="s">
        <v>846</v>
      </c>
      <c r="O160" s="6" t="s">
        <v>496</v>
      </c>
      <c r="P160" s="4">
        <v>5521</v>
      </c>
      <c r="Q160" s="6" t="s">
        <v>457</v>
      </c>
      <c r="R160" s="4">
        <v>110378</v>
      </c>
      <c r="S160" s="6" t="s">
        <v>615</v>
      </c>
      <c r="T160" s="6" t="s">
        <v>495</v>
      </c>
      <c r="U160" s="4">
        <v>5521</v>
      </c>
      <c r="V160" s="6" t="s">
        <v>584</v>
      </c>
      <c r="W160" s="4">
        <v>110378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建档进度明细</vt:lpstr>
      <vt:lpstr>无效建档明细（四类疾病没有录入对应的档案号和处方信息）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2022-02-10T02:23:00Z</dcterms:created>
  <dcterms:modified xsi:type="dcterms:W3CDTF">2022-12-26T02:16:58Z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286247D4BDB149DF8CAE51141891FCB8</vt:lpwstr>
  </property>
  <property fmtid="{D5CDD505-2E9C-101B-9397-08002B2CF9AE}" pid="3" name="KSOProductBuildVer">
    <vt:lpwstr>2052-11.1.0.12763</vt:lpwstr>
  </property>
</Properties>
</file>