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调整" sheetId="1" r:id="rId1"/>
    <sheet name="医院门店明细" sheetId="2" r:id="rId2"/>
  </sheets>
  <calcPr calcId="144525"/>
</workbook>
</file>

<file path=xl/sharedStrings.xml><?xml version="1.0" encoding="utf-8"?>
<sst xmlns="http://schemas.openxmlformats.org/spreadsheetml/2006/main" count="95" uniqueCount="84">
  <si>
    <t>价格调整申请表</t>
  </si>
  <si>
    <t>申请部门：商品部                              申请人：牟鑫阳</t>
  </si>
  <si>
    <t>申报日期：2022年12月2日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</si>
  <si>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</si>
  <si>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</si>
  <si>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</si>
  <si>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</si>
  <si>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</si>
  <si>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</si>
  <si>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</si>
  <si>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</si>
  <si>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</si>
  <si>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</si>
  <si>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</si>
  <si>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</si>
  <si>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</si>
  <si>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</si>
  <si>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</si>
  <si>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</si>
  <si>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</si>
  <si>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</si>
  <si>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</si>
  <si>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布地格福吸入气雾剂</t>
  </si>
  <si>
    <t>120掀/160ug/7.2ug/4.8ug/揿/瓶</t>
  </si>
  <si>
    <t>瑞典AstraZeneca AB s-15185,sodertalje</t>
  </si>
  <si>
    <t>瓶</t>
  </si>
  <si>
    <t>医院区域门店统一零售价</t>
  </si>
  <si>
    <t>2022.12.5</t>
  </si>
  <si>
    <t>医院门店（明细详见附表)</t>
  </si>
  <si>
    <t>门冬氨酸鸟氨酸颗粒</t>
  </si>
  <si>
    <t>3gx10袋</t>
  </si>
  <si>
    <t>武汉启瑞药业有限公司</t>
  </si>
  <si>
    <t>盒</t>
  </si>
  <si>
    <t>供货价上涨，毛利不足</t>
  </si>
  <si>
    <t>所有门店</t>
  </si>
  <si>
    <t>复方α-酮酸片</t>
  </si>
  <si>
    <t>0.63gx96片</t>
  </si>
  <si>
    <t>河北天成药业有限公司</t>
  </si>
  <si>
    <t>市场反馈</t>
  </si>
  <si>
    <t>克霉唑阴道片</t>
  </si>
  <si>
    <t>0.5gx1片</t>
  </si>
  <si>
    <t>海南碧凯药业有限公司</t>
  </si>
  <si>
    <t>零售价不变</t>
  </si>
  <si>
    <t>新增会员价</t>
  </si>
  <si>
    <t>米格列醇片(奥恬苹)</t>
  </si>
  <si>
    <t>50mgx10片x2板</t>
  </si>
  <si>
    <t>四川维奥制药有限公司</t>
  </si>
  <si>
    <t>备注：1、以上品种将在下周一（12月5日）执行新零售价，请各门店注意更换价签，以免引起不必要的误会</t>
  </si>
  <si>
    <t>董事长：</t>
  </si>
  <si>
    <t>总经理：</t>
  </si>
  <si>
    <t>采购部：</t>
  </si>
  <si>
    <t>制表时间：2022年12月2日</t>
  </si>
  <si>
    <t>门店ID</t>
  </si>
  <si>
    <t>门店名称</t>
  </si>
  <si>
    <t>四川太极旗舰店</t>
  </si>
  <si>
    <t>四川太极红星店</t>
  </si>
  <si>
    <t>四川太极温江店</t>
  </si>
  <si>
    <t>四川太极浆洗街药店</t>
  </si>
  <si>
    <t>四川太极通盈街药店</t>
  </si>
  <si>
    <t>四川太极五津西路药店</t>
  </si>
  <si>
    <t>四川太极青羊区北东街店</t>
  </si>
  <si>
    <t>四川太极青羊区十二桥药店</t>
  </si>
  <si>
    <t>四川太极成华区二环路北四段药店（汇融名城）</t>
  </si>
  <si>
    <t>四川太极新都区新繁镇繁江北路药店</t>
  </si>
  <si>
    <t>四川太极崇州市崇阳镇尚贤坊街药店</t>
  </si>
  <si>
    <t>四川太极郫县郫筒镇一环路东南段药店</t>
  </si>
  <si>
    <t>成都成汉太极大药房有限公司</t>
  </si>
  <si>
    <t>四川太极锦江区庆云南街药店</t>
  </si>
  <si>
    <t>四川太极枣子巷药店</t>
  </si>
  <si>
    <t>四川太极成都高新区尚锦路药店</t>
  </si>
  <si>
    <t>四川太极青羊区青龙街药店</t>
  </si>
  <si>
    <t>四川太极金牛区花照壁中横街药店</t>
  </si>
  <si>
    <t>四川太极大邑县晋原镇北街药店</t>
  </si>
  <si>
    <t>四川太极邛崃市文君街道杏林路药店</t>
  </si>
  <si>
    <t>四川太极武侯区长寿路药店</t>
  </si>
  <si>
    <t>四川太极青羊区光华西一路药店</t>
  </si>
  <si>
    <t>四川太极金牛区银沙路药店</t>
  </si>
  <si>
    <t>四川太极新津县五津镇五津西路二药房</t>
  </si>
  <si>
    <t>四川太极都江堰市永丰街道宝莲路药店</t>
  </si>
  <si>
    <t>四川太极成华区培华东路药店</t>
  </si>
  <si>
    <t>四川太极青羊区经一路药店</t>
  </si>
  <si>
    <t>四川太极金牛区沙湾东一路药店</t>
  </si>
  <si>
    <t>四川太极彭州市致和镇南三环路药店</t>
  </si>
  <si>
    <t>四川太极成华区华泰路二药店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</si>
</sst>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31" fontId="4" fillId="0" borderId="8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56740" y="965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56740" y="965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44675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058795" y="965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08546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08546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05879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05879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933700" y="9652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08546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08546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05879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05879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66725" y="5657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131445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81075" y="965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056890" y="965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131445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81075" y="965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056890" y="965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131445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81075" y="9652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055620" y="965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084195" y="96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307975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1152525" y="11366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055620" y="965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084195" y="96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10515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10515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10515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430020" y="9652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361950</xdr:colOff>
      <xdr:row>3</xdr:row>
      <xdr:rowOff>171450</xdr:rowOff>
    </xdr:from>
    <xdr:to>
      <xdr:col>1</xdr:col>
      <xdr:colOff>190500</xdr:colOff>
      <xdr:row>3</xdr:row>
      <xdr:rowOff>475615</xdr:rowOff>
    </xdr:to>
    <xdr:sp>
      <xdr:nvSpPr>
        <xdr:cNvPr id="80" name="图片 2"/>
        <xdr:cNvSpPr>
          <a:spLocks noChangeAspect="1"/>
        </xdr:cNvSpPr>
      </xdr:nvSpPr>
      <xdr:spPr>
        <a:xfrm>
          <a:off x="361950" y="113665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05752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05752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05752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05752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856740" y="4013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856740" y="4013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2</xdr:col>
      <xdr:colOff>982345</xdr:colOff>
      <xdr:row>8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844675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058795" y="4013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085465" y="4013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085465" y="4013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058795" y="401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058795" y="401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2933700" y="40132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085465" y="4013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085465" y="4013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058795" y="401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058795" y="401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466725" y="5657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131445</xdr:colOff>
      <xdr:row>8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81075" y="4013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056890" y="401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131445</xdr:colOff>
      <xdr:row>8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81075" y="4013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056890" y="401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131445</xdr:colOff>
      <xdr:row>8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81075" y="40132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055620" y="401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084195" y="401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131445</xdr:colOff>
      <xdr:row>8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81075" y="40132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055620" y="401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084195" y="401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085465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085465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105150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105150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085465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085465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105150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085465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6</xdr:row>
      <xdr:rowOff>171450</xdr:rowOff>
    </xdr:from>
    <xdr:to>
      <xdr:col>16</xdr:col>
      <xdr:colOff>967740</xdr:colOff>
      <xdr:row>6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4630400" y="29654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</xdr:row>
      <xdr:rowOff>0</xdr:rowOff>
    </xdr:from>
    <xdr:to>
      <xdr:col>2</xdr:col>
      <xdr:colOff>516890</xdr:colOff>
      <xdr:row>8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430020" y="40132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295275</xdr:colOff>
      <xdr:row>8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466725" y="40132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057525" y="401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057525" y="401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057525" y="401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6</xdr:row>
      <xdr:rowOff>171450</xdr:rowOff>
    </xdr:from>
    <xdr:to>
      <xdr:col>15</xdr:col>
      <xdr:colOff>100965</xdr:colOff>
      <xdr:row>6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3125450" y="29654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596265</xdr:colOff>
      <xdr:row>4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363845" y="15748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69" name="图片 1"/>
        <xdr:cNvSpPr>
          <a:spLocks noChangeAspect="1"/>
        </xdr:cNvSpPr>
      </xdr:nvSpPr>
      <xdr:spPr>
        <a:xfrm>
          <a:off x="5390515" y="1574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70" name="图片 1"/>
        <xdr:cNvSpPr>
          <a:spLocks noChangeAspect="1"/>
        </xdr:cNvSpPr>
      </xdr:nvSpPr>
      <xdr:spPr>
        <a:xfrm>
          <a:off x="5390515" y="1574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363845" y="1574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363845" y="1574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478790</xdr:colOff>
      <xdr:row>4</xdr:row>
      <xdr:rowOff>311785</xdr:rowOff>
    </xdr:to>
    <xdr:sp>
      <xdr:nvSpPr>
        <xdr:cNvPr id="173" name="图片 1"/>
        <xdr:cNvSpPr>
          <a:spLocks noChangeAspect="1"/>
        </xdr:cNvSpPr>
      </xdr:nvSpPr>
      <xdr:spPr>
        <a:xfrm>
          <a:off x="5238750" y="15748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74" name="图片 1"/>
        <xdr:cNvSpPr>
          <a:spLocks noChangeAspect="1"/>
        </xdr:cNvSpPr>
      </xdr:nvSpPr>
      <xdr:spPr>
        <a:xfrm>
          <a:off x="5390515" y="1574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75" name="图片 1"/>
        <xdr:cNvSpPr>
          <a:spLocks noChangeAspect="1"/>
        </xdr:cNvSpPr>
      </xdr:nvSpPr>
      <xdr:spPr>
        <a:xfrm>
          <a:off x="5390515" y="1574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363845" y="1574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363845" y="1574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361940" y="15748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361940" y="15748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360670" y="15748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389245" y="1574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360670" y="15748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389245" y="1574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410200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410200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410200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362575" y="1574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362575" y="1574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362575" y="1574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362575" y="1574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363845" y="965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539051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539051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36384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36384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5238750" y="9652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539051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539051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36384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36384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361940" y="965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361940" y="965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360670" y="965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389245" y="96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360670" y="965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389245" y="96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41020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41020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41020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36257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36257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36257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36257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J21" sqref="J21"/>
    </sheetView>
  </sheetViews>
  <sheetFormatPr defaultColWidth="9" defaultRowHeight="13.5"/>
  <cols>
    <col min="1" max="1" width="6.125" customWidth="1"/>
    <col min="2" max="2" width="9.25" customWidth="1"/>
    <col min="3" max="3" width="20.875" customWidth="1"/>
    <col min="4" max="4" width="30.25" customWidth="1"/>
    <col min="5" max="5" width="24.25" customWidth="1"/>
    <col min="6" max="6" width="6.5" customWidth="1"/>
    <col min="7" max="7" width="8.375" customWidth="1"/>
    <col min="8" max="8" width="8.25" customWidth="1"/>
    <col min="9" max="9" width="8.625" customWidth="1"/>
    <col min="12" max="12" width="8.625" customWidth="1"/>
    <col min="14" max="14" width="8.25" customWidth="1"/>
    <col min="15" max="15" width="8.5" customWidth="1"/>
    <col min="16" max="16" width="8.125" customWidth="1"/>
    <col min="17" max="17" width="21.5" customWidth="1"/>
    <col min="18" max="18" width="12.875" customWidth="1"/>
    <col min="19" max="19" width="15.625" customWidth="1"/>
  </cols>
  <sheetData>
    <row r="1" ht="27" spans="1:19">
      <c r="A1" s="4" t="s">
        <v>0</v>
      </c>
      <c r="B1" s="4"/>
      <c r="C1" s="4"/>
      <c r="D1" s="4"/>
      <c r="E1" s="4"/>
      <c r="F1" s="4"/>
      <c r="G1" s="4"/>
      <c r="H1" s="4"/>
      <c r="I1" s="23"/>
      <c r="J1" s="4"/>
      <c r="K1" s="4"/>
      <c r="L1" s="24"/>
      <c r="M1" s="25"/>
      <c r="N1" s="4"/>
      <c r="O1" s="4"/>
      <c r="P1" s="4"/>
      <c r="Q1" s="4"/>
      <c r="R1" s="4"/>
      <c r="S1" s="4"/>
    </row>
    <row r="2" ht="15" customHeight="1" spans="1:19">
      <c r="A2" s="5" t="s">
        <v>1</v>
      </c>
      <c r="B2" s="5"/>
      <c r="C2" s="5"/>
      <c r="D2" s="5"/>
      <c r="E2" s="6"/>
      <c r="F2" s="5"/>
      <c r="G2" s="7"/>
      <c r="H2" s="7"/>
      <c r="I2" s="26"/>
      <c r="J2" s="7"/>
      <c r="K2" s="7"/>
      <c r="L2" s="27" t="s">
        <v>2</v>
      </c>
      <c r="M2" s="28"/>
      <c r="N2" s="28"/>
      <c r="O2" s="29"/>
      <c r="P2" s="30"/>
      <c r="Q2" s="30"/>
      <c r="R2" s="30"/>
      <c r="S2" s="46"/>
    </row>
    <row r="3" ht="34" customHeight="1" spans="1:19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2" t="s">
        <v>9</v>
      </c>
      <c r="H3" s="12" t="s">
        <v>10</v>
      </c>
      <c r="I3" s="31" t="s">
        <v>11</v>
      </c>
      <c r="J3" s="32" t="s">
        <v>12</v>
      </c>
      <c r="K3" s="32" t="s">
        <v>13</v>
      </c>
      <c r="L3" s="33" t="s">
        <v>14</v>
      </c>
      <c r="M3" s="33" t="s">
        <v>15</v>
      </c>
      <c r="N3" s="34" t="s">
        <v>16</v>
      </c>
      <c r="O3" s="35" t="s">
        <v>17</v>
      </c>
      <c r="P3" s="33" t="s">
        <v>18</v>
      </c>
      <c r="Q3" s="21" t="s">
        <v>19</v>
      </c>
      <c r="R3" s="47" t="s">
        <v>20</v>
      </c>
      <c r="S3" s="12" t="s">
        <v>21</v>
      </c>
    </row>
    <row r="4" ht="48" customHeight="1" spans="1:19">
      <c r="A4" s="13">
        <v>1</v>
      </c>
      <c r="B4" s="14">
        <v>197687</v>
      </c>
      <c r="C4" s="14" t="s">
        <v>22</v>
      </c>
      <c r="D4" s="15" t="s">
        <v>23</v>
      </c>
      <c r="E4" s="15" t="s">
        <v>24</v>
      </c>
      <c r="F4" s="14" t="s">
        <v>25</v>
      </c>
      <c r="G4" s="14">
        <v>239.6</v>
      </c>
      <c r="H4" s="14">
        <v>239</v>
      </c>
      <c r="I4" s="14">
        <v>239.6</v>
      </c>
      <c r="J4" s="14"/>
      <c r="K4" s="14">
        <v>239</v>
      </c>
      <c r="L4" s="33">
        <v>239</v>
      </c>
      <c r="M4" s="33"/>
      <c r="N4" s="36">
        <f>(I4-G4)/I4</f>
        <v>0</v>
      </c>
      <c r="O4" s="37">
        <f>(L4-H4)/L4</f>
        <v>0</v>
      </c>
      <c r="P4" s="33">
        <f>L4-I4</f>
        <v>-0.599999999999994</v>
      </c>
      <c r="Q4" s="14" t="s">
        <v>26</v>
      </c>
      <c r="R4" s="14" t="s">
        <v>27</v>
      </c>
      <c r="S4" s="48" t="s">
        <v>28</v>
      </c>
    </row>
    <row r="5" ht="48" customHeight="1" spans="1:19">
      <c r="A5" s="13">
        <v>2</v>
      </c>
      <c r="B5" s="14">
        <v>107668</v>
      </c>
      <c r="C5" s="14" t="s">
        <v>29</v>
      </c>
      <c r="D5" s="14" t="s">
        <v>30</v>
      </c>
      <c r="E5" s="14" t="s">
        <v>31</v>
      </c>
      <c r="F5" s="14" t="s">
        <v>32</v>
      </c>
      <c r="G5" s="14">
        <v>62</v>
      </c>
      <c r="H5" s="14">
        <v>83</v>
      </c>
      <c r="I5" s="14">
        <v>75</v>
      </c>
      <c r="J5" s="14"/>
      <c r="K5" s="14"/>
      <c r="L5" s="33">
        <v>95</v>
      </c>
      <c r="M5" s="33">
        <v>89</v>
      </c>
      <c r="N5" s="36">
        <f>(I5-G5)/I5</f>
        <v>0.173333333333333</v>
      </c>
      <c r="O5" s="37">
        <f>(L5-H5)/L5</f>
        <v>0.126315789473684</v>
      </c>
      <c r="P5" s="33">
        <f>L5-I5</f>
        <v>20</v>
      </c>
      <c r="Q5" s="14" t="s">
        <v>33</v>
      </c>
      <c r="R5" s="14" t="s">
        <v>27</v>
      </c>
      <c r="S5" s="48" t="s">
        <v>34</v>
      </c>
    </row>
    <row r="6" ht="48" customHeight="1" spans="1:19">
      <c r="A6" s="13">
        <v>3</v>
      </c>
      <c r="B6" s="14">
        <v>102272</v>
      </c>
      <c r="C6" s="14" t="s">
        <v>35</v>
      </c>
      <c r="D6" s="14" t="s">
        <v>36</v>
      </c>
      <c r="E6" s="14" t="s">
        <v>37</v>
      </c>
      <c r="F6" s="14" t="s">
        <v>32</v>
      </c>
      <c r="G6" s="14">
        <v>140</v>
      </c>
      <c r="H6" s="14">
        <v>98</v>
      </c>
      <c r="I6" s="14">
        <v>228</v>
      </c>
      <c r="J6" s="14"/>
      <c r="K6" s="14"/>
      <c r="L6" s="33">
        <v>155</v>
      </c>
      <c r="M6" s="33"/>
      <c r="N6" s="36">
        <f>(I6-G6)/I6</f>
        <v>0.385964912280702</v>
      </c>
      <c r="O6" s="37">
        <f>(L6-H6)/L6</f>
        <v>0.367741935483871</v>
      </c>
      <c r="P6" s="33">
        <f>L6-I6</f>
        <v>-73</v>
      </c>
      <c r="Q6" s="14" t="s">
        <v>38</v>
      </c>
      <c r="R6" s="14" t="s">
        <v>27</v>
      </c>
      <c r="S6" s="48" t="s">
        <v>34</v>
      </c>
    </row>
    <row r="7" ht="48" customHeight="1" spans="1:19">
      <c r="A7" s="13">
        <v>4</v>
      </c>
      <c r="B7" s="14">
        <v>99653</v>
      </c>
      <c r="C7" s="14" t="s">
        <v>39</v>
      </c>
      <c r="D7" s="14" t="s">
        <v>40</v>
      </c>
      <c r="E7" s="14" t="s">
        <v>41</v>
      </c>
      <c r="F7" s="14" t="s">
        <v>32</v>
      </c>
      <c r="G7" s="14">
        <v>10</v>
      </c>
      <c r="H7" s="14">
        <v>10</v>
      </c>
      <c r="I7" s="14">
        <v>41.8</v>
      </c>
      <c r="J7" s="14"/>
      <c r="K7" s="14"/>
      <c r="L7" s="33" t="s">
        <v>42</v>
      </c>
      <c r="M7" s="33">
        <v>35</v>
      </c>
      <c r="N7" s="36"/>
      <c r="O7" s="37"/>
      <c r="P7" s="33"/>
      <c r="Q7" s="14" t="s">
        <v>43</v>
      </c>
      <c r="R7" s="14" t="s">
        <v>27</v>
      </c>
      <c r="S7" s="48" t="s">
        <v>34</v>
      </c>
    </row>
    <row r="8" ht="48" customHeight="1" spans="1:19">
      <c r="A8" s="13">
        <v>5</v>
      </c>
      <c r="B8" s="14">
        <v>87889</v>
      </c>
      <c r="C8" s="14" t="s">
        <v>44</v>
      </c>
      <c r="D8" s="14" t="s">
        <v>45</v>
      </c>
      <c r="E8" s="14" t="s">
        <v>46</v>
      </c>
      <c r="F8" s="14" t="s">
        <v>32</v>
      </c>
      <c r="G8" s="14">
        <v>22.51</v>
      </c>
      <c r="H8" s="14">
        <v>22.51</v>
      </c>
      <c r="I8" s="14">
        <v>37.8</v>
      </c>
      <c r="J8" s="14"/>
      <c r="K8" s="14"/>
      <c r="L8" s="33">
        <v>34.5</v>
      </c>
      <c r="M8" s="33"/>
      <c r="N8" s="36">
        <f>(I8-G8)/I8</f>
        <v>0.404497354497354</v>
      </c>
      <c r="O8" s="37">
        <f>(L8-H8)/L8</f>
        <v>0.347536231884058</v>
      </c>
      <c r="P8" s="33">
        <f>L8-I8</f>
        <v>-3.3</v>
      </c>
      <c r="Q8" s="14" t="s">
        <v>38</v>
      </c>
      <c r="R8" s="14" t="s">
        <v>27</v>
      </c>
      <c r="S8" s="48" t="s">
        <v>34</v>
      </c>
    </row>
    <row r="9" ht="48" customHeight="1" spans="1:19">
      <c r="A9" s="16" t="s">
        <v>47</v>
      </c>
      <c r="B9" s="16"/>
      <c r="C9" s="16"/>
      <c r="D9" s="17"/>
      <c r="E9" s="17"/>
      <c r="F9" s="18"/>
      <c r="G9" s="19"/>
      <c r="H9" s="19"/>
      <c r="I9" s="38"/>
      <c r="J9" s="39"/>
      <c r="K9" s="40"/>
      <c r="L9" s="41"/>
      <c r="M9" s="42"/>
      <c r="N9" s="36"/>
      <c r="O9" s="43"/>
      <c r="P9" s="33"/>
      <c r="Q9" s="49"/>
      <c r="R9" s="50"/>
      <c r="S9" s="51"/>
    </row>
    <row r="10" ht="48" customHeight="1" spans="1:19">
      <c r="A10" s="20"/>
      <c r="B10" s="21" t="s">
        <v>48</v>
      </c>
      <c r="C10" s="17"/>
      <c r="D10" s="11" t="s">
        <v>49</v>
      </c>
      <c r="E10" s="17"/>
      <c r="F10" s="22"/>
      <c r="G10" s="22"/>
      <c r="H10" s="22"/>
      <c r="I10" s="39"/>
      <c r="J10" s="39"/>
      <c r="K10" s="18"/>
      <c r="L10" s="44"/>
      <c r="M10" s="38"/>
      <c r="N10" s="11" t="s">
        <v>50</v>
      </c>
      <c r="O10" s="45"/>
      <c r="P10" s="33"/>
      <c r="Q10" s="49"/>
      <c r="R10" s="11" t="s">
        <v>51</v>
      </c>
      <c r="S10" s="52"/>
    </row>
  </sheetData>
  <mergeCells count="6">
    <mergeCell ref="A1:S1"/>
    <mergeCell ref="A2:E2"/>
    <mergeCell ref="F2:J2"/>
    <mergeCell ref="L2:O2"/>
    <mergeCell ref="P2:S2"/>
    <mergeCell ref="A9:C9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C33" sqref="C33"/>
    </sheetView>
  </sheetViews>
  <sheetFormatPr defaultColWidth="9" defaultRowHeight="13.5" outlineLevelCol="1"/>
  <cols>
    <col min="2" max="2" width="52.625" customWidth="1"/>
  </cols>
  <sheetData>
    <row r="1" spans="1:2">
      <c r="A1" s="1" t="s">
        <v>52</v>
      </c>
      <c r="B1" s="1" t="s">
        <v>53</v>
      </c>
    </row>
    <row r="2" spans="1:2">
      <c r="A2" s="2">
        <v>307</v>
      </c>
      <c r="B2" s="3" t="s">
        <v>54</v>
      </c>
    </row>
    <row r="3" spans="1:2">
      <c r="A3" s="2">
        <v>308</v>
      </c>
      <c r="B3" s="3" t="s">
        <v>55</v>
      </c>
    </row>
    <row r="4" spans="1:2">
      <c r="A4" s="2">
        <v>329</v>
      </c>
      <c r="B4" s="3" t="s">
        <v>56</v>
      </c>
    </row>
    <row r="5" spans="1:2">
      <c r="A5" s="2">
        <v>337</v>
      </c>
      <c r="B5" s="3" t="s">
        <v>57</v>
      </c>
    </row>
    <row r="6" spans="1:2">
      <c r="A6" s="2">
        <v>373</v>
      </c>
      <c r="B6" s="3" t="s">
        <v>58</v>
      </c>
    </row>
    <row r="7" spans="1:2">
      <c r="A7" s="2">
        <v>385</v>
      </c>
      <c r="B7" s="3" t="s">
        <v>59</v>
      </c>
    </row>
    <row r="8" spans="1:2">
      <c r="A8" s="2">
        <v>517</v>
      </c>
      <c r="B8" s="3" t="s">
        <v>60</v>
      </c>
    </row>
    <row r="9" spans="1:2">
      <c r="A9" s="2">
        <v>582</v>
      </c>
      <c r="B9" s="3" t="s">
        <v>61</v>
      </c>
    </row>
    <row r="10" spans="1:2">
      <c r="A10" s="2">
        <v>581</v>
      </c>
      <c r="B10" s="3" t="s">
        <v>62</v>
      </c>
    </row>
    <row r="11" spans="1:2">
      <c r="A11" s="2">
        <v>730</v>
      </c>
      <c r="B11" s="3" t="s">
        <v>63</v>
      </c>
    </row>
    <row r="12" spans="1:2">
      <c r="A12" s="2">
        <v>754</v>
      </c>
      <c r="B12" s="3" t="s">
        <v>64</v>
      </c>
    </row>
    <row r="13" spans="1:2">
      <c r="A13" s="2">
        <v>747</v>
      </c>
      <c r="B13" s="3" t="s">
        <v>65</v>
      </c>
    </row>
    <row r="14" spans="1:2">
      <c r="A14" s="2">
        <v>750</v>
      </c>
      <c r="B14" s="3" t="s">
        <v>66</v>
      </c>
    </row>
    <row r="15" spans="1:2">
      <c r="A15" s="2">
        <v>742</v>
      </c>
      <c r="B15" s="3" t="s">
        <v>67</v>
      </c>
    </row>
    <row r="16" spans="1:2">
      <c r="A16" s="2">
        <v>359</v>
      </c>
      <c r="B16" s="3" t="s">
        <v>68</v>
      </c>
    </row>
    <row r="17" spans="1:2">
      <c r="A17" s="2">
        <v>113008</v>
      </c>
      <c r="B17" s="3" t="s">
        <v>69</v>
      </c>
    </row>
    <row r="18" spans="1:2">
      <c r="A18" s="2">
        <v>114685</v>
      </c>
      <c r="B18" s="3" t="s">
        <v>70</v>
      </c>
    </row>
    <row r="19" spans="1:2">
      <c r="A19" s="2">
        <v>117491</v>
      </c>
      <c r="B19" s="3" t="s">
        <v>71</v>
      </c>
    </row>
    <row r="20" spans="1:2">
      <c r="A20" s="2">
        <v>107728</v>
      </c>
      <c r="B20" s="3" t="s">
        <v>72</v>
      </c>
    </row>
    <row r="21" spans="1:2">
      <c r="A21" s="2">
        <v>111400</v>
      </c>
      <c r="B21" s="3" t="s">
        <v>73</v>
      </c>
    </row>
    <row r="22" spans="1:2">
      <c r="A22" s="2">
        <v>117310</v>
      </c>
      <c r="B22" s="3" t="s">
        <v>74</v>
      </c>
    </row>
    <row r="23" spans="1:2">
      <c r="A23" s="2">
        <v>113833</v>
      </c>
      <c r="B23" s="3" t="s">
        <v>75</v>
      </c>
    </row>
    <row r="24" spans="1:2">
      <c r="A24" s="2">
        <v>108277</v>
      </c>
      <c r="B24" s="3" t="s">
        <v>76</v>
      </c>
    </row>
    <row r="25" spans="1:2">
      <c r="A25" s="2">
        <v>108656</v>
      </c>
      <c r="B25" s="3" t="s">
        <v>77</v>
      </c>
    </row>
    <row r="26" spans="1:2">
      <c r="A26" s="2">
        <v>110378</v>
      </c>
      <c r="B26" s="3" t="s">
        <v>78</v>
      </c>
    </row>
    <row r="27" spans="1:2">
      <c r="A27" s="2">
        <v>114844</v>
      </c>
      <c r="B27" s="3" t="s">
        <v>79</v>
      </c>
    </row>
    <row r="28" spans="1:2">
      <c r="A28" s="2">
        <v>116773</v>
      </c>
      <c r="B28" s="3" t="s">
        <v>80</v>
      </c>
    </row>
    <row r="29" spans="1:2">
      <c r="A29" s="2">
        <v>118151</v>
      </c>
      <c r="B29" s="3" t="s">
        <v>81</v>
      </c>
    </row>
    <row r="30" spans="1:2">
      <c r="A30" s="2">
        <v>120844</v>
      </c>
      <c r="B30" s="3" t="s">
        <v>82</v>
      </c>
    </row>
    <row r="31" spans="1:2">
      <c r="A31" s="2">
        <v>122198</v>
      </c>
      <c r="B31" s="3" t="s">
        <v>83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价格调整</vt:lpstr>
      <vt:lpstr>医院门店明细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2022-12-02T10:09:00Z</dcterms:created>
  <dcterms:modified xsi:type="dcterms:W3CDTF">2022-12-02T10:33:44Z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2A7BF296BCC940CF87B180FE8A02AA7B</vt:lpwstr>
  </property>
  <property fmtid="{D5CDD505-2E9C-101B-9397-08002B2CF9AE}" pid="3" name="KSOProductBuildVer">
    <vt:lpwstr>2052-11.1.0.12651</vt:lpwstr>
  </property>
</Properties>
</file>