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11月活动详情" sheetId="1" r:id="rId1"/>
    <sheet name="驻店检测门店安排" sheetId="2" r:id="rId2"/>
  </sheets>
  <definedNames>
    <definedName name="_xlnm._FilterDatabase" localSheetId="0" hidden="1">驻店检测门店安排!#REF!</definedName>
  </definedNames>
  <calcPr calcId="144525"/>
</workbook>
</file>

<file path=xl/sharedStrings.xml><?xml version="1.0" encoding="utf-8"?>
<sst xmlns="http://schemas.openxmlformats.org/spreadsheetml/2006/main" count="165" uniqueCount="82">
  <si>
    <t>四川太极·万通药业集团活动方案</t>
  </si>
  <si>
    <t>一、活动时间：2022年11月1日—2022年11月30日</t>
  </si>
  <si>
    <t>二、活动品种及奖励政策：</t>
  </si>
  <si>
    <t>货品ID</t>
  </si>
  <si>
    <t>名称</t>
  </si>
  <si>
    <t>规格
单位</t>
  </si>
  <si>
    <t>单位</t>
  </si>
  <si>
    <t>供价</t>
  </si>
  <si>
    <t>零售价</t>
  </si>
  <si>
    <t>店员晒单奖励（万通负责）</t>
  </si>
  <si>
    <t>前台毛利</t>
  </si>
  <si>
    <t>综合单价</t>
  </si>
  <si>
    <t>综合毛利</t>
  </si>
  <si>
    <t>备货/店</t>
  </si>
  <si>
    <t>消费者政策 （太极负责）</t>
  </si>
  <si>
    <t>买赠后  单价</t>
  </si>
  <si>
    <t>买赠后前台 毛利</t>
  </si>
  <si>
    <t>买赠后综合 毛利</t>
  </si>
  <si>
    <t>备注</t>
  </si>
  <si>
    <t>月见草油胶丸</t>
  </si>
  <si>
    <t>100ml*160粒/48瓶</t>
  </si>
  <si>
    <t>瓶</t>
  </si>
  <si>
    <t>第二盒49元</t>
  </si>
  <si>
    <t>晒单</t>
  </si>
  <si>
    <t>维生素E软胶囊</t>
  </si>
  <si>
    <t>100mg*160粒</t>
  </si>
  <si>
    <t>第二盒30元</t>
  </si>
  <si>
    <t>三合钙咀嚼片</t>
  </si>
  <si>
    <t>120粒</t>
  </si>
  <si>
    <t>盒</t>
  </si>
  <si>
    <t>第二盒半价</t>
  </si>
  <si>
    <t>维生素C咀嚼片</t>
  </si>
  <si>
    <t>80片</t>
  </si>
  <si>
    <t>所有门店铺货(公开晒单）</t>
  </si>
  <si>
    <t>门店ID</t>
  </si>
  <si>
    <t>门店名称</t>
  </si>
  <si>
    <t>片区名称</t>
  </si>
  <si>
    <t>门店类型</t>
  </si>
  <si>
    <t>检测时间</t>
  </si>
  <si>
    <t>四川太极都江堰奎光路中段药店</t>
  </si>
  <si>
    <t>都江堰片</t>
  </si>
  <si>
    <t>C1</t>
  </si>
  <si>
    <t>四川太极成华区万科路药店</t>
  </si>
  <si>
    <t>东南片区</t>
  </si>
  <si>
    <t>A2</t>
  </si>
  <si>
    <t>四川太极都江堰景中路店</t>
  </si>
  <si>
    <t>B2</t>
  </si>
  <si>
    <t>四川太极成华区华泰路药店</t>
  </si>
  <si>
    <t>A3</t>
  </si>
  <si>
    <t>四川太极都江堰市蒲阳镇堰问道西路药店</t>
  </si>
  <si>
    <t>四川太极新津邓双镇岷江店</t>
  </si>
  <si>
    <t>新津片</t>
  </si>
  <si>
    <t>四川太极新都区新繁镇繁江北路药店</t>
  </si>
  <si>
    <t>北门片</t>
  </si>
  <si>
    <t>四川太极新都区新都街道万和北路药店</t>
  </si>
  <si>
    <t>四川太极新都区马超东路店</t>
  </si>
  <si>
    <t>B1</t>
  </si>
  <si>
    <t>四川太极新都区斑竹园街道医贸大道药店</t>
  </si>
  <si>
    <t>四川太极都江堰市蒲阳路药店</t>
  </si>
  <si>
    <t>四川太极成华区羊子山西路药店（兴元华盛）</t>
  </si>
  <si>
    <t>四川太极成华区培华东路药店</t>
  </si>
  <si>
    <t>城中片</t>
  </si>
  <si>
    <t>四川太极成华杉板桥南一路店</t>
  </si>
  <si>
    <t>四川太极成华区二环路北四段药店（汇融名城）</t>
  </si>
  <si>
    <t>四川太极成华区华油路药店</t>
  </si>
  <si>
    <t>四川太极五津西路药店</t>
  </si>
  <si>
    <t>四川太极都江堰药店</t>
  </si>
  <si>
    <t>四川太极成华区东昌路一药店</t>
  </si>
  <si>
    <t>四川太极新津县五津镇武阳西路药店</t>
  </si>
  <si>
    <t>四川太极都江堰聚源镇药店</t>
  </si>
  <si>
    <t>四川太极兴义镇万兴路药店</t>
  </si>
  <si>
    <t>C2</t>
  </si>
  <si>
    <t>四川太极都江堰幸福镇翔凤路药店</t>
  </si>
  <si>
    <t>四川太极都江堰市永丰街道宝莲路药店</t>
  </si>
  <si>
    <t>四川太极成华区西林一街药店</t>
  </si>
  <si>
    <t>四川太极成华区崔家店路药店</t>
  </si>
  <si>
    <t>四川太极成华区金马河路药店</t>
  </si>
  <si>
    <t>四川太极成华区万宇路药店</t>
  </si>
  <si>
    <t>四川太极成华区华泰路二药店</t>
  </si>
  <si>
    <t>四川太极成华区华康路药店</t>
  </si>
  <si>
    <t>四川太极成华区水碾河路药店</t>
  </si>
  <si>
    <t>四川太极成华区驷马桥三路药店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</si>
</sst>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sz val="10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2"/>
      <color theme="1"/>
      <name val="等线"/>
      <charset val="134"/>
    </font>
    <font>
      <sz val="10"/>
      <color theme="1"/>
      <name val="等线"/>
      <charset val="134"/>
    </font>
    <font>
      <sz val="12"/>
      <color rgb="FFFF0000"/>
      <name val="等线"/>
      <charset val="134"/>
    </font>
    <font>
      <b/>
      <sz val="12"/>
      <color theme="1"/>
      <name val="等线"/>
      <charset val="134"/>
    </font>
    <font>
      <b/>
      <sz val="10"/>
      <color theme="1"/>
      <name val="等线"/>
      <charset val="134"/>
    </font>
    <font>
      <b/>
      <sz val="10"/>
      <color rgb="FFFF0000"/>
      <name val="等线"/>
      <charset val="134"/>
    </font>
    <font>
      <sz val="10"/>
      <color rgb="FFFF0000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28" fillId="13" borderId="5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NumberFormat="1" applyFont="1">
      <alignment vertical="center"/>
    </xf>
    <xf numFmtId="10" fontId="8" fillId="0" borderId="0" xfId="0" applyNumberFormat="1" applyFont="1">
      <alignment vertical="center"/>
    </xf>
    <xf numFmtId="10" fontId="8" fillId="0" borderId="0" xfId="0" applyNumberFormat="1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1" fillId="3" borderId="1" xfId="0" applyNumberFormat="1" applyFont="1" applyFill="1" applyBorder="1" applyAlignment="1">
      <alignment horizontal="left" vertical="center"/>
    </xf>
    <xf numFmtId="0" fontId="11" fillId="3" borderId="3" xfId="0" applyNumberFormat="1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3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zoomScale="101" zoomScaleNormal="101" workbookViewId="0">
      <selection activeCell="C35" sqref="C35"/>
    </sheetView>
  </sheetViews>
  <sheetFormatPr defaultColWidth="9" defaultRowHeight="14.25"/>
  <cols>
    <col min="1" max="1" width="9.01666666666667" style="11" customWidth="1"/>
    <col min="2" max="2" width="42.0416666666667" style="11" customWidth="1"/>
    <col min="3" max="3" width="22.2083333333333" style="14" customWidth="1"/>
    <col min="4" max="4" width="7.60833333333333" style="11" customWidth="1"/>
    <col min="5" max="5" width="7.05" style="11" customWidth="1"/>
    <col min="6" max="6" width="6.80833333333333" style="11" customWidth="1"/>
    <col min="7" max="7" width="11.5" style="11" customWidth="1"/>
    <col min="8" max="8" width="5.31666666666667" style="15" customWidth="1"/>
    <col min="9" max="9" width="5.31666666666667" style="16" customWidth="1"/>
    <col min="10" max="10" width="7.91666666666667" style="17" customWidth="1"/>
    <col min="11" max="11" width="7.83333333333333" style="11" customWidth="1"/>
    <col min="12" max="12" width="12" style="11" customWidth="1"/>
    <col min="13" max="13" width="7.3" style="11" customWidth="1"/>
    <col min="14" max="14" width="7.54166666666667" style="18" customWidth="1"/>
    <col min="15" max="15" width="8.525" style="18" customWidth="1"/>
    <col min="16" max="16384" width="9" style="11"/>
  </cols>
  <sheetData>
    <row r="1" ht="28" customHeight="1" spans="1:16">
      <c r="A1" s="19" t="s">
        <v>0</v>
      </c>
      <c r="B1" s="19"/>
      <c r="C1" s="19"/>
      <c r="D1" s="19"/>
      <c r="E1" s="19"/>
      <c r="F1" s="19"/>
      <c r="G1" s="19"/>
      <c r="H1" s="19"/>
      <c r="I1" s="32"/>
      <c r="J1" s="19"/>
      <c r="K1" s="19"/>
      <c r="L1" s="19"/>
      <c r="M1" s="19"/>
      <c r="N1" s="19"/>
      <c r="O1" s="19"/>
      <c r="P1" s="33"/>
    </row>
    <row r="2" ht="21" customHeight="1" spans="1:16">
      <c r="A2" s="20" t="s">
        <v>1</v>
      </c>
      <c r="B2" s="20"/>
      <c r="C2" s="21"/>
      <c r="D2" s="20"/>
      <c r="E2" s="20"/>
      <c r="F2" s="20"/>
      <c r="G2" s="20"/>
      <c r="H2" s="20"/>
      <c r="I2" s="34"/>
      <c r="J2" s="20"/>
      <c r="K2" s="20"/>
      <c r="L2" s="20"/>
      <c r="M2" s="20"/>
      <c r="N2" s="20"/>
      <c r="O2" s="20"/>
      <c r="P2" s="33"/>
    </row>
    <row r="3" s="11" customFormat="1" ht="22" customHeight="1" spans="1:16">
      <c r="A3" s="22" t="s">
        <v>2</v>
      </c>
      <c r="B3" s="23"/>
      <c r="C3" s="24"/>
      <c r="D3" s="23"/>
      <c r="E3" s="23"/>
      <c r="F3" s="23"/>
      <c r="G3" s="23"/>
      <c r="H3" s="23"/>
      <c r="I3" s="35"/>
      <c r="J3" s="23"/>
      <c r="K3" s="23"/>
      <c r="L3" s="23"/>
      <c r="M3" s="23"/>
      <c r="N3" s="23"/>
      <c r="O3" s="36"/>
      <c r="P3" s="33"/>
    </row>
    <row r="4" s="12" customFormat="1" ht="35" customHeight="1" spans="1:16">
      <c r="A4" s="25" t="s">
        <v>3</v>
      </c>
      <c r="B4" s="25" t="s">
        <v>4</v>
      </c>
      <c r="C4" s="26" t="s">
        <v>5</v>
      </c>
      <c r="D4" s="25" t="s">
        <v>6</v>
      </c>
      <c r="E4" s="25" t="s">
        <v>7</v>
      </c>
      <c r="F4" s="25" t="s">
        <v>8</v>
      </c>
      <c r="G4" s="25" t="s">
        <v>9</v>
      </c>
      <c r="H4" s="27" t="s">
        <v>10</v>
      </c>
      <c r="I4" s="37" t="s">
        <v>11</v>
      </c>
      <c r="J4" s="38" t="s">
        <v>12</v>
      </c>
      <c r="K4" s="25" t="s">
        <v>13</v>
      </c>
      <c r="L4" s="25" t="s">
        <v>14</v>
      </c>
      <c r="M4" s="25" t="s">
        <v>15</v>
      </c>
      <c r="N4" s="39" t="s">
        <v>16</v>
      </c>
      <c r="O4" s="39" t="s">
        <v>17</v>
      </c>
      <c r="P4" s="40" t="s">
        <v>18</v>
      </c>
    </row>
    <row r="5" s="13" customFormat="1" ht="21" customHeight="1" spans="1:16">
      <c r="A5" s="28">
        <v>163836</v>
      </c>
      <c r="B5" s="28" t="s">
        <v>19</v>
      </c>
      <c r="C5" s="28" t="s">
        <v>20</v>
      </c>
      <c r="D5" s="28" t="s">
        <v>21</v>
      </c>
      <c r="E5" s="28">
        <v>107.1</v>
      </c>
      <c r="F5" s="28">
        <v>238</v>
      </c>
      <c r="G5" s="28">
        <v>20</v>
      </c>
      <c r="H5" s="29">
        <f>(F5-E5)/F5</f>
        <v>0.55</v>
      </c>
      <c r="I5" s="41">
        <f>E5-G5</f>
        <v>87.1</v>
      </c>
      <c r="J5" s="42">
        <f>(F5-I5)/F5</f>
        <v>0.634033613445378</v>
      </c>
      <c r="K5" s="28">
        <v>9</v>
      </c>
      <c r="L5" s="43" t="s">
        <v>22</v>
      </c>
      <c r="M5" s="28">
        <v>143.5</v>
      </c>
      <c r="N5" s="44">
        <f>(M5-E5)/M5</f>
        <v>0.253658536585366</v>
      </c>
      <c r="O5" s="44">
        <f>(M5-I5)/M5</f>
        <v>0.393031358885017</v>
      </c>
      <c r="P5" s="40" t="s">
        <v>23</v>
      </c>
    </row>
    <row r="6" s="13" customFormat="1" ht="21" customHeight="1" spans="1:16">
      <c r="A6" s="28">
        <v>176644</v>
      </c>
      <c r="B6" s="28" t="s">
        <v>24</v>
      </c>
      <c r="C6" s="28" t="s">
        <v>25</v>
      </c>
      <c r="D6" s="28" t="s">
        <v>21</v>
      </c>
      <c r="E6" s="28">
        <v>71</v>
      </c>
      <c r="F6" s="28">
        <v>168</v>
      </c>
      <c r="G6" s="28">
        <v>15</v>
      </c>
      <c r="H6" s="29">
        <f>(F6-E6)/F6</f>
        <v>0.577380952380952</v>
      </c>
      <c r="I6" s="41">
        <f>E6-G6</f>
        <v>56</v>
      </c>
      <c r="J6" s="42">
        <f>(F6-I6)/F6</f>
        <v>0.666666666666667</v>
      </c>
      <c r="K6" s="28">
        <v>20</v>
      </c>
      <c r="L6" s="43" t="s">
        <v>26</v>
      </c>
      <c r="M6" s="28">
        <v>99</v>
      </c>
      <c r="N6" s="44">
        <f>(M6-E6)/M6</f>
        <v>0.282828282828283</v>
      </c>
      <c r="O6" s="44">
        <f>(M6-I6)/M6</f>
        <v>0.434343434343434</v>
      </c>
      <c r="P6" s="40"/>
    </row>
    <row r="7" s="13" customFormat="1" ht="21" customHeight="1" spans="1:16">
      <c r="A7" s="28">
        <v>176934</v>
      </c>
      <c r="B7" s="28" t="s">
        <v>27</v>
      </c>
      <c r="C7" s="28" t="s">
        <v>28</v>
      </c>
      <c r="D7" s="28" t="s">
        <v>29</v>
      </c>
      <c r="E7" s="28">
        <v>38.2</v>
      </c>
      <c r="F7" s="28">
        <v>88</v>
      </c>
      <c r="G7" s="28">
        <v>10</v>
      </c>
      <c r="H7" s="29">
        <f>(F7-E7)/F7</f>
        <v>0.565909090909091</v>
      </c>
      <c r="I7" s="41">
        <f>E7-G7</f>
        <v>28.2</v>
      </c>
      <c r="J7" s="42">
        <f>(F7-I7)/F7</f>
        <v>0.679545454545455</v>
      </c>
      <c r="K7" s="28">
        <v>20</v>
      </c>
      <c r="L7" s="28" t="s">
        <v>30</v>
      </c>
      <c r="M7" s="28">
        <f>F7*0.75</f>
        <v>66</v>
      </c>
      <c r="N7" s="44">
        <f>(M7-E7)/M7</f>
        <v>0.421212121212121</v>
      </c>
      <c r="O7" s="44">
        <f>(M7-I7)/M7</f>
        <v>0.572727272727273</v>
      </c>
      <c r="P7" s="40"/>
    </row>
    <row r="8" s="13" customFormat="1" ht="21" customHeight="1" spans="1:16">
      <c r="A8" s="28">
        <v>177889</v>
      </c>
      <c r="B8" s="28" t="s">
        <v>31</v>
      </c>
      <c r="C8" s="28" t="s">
        <v>32</v>
      </c>
      <c r="D8" s="28" t="s">
        <v>21</v>
      </c>
      <c r="E8" s="28">
        <v>38.7</v>
      </c>
      <c r="F8" s="28">
        <v>88</v>
      </c>
      <c r="G8" s="28">
        <v>10</v>
      </c>
      <c r="H8" s="29">
        <f>(F8-E8)/F8</f>
        <v>0.560227272727273</v>
      </c>
      <c r="I8" s="41">
        <f>E8-G8</f>
        <v>28.7</v>
      </c>
      <c r="J8" s="42">
        <f>(F8-I8)/F8</f>
        <v>0.673863636363636</v>
      </c>
      <c r="K8" s="28">
        <v>20</v>
      </c>
      <c r="L8" s="28" t="s">
        <v>30</v>
      </c>
      <c r="M8" s="28">
        <f>F8*0.75</f>
        <v>66</v>
      </c>
      <c r="N8" s="44">
        <f>(M8-E8)/M8</f>
        <v>0.413636363636364</v>
      </c>
      <c r="O8" s="44">
        <f>(M8-I8)/M8</f>
        <v>0.565151515151515</v>
      </c>
      <c r="P8" s="40"/>
    </row>
    <row r="9" s="13" customFormat="1" ht="16" customHeight="1" spans="1:16">
      <c r="A9" s="30" t="s">
        <v>33</v>
      </c>
      <c r="B9" s="31"/>
      <c r="C9" s="31"/>
      <c r="D9" s="31"/>
      <c r="E9" s="31"/>
      <c r="F9" s="31"/>
      <c r="G9" s="31"/>
      <c r="H9" s="31"/>
      <c r="I9" s="45"/>
      <c r="J9" s="31"/>
      <c r="K9" s="31"/>
      <c r="L9" s="31"/>
      <c r="M9" s="31"/>
      <c r="N9" s="31"/>
      <c r="O9" s="46"/>
      <c r="P9" s="47"/>
    </row>
    <row r="10" customFormat="1" ht="13.5"/>
    <row r="11" customFormat="1" ht="13.5"/>
    <row r="12" customFormat="1" ht="13.5"/>
    <row r="13" customFormat="1" ht="13.5"/>
    <row r="14" customFormat="1" ht="13.5"/>
    <row r="15" customFormat="1" ht="13.5"/>
    <row r="16" customFormat="1" ht="13.5"/>
    <row r="17" customFormat="1" ht="13.5"/>
    <row r="18" customFormat="1" ht="13.5"/>
    <row r="19" customFormat="1" ht="13.5"/>
    <row r="20" customFormat="1" ht="13.5"/>
    <row r="21" customFormat="1" ht="13.5"/>
    <row r="22" customFormat="1" ht="13.5"/>
    <row r="23" customFormat="1" ht="13.5"/>
    <row r="24" customFormat="1" ht="13.5"/>
    <row r="25" customFormat="1" ht="13.5"/>
    <row r="26" customFormat="1" ht="13.5"/>
    <row r="27" customFormat="1" ht="13.5"/>
    <row r="28" customFormat="1" ht="13.5"/>
    <row r="29" customFormat="1" ht="13.5"/>
    <row r="30" customFormat="1" ht="13.5"/>
    <row r="31" customFormat="1" ht="13.5"/>
    <row r="32" customFormat="1" ht="13.5"/>
    <row r="33" customFormat="1" ht="13.5"/>
    <row r="34" customFormat="1" ht="13.5"/>
    <row r="35" customFormat="1" ht="13.5"/>
    <row r="36" customFormat="1" ht="13.5"/>
    <row r="37" customFormat="1" ht="13.5"/>
    <row r="38" customFormat="1" ht="13.5"/>
    <row r="39" customFormat="1" ht="13.5"/>
    <row r="40" customFormat="1" ht="13.5"/>
    <row r="41" customFormat="1" ht="13.5"/>
  </sheetData>
  <mergeCells count="5">
    <mergeCell ref="A1:O1"/>
    <mergeCell ref="A2:O2"/>
    <mergeCell ref="A3:O3"/>
    <mergeCell ref="A9:O9"/>
    <mergeCell ref="P5:P8"/>
  </mergeCells>
  <pageMargins left="0" right="0.0784722222222222" top="0.118055555555556" bottom="0.0784722222222222" header="0.118055555555556" footer="0.0388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workbookViewId="0">
      <selection activeCell="E22" sqref="E22"/>
    </sheetView>
  </sheetViews>
  <sheetFormatPr defaultColWidth="16.0166666666667" defaultRowHeight="12" outlineLevelCol="4"/>
  <cols>
    <col min="1" max="1" width="11.6916666666667" style="1" customWidth="1"/>
    <col min="2" max="2" width="43.2583333333333" style="1" customWidth="1"/>
    <col min="3" max="16384" width="16.0166666666667" style="1"/>
  </cols>
  <sheetData>
    <row r="1" ht="13.5" spans="1:5">
      <c r="A1" s="2" t="s">
        <v>34</v>
      </c>
      <c r="B1" s="2" t="s">
        <v>35</v>
      </c>
      <c r="C1" s="2" t="s">
        <v>36</v>
      </c>
      <c r="D1" s="3" t="s">
        <v>37</v>
      </c>
      <c r="E1" s="4" t="s">
        <v>38</v>
      </c>
    </row>
    <row r="2" ht="14.25" spans="1:5">
      <c r="A2" s="5">
        <v>704</v>
      </c>
      <c r="B2" s="5" t="s">
        <v>39</v>
      </c>
      <c r="C2" s="5" t="s">
        <v>40</v>
      </c>
      <c r="D2" s="6" t="s">
        <v>41</v>
      </c>
      <c r="E2" s="7">
        <v>44866</v>
      </c>
    </row>
    <row r="3" ht="14.25" spans="1:5">
      <c r="A3" s="5">
        <v>707</v>
      </c>
      <c r="B3" s="5" t="s">
        <v>42</v>
      </c>
      <c r="C3" s="5" t="s">
        <v>43</v>
      </c>
      <c r="D3" s="6" t="s">
        <v>44</v>
      </c>
      <c r="E3" s="7">
        <v>44867</v>
      </c>
    </row>
    <row r="4" ht="14.25" spans="1:5">
      <c r="A4" s="5">
        <v>587</v>
      </c>
      <c r="B4" s="5" t="s">
        <v>45</v>
      </c>
      <c r="C4" s="5" t="s">
        <v>40</v>
      </c>
      <c r="D4" s="6" t="s">
        <v>46</v>
      </c>
      <c r="E4" s="7">
        <v>44868</v>
      </c>
    </row>
    <row r="5" ht="14.25" spans="1:5">
      <c r="A5" s="5">
        <v>712</v>
      </c>
      <c r="B5" s="5" t="s">
        <v>47</v>
      </c>
      <c r="C5" s="5" t="s">
        <v>43</v>
      </c>
      <c r="D5" s="6" t="s">
        <v>48</v>
      </c>
      <c r="E5" s="7">
        <v>44868</v>
      </c>
    </row>
    <row r="6" ht="14.25" spans="1:5">
      <c r="A6" s="5">
        <v>710</v>
      </c>
      <c r="B6" s="5" t="s">
        <v>49</v>
      </c>
      <c r="C6" s="5" t="s">
        <v>40</v>
      </c>
      <c r="D6" s="6" t="s">
        <v>41</v>
      </c>
      <c r="E6" s="7">
        <v>44870</v>
      </c>
    </row>
    <row r="7" ht="14.25" spans="1:5">
      <c r="A7" s="5">
        <v>514</v>
      </c>
      <c r="B7" s="5" t="s">
        <v>50</v>
      </c>
      <c r="C7" s="5" t="s">
        <v>51</v>
      </c>
      <c r="D7" s="6" t="s">
        <v>48</v>
      </c>
      <c r="E7" s="7">
        <v>44870</v>
      </c>
    </row>
    <row r="8" ht="14.25" spans="1:5">
      <c r="A8" s="5">
        <v>730</v>
      </c>
      <c r="B8" s="5" t="s">
        <v>52</v>
      </c>
      <c r="C8" s="5" t="s">
        <v>53</v>
      </c>
      <c r="D8" s="6" t="s">
        <v>44</v>
      </c>
      <c r="E8" s="7">
        <v>44871</v>
      </c>
    </row>
    <row r="9" ht="14.25" spans="1:5">
      <c r="A9" s="5">
        <v>107658</v>
      </c>
      <c r="B9" s="5" t="s">
        <v>54</v>
      </c>
      <c r="C9" s="5" t="s">
        <v>53</v>
      </c>
      <c r="D9" s="6" t="s">
        <v>48</v>
      </c>
      <c r="E9" s="7">
        <v>44871</v>
      </c>
    </row>
    <row r="10" ht="14.25" spans="1:5">
      <c r="A10" s="5">
        <v>709</v>
      </c>
      <c r="B10" s="5" t="s">
        <v>55</v>
      </c>
      <c r="C10" s="5" t="s">
        <v>53</v>
      </c>
      <c r="D10" s="6" t="s">
        <v>56</v>
      </c>
      <c r="E10" s="7">
        <v>44871</v>
      </c>
    </row>
    <row r="11" ht="14.25" spans="1:5">
      <c r="A11" s="5">
        <v>122906</v>
      </c>
      <c r="B11" s="5" t="s">
        <v>57</v>
      </c>
      <c r="C11" s="5" t="s">
        <v>53</v>
      </c>
      <c r="D11" s="6" t="s">
        <v>41</v>
      </c>
      <c r="E11" s="7">
        <v>44871</v>
      </c>
    </row>
    <row r="12" ht="14.25" spans="1:5">
      <c r="A12" s="5">
        <v>514</v>
      </c>
      <c r="B12" s="5" t="s">
        <v>50</v>
      </c>
      <c r="C12" s="5" t="s">
        <v>51</v>
      </c>
      <c r="D12" s="6" t="s">
        <v>48</v>
      </c>
      <c r="E12" s="7">
        <v>44871</v>
      </c>
    </row>
    <row r="13" ht="14.25" spans="1:5">
      <c r="A13" s="5">
        <v>738</v>
      </c>
      <c r="B13" s="5" t="s">
        <v>58</v>
      </c>
      <c r="C13" s="5" t="s">
        <v>40</v>
      </c>
      <c r="D13" s="6" t="s">
        <v>41</v>
      </c>
      <c r="E13" s="7">
        <v>44872</v>
      </c>
    </row>
    <row r="14" ht="14.25" spans="1:5">
      <c r="A14" s="5">
        <v>585</v>
      </c>
      <c r="B14" s="5" t="s">
        <v>59</v>
      </c>
      <c r="C14" s="5" t="s">
        <v>53</v>
      </c>
      <c r="D14" s="6" t="s">
        <v>48</v>
      </c>
      <c r="E14" s="7">
        <v>44872</v>
      </c>
    </row>
    <row r="15" ht="14.25" spans="1:5">
      <c r="A15" s="5">
        <v>114844</v>
      </c>
      <c r="B15" s="5" t="s">
        <v>60</v>
      </c>
      <c r="C15" s="5" t="s">
        <v>61</v>
      </c>
      <c r="D15" s="6" t="s">
        <v>48</v>
      </c>
      <c r="E15" s="7">
        <v>44873</v>
      </c>
    </row>
    <row r="16" ht="14.25" spans="1:5">
      <c r="A16" s="8">
        <v>511</v>
      </c>
      <c r="B16" s="8" t="s">
        <v>62</v>
      </c>
      <c r="C16" s="8" t="s">
        <v>61</v>
      </c>
      <c r="D16" s="9" t="s">
        <v>48</v>
      </c>
      <c r="E16" s="10">
        <v>44874</v>
      </c>
    </row>
    <row r="17" ht="14.25" spans="1:5">
      <c r="A17" s="8">
        <v>581</v>
      </c>
      <c r="B17" s="8" t="s">
        <v>63</v>
      </c>
      <c r="C17" s="8" t="s">
        <v>53</v>
      </c>
      <c r="D17" s="9" t="s">
        <v>48</v>
      </c>
      <c r="E17" s="10">
        <v>44874</v>
      </c>
    </row>
    <row r="18" ht="14.25" spans="1:5">
      <c r="A18" s="8">
        <v>578</v>
      </c>
      <c r="B18" s="8" t="s">
        <v>64</v>
      </c>
      <c r="C18" s="8" t="s">
        <v>53</v>
      </c>
      <c r="D18" s="9" t="s">
        <v>48</v>
      </c>
      <c r="E18" s="10">
        <v>44874</v>
      </c>
    </row>
    <row r="19" ht="14.25" spans="1:5">
      <c r="A19" s="8">
        <v>385</v>
      </c>
      <c r="B19" s="8" t="s">
        <v>65</v>
      </c>
      <c r="C19" s="8" t="s">
        <v>51</v>
      </c>
      <c r="D19" s="9" t="s">
        <v>44</v>
      </c>
      <c r="E19" s="10">
        <v>44874</v>
      </c>
    </row>
    <row r="20" ht="14.25" spans="1:5">
      <c r="A20" s="8">
        <v>385</v>
      </c>
      <c r="B20" s="8" t="s">
        <v>65</v>
      </c>
      <c r="C20" s="8" t="s">
        <v>51</v>
      </c>
      <c r="D20" s="9" t="s">
        <v>44</v>
      </c>
      <c r="E20" s="10">
        <v>44875</v>
      </c>
    </row>
    <row r="21" ht="14.25" spans="1:5">
      <c r="A21" s="8">
        <v>351</v>
      </c>
      <c r="B21" s="8" t="s">
        <v>66</v>
      </c>
      <c r="C21" s="8" t="s">
        <v>40</v>
      </c>
      <c r="D21" s="9" t="s">
        <v>41</v>
      </c>
      <c r="E21" s="10">
        <v>44876</v>
      </c>
    </row>
    <row r="22" ht="14.25" spans="1:5">
      <c r="A22" s="8">
        <v>114622</v>
      </c>
      <c r="B22" s="8" t="s">
        <v>67</v>
      </c>
      <c r="C22" s="8" t="s">
        <v>53</v>
      </c>
      <c r="D22" s="9" t="s">
        <v>56</v>
      </c>
      <c r="E22" s="10">
        <v>44876</v>
      </c>
    </row>
    <row r="23" ht="14.25" spans="1:5">
      <c r="A23" s="8">
        <v>102567</v>
      </c>
      <c r="B23" s="8" t="s">
        <v>68</v>
      </c>
      <c r="C23" s="8" t="s">
        <v>51</v>
      </c>
      <c r="D23" s="9" t="s">
        <v>41</v>
      </c>
      <c r="E23" s="10">
        <v>44876</v>
      </c>
    </row>
    <row r="24" ht="14.25" spans="1:5">
      <c r="A24" s="8">
        <v>102567</v>
      </c>
      <c r="B24" s="8" t="s">
        <v>68</v>
      </c>
      <c r="C24" s="8" t="s">
        <v>51</v>
      </c>
      <c r="D24" s="9" t="s">
        <v>41</v>
      </c>
      <c r="E24" s="10">
        <v>44877</v>
      </c>
    </row>
    <row r="25" ht="14.25" spans="1:5">
      <c r="A25" s="8">
        <v>713</v>
      </c>
      <c r="B25" s="8" t="s">
        <v>69</v>
      </c>
      <c r="C25" s="8" t="s">
        <v>40</v>
      </c>
      <c r="D25" s="9" t="s">
        <v>41</v>
      </c>
      <c r="E25" s="10">
        <v>44878</v>
      </c>
    </row>
    <row r="26" ht="14.25" spans="1:5">
      <c r="A26" s="8">
        <v>371</v>
      </c>
      <c r="B26" s="8" t="s">
        <v>70</v>
      </c>
      <c r="C26" s="8" t="s">
        <v>51</v>
      </c>
      <c r="D26" s="9" t="s">
        <v>71</v>
      </c>
      <c r="E26" s="10">
        <v>44878</v>
      </c>
    </row>
    <row r="27" ht="14.25" spans="1:5">
      <c r="A27" s="8">
        <v>371</v>
      </c>
      <c r="B27" s="8" t="s">
        <v>70</v>
      </c>
      <c r="C27" s="8" t="s">
        <v>51</v>
      </c>
      <c r="D27" s="9" t="s">
        <v>71</v>
      </c>
      <c r="E27" s="10">
        <v>44879</v>
      </c>
    </row>
    <row r="28" ht="14.25" spans="1:5">
      <c r="A28" s="8">
        <v>706</v>
      </c>
      <c r="B28" s="8" t="s">
        <v>72</v>
      </c>
      <c r="C28" s="8" t="s">
        <v>40</v>
      </c>
      <c r="D28" s="9" t="s">
        <v>41</v>
      </c>
      <c r="E28" s="10">
        <v>44880</v>
      </c>
    </row>
    <row r="29" ht="14.25" spans="1:5">
      <c r="A29" s="5">
        <v>110378</v>
      </c>
      <c r="B29" s="5" t="s">
        <v>73</v>
      </c>
      <c r="C29" s="5" t="s">
        <v>40</v>
      </c>
      <c r="D29" s="6" t="s">
        <v>41</v>
      </c>
      <c r="E29" s="7">
        <v>44882</v>
      </c>
    </row>
    <row r="30" ht="14.25" spans="1:5">
      <c r="A30" s="5">
        <v>103199</v>
      </c>
      <c r="B30" s="5" t="s">
        <v>74</v>
      </c>
      <c r="C30" s="5" t="s">
        <v>53</v>
      </c>
      <c r="D30" s="6" t="s">
        <v>56</v>
      </c>
      <c r="E30" s="7">
        <v>44885</v>
      </c>
    </row>
    <row r="31" ht="14.25" spans="1:5">
      <c r="A31" s="5">
        <v>587</v>
      </c>
      <c r="B31" s="5" t="s">
        <v>45</v>
      </c>
      <c r="C31" s="5" t="s">
        <v>40</v>
      </c>
      <c r="D31" s="6" t="s">
        <v>46</v>
      </c>
      <c r="E31" s="7">
        <v>44886</v>
      </c>
    </row>
    <row r="32" ht="14.25" spans="1:5">
      <c r="A32" s="5">
        <v>515</v>
      </c>
      <c r="B32" s="5" t="s">
        <v>75</v>
      </c>
      <c r="C32" s="5" t="s">
        <v>61</v>
      </c>
      <c r="D32" s="6" t="s">
        <v>56</v>
      </c>
      <c r="E32" s="7">
        <v>44887</v>
      </c>
    </row>
    <row r="33" ht="14.25" spans="1:5">
      <c r="A33" s="5">
        <v>704</v>
      </c>
      <c r="B33" s="5" t="s">
        <v>39</v>
      </c>
      <c r="C33" s="5" t="s">
        <v>40</v>
      </c>
      <c r="D33" s="6" t="s">
        <v>41</v>
      </c>
      <c r="E33" s="7">
        <v>44888</v>
      </c>
    </row>
    <row r="34" ht="14.25" spans="1:5">
      <c r="A34" s="5">
        <v>710</v>
      </c>
      <c r="B34" s="5" t="s">
        <v>49</v>
      </c>
      <c r="C34" s="5" t="s">
        <v>40</v>
      </c>
      <c r="D34" s="6" t="s">
        <v>41</v>
      </c>
      <c r="E34" s="7">
        <v>44890</v>
      </c>
    </row>
    <row r="35" ht="14.25" spans="1:5">
      <c r="A35" s="5">
        <v>738</v>
      </c>
      <c r="B35" s="5" t="s">
        <v>58</v>
      </c>
      <c r="C35" s="5" t="s">
        <v>40</v>
      </c>
      <c r="D35" s="6" t="s">
        <v>41</v>
      </c>
      <c r="E35" s="7">
        <v>44892</v>
      </c>
    </row>
    <row r="36" ht="14.25" spans="1:5">
      <c r="A36" s="5">
        <v>351</v>
      </c>
      <c r="B36" s="5" t="s">
        <v>66</v>
      </c>
      <c r="C36" s="5" t="s">
        <v>40</v>
      </c>
      <c r="D36" s="6" t="s">
        <v>41</v>
      </c>
      <c r="E36" s="7">
        <v>44894</v>
      </c>
    </row>
    <row r="37" ht="14.25" spans="1:5">
      <c r="A37" s="5">
        <v>103639</v>
      </c>
      <c r="B37" s="5" t="s">
        <v>76</v>
      </c>
      <c r="C37" s="5" t="s">
        <v>43</v>
      </c>
      <c r="D37" s="6" t="s">
        <v>46</v>
      </c>
      <c r="E37" s="7">
        <v>44895</v>
      </c>
    </row>
    <row r="38" ht="14.25" spans="1:5">
      <c r="A38" s="5">
        <v>743</v>
      </c>
      <c r="B38" s="5" t="s">
        <v>77</v>
      </c>
      <c r="C38" s="5" t="s">
        <v>43</v>
      </c>
      <c r="D38" s="6" t="s">
        <v>41</v>
      </c>
      <c r="E38" s="10">
        <v>44875</v>
      </c>
    </row>
    <row r="39" ht="14.25" spans="1:5">
      <c r="A39" s="5">
        <v>122198</v>
      </c>
      <c r="B39" s="5" t="s">
        <v>78</v>
      </c>
      <c r="C39" s="5" t="s">
        <v>43</v>
      </c>
      <c r="D39" s="6" t="s">
        <v>41</v>
      </c>
      <c r="E39" s="10">
        <v>44878</v>
      </c>
    </row>
    <row r="40" ht="14.25" spans="1:5">
      <c r="A40" s="5">
        <v>740</v>
      </c>
      <c r="B40" s="5" t="s">
        <v>79</v>
      </c>
      <c r="C40" s="5" t="s">
        <v>43</v>
      </c>
      <c r="D40" s="6" t="s">
        <v>41</v>
      </c>
      <c r="E40" s="10">
        <v>44879</v>
      </c>
    </row>
    <row r="41" ht="14.25" spans="1:5">
      <c r="A41" s="5">
        <v>118758</v>
      </c>
      <c r="B41" s="5" t="s">
        <v>80</v>
      </c>
      <c r="C41" s="5" t="s">
        <v>61</v>
      </c>
      <c r="D41" s="6" t="s">
        <v>71</v>
      </c>
      <c r="E41" s="10">
        <v>44883</v>
      </c>
    </row>
    <row r="42" ht="14.25" spans="1:5">
      <c r="A42" s="5">
        <v>119262</v>
      </c>
      <c r="B42" s="5" t="s">
        <v>81</v>
      </c>
      <c r="C42" s="5" t="s">
        <v>53</v>
      </c>
      <c r="D42" s="6" t="s">
        <v>71</v>
      </c>
      <c r="E42" s="10">
        <v>44884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11月活动详情</vt:lpstr>
      <vt:lpstr>驻店检测门店安排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ingodname</dc:creator>
  <cp:lastModifiedBy>Administrator</cp:lastModifiedBy>
  <dcterms:created xsi:type="dcterms:W3CDTF">2022-07-29T06:03:00Z</dcterms:created>
  <dcterms:modified xsi:type="dcterms:W3CDTF">2022-11-08T02:22:16Z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40FEC345A8D29AD2BD875F632788FAE1</vt:lpwstr>
  </property>
  <property fmtid="{D5CDD505-2E9C-101B-9397-08002B2CF9AE}" pid="3" name="KSOProductBuildVer">
    <vt:lpwstr>2052-11.1.0.12598</vt:lpwstr>
  </property>
</Properties>
</file>