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<sst xmlns="http://schemas.openxmlformats.org/spreadsheetml/2006/main" count="48" uniqueCount="39">
  <si>
    <t>价格调整申请表</t>
  </si>
  <si>
    <t>申请部门：商品部                              申请人：牟鑫阳</t>
  </si>
  <si>
    <t>申报日期：2022年11月21日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</si>
  <si>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</si>
  <si>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</si>
  <si>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</si>
  <si>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</si>
  <si>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</si>
  <si>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</si>
  <si>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</si>
  <si>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</si>
  <si>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</si>
  <si>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</si>
  <si>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</si>
  <si>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</si>
  <si>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</si>
  <si>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</si>
  <si>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</si>
  <si>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</si>
  <si>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</si>
  <si>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</si>
  <si>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</si>
  <si>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多维元素片(21)(21-金维他)</t>
  </si>
  <si>
    <t>60片</t>
  </si>
  <si>
    <t>杭州民生健康药业有限公司（原杭州赛诺菲民生健康药业有限公司）</t>
  </si>
  <si>
    <t>瓶</t>
  </si>
  <si>
    <t>厂家维价</t>
  </si>
  <si>
    <t>2022.11.22</t>
  </si>
  <si>
    <t>所有门店</t>
  </si>
  <si>
    <t>多维元素片21(21金维他)</t>
  </si>
  <si>
    <t>100片</t>
  </si>
  <si>
    <t>多维元素片（21）</t>
  </si>
  <si>
    <t>120片（复方）</t>
  </si>
  <si>
    <t>盒</t>
  </si>
  <si>
    <t>备注：1、以上品种将在明天（11月22日）执行新零售价，请各门店注意更换价签，以免引起不必要的误会</t>
  </si>
  <si>
    <t>董事长：</t>
  </si>
  <si>
    <t>总经理：</t>
  </si>
  <si>
    <t>采购部：</t>
  </si>
  <si>
    <t>制表时间：2022年11月21日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</si>
</sst>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3" applyNumberFormat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32915" y="11303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30375" y="113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30375" y="113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30375" y="113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30375" y="113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30375" y="113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30375" y="113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30375" y="113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32915" y="11303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30375" y="113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30375" y="113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30375" y="113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30375" y="113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30375" y="113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30375" y="113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20850" y="113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306445" y="11303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333115" y="11303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333115" y="11303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306445" y="1130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306445" y="1130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181350" y="11303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333115" y="11303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333115" y="11303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306445" y="1130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306445" y="1130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61950" y="6800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876300" y="11303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304540" y="11303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876300" y="11303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304540" y="11303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876300" y="11303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303270" y="11303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331845" y="11303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3</xdr:row>
      <xdr:rowOff>474345</xdr:rowOff>
    </xdr:to>
    <xdr:sp>
      <xdr:nvSpPr>
        <xdr:cNvPr id="36" name="图片 1"/>
        <xdr:cNvSpPr>
          <a:spLocks noChangeAspect="1"/>
        </xdr:cNvSpPr>
      </xdr:nvSpPr>
      <xdr:spPr>
        <a:xfrm>
          <a:off x="1047750" y="13017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303270" y="11303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331845" y="11303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333115" y="1130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333115" y="1130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305810" y="1130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305810" y="1130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352800" y="1130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352800" y="1130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333115" y="1130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333115" y="1130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305810" y="1130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305810" y="1130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352800" y="1130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333115" y="1130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333115" y="11303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305810" y="1130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305810" y="11303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33550" y="11303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06195" y="11303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342900</xdr:colOff>
      <xdr:row>3</xdr:row>
      <xdr:rowOff>161925</xdr:rowOff>
    </xdr:from>
    <xdr:to>
      <xdr:col>1</xdr:col>
      <xdr:colOff>276225</xdr:colOff>
      <xdr:row>3</xdr:row>
      <xdr:rowOff>466090</xdr:rowOff>
    </xdr:to>
    <xdr:sp>
      <xdr:nvSpPr>
        <xdr:cNvPr id="80" name="图片 2"/>
        <xdr:cNvSpPr>
          <a:spLocks noChangeAspect="1"/>
        </xdr:cNvSpPr>
      </xdr:nvSpPr>
      <xdr:spPr>
        <a:xfrm>
          <a:off x="342900" y="129222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305175" y="11303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305175" y="11303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305175" y="11303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305175" y="11303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32915" y="25781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30375" y="257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30375" y="257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30375" y="257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30375" y="257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30375" y="257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30375" y="257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30375" y="257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32915" y="25781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30375" y="257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30375" y="257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30375" y="257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30375" y="257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30375" y="257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30375" y="257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6</xdr:row>
      <xdr:rowOff>0</xdr:rowOff>
    </xdr:from>
    <xdr:to>
      <xdr:col>2</xdr:col>
      <xdr:colOff>982345</xdr:colOff>
      <xdr:row>6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20850" y="2578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596265</xdr:colOff>
      <xdr:row>6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306445" y="25781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333115" y="25781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333115" y="25781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306445" y="257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306445" y="257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6</xdr:row>
      <xdr:rowOff>0</xdr:rowOff>
    </xdr:from>
    <xdr:to>
      <xdr:col>3</xdr:col>
      <xdr:colOff>478790</xdr:colOff>
      <xdr:row>6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3181350" y="25781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333115" y="25781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333115" y="25781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306445" y="257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306445" y="2578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61950" y="6800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876300" y="25781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6</xdr:row>
      <xdr:rowOff>0</xdr:rowOff>
    </xdr:from>
    <xdr:to>
      <xdr:col>3</xdr:col>
      <xdr:colOff>568960</xdr:colOff>
      <xdr:row>6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304540" y="25781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876300" y="25781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6</xdr:row>
      <xdr:rowOff>0</xdr:rowOff>
    </xdr:from>
    <xdr:to>
      <xdr:col>3</xdr:col>
      <xdr:colOff>568960</xdr:colOff>
      <xdr:row>6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304540" y="25781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876300" y="25781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303270" y="25781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331845" y="25781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876300" y="25781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303270" y="25781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331845" y="25781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333115" y="257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333115" y="257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305810" y="257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305810" y="257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352800" y="257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352800" y="257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333115" y="257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333115" y="257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305810" y="257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305810" y="257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352800" y="257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333115" y="257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53" name="图片 1"/>
        <xdr:cNvSpPr>
          <a:spLocks noChangeAspect="1"/>
        </xdr:cNvSpPr>
      </xdr:nvSpPr>
      <xdr:spPr>
        <a:xfrm>
          <a:off x="3333115" y="2578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305810" y="257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305810" y="2578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33550" y="2578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6</xdr:row>
      <xdr:rowOff>0</xdr:rowOff>
    </xdr:from>
    <xdr:to>
      <xdr:col>2</xdr:col>
      <xdr:colOff>516890</xdr:colOff>
      <xdr:row>6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06195" y="25781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295275</xdr:colOff>
      <xdr:row>6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61950" y="25781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305175" y="257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305175" y="257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305175" y="257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167" name="图片 2"/>
        <xdr:cNvSpPr>
          <a:spLocks noChangeAspect="1"/>
        </xdr:cNvSpPr>
      </xdr:nvSpPr>
      <xdr:spPr>
        <a:xfrm>
          <a:off x="3305175" y="2578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D18" sqref="D18"/>
    </sheetView>
  </sheetViews>
  <sheetFormatPr defaultColWidth="9" defaultRowHeight="13.5" outlineLevelRow="7"/>
  <cols>
    <col min="1" max="1" width="4.75" customWidth="1"/>
    <col min="3" max="3" width="25.75" customWidth="1"/>
    <col min="4" max="4" width="14.75" customWidth="1"/>
    <col min="5" max="5" width="26" customWidth="1"/>
    <col min="6" max="6" width="6.875" customWidth="1"/>
    <col min="7" max="7" width="8.75" customWidth="1"/>
    <col min="12" max="12" width="7.25" customWidth="1"/>
    <col min="16" max="16" width="7.125" customWidth="1"/>
    <col min="17" max="17" width="17.875" customWidth="1"/>
    <col min="18" max="18" width="16.5" customWidth="1"/>
    <col min="19" max="19" width="13.12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20"/>
      <c r="J1" s="1"/>
      <c r="K1" s="1"/>
      <c r="L1" s="21"/>
      <c r="M1" s="22"/>
      <c r="N1" s="1"/>
      <c r="O1" s="1"/>
      <c r="P1" s="1"/>
      <c r="Q1" s="1"/>
      <c r="R1" s="1"/>
      <c r="S1" s="1"/>
    </row>
    <row r="2" ht="24" customHeight="1" spans="1:19">
      <c r="A2" s="2" t="s">
        <v>1</v>
      </c>
      <c r="B2" s="2"/>
      <c r="C2" s="2"/>
      <c r="D2" s="2"/>
      <c r="E2" s="3"/>
      <c r="F2" s="2"/>
      <c r="G2" s="4"/>
      <c r="H2" s="4"/>
      <c r="I2" s="23"/>
      <c r="J2" s="4"/>
      <c r="K2" s="4"/>
      <c r="L2" s="24" t="s">
        <v>2</v>
      </c>
      <c r="M2" s="25"/>
      <c r="N2" s="25"/>
      <c r="O2" s="26"/>
      <c r="P2" s="27"/>
      <c r="Q2" s="27"/>
      <c r="R2" s="27"/>
      <c r="S2" s="43"/>
    </row>
    <row r="3" ht="38" customHeight="1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9" t="s">
        <v>10</v>
      </c>
      <c r="I3" s="28" t="s">
        <v>11</v>
      </c>
      <c r="J3" s="29" t="s">
        <v>12</v>
      </c>
      <c r="K3" s="29" t="s">
        <v>13</v>
      </c>
      <c r="L3" s="30" t="s">
        <v>14</v>
      </c>
      <c r="M3" s="30" t="s">
        <v>15</v>
      </c>
      <c r="N3" s="31" t="s">
        <v>16</v>
      </c>
      <c r="O3" s="32" t="s">
        <v>17</v>
      </c>
      <c r="P3" s="30" t="s">
        <v>18</v>
      </c>
      <c r="Q3" s="18" t="s">
        <v>19</v>
      </c>
      <c r="R3" s="44" t="s">
        <v>20</v>
      </c>
      <c r="S3" s="9" t="s">
        <v>21</v>
      </c>
    </row>
    <row r="4" ht="38" customHeight="1" spans="1:19">
      <c r="A4" s="10">
        <v>1</v>
      </c>
      <c r="B4" s="11">
        <v>361</v>
      </c>
      <c r="C4" s="11" t="s">
        <v>22</v>
      </c>
      <c r="D4" s="11" t="s">
        <v>23</v>
      </c>
      <c r="E4" s="12" t="s">
        <v>24</v>
      </c>
      <c r="F4" s="11" t="s">
        <v>25</v>
      </c>
      <c r="G4" s="11">
        <v>36.12</v>
      </c>
      <c r="H4" s="11">
        <v>36.84</v>
      </c>
      <c r="I4" s="11">
        <v>45.8</v>
      </c>
      <c r="J4" s="11">
        <v>43.8</v>
      </c>
      <c r="K4" s="11"/>
      <c r="L4" s="30">
        <v>50.8</v>
      </c>
      <c r="M4" s="30">
        <v>48.4</v>
      </c>
      <c r="N4" s="33">
        <f>(I4-G4)/I4</f>
        <v>0.211353711790393</v>
      </c>
      <c r="O4" s="34">
        <f>(L4-H4)/L4</f>
        <v>0.274803149606299</v>
      </c>
      <c r="P4" s="30">
        <f>L4-I4</f>
        <v>5</v>
      </c>
      <c r="Q4" s="11" t="s">
        <v>26</v>
      </c>
      <c r="R4" s="11" t="s">
        <v>27</v>
      </c>
      <c r="S4" s="45" t="s">
        <v>28</v>
      </c>
    </row>
    <row r="5" ht="38" customHeight="1" spans="1:19">
      <c r="A5" s="10">
        <v>2</v>
      </c>
      <c r="B5" s="11">
        <v>39271</v>
      </c>
      <c r="C5" s="11" t="s">
        <v>29</v>
      </c>
      <c r="D5" s="11" t="s">
        <v>30</v>
      </c>
      <c r="E5" s="12" t="s">
        <v>24</v>
      </c>
      <c r="F5" s="11" t="s">
        <v>25</v>
      </c>
      <c r="G5" s="11">
        <v>53.44</v>
      </c>
      <c r="H5" s="11">
        <v>54.23</v>
      </c>
      <c r="I5" s="11">
        <v>73.8</v>
      </c>
      <c r="J5" s="11">
        <v>71.8</v>
      </c>
      <c r="K5" s="11"/>
      <c r="L5" s="30">
        <v>81.8</v>
      </c>
      <c r="M5" s="30">
        <v>73.8</v>
      </c>
      <c r="N5" s="33">
        <f>(I5-G5)/I5</f>
        <v>0.275880758807588</v>
      </c>
      <c r="O5" s="34">
        <f>(L5-H5)/L5</f>
        <v>0.337041564792176</v>
      </c>
      <c r="P5" s="30">
        <f>L5-I5</f>
        <v>8</v>
      </c>
      <c r="Q5" s="11" t="s">
        <v>26</v>
      </c>
      <c r="R5" s="11" t="s">
        <v>27</v>
      </c>
      <c r="S5" s="45" t="s">
        <v>28</v>
      </c>
    </row>
    <row r="6" ht="38" customHeight="1" spans="1:19">
      <c r="A6" s="10">
        <v>3</v>
      </c>
      <c r="B6" s="11">
        <v>205664</v>
      </c>
      <c r="C6" s="11" t="s">
        <v>31</v>
      </c>
      <c r="D6" s="11" t="s">
        <v>32</v>
      </c>
      <c r="E6" s="12" t="s">
        <v>24</v>
      </c>
      <c r="F6" s="11" t="s">
        <v>33</v>
      </c>
      <c r="G6" s="11">
        <v>56.05</v>
      </c>
      <c r="H6" s="11">
        <v>63.52</v>
      </c>
      <c r="I6" s="11">
        <v>85.8</v>
      </c>
      <c r="J6" s="11">
        <v>83.8</v>
      </c>
      <c r="K6" s="11"/>
      <c r="L6" s="30">
        <v>95.8</v>
      </c>
      <c r="M6" s="30">
        <v>91</v>
      </c>
      <c r="N6" s="33">
        <f>(I6-G6)/I6</f>
        <v>0.346736596736597</v>
      </c>
      <c r="O6" s="34">
        <f>(L6-H6)/L6</f>
        <v>0.336951983298539</v>
      </c>
      <c r="P6" s="30">
        <f>L6-I6</f>
        <v>10</v>
      </c>
      <c r="Q6" s="11" t="s">
        <v>26</v>
      </c>
      <c r="R6" s="11" t="s">
        <v>27</v>
      </c>
      <c r="S6" s="45" t="s">
        <v>28</v>
      </c>
    </row>
    <row r="7" ht="38" customHeight="1" spans="1:19">
      <c r="A7" s="13" t="s">
        <v>34</v>
      </c>
      <c r="B7" s="13"/>
      <c r="C7" s="13"/>
      <c r="D7" s="14"/>
      <c r="E7" s="14"/>
      <c r="F7" s="15"/>
      <c r="G7" s="16"/>
      <c r="H7" s="16"/>
      <c r="I7" s="35"/>
      <c r="J7" s="36"/>
      <c r="K7" s="37"/>
      <c r="L7" s="38"/>
      <c r="M7" s="39"/>
      <c r="N7" s="33"/>
      <c r="O7" s="40"/>
      <c r="P7" s="30"/>
      <c r="Q7" s="46"/>
      <c r="R7" s="47"/>
      <c r="S7" s="48"/>
    </row>
    <row r="8" ht="38" customHeight="1" spans="1:19">
      <c r="A8" s="17"/>
      <c r="B8" s="18" t="s">
        <v>35</v>
      </c>
      <c r="C8" s="14"/>
      <c r="D8" s="8" t="s">
        <v>36</v>
      </c>
      <c r="E8" s="14"/>
      <c r="F8" s="19"/>
      <c r="G8" s="19"/>
      <c r="H8" s="19"/>
      <c r="I8" s="36"/>
      <c r="J8" s="36"/>
      <c r="K8" s="15"/>
      <c r="L8" s="41"/>
      <c r="M8" s="35"/>
      <c r="N8" s="8" t="s">
        <v>37</v>
      </c>
      <c r="O8" s="42"/>
      <c r="P8" s="30"/>
      <c r="Q8" s="46"/>
      <c r="R8" s="8" t="s">
        <v>38</v>
      </c>
      <c r="S8" s="49"/>
    </row>
  </sheetData>
  <mergeCells count="6">
    <mergeCell ref="A1:S1"/>
    <mergeCell ref="A2:E2"/>
    <mergeCell ref="F2:J2"/>
    <mergeCell ref="L2:O2"/>
    <mergeCell ref="P2:S2"/>
    <mergeCell ref="A7:C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2022-11-21T08:05:00Z</dcterms:created>
  <dcterms:modified xsi:type="dcterms:W3CDTF">2022-11-21T11:02:39Z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59391E3A930E4A2AA997CB118525D32B</vt:lpwstr>
  </property>
  <property fmtid="{D5CDD505-2E9C-101B-9397-08002B2CF9AE}" pid="3" name="KSOProductBuildVer">
    <vt:lpwstr>2052-11.1.0.12651</vt:lpwstr>
  </property>
</Properties>
</file>