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价格调整" sheetId="1" r:id="rId1"/>
  </sheets>
  <calcPr calcId="144525"/>
</workbook>
</file>

<file path=xl/sharedStrings.xml><?xml version="1.0" encoding="utf-8"?>
<sst xmlns="http://schemas.openxmlformats.org/spreadsheetml/2006/main" count="118" uniqueCount="58">
  <si>
    <t>价格调整申请表</t>
  </si>
  <si>
    <t>申请部门：商品部                              申请人：牟鑫阳</t>
  </si>
  <si>
    <t>申报日期：2022年11月15日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</si>
  <si>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</si>
  <si>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</si>
  <si>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</si>
  <si>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</si>
  <si>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</si>
  <si>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</si>
  <si>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</si>
  <si>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</si>
  <si>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</si>
  <si>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</si>
  <si>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</si>
  <si>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</si>
  <si>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</si>
  <si>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</si>
  <si>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</si>
  <si>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</si>
  <si>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</si>
  <si>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</si>
  <si>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</si>
  <si>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肠炎宁片</t>
  </si>
  <si>
    <t>0.42gx12片x5板（薄膜衣）</t>
  </si>
  <si>
    <t>江西康恩贝中药有限公司</t>
  </si>
  <si>
    <t>盒</t>
  </si>
  <si>
    <t>厂家维价</t>
  </si>
  <si>
    <t>2022.11.16</t>
  </si>
  <si>
    <t>所有门店</t>
  </si>
  <si>
    <t>0.42gx12片x3板(薄膜衣)</t>
  </si>
  <si>
    <t>什果冰小小润唇膏-草莓</t>
  </si>
  <si>
    <t>3.5g</t>
  </si>
  <si>
    <t>曼秀雷敦(中国)药业有限公司</t>
  </si>
  <si>
    <t>支</t>
  </si>
  <si>
    <t>什果冰小小润唇膏-柠檬</t>
  </si>
  <si>
    <t>曼秀雷敦蜂蜜植萃润唇膏</t>
  </si>
  <si>
    <t>4g（原味）</t>
  </si>
  <si>
    <t>天然植物润唇膏</t>
  </si>
  <si>
    <t>4g佛手柑</t>
  </si>
  <si>
    <t>曼秀雷敦天然植物润唇膏</t>
  </si>
  <si>
    <t>4g（香橙）</t>
  </si>
  <si>
    <t>曼秀雷敦薄荷润唇嗜喱+薄荷唇膏</t>
  </si>
  <si>
    <t>8g+3.5g</t>
  </si>
  <si>
    <t>套</t>
  </si>
  <si>
    <t>妮维雅多效润手霜</t>
  </si>
  <si>
    <t>50ml</t>
  </si>
  <si>
    <t>妮维雅(上海)有限公司</t>
  </si>
  <si>
    <t>瓶</t>
  </si>
  <si>
    <t>活力清新爽身走珠液</t>
  </si>
  <si>
    <t>妮维雅润唇膏</t>
  </si>
  <si>
    <t>4.8g(修护型)</t>
  </si>
  <si>
    <t>4.8g(天然型)</t>
  </si>
  <si>
    <t>4.8g(男士型)</t>
  </si>
  <si>
    <t>备注：1、以上品种将在明天（11月16日）执行新零售价，请各门店注意更换价签，以免引起不必要的误会</t>
  </si>
  <si>
    <t>董事长：</t>
  </si>
  <si>
    <t>总经理：</t>
  </si>
  <si>
    <t>采购部：</t>
  </si>
  <si>
    <t>制表时间：2022年11月15日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</si>
</sst>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8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Arial"/>
      <charset val="0"/>
    </font>
    <font>
      <sz val="11"/>
      <color theme="1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20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9" fillId="4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31" fillId="11" borderId="13" applyNumberFormat="0" applyAlignment="0" applyProtection="0">
      <alignment vertical="center"/>
    </xf>
    <xf numFmtId="0" fontId="32" fillId="11" borderId="9" applyNumberFormat="0" applyAlignment="0" applyProtection="0">
      <alignment vertical="center"/>
    </xf>
    <xf numFmtId="0" fontId="33" fillId="12" borderId="14" applyNumberFormat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34" fillId="0" borderId="15" applyNumberFormat="0" applyFill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7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19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2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50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5" fillId="0" borderId="6" xfId="0" applyNumberFormat="1" applyFont="1" applyFill="1" applyBorder="1" applyAlignment="1">
      <alignment horizontal="center" vertical="center"/>
    </xf>
    <xf numFmtId="176" fontId="13" fillId="0" borderId="2" xfId="0" applyNumberFormat="1" applyFont="1" applyFill="1" applyBorder="1" applyAlignment="1">
      <alignment horizontal="center" vertical="center"/>
    </xf>
    <xf numFmtId="176" fontId="13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13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14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6" fillId="0" borderId="5" xfId="0" applyNumberFormat="1" applyFont="1" applyFill="1" applyBorder="1" applyAlignment="1">
      <alignment horizontal="center" vertical="center"/>
    </xf>
    <xf numFmtId="176" fontId="17" fillId="0" borderId="5" xfId="0" applyNumberFormat="1" applyFont="1" applyFill="1" applyBorder="1" applyAlignment="1">
      <alignment horizontal="center" vertical="center" wrapText="1"/>
    </xf>
    <xf numFmtId="176" fontId="14" fillId="0" borderId="5" xfId="0" applyNumberFormat="1" applyFont="1" applyFill="1" applyBorder="1" applyAlignment="1">
      <alignment horizontal="center" vertical="center" wrapText="1"/>
    </xf>
    <xf numFmtId="10" fontId="5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612265" y="10160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6097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6097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6097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6097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6097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6097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6097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612265" y="10160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6097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6097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6097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6097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6097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609725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</xdr:row>
      <xdr:rowOff>0</xdr:rowOff>
    </xdr:from>
    <xdr:to>
      <xdr:col>2</xdr:col>
      <xdr:colOff>982345</xdr:colOff>
      <xdr:row>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600200" y="10160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596265</xdr:colOff>
      <xdr:row>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42970" y="10160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69640" y="10160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69640" y="10160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42970" y="1016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42970" y="1016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</xdr:row>
      <xdr:rowOff>0</xdr:rowOff>
    </xdr:from>
    <xdr:to>
      <xdr:col>3</xdr:col>
      <xdr:colOff>478790</xdr:colOff>
      <xdr:row>3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17875" y="10160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69640" y="10160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69640" y="10160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42970" y="1016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42970" y="10160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324485" y="6673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233680</xdr:colOff>
      <xdr:row>3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838835" y="10160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441065" y="1016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233680</xdr:colOff>
      <xdr:row>3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838835" y="10160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441065" y="10160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233680</xdr:colOff>
      <xdr:row>3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838835" y="10160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439795" y="1016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468370" y="1016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171450</xdr:rowOff>
    </xdr:from>
    <xdr:to>
      <xdr:col>2</xdr:col>
      <xdr:colOff>327025</xdr:colOff>
      <xdr:row>3</xdr:row>
      <xdr:rowOff>474345</xdr:rowOff>
    </xdr:to>
    <xdr:sp>
      <xdr:nvSpPr>
        <xdr:cNvPr id="36" name="图片 1"/>
        <xdr:cNvSpPr>
          <a:spLocks noChangeAspect="1"/>
        </xdr:cNvSpPr>
      </xdr:nvSpPr>
      <xdr:spPr>
        <a:xfrm>
          <a:off x="927100" y="11874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439795" y="10160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468370" y="10160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469640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469640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442335" y="1016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442335" y="1016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489325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489325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469640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469640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442335" y="1016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442335" y="1016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489325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469640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469640" y="10160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442335" y="1016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442335" y="10160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612900" y="10160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</xdr:row>
      <xdr:rowOff>0</xdr:rowOff>
    </xdr:from>
    <xdr:to>
      <xdr:col>2</xdr:col>
      <xdr:colOff>516890</xdr:colOff>
      <xdr:row>3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185545" y="10160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0</xdr:col>
      <xdr:colOff>342900</xdr:colOff>
      <xdr:row>3</xdr:row>
      <xdr:rowOff>161925</xdr:rowOff>
    </xdr:from>
    <xdr:to>
      <xdr:col>1</xdr:col>
      <xdr:colOff>295275</xdr:colOff>
      <xdr:row>3</xdr:row>
      <xdr:rowOff>466090</xdr:rowOff>
    </xdr:to>
    <xdr:sp>
      <xdr:nvSpPr>
        <xdr:cNvPr id="80" name="图片 2"/>
        <xdr:cNvSpPr>
          <a:spLocks noChangeAspect="1"/>
        </xdr:cNvSpPr>
      </xdr:nvSpPr>
      <xdr:spPr>
        <a:xfrm>
          <a:off x="324485" y="117792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441700" y="1016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441700" y="1016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441700" y="1016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441700" y="10160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612265" y="89408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609725" y="8940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609725" y="8940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609725" y="8940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609725" y="8940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609725" y="8940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609725" y="8940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609725" y="8940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612265" y="89408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609725" y="8940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609725" y="8940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609725" y="8940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609725" y="8940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609725" y="8940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16</xdr:row>
      <xdr:rowOff>0</xdr:rowOff>
    </xdr:from>
    <xdr:to>
      <xdr:col>2</xdr:col>
      <xdr:colOff>991870</xdr:colOff>
      <xdr:row>16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609725" y="8940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16</xdr:row>
      <xdr:rowOff>0</xdr:rowOff>
    </xdr:from>
    <xdr:to>
      <xdr:col>2</xdr:col>
      <xdr:colOff>982345</xdr:colOff>
      <xdr:row>16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600200" y="89408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596265</xdr:colOff>
      <xdr:row>16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442970" y="89408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632460</xdr:colOff>
      <xdr:row>16</xdr:row>
      <xdr:rowOff>311785</xdr:rowOff>
    </xdr:to>
    <xdr:sp>
      <xdr:nvSpPr>
        <xdr:cNvPr id="102" name="图片 1"/>
        <xdr:cNvSpPr>
          <a:spLocks noChangeAspect="1"/>
        </xdr:cNvSpPr>
      </xdr:nvSpPr>
      <xdr:spPr>
        <a:xfrm>
          <a:off x="3469640" y="89408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632460</xdr:colOff>
      <xdr:row>16</xdr:row>
      <xdr:rowOff>311785</xdr:rowOff>
    </xdr:to>
    <xdr:sp>
      <xdr:nvSpPr>
        <xdr:cNvPr id="103" name="图片 1"/>
        <xdr:cNvSpPr>
          <a:spLocks noChangeAspect="1"/>
        </xdr:cNvSpPr>
      </xdr:nvSpPr>
      <xdr:spPr>
        <a:xfrm>
          <a:off x="3469640" y="89408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594995</xdr:colOff>
      <xdr:row>16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442970" y="8940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594995</xdr:colOff>
      <xdr:row>16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442970" y="8940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16</xdr:row>
      <xdr:rowOff>0</xdr:rowOff>
    </xdr:from>
    <xdr:to>
      <xdr:col>3</xdr:col>
      <xdr:colOff>478790</xdr:colOff>
      <xdr:row>16</xdr:row>
      <xdr:rowOff>311785</xdr:rowOff>
    </xdr:to>
    <xdr:sp>
      <xdr:nvSpPr>
        <xdr:cNvPr id="106" name="图片 1"/>
        <xdr:cNvSpPr>
          <a:spLocks noChangeAspect="1"/>
        </xdr:cNvSpPr>
      </xdr:nvSpPr>
      <xdr:spPr>
        <a:xfrm>
          <a:off x="3317875" y="89408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632460</xdr:colOff>
      <xdr:row>16</xdr:row>
      <xdr:rowOff>311785</xdr:rowOff>
    </xdr:to>
    <xdr:sp>
      <xdr:nvSpPr>
        <xdr:cNvPr id="107" name="图片 1"/>
        <xdr:cNvSpPr>
          <a:spLocks noChangeAspect="1"/>
        </xdr:cNvSpPr>
      </xdr:nvSpPr>
      <xdr:spPr>
        <a:xfrm>
          <a:off x="3469640" y="89408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632460</xdr:colOff>
      <xdr:row>16</xdr:row>
      <xdr:rowOff>311785</xdr:rowOff>
    </xdr:to>
    <xdr:sp>
      <xdr:nvSpPr>
        <xdr:cNvPr id="108" name="图片 1"/>
        <xdr:cNvSpPr>
          <a:spLocks noChangeAspect="1"/>
        </xdr:cNvSpPr>
      </xdr:nvSpPr>
      <xdr:spPr>
        <a:xfrm>
          <a:off x="3469640" y="89408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594995</xdr:colOff>
      <xdr:row>16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442970" y="8940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16</xdr:row>
      <xdr:rowOff>0</xdr:rowOff>
    </xdr:from>
    <xdr:to>
      <xdr:col>3</xdr:col>
      <xdr:colOff>594995</xdr:colOff>
      <xdr:row>16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442970" y="89408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324485" y="6673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16</xdr:row>
      <xdr:rowOff>0</xdr:rowOff>
    </xdr:from>
    <xdr:to>
      <xdr:col>2</xdr:col>
      <xdr:colOff>233680</xdr:colOff>
      <xdr:row>16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838835" y="89408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16</xdr:row>
      <xdr:rowOff>0</xdr:rowOff>
    </xdr:from>
    <xdr:to>
      <xdr:col>3</xdr:col>
      <xdr:colOff>568960</xdr:colOff>
      <xdr:row>16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441065" y="89408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16</xdr:row>
      <xdr:rowOff>0</xdr:rowOff>
    </xdr:from>
    <xdr:to>
      <xdr:col>2</xdr:col>
      <xdr:colOff>233680</xdr:colOff>
      <xdr:row>16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838835" y="89408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16</xdr:row>
      <xdr:rowOff>0</xdr:rowOff>
    </xdr:from>
    <xdr:to>
      <xdr:col>3</xdr:col>
      <xdr:colOff>568960</xdr:colOff>
      <xdr:row>16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441065" y="89408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16</xdr:row>
      <xdr:rowOff>0</xdr:rowOff>
    </xdr:from>
    <xdr:to>
      <xdr:col>2</xdr:col>
      <xdr:colOff>233680</xdr:colOff>
      <xdr:row>16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838835" y="89408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439795" y="89408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16</xdr:row>
      <xdr:rowOff>0</xdr:rowOff>
    </xdr:from>
    <xdr:to>
      <xdr:col>3</xdr:col>
      <xdr:colOff>601980</xdr:colOff>
      <xdr:row>16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468370" y="8940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16</xdr:row>
      <xdr:rowOff>0</xdr:rowOff>
    </xdr:from>
    <xdr:to>
      <xdr:col>2</xdr:col>
      <xdr:colOff>233680</xdr:colOff>
      <xdr:row>16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838835" y="89408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439795" y="89408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16</xdr:row>
      <xdr:rowOff>0</xdr:rowOff>
    </xdr:from>
    <xdr:to>
      <xdr:col>3</xdr:col>
      <xdr:colOff>601980</xdr:colOff>
      <xdr:row>16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468370" y="89408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469640" y="8940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469640" y="8940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442335" y="8940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442335" y="8940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16</xdr:row>
      <xdr:rowOff>0</xdr:rowOff>
    </xdr:from>
    <xdr:to>
      <xdr:col>3</xdr:col>
      <xdr:colOff>624840</xdr:colOff>
      <xdr:row>16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489325" y="8940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16</xdr:row>
      <xdr:rowOff>0</xdr:rowOff>
    </xdr:from>
    <xdr:to>
      <xdr:col>3</xdr:col>
      <xdr:colOff>624840</xdr:colOff>
      <xdr:row>16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489325" y="8940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469640" y="8940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469640" y="8940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442335" y="8940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442335" y="8940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16</xdr:row>
      <xdr:rowOff>0</xdr:rowOff>
    </xdr:from>
    <xdr:to>
      <xdr:col>3</xdr:col>
      <xdr:colOff>624840</xdr:colOff>
      <xdr:row>16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489325" y="8940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469640" y="8940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16</xdr:row>
      <xdr:rowOff>0</xdr:rowOff>
    </xdr:from>
    <xdr:to>
      <xdr:col>3</xdr:col>
      <xdr:colOff>605155</xdr:colOff>
      <xdr:row>16</xdr:row>
      <xdr:rowOff>312420</xdr:rowOff>
    </xdr:to>
    <xdr:sp>
      <xdr:nvSpPr>
        <xdr:cNvPr id="153" name="图片 1"/>
        <xdr:cNvSpPr>
          <a:spLocks noChangeAspect="1"/>
        </xdr:cNvSpPr>
      </xdr:nvSpPr>
      <xdr:spPr>
        <a:xfrm>
          <a:off x="3469640" y="89408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442335" y="8940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16</xdr:row>
      <xdr:rowOff>0</xdr:rowOff>
    </xdr:from>
    <xdr:to>
      <xdr:col>3</xdr:col>
      <xdr:colOff>568960</xdr:colOff>
      <xdr:row>16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442335" y="89408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16</xdr:row>
      <xdr:rowOff>0</xdr:rowOff>
    </xdr:from>
    <xdr:to>
      <xdr:col>2</xdr:col>
      <xdr:colOff>948055</xdr:colOff>
      <xdr:row>16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612900" y="89408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16</xdr:row>
      <xdr:rowOff>0</xdr:rowOff>
    </xdr:from>
    <xdr:to>
      <xdr:col>2</xdr:col>
      <xdr:colOff>516890</xdr:colOff>
      <xdr:row>16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185545" y="89408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16</xdr:row>
      <xdr:rowOff>0</xdr:rowOff>
    </xdr:from>
    <xdr:to>
      <xdr:col>1</xdr:col>
      <xdr:colOff>295275</xdr:colOff>
      <xdr:row>16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324485" y="89408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16</xdr:row>
      <xdr:rowOff>0</xdr:rowOff>
    </xdr:from>
    <xdr:to>
      <xdr:col>3</xdr:col>
      <xdr:colOff>596265</xdr:colOff>
      <xdr:row>16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441700" y="89408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16</xdr:row>
      <xdr:rowOff>0</xdr:rowOff>
    </xdr:from>
    <xdr:to>
      <xdr:col>3</xdr:col>
      <xdr:colOff>596265</xdr:colOff>
      <xdr:row>16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441700" y="89408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16</xdr:row>
      <xdr:rowOff>0</xdr:rowOff>
    </xdr:from>
    <xdr:to>
      <xdr:col>3</xdr:col>
      <xdr:colOff>596265</xdr:colOff>
      <xdr:row>16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441700" y="89408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16</xdr:row>
      <xdr:rowOff>0</xdr:rowOff>
    </xdr:from>
    <xdr:to>
      <xdr:col>3</xdr:col>
      <xdr:colOff>596265</xdr:colOff>
      <xdr:row>16</xdr:row>
      <xdr:rowOff>301625</xdr:rowOff>
    </xdr:to>
    <xdr:sp>
      <xdr:nvSpPr>
        <xdr:cNvPr id="167" name="图片 2"/>
        <xdr:cNvSpPr>
          <a:spLocks noChangeAspect="1"/>
        </xdr:cNvSpPr>
      </xdr:nvSpPr>
      <xdr:spPr>
        <a:xfrm>
          <a:off x="3441700" y="89408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8"/>
  <sheetViews>
    <sheetView tabSelected="1" workbookViewId="0">
      <selection activeCell="K6" sqref="K6"/>
    </sheetView>
  </sheetViews>
  <sheetFormatPr defaultColWidth="9" defaultRowHeight="13.5"/>
  <cols>
    <col min="1" max="1" width="4.25833333333333" customWidth="1"/>
    <col min="2" max="2" width="7.90833333333333" customWidth="1"/>
    <col min="3" max="3" width="29.125" customWidth="1"/>
    <col min="4" max="4" width="20.375" customWidth="1"/>
    <col min="5" max="5" width="28.3666666666667" customWidth="1"/>
    <col min="6" max="6" width="6.45833333333333" customWidth="1"/>
    <col min="7" max="7" width="8.36666666666667" customWidth="1"/>
    <col min="8" max="8" width="7.725" customWidth="1"/>
    <col min="9" max="9" width="8.125" customWidth="1"/>
    <col min="11" max="11" width="9.275" customWidth="1"/>
    <col min="12" max="12" width="8.375" customWidth="1"/>
    <col min="13" max="13" width="12" customWidth="1"/>
    <col min="15" max="15" width="9.375"/>
    <col min="16" max="16" width="8.625" customWidth="1"/>
    <col min="17" max="17" width="15.125" customWidth="1"/>
    <col min="18" max="18" width="12.625" customWidth="1"/>
    <col min="19" max="19" width="15.87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1"/>
      <c r="I1" s="20"/>
      <c r="J1" s="1"/>
      <c r="K1" s="1"/>
      <c r="L1" s="21"/>
      <c r="M1" s="22"/>
      <c r="N1" s="1"/>
      <c r="O1" s="1"/>
      <c r="P1" s="1"/>
      <c r="Q1" s="1"/>
      <c r="R1" s="1"/>
      <c r="S1" s="1"/>
    </row>
    <row r="2" ht="23" customHeight="1" spans="1:19">
      <c r="A2" s="2" t="s">
        <v>1</v>
      </c>
      <c r="B2" s="2"/>
      <c r="C2" s="2"/>
      <c r="D2" s="2"/>
      <c r="E2" s="3"/>
      <c r="F2" s="2"/>
      <c r="G2" s="4"/>
      <c r="H2" s="4"/>
      <c r="I2" s="23"/>
      <c r="J2" s="4"/>
      <c r="K2" s="4"/>
      <c r="L2" s="24" t="s">
        <v>2</v>
      </c>
      <c r="M2" s="25"/>
      <c r="N2" s="25"/>
      <c r="O2" s="26"/>
      <c r="P2" s="27"/>
      <c r="Q2" s="27"/>
      <c r="R2" s="27"/>
      <c r="S2" s="43"/>
    </row>
    <row r="3" ht="30" customHeight="1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9" t="s">
        <v>10</v>
      </c>
      <c r="I3" s="28" t="s">
        <v>11</v>
      </c>
      <c r="J3" s="29" t="s">
        <v>12</v>
      </c>
      <c r="K3" s="29" t="s">
        <v>13</v>
      </c>
      <c r="L3" s="30" t="s">
        <v>14</v>
      </c>
      <c r="M3" s="30" t="s">
        <v>15</v>
      </c>
      <c r="N3" s="31" t="s">
        <v>16</v>
      </c>
      <c r="O3" s="32" t="s">
        <v>17</v>
      </c>
      <c r="P3" s="30" t="s">
        <v>18</v>
      </c>
      <c r="Q3" s="18" t="s">
        <v>19</v>
      </c>
      <c r="R3" s="44" t="s">
        <v>20</v>
      </c>
      <c r="S3" s="9" t="s">
        <v>21</v>
      </c>
    </row>
    <row r="4" ht="48" customHeight="1" spans="1:19">
      <c r="A4" s="10">
        <v>1</v>
      </c>
      <c r="B4" s="11">
        <v>171499</v>
      </c>
      <c r="C4" s="11" t="s">
        <v>22</v>
      </c>
      <c r="D4" s="12" t="s">
        <v>23</v>
      </c>
      <c r="E4" s="11" t="s">
        <v>24</v>
      </c>
      <c r="F4" s="11" t="s">
        <v>25</v>
      </c>
      <c r="G4" s="11">
        <v>18.98</v>
      </c>
      <c r="H4" s="11">
        <v>21.31</v>
      </c>
      <c r="I4" s="11">
        <v>39.8</v>
      </c>
      <c r="J4" s="11">
        <v>38.8</v>
      </c>
      <c r="K4" s="11"/>
      <c r="L4" s="30">
        <v>44.8</v>
      </c>
      <c r="M4" s="30">
        <v>42.5</v>
      </c>
      <c r="N4" s="33">
        <f t="shared" ref="N4:N16" si="0">(I4-G4)/I4</f>
        <v>0.523115577889447</v>
      </c>
      <c r="O4" s="34">
        <f t="shared" ref="O4:O16" si="1">(L4-H4)/L4</f>
        <v>0.524330357142857</v>
      </c>
      <c r="P4" s="30">
        <f t="shared" ref="P4:P16" si="2">L4-I4</f>
        <v>5</v>
      </c>
      <c r="Q4" s="11" t="s">
        <v>26</v>
      </c>
      <c r="R4" s="11" t="s">
        <v>27</v>
      </c>
      <c r="S4" s="45" t="s">
        <v>28</v>
      </c>
    </row>
    <row r="5" ht="48" customHeight="1" spans="1:19">
      <c r="A5" s="10">
        <v>2</v>
      </c>
      <c r="B5" s="11">
        <v>110737</v>
      </c>
      <c r="C5" s="11" t="s">
        <v>22</v>
      </c>
      <c r="D5" s="12" t="s">
        <v>29</v>
      </c>
      <c r="E5" s="11" t="s">
        <v>24</v>
      </c>
      <c r="F5" s="11" t="s">
        <v>25</v>
      </c>
      <c r="G5" s="11">
        <v>13.61</v>
      </c>
      <c r="H5" s="11">
        <v>14.98</v>
      </c>
      <c r="I5" s="11">
        <v>29.8</v>
      </c>
      <c r="J5" s="11"/>
      <c r="K5" s="11"/>
      <c r="L5" s="30">
        <v>32.9</v>
      </c>
      <c r="M5" s="30">
        <v>31.5</v>
      </c>
      <c r="N5" s="33">
        <f t="shared" si="0"/>
        <v>0.543288590604027</v>
      </c>
      <c r="O5" s="34">
        <f t="shared" si="1"/>
        <v>0.54468085106383</v>
      </c>
      <c r="P5" s="30">
        <f t="shared" si="2"/>
        <v>3.1</v>
      </c>
      <c r="Q5" s="11" t="s">
        <v>26</v>
      </c>
      <c r="R5" s="11" t="s">
        <v>27</v>
      </c>
      <c r="S5" s="45" t="s">
        <v>28</v>
      </c>
    </row>
    <row r="6" ht="48" customHeight="1" spans="1:19">
      <c r="A6" s="10">
        <v>3</v>
      </c>
      <c r="B6" s="11">
        <v>43861</v>
      </c>
      <c r="C6" s="11" t="s">
        <v>30</v>
      </c>
      <c r="D6" s="11" t="s">
        <v>31</v>
      </c>
      <c r="E6" s="11" t="s">
        <v>32</v>
      </c>
      <c r="F6" s="11" t="s">
        <v>33</v>
      </c>
      <c r="G6" s="11">
        <v>16.35</v>
      </c>
      <c r="H6" s="11">
        <v>18</v>
      </c>
      <c r="I6" s="11">
        <v>25.9</v>
      </c>
      <c r="J6" s="11"/>
      <c r="K6" s="11"/>
      <c r="L6" s="30">
        <v>32.9</v>
      </c>
      <c r="M6" s="30">
        <v>31.5</v>
      </c>
      <c r="N6" s="33">
        <f t="shared" si="0"/>
        <v>0.368725868725869</v>
      </c>
      <c r="O6" s="34">
        <f t="shared" si="1"/>
        <v>0.452887537993921</v>
      </c>
      <c r="P6" s="30">
        <f t="shared" si="2"/>
        <v>7</v>
      </c>
      <c r="Q6" s="11" t="s">
        <v>26</v>
      </c>
      <c r="R6" s="11" t="s">
        <v>27</v>
      </c>
      <c r="S6" s="45" t="s">
        <v>28</v>
      </c>
    </row>
    <row r="7" ht="48" customHeight="1" spans="1:19">
      <c r="A7" s="10">
        <v>4</v>
      </c>
      <c r="B7" s="11">
        <v>179876</v>
      </c>
      <c r="C7" s="11" t="s">
        <v>34</v>
      </c>
      <c r="D7" s="11" t="s">
        <v>31</v>
      </c>
      <c r="E7" s="11" t="s">
        <v>32</v>
      </c>
      <c r="F7" s="11" t="s">
        <v>33</v>
      </c>
      <c r="G7" s="11">
        <v>16.35</v>
      </c>
      <c r="H7" s="11">
        <v>18</v>
      </c>
      <c r="I7" s="11">
        <v>27.9</v>
      </c>
      <c r="J7" s="11"/>
      <c r="K7" s="11"/>
      <c r="L7" s="30">
        <v>32.9</v>
      </c>
      <c r="M7" s="30">
        <v>31.5</v>
      </c>
      <c r="N7" s="33">
        <f t="shared" si="0"/>
        <v>0.413978494623656</v>
      </c>
      <c r="O7" s="34">
        <f t="shared" si="1"/>
        <v>0.452887537993921</v>
      </c>
      <c r="P7" s="30">
        <f t="shared" si="2"/>
        <v>5</v>
      </c>
      <c r="Q7" s="11" t="s">
        <v>26</v>
      </c>
      <c r="R7" s="11" t="s">
        <v>27</v>
      </c>
      <c r="S7" s="45" t="s">
        <v>28</v>
      </c>
    </row>
    <row r="8" ht="48" customHeight="1" spans="1:19">
      <c r="A8" s="10">
        <v>5</v>
      </c>
      <c r="B8" s="11">
        <v>156991</v>
      </c>
      <c r="C8" s="11" t="s">
        <v>35</v>
      </c>
      <c r="D8" s="11" t="s">
        <v>36</v>
      </c>
      <c r="E8" s="11" t="s">
        <v>32</v>
      </c>
      <c r="F8" s="11" t="s">
        <v>33</v>
      </c>
      <c r="G8" s="11">
        <v>20.75</v>
      </c>
      <c r="H8" s="11">
        <v>21.9</v>
      </c>
      <c r="I8" s="11">
        <v>35.9</v>
      </c>
      <c r="J8" s="11"/>
      <c r="K8" s="11"/>
      <c r="L8" s="30">
        <v>37.9</v>
      </c>
      <c r="M8" s="30">
        <v>36</v>
      </c>
      <c r="N8" s="33">
        <f t="shared" si="0"/>
        <v>0.422005571030641</v>
      </c>
      <c r="O8" s="34">
        <f t="shared" si="1"/>
        <v>0.422163588390501</v>
      </c>
      <c r="P8" s="30">
        <f t="shared" si="2"/>
        <v>2</v>
      </c>
      <c r="Q8" s="11" t="s">
        <v>26</v>
      </c>
      <c r="R8" s="11" t="s">
        <v>27</v>
      </c>
      <c r="S8" s="45" t="s">
        <v>28</v>
      </c>
    </row>
    <row r="9" ht="48" customHeight="1" spans="1:19">
      <c r="A9" s="10">
        <v>6</v>
      </c>
      <c r="B9" s="11">
        <v>98204</v>
      </c>
      <c r="C9" s="11" t="s">
        <v>37</v>
      </c>
      <c r="D9" s="11" t="s">
        <v>38</v>
      </c>
      <c r="E9" s="11" t="s">
        <v>32</v>
      </c>
      <c r="F9" s="11" t="s">
        <v>33</v>
      </c>
      <c r="G9" s="11">
        <v>20.75</v>
      </c>
      <c r="H9" s="11">
        <v>21.9</v>
      </c>
      <c r="I9" s="11">
        <v>35.9</v>
      </c>
      <c r="J9" s="11"/>
      <c r="K9" s="11"/>
      <c r="L9" s="30">
        <v>37.9</v>
      </c>
      <c r="M9" s="30">
        <v>36</v>
      </c>
      <c r="N9" s="33">
        <f t="shared" si="0"/>
        <v>0.422005571030641</v>
      </c>
      <c r="O9" s="34">
        <f t="shared" si="1"/>
        <v>0.422163588390501</v>
      </c>
      <c r="P9" s="30">
        <f t="shared" si="2"/>
        <v>2</v>
      </c>
      <c r="Q9" s="11" t="s">
        <v>26</v>
      </c>
      <c r="R9" s="11" t="s">
        <v>27</v>
      </c>
      <c r="S9" s="45" t="s">
        <v>28</v>
      </c>
    </row>
    <row r="10" ht="48" customHeight="1" spans="1:19">
      <c r="A10" s="10">
        <v>7</v>
      </c>
      <c r="B10" s="11">
        <v>179872</v>
      </c>
      <c r="C10" s="11" t="s">
        <v>39</v>
      </c>
      <c r="D10" s="11" t="s">
        <v>40</v>
      </c>
      <c r="E10" s="11" t="s">
        <v>32</v>
      </c>
      <c r="F10" s="11" t="s">
        <v>33</v>
      </c>
      <c r="G10" s="11">
        <v>20.75</v>
      </c>
      <c r="H10" s="11">
        <v>21.9</v>
      </c>
      <c r="I10" s="11">
        <v>35.9</v>
      </c>
      <c r="J10" s="11"/>
      <c r="K10" s="11"/>
      <c r="L10" s="30">
        <v>37.9</v>
      </c>
      <c r="M10" s="30">
        <v>36</v>
      </c>
      <c r="N10" s="33">
        <f t="shared" si="0"/>
        <v>0.422005571030641</v>
      </c>
      <c r="O10" s="34">
        <f t="shared" si="1"/>
        <v>0.422163588390501</v>
      </c>
      <c r="P10" s="30">
        <f t="shared" si="2"/>
        <v>2</v>
      </c>
      <c r="Q10" s="11" t="s">
        <v>26</v>
      </c>
      <c r="R10" s="11" t="s">
        <v>27</v>
      </c>
      <c r="S10" s="45" t="s">
        <v>28</v>
      </c>
    </row>
    <row r="11" ht="48" customHeight="1" spans="1:19">
      <c r="A11" s="10">
        <v>8</v>
      </c>
      <c r="B11" s="11">
        <v>108349</v>
      </c>
      <c r="C11" s="11" t="s">
        <v>41</v>
      </c>
      <c r="D11" s="11" t="s">
        <v>42</v>
      </c>
      <c r="E11" s="11" t="s">
        <v>32</v>
      </c>
      <c r="F11" s="11" t="s">
        <v>43</v>
      </c>
      <c r="G11" s="11">
        <v>20.3</v>
      </c>
      <c r="H11" s="11">
        <v>21.4</v>
      </c>
      <c r="I11" s="11">
        <v>36.9</v>
      </c>
      <c r="J11" s="11"/>
      <c r="K11" s="11"/>
      <c r="L11" s="30">
        <v>38.9</v>
      </c>
      <c r="M11" s="30">
        <v>37</v>
      </c>
      <c r="N11" s="33">
        <f t="shared" si="0"/>
        <v>0.449864498644986</v>
      </c>
      <c r="O11" s="34">
        <f t="shared" si="1"/>
        <v>0.44987146529563</v>
      </c>
      <c r="P11" s="30">
        <f t="shared" si="2"/>
        <v>2</v>
      </c>
      <c r="Q11" s="11" t="s">
        <v>26</v>
      </c>
      <c r="R11" s="11" t="s">
        <v>27</v>
      </c>
      <c r="S11" s="45" t="s">
        <v>28</v>
      </c>
    </row>
    <row r="12" ht="48" customHeight="1" spans="1:19">
      <c r="A12" s="10">
        <v>9</v>
      </c>
      <c r="B12" s="11">
        <v>112759</v>
      </c>
      <c r="C12" s="11" t="s">
        <v>44</v>
      </c>
      <c r="D12" s="11" t="s">
        <v>45</v>
      </c>
      <c r="E12" s="11" t="s">
        <v>46</v>
      </c>
      <c r="F12" s="11" t="s">
        <v>47</v>
      </c>
      <c r="G12" s="11">
        <v>5.4</v>
      </c>
      <c r="H12" s="11">
        <v>7.8</v>
      </c>
      <c r="I12" s="11">
        <v>9</v>
      </c>
      <c r="J12" s="11"/>
      <c r="K12" s="11"/>
      <c r="L12" s="30">
        <v>13</v>
      </c>
      <c r="M12" s="30">
        <v>12</v>
      </c>
      <c r="N12" s="33">
        <f t="shared" si="0"/>
        <v>0.4</v>
      </c>
      <c r="O12" s="34">
        <f t="shared" si="1"/>
        <v>0.4</v>
      </c>
      <c r="P12" s="30">
        <f t="shared" si="2"/>
        <v>4</v>
      </c>
      <c r="Q12" s="11" t="s">
        <v>26</v>
      </c>
      <c r="R12" s="11" t="s">
        <v>27</v>
      </c>
      <c r="S12" s="45" t="s">
        <v>28</v>
      </c>
    </row>
    <row r="13" ht="48" customHeight="1" spans="1:19">
      <c r="A13" s="10">
        <v>10</v>
      </c>
      <c r="B13" s="11">
        <v>47482</v>
      </c>
      <c r="C13" s="11" t="s">
        <v>48</v>
      </c>
      <c r="D13" s="11" t="s">
        <v>45</v>
      </c>
      <c r="E13" s="11" t="s">
        <v>46</v>
      </c>
      <c r="F13" s="11" t="s">
        <v>33</v>
      </c>
      <c r="G13" s="11">
        <v>17.4</v>
      </c>
      <c r="H13" s="11">
        <v>23.4</v>
      </c>
      <c r="I13" s="11">
        <v>29</v>
      </c>
      <c r="J13" s="11"/>
      <c r="K13" s="11"/>
      <c r="L13" s="30">
        <v>39</v>
      </c>
      <c r="M13" s="30">
        <v>37</v>
      </c>
      <c r="N13" s="33">
        <f t="shared" si="0"/>
        <v>0.4</v>
      </c>
      <c r="O13" s="34">
        <f t="shared" si="1"/>
        <v>0.4</v>
      </c>
      <c r="P13" s="30">
        <f t="shared" si="2"/>
        <v>10</v>
      </c>
      <c r="Q13" s="11" t="s">
        <v>26</v>
      </c>
      <c r="R13" s="11" t="s">
        <v>27</v>
      </c>
      <c r="S13" s="45" t="s">
        <v>28</v>
      </c>
    </row>
    <row r="14" ht="48" customHeight="1" spans="1:19">
      <c r="A14" s="10">
        <v>11</v>
      </c>
      <c r="B14" s="11">
        <v>95475</v>
      </c>
      <c r="C14" s="11" t="s">
        <v>49</v>
      </c>
      <c r="D14" s="11" t="s">
        <v>50</v>
      </c>
      <c r="E14" s="11" t="s">
        <v>46</v>
      </c>
      <c r="F14" s="11" t="s">
        <v>33</v>
      </c>
      <c r="G14" s="11">
        <v>15</v>
      </c>
      <c r="H14" s="11">
        <v>17.4</v>
      </c>
      <c r="I14" s="11">
        <v>25</v>
      </c>
      <c r="J14" s="11"/>
      <c r="K14" s="11"/>
      <c r="L14" s="30">
        <v>29</v>
      </c>
      <c r="M14" s="30">
        <v>27.5</v>
      </c>
      <c r="N14" s="33">
        <f t="shared" si="0"/>
        <v>0.4</v>
      </c>
      <c r="O14" s="34">
        <f t="shared" si="1"/>
        <v>0.4</v>
      </c>
      <c r="P14" s="30">
        <f t="shared" si="2"/>
        <v>4</v>
      </c>
      <c r="Q14" s="11" t="s">
        <v>26</v>
      </c>
      <c r="R14" s="11" t="s">
        <v>27</v>
      </c>
      <c r="S14" s="45" t="s">
        <v>28</v>
      </c>
    </row>
    <row r="15" ht="48" customHeight="1" spans="1:19">
      <c r="A15" s="10">
        <v>12</v>
      </c>
      <c r="B15" s="11">
        <v>95474</v>
      </c>
      <c r="C15" s="11" t="s">
        <v>49</v>
      </c>
      <c r="D15" s="11" t="s">
        <v>51</v>
      </c>
      <c r="E15" s="11" t="s">
        <v>46</v>
      </c>
      <c r="F15" s="11" t="s">
        <v>33</v>
      </c>
      <c r="G15" s="11">
        <v>15</v>
      </c>
      <c r="H15" s="11">
        <v>17.4</v>
      </c>
      <c r="I15" s="11">
        <v>25</v>
      </c>
      <c r="J15" s="11"/>
      <c r="K15" s="11"/>
      <c r="L15" s="30">
        <v>29</v>
      </c>
      <c r="M15" s="30">
        <v>27.5</v>
      </c>
      <c r="N15" s="33">
        <f t="shared" si="0"/>
        <v>0.4</v>
      </c>
      <c r="O15" s="34">
        <f t="shared" si="1"/>
        <v>0.4</v>
      </c>
      <c r="P15" s="30">
        <f t="shared" si="2"/>
        <v>4</v>
      </c>
      <c r="Q15" s="11" t="s">
        <v>26</v>
      </c>
      <c r="R15" s="11" t="s">
        <v>27</v>
      </c>
      <c r="S15" s="45" t="s">
        <v>28</v>
      </c>
    </row>
    <row r="16" ht="48" customHeight="1" spans="1:19">
      <c r="A16" s="10">
        <v>13</v>
      </c>
      <c r="B16" s="11">
        <v>95476</v>
      </c>
      <c r="C16" s="11" t="s">
        <v>49</v>
      </c>
      <c r="D16" s="11" t="s">
        <v>52</v>
      </c>
      <c r="E16" s="11" t="s">
        <v>46</v>
      </c>
      <c r="F16" s="11" t="s">
        <v>33</v>
      </c>
      <c r="G16" s="11">
        <v>15</v>
      </c>
      <c r="H16" s="11">
        <v>17.4</v>
      </c>
      <c r="I16" s="11">
        <v>25</v>
      </c>
      <c r="J16" s="11"/>
      <c r="K16" s="11"/>
      <c r="L16" s="30">
        <v>29</v>
      </c>
      <c r="M16" s="30">
        <v>27.5</v>
      </c>
      <c r="N16" s="33">
        <f t="shared" si="0"/>
        <v>0.4</v>
      </c>
      <c r="O16" s="34">
        <f t="shared" si="1"/>
        <v>0.4</v>
      </c>
      <c r="P16" s="30">
        <f t="shared" si="2"/>
        <v>4</v>
      </c>
      <c r="Q16" s="11" t="s">
        <v>26</v>
      </c>
      <c r="R16" s="11" t="s">
        <v>27</v>
      </c>
      <c r="S16" s="45" t="s">
        <v>28</v>
      </c>
    </row>
    <row r="17" ht="41" customHeight="1" spans="1:19">
      <c r="A17" s="13" t="s">
        <v>53</v>
      </c>
      <c r="B17" s="13"/>
      <c r="C17" s="13"/>
      <c r="D17" s="14"/>
      <c r="E17" s="14"/>
      <c r="F17" s="15"/>
      <c r="G17" s="16"/>
      <c r="H17" s="16"/>
      <c r="I17" s="35"/>
      <c r="J17" s="36"/>
      <c r="K17" s="37"/>
      <c r="L17" s="38"/>
      <c r="M17" s="39"/>
      <c r="N17" s="33"/>
      <c r="O17" s="40"/>
      <c r="P17" s="30"/>
      <c r="Q17" s="46"/>
      <c r="R17" s="47"/>
      <c r="S17" s="48"/>
    </row>
    <row r="18" ht="30" customHeight="1" spans="1:19">
      <c r="A18" s="17"/>
      <c r="B18" s="18" t="s">
        <v>54</v>
      </c>
      <c r="C18" s="14"/>
      <c r="D18" s="8" t="s">
        <v>55</v>
      </c>
      <c r="E18" s="14"/>
      <c r="F18" s="19"/>
      <c r="G18" s="19"/>
      <c r="H18" s="19"/>
      <c r="I18" s="36"/>
      <c r="J18" s="36"/>
      <c r="K18" s="15"/>
      <c r="L18" s="41"/>
      <c r="M18" s="35"/>
      <c r="N18" s="8" t="s">
        <v>56</v>
      </c>
      <c r="O18" s="42"/>
      <c r="P18" s="30"/>
      <c r="Q18" s="46"/>
      <c r="R18" s="8" t="s">
        <v>57</v>
      </c>
      <c r="S18" s="49"/>
    </row>
  </sheetData>
  <mergeCells count="6">
    <mergeCell ref="A1:S1"/>
    <mergeCell ref="A2:E2"/>
    <mergeCell ref="F2:J2"/>
    <mergeCell ref="L2:O2"/>
    <mergeCell ref="P2:S2"/>
    <mergeCell ref="A17:C1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价格调整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2022-11-07T09:17:00Z</dcterms:created>
  <dcterms:modified xsi:type="dcterms:W3CDTF">2022-11-15T10:16:34Z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720D563D1FE243669330AD3F7080771A</vt:lpwstr>
  </property>
  <property fmtid="{D5CDD505-2E9C-101B-9397-08002B2CF9AE}" pid="3" name="KSOProductBuildVer">
    <vt:lpwstr>2052-11.1.0.13607</vt:lpwstr>
  </property>
</Properties>
</file>