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2" r:id="rId1"/>
    <sheet name="查询零售明细" sheetId="1" r:id="rId2"/>
  </sheets>
  <externalReferences>
    <externalReference r:id="rId3"/>
  </externalReferences>
  <definedNames>
    <definedName name="_xlnm._FilterDatabase" localSheetId="0" hidden="1">Sheet1!$A$1:$D$27</definedName>
  </definedNames>
  <calcPr calcId="144525"/>
</workbook>
</file>

<file path=xl/sharedStrings.xml><?xml version="1.0" encoding="utf-8"?>
<sst xmlns="http://schemas.openxmlformats.org/spreadsheetml/2006/main" count="2752" uniqueCount="369">
  <si>
    <t>货品ID</t>
  </si>
  <si>
    <t>品名</t>
  </si>
  <si>
    <t>规格</t>
  </si>
  <si>
    <t>求和项:销售数量</t>
  </si>
  <si>
    <t>单价</t>
  </si>
  <si>
    <t>总金额</t>
  </si>
  <si>
    <t>薇诺娜舒缓控油洁面泡沫+Z</t>
  </si>
  <si>
    <t>150ml</t>
  </si>
  <si>
    <t>薇诺娜清痘修复精华液+Z</t>
  </si>
  <si>
    <t>25g</t>
  </si>
  <si>
    <t>薇诺娜熊果苷美白保湿精华液Z</t>
  </si>
  <si>
    <t>30ml</t>
  </si>
  <si>
    <t>薇诺娜熊果苷美白保湿精华乳Z</t>
  </si>
  <si>
    <t xml:space="preserve">50g
</t>
  </si>
  <si>
    <t>薇诺娜紧致眼霜+Z</t>
  </si>
  <si>
    <t>20g</t>
  </si>
  <si>
    <t>透明质酸修护贴敷料+Z</t>
  </si>
  <si>
    <t>25gx6贴</t>
  </si>
  <si>
    <t>薇诺娜舒敏保湿喷雾Z</t>
  </si>
  <si>
    <t xml:space="preserve">150ml
</t>
  </si>
  <si>
    <t>薇诺娜柔润保湿柔肤水＋Z</t>
  </si>
  <si>
    <t>120ml</t>
  </si>
  <si>
    <t>薇诺娜柔润保湿乳液+Z</t>
  </si>
  <si>
    <t>50g</t>
  </si>
  <si>
    <t>薇诺娜柔润保湿面膜+Z</t>
  </si>
  <si>
    <t>25mlx6贴</t>
  </si>
  <si>
    <t>薇诺娜光透皙白淡斑精华液+Z</t>
  </si>
  <si>
    <t>薇诺娜光透皙白淡斑面膜+Z</t>
  </si>
  <si>
    <t>25mlx6</t>
  </si>
  <si>
    <t>薇诺娜光透皙白晶粹水+Z</t>
  </si>
  <si>
    <t>薇诺娜柔润保湿精华液+Z</t>
  </si>
  <si>
    <t>薇诺娜修红舒缓安肤乳Z</t>
  </si>
  <si>
    <t>薇诺娜修红舒缓安肤精华液z</t>
  </si>
  <si>
    <t>薇诺娜多效修护复合肽安瓶精华液+Z</t>
  </si>
  <si>
    <t>1.5mlx7支</t>
  </si>
  <si>
    <t>薇诺娜清透防晒乳SPF48PA+++ Z</t>
  </si>
  <si>
    <t>15g</t>
  </si>
  <si>
    <t>薇诺娜柔润保湿洁颜慕斯+Z</t>
  </si>
  <si>
    <t>50ML</t>
  </si>
  <si>
    <t>酵母重组胶原蛋白液体敷料+Z</t>
  </si>
  <si>
    <t>100ml</t>
  </si>
  <si>
    <t>酵母重组胶原蛋白凝胶+Z</t>
  </si>
  <si>
    <t>10g*5</t>
  </si>
  <si>
    <t>酵母重组胶原蛋白修复敷料+Z</t>
  </si>
  <si>
    <t>柔润保湿面膜+Z</t>
  </si>
  <si>
    <t>25ml(单贴）</t>
  </si>
  <si>
    <t>薇诺娜多效紧颜修护霜+z</t>
  </si>
  <si>
    <t>多效紧颜精华液+z</t>
  </si>
  <si>
    <r>
      <rPr>
        <sz val="16"/>
        <color rgb="FF000000"/>
        <rFont val="宋体"/>
        <charset val="134"/>
        <scheme val="minor"/>
      </rPr>
      <t>1.以下为9月1日-9月30日薇诺娜退账明细，请各门店按照以下明细进行退账
2.请建立一个总单进行退账，便于仓库核对数量
3.请各门店只退账，只退账，只退账，退货品ID 不退货。</t>
    </r>
    <r>
      <rPr>
        <b/>
        <sz val="16"/>
        <color rgb="FFFF0000"/>
        <rFont val="宋体"/>
        <charset val="134"/>
        <scheme val="minor"/>
      </rPr>
      <t>因10月17日下发的邮件退账统计明细有误，请各门店按照此表进行退账，如已做退货单的门店请作废，重新按此表退账，谢谢理解。</t>
    </r>
  </si>
  <si>
    <t>时间</t>
  </si>
  <si>
    <t>销售单ID</t>
  </si>
  <si>
    <t>销售细单ID</t>
  </si>
  <si>
    <t>门店ID</t>
  </si>
  <si>
    <t>门店名称</t>
  </si>
  <si>
    <t>赠品ID</t>
  </si>
  <si>
    <t>单位</t>
  </si>
  <si>
    <t>退账数量</t>
  </si>
  <si>
    <t>营业员id</t>
  </si>
  <si>
    <t>营业员</t>
  </si>
  <si>
    <t>四川太极崇州中心店</t>
  </si>
  <si>
    <t>支</t>
  </si>
  <si>
    <t>王鹏</t>
  </si>
  <si>
    <t>瓶</t>
  </si>
  <si>
    <t>盒</t>
  </si>
  <si>
    <t>李婷</t>
  </si>
  <si>
    <t>四川太极怀远店</t>
  </si>
  <si>
    <t>韩艳梅</t>
  </si>
  <si>
    <t>曹琼</t>
  </si>
  <si>
    <t>四川太极三江店</t>
  </si>
  <si>
    <t>骆素花</t>
  </si>
  <si>
    <t>高斯</t>
  </si>
  <si>
    <t>四川太极西部店</t>
  </si>
  <si>
    <t xml:space="preserve">杨素芬 </t>
  </si>
  <si>
    <t>周娟</t>
  </si>
  <si>
    <t>四川太极温江店</t>
  </si>
  <si>
    <t>夏彩红</t>
  </si>
  <si>
    <t>四川太极浆洗街药店</t>
  </si>
  <si>
    <t>陈娟</t>
  </si>
  <si>
    <t>毛静静</t>
  </si>
  <si>
    <t>罗月月</t>
  </si>
  <si>
    <t>赵英（销售员）</t>
  </si>
  <si>
    <t>四川太极邛崃中心药店</t>
  </si>
  <si>
    <t>金敏霜</t>
  </si>
  <si>
    <t>古素琼</t>
  </si>
  <si>
    <t>四川太极光华药店</t>
  </si>
  <si>
    <t>彭蕾</t>
  </si>
  <si>
    <t>汤雪芹</t>
  </si>
  <si>
    <t>姚莉</t>
  </si>
  <si>
    <t>四川太极都江堰药店</t>
  </si>
  <si>
    <t>聂丽</t>
  </si>
  <si>
    <t>苗凯</t>
  </si>
  <si>
    <t>詹少洋</t>
  </si>
  <si>
    <t>四川太极双林路药店</t>
  </si>
  <si>
    <t>张玉</t>
  </si>
  <si>
    <t>梅茜</t>
  </si>
  <si>
    <t>四川太极清江东路药店</t>
  </si>
  <si>
    <t>胡艳弘</t>
  </si>
  <si>
    <t>范海英</t>
  </si>
  <si>
    <t>罗丹</t>
  </si>
  <si>
    <t>代曾莲</t>
  </si>
  <si>
    <t>四川太极枣子巷药店</t>
  </si>
  <si>
    <t>刘秀琼</t>
  </si>
  <si>
    <t>四川太极光华村街药店</t>
  </si>
  <si>
    <t xml:space="preserve">朱晓桃 </t>
  </si>
  <si>
    <t>四川太极金带街药店</t>
  </si>
  <si>
    <t>陈凤珍</t>
  </si>
  <si>
    <t>四川太极兴义镇万兴路药店</t>
  </si>
  <si>
    <t>庄静</t>
  </si>
  <si>
    <t>四川太极通盈街药店</t>
  </si>
  <si>
    <t>蒋嘉欣</t>
  </si>
  <si>
    <t>刘科言</t>
  </si>
  <si>
    <t>董华</t>
  </si>
  <si>
    <t>四川太极新园大道药店</t>
  </si>
  <si>
    <t>朱文艺</t>
  </si>
  <si>
    <t>四川太极土龙路药店</t>
  </si>
  <si>
    <t>刘新</t>
  </si>
  <si>
    <t>何英</t>
  </si>
  <si>
    <t>姚莉娜</t>
  </si>
  <si>
    <t>四川太极五津西路药店</t>
  </si>
  <si>
    <t>王燕丽</t>
  </si>
  <si>
    <t>四川太极新乐中街药店</t>
  </si>
  <si>
    <t>任远芳</t>
  </si>
  <si>
    <t>四川太极金丝街药店</t>
  </si>
  <si>
    <t>冯婧恩</t>
  </si>
  <si>
    <t>唐丹</t>
  </si>
  <si>
    <t>四川太极高新天久北巷药店</t>
  </si>
  <si>
    <t>张春苗</t>
  </si>
  <si>
    <t>周红蓉</t>
  </si>
  <si>
    <t>黄莉</t>
  </si>
  <si>
    <t>四川太极成华杉板桥南一路店</t>
  </si>
  <si>
    <t>殷岱菊</t>
  </si>
  <si>
    <t>四川太极武侯区顺和街店</t>
  </si>
  <si>
    <t>黄焰</t>
  </si>
  <si>
    <t>刘小琴</t>
  </si>
  <si>
    <t>四川太极新津邓双镇岷江店</t>
  </si>
  <si>
    <t>张琴</t>
  </si>
  <si>
    <t xml:space="preserve">郑红艳 </t>
  </si>
  <si>
    <t>张飘</t>
  </si>
  <si>
    <t>四川太极成华区崔家店路药店</t>
  </si>
  <si>
    <t>吴洪瑶</t>
  </si>
  <si>
    <t>四川太极大邑县晋原镇子龙路店</t>
  </si>
  <si>
    <t>刘秋菊</t>
  </si>
  <si>
    <t>四川太极锦江区榕声路店</t>
  </si>
  <si>
    <t>王芳</t>
  </si>
  <si>
    <t>四川太极大邑县晋源镇东壕沟段药店</t>
  </si>
  <si>
    <t>许静</t>
  </si>
  <si>
    <t>彭蓉</t>
  </si>
  <si>
    <t>四川太极高新区锦城大道药店</t>
  </si>
  <si>
    <t>胡元</t>
  </si>
  <si>
    <t>于春莲</t>
  </si>
  <si>
    <t>四川太极郫县郫筒镇东大街药店</t>
  </si>
  <si>
    <t>李甜甜</t>
  </si>
  <si>
    <t>江月红</t>
  </si>
  <si>
    <t>四川太极双流县西航港街道锦华路一段药店</t>
  </si>
  <si>
    <t>邹惠</t>
  </si>
  <si>
    <t>四川太极成华区华油路药店</t>
  </si>
  <si>
    <t>谢玉涛</t>
  </si>
  <si>
    <t>四川太极成华区二环路北四段药店（汇融名城）</t>
  </si>
  <si>
    <t>蒋小琼</t>
  </si>
  <si>
    <t>周燕</t>
  </si>
  <si>
    <t>四川太极成华区羊子山西路药店（兴元华盛）</t>
  </si>
  <si>
    <t>罗晓梅</t>
  </si>
  <si>
    <t>高红华</t>
  </si>
  <si>
    <t>四川太极都江堰景中路店</t>
  </si>
  <si>
    <t>晏祥春</t>
  </si>
  <si>
    <t>杨科</t>
  </si>
  <si>
    <t>四川太极大邑县安仁镇千禧街药店</t>
  </si>
  <si>
    <t>李沙</t>
  </si>
  <si>
    <t>张群</t>
  </si>
  <si>
    <t>四川太极锦江区水杉街药店</t>
  </si>
  <si>
    <t>唐冬芳</t>
  </si>
  <si>
    <t>四川太极都江堰奎光路中段药店</t>
  </si>
  <si>
    <t>陈蓉</t>
  </si>
  <si>
    <t>韩启敏</t>
  </si>
  <si>
    <t>四川太极都江堰幸福镇翔凤路药店</t>
  </si>
  <si>
    <t>杨文英</t>
  </si>
  <si>
    <t>郭廷廷</t>
  </si>
  <si>
    <t>四川太极成华区万科路药店</t>
  </si>
  <si>
    <t xml:space="preserve">马雪 </t>
  </si>
  <si>
    <t>四川太极新都区马超东路店</t>
  </si>
  <si>
    <t>舒海燕</t>
  </si>
  <si>
    <t>四川太极都江堰市蒲阳镇堰问道西路药店</t>
  </si>
  <si>
    <t>代富群</t>
  </si>
  <si>
    <t>四川太极成华区华泰路药店</t>
  </si>
  <si>
    <t>李桂芳</t>
  </si>
  <si>
    <t>四川太极都江堰聚源镇药店</t>
  </si>
  <si>
    <t>何丽萍</t>
  </si>
  <si>
    <t>易月红</t>
  </si>
  <si>
    <t>四川太极大邑县沙渠镇方圆路药店</t>
  </si>
  <si>
    <t>严蓉</t>
  </si>
  <si>
    <t>四川太极大邑县晋原镇通达东路五段药店</t>
  </si>
  <si>
    <t>付曦</t>
  </si>
  <si>
    <t>唐礼萍</t>
  </si>
  <si>
    <t>四川太极大邑县新场镇文昌街药店</t>
  </si>
  <si>
    <t>王茹</t>
  </si>
  <si>
    <t>刘娟</t>
  </si>
  <si>
    <t>四川太极邛崃市临邛镇洪川小区药店</t>
  </si>
  <si>
    <t>马婷婷</t>
  </si>
  <si>
    <t>四川太极锦江区柳翠路药店</t>
  </si>
  <si>
    <t>李倩</t>
  </si>
  <si>
    <t>四川太极锦江区观音桥街药店</t>
  </si>
  <si>
    <t>陈梦露</t>
  </si>
  <si>
    <t>袁咏梅</t>
  </si>
  <si>
    <t>四川太极金牛区交大路第三药店</t>
  </si>
  <si>
    <t>陈文芳</t>
  </si>
  <si>
    <t>魏小琴</t>
  </si>
  <si>
    <t>四川太极金牛区黄苑东街药店</t>
  </si>
  <si>
    <t>梁娟</t>
  </si>
  <si>
    <t>马艺芮</t>
  </si>
  <si>
    <t>四川太极新都区新繁镇繁江北路药店</t>
  </si>
  <si>
    <t>黄雨</t>
  </si>
  <si>
    <t>曾洁</t>
  </si>
  <si>
    <t>蔡小丽</t>
  </si>
  <si>
    <t>四川太极双流区东升街道三强西路药店</t>
  </si>
  <si>
    <t>李银萍</t>
  </si>
  <si>
    <t xml:space="preserve">黄兴中 </t>
  </si>
  <si>
    <t>四川太极都江堰市蒲阳路药店</t>
  </si>
  <si>
    <t>周有惠</t>
  </si>
  <si>
    <t>李燕</t>
  </si>
  <si>
    <t>四川太极成华区万宇路药店</t>
  </si>
  <si>
    <t>马雪（万宇路）</t>
  </si>
  <si>
    <t xml:space="preserve">吴佩娟 </t>
  </si>
  <si>
    <t>符洪(万宇）</t>
  </si>
  <si>
    <t>四川太极武侯区科华街药店</t>
  </si>
  <si>
    <t>魏存敏</t>
  </si>
  <si>
    <t>黄玲</t>
  </si>
  <si>
    <t>四川太极大邑县晋原镇内蒙古大道桃源药店</t>
  </si>
  <si>
    <t>罗洁滟</t>
  </si>
  <si>
    <t xml:space="preserve">田兰 </t>
  </si>
  <si>
    <t>四川太极郫县郫筒镇一环路东南段药店</t>
  </si>
  <si>
    <t>邓红梅</t>
  </si>
  <si>
    <t>邹东梅</t>
  </si>
  <si>
    <t>四川太极大邑县晋原镇东街药店</t>
  </si>
  <si>
    <t>杨丽</t>
  </si>
  <si>
    <t>徐双秀</t>
  </si>
  <si>
    <t>成都成汉太极大药房有限公司</t>
  </si>
  <si>
    <t xml:space="preserve">蒋雪琴 </t>
  </si>
  <si>
    <t>李蕊彤</t>
  </si>
  <si>
    <t>杨玉婷</t>
  </si>
  <si>
    <t>任雪</t>
  </si>
  <si>
    <t>四川太极大药房连锁有限公司武侯区聚萃街药店</t>
  </si>
  <si>
    <t>李小菲</t>
  </si>
  <si>
    <t>李俊俐</t>
  </si>
  <si>
    <t>四川太极温江区公平街道江安路药店</t>
  </si>
  <si>
    <t>贺春芳</t>
  </si>
  <si>
    <t>王慧</t>
  </si>
  <si>
    <t>四川太极锦江区劼人路药店</t>
  </si>
  <si>
    <t>韩守玉</t>
  </si>
  <si>
    <t>四川太极邛崃市临邛镇翠荫街药店</t>
  </si>
  <si>
    <t>陈礼凤</t>
  </si>
  <si>
    <t>四川太极武侯区佳灵路药店</t>
  </si>
  <si>
    <t>王娅</t>
  </si>
  <si>
    <t>四川太极新津县五津镇武阳西路药店</t>
  </si>
  <si>
    <t>祁荣</t>
  </si>
  <si>
    <t>李迎新</t>
  </si>
  <si>
    <t>四川太极金牛区银河北街药店</t>
  </si>
  <si>
    <t xml:space="preserve">代志斌 </t>
  </si>
  <si>
    <t>林思敏</t>
  </si>
  <si>
    <t>四川太极青羊区童子街药店</t>
  </si>
  <si>
    <t>月颜颜</t>
  </si>
  <si>
    <t>罗豪（童子）</t>
  </si>
  <si>
    <t>四川太极成华区西林一街药店</t>
  </si>
  <si>
    <t>文淼</t>
  </si>
  <si>
    <t>吴成芬</t>
  </si>
  <si>
    <t>四川太极成华区金马河路药店</t>
  </si>
  <si>
    <t>刘建芳</t>
  </si>
  <si>
    <t>易永红</t>
  </si>
  <si>
    <t xml:space="preserve">四川太极崇州市崇阳镇永康东路药店 </t>
  </si>
  <si>
    <t>胡建梅</t>
  </si>
  <si>
    <t>四川太极高新区中和大道药店</t>
  </si>
  <si>
    <t xml:space="preserve">李平 </t>
  </si>
  <si>
    <t>四川太极大邑县晋原镇潘家街药店</t>
  </si>
  <si>
    <t xml:space="preserve">黄梅 </t>
  </si>
  <si>
    <t>四川太极崇州市崇阳镇蜀州中路药店</t>
  </si>
  <si>
    <t>彭勤</t>
  </si>
  <si>
    <t xml:space="preserve">邓莎
</t>
  </si>
  <si>
    <t>四川太极金牛区蜀汉路药店</t>
  </si>
  <si>
    <t>谢敏</t>
  </si>
  <si>
    <t>朱晓东</t>
  </si>
  <si>
    <t>四川太极高新区新下街药店</t>
  </si>
  <si>
    <t xml:space="preserve">李蜜 </t>
  </si>
  <si>
    <t>纪莉萍</t>
  </si>
  <si>
    <t>四川太极高新区紫薇东路药店</t>
  </si>
  <si>
    <t>李静</t>
  </si>
  <si>
    <t>四川太极锦江区梨花街药店</t>
  </si>
  <si>
    <t>唐文琼（梨花街）</t>
  </si>
  <si>
    <t>四川太极青羊区蜀辉路药店</t>
  </si>
  <si>
    <t>潘恒旭</t>
  </si>
  <si>
    <t>覃朱冯</t>
  </si>
  <si>
    <t>四川太极成都高新区元华二巷药店</t>
  </si>
  <si>
    <t>李佳岭</t>
  </si>
  <si>
    <t>四川太极武侯区大悦路药店</t>
  </si>
  <si>
    <t>李海燕</t>
  </si>
  <si>
    <t>四川太极武侯区丝竹路药店</t>
  </si>
  <si>
    <t>阴静（丝竹路）</t>
  </si>
  <si>
    <t>四川太极新都区新都街道万和北路药店</t>
  </si>
  <si>
    <t>欧玲</t>
  </si>
  <si>
    <t>赖春梅</t>
  </si>
  <si>
    <t>四川太极大邑县晋原镇北街药店</t>
  </si>
  <si>
    <t>罗艳蓉</t>
  </si>
  <si>
    <t>黄霞</t>
  </si>
  <si>
    <t>四川太极金牛区银沙路药店</t>
  </si>
  <si>
    <t xml:space="preserve">高敏 </t>
  </si>
  <si>
    <t>四川太极新津县五津镇五津西路二药房</t>
  </si>
  <si>
    <t>朱春梅</t>
  </si>
  <si>
    <t>四川太极都江堰市永丰街道宝莲路药店</t>
  </si>
  <si>
    <t>贾益娟</t>
  </si>
  <si>
    <t>四川太极金牛区花照壁药店</t>
  </si>
  <si>
    <t>邹婷</t>
  </si>
  <si>
    <t>李梦菊</t>
  </si>
  <si>
    <t>四川太极邛崃市文君街道杏林路药店</t>
  </si>
  <si>
    <t xml:space="preserve">戚彩 </t>
  </si>
  <si>
    <t>四川太极金牛区五福桥东路药店</t>
  </si>
  <si>
    <t xml:space="preserve">黄娟 </t>
  </si>
  <si>
    <t>四川太极武侯区双楠路药店</t>
  </si>
  <si>
    <t>张雪</t>
  </si>
  <si>
    <t>四川太极成都高新区尚锦路药店</t>
  </si>
  <si>
    <t>邱桐</t>
  </si>
  <si>
    <t>四川太极青羊区光华西一路药店</t>
  </si>
  <si>
    <t>李玉先</t>
  </si>
  <si>
    <t>四川太极高新区剑南大道药店</t>
  </si>
  <si>
    <t xml:space="preserve">贾兰 </t>
  </si>
  <si>
    <t>张亚红</t>
  </si>
  <si>
    <t>四川太极青羊区光华北五路药店</t>
  </si>
  <si>
    <t>吕显杨</t>
  </si>
  <si>
    <t>羊玉梅</t>
  </si>
  <si>
    <t>四川太极成华区东昌路一药店</t>
  </si>
  <si>
    <t>朱俐颖</t>
  </si>
  <si>
    <t>四川太极成华区培华东路药店</t>
  </si>
  <si>
    <t>蔡红秀</t>
  </si>
  <si>
    <t>朱丹</t>
  </si>
  <si>
    <t>四川太极锦江区宏济中路药店</t>
  </si>
  <si>
    <t>黄天平</t>
  </si>
  <si>
    <t>四川太极青羊区经一路药店</t>
  </si>
  <si>
    <t>肖肖</t>
  </si>
  <si>
    <t>程改</t>
  </si>
  <si>
    <t>四川太极武侯区长寿路药店</t>
  </si>
  <si>
    <t>王茂兰</t>
  </si>
  <si>
    <t>四川太极大邑晋原街道金巷西街药店</t>
  </si>
  <si>
    <t>叶程</t>
  </si>
  <si>
    <t>四川太极高新区泰和二街药店</t>
  </si>
  <si>
    <t>蒋润</t>
  </si>
  <si>
    <t>四川太极金牛区沙湾东一路药店</t>
  </si>
  <si>
    <t>杨红</t>
  </si>
  <si>
    <t>龚敏</t>
  </si>
  <si>
    <t>四川太极成华区驷马桥三路药店</t>
  </si>
  <si>
    <t>陈志勇</t>
  </si>
  <si>
    <t>四川太极青羊区蜀源路药店</t>
  </si>
  <si>
    <t>向芬</t>
  </si>
  <si>
    <t>四川太极成华区华泰路二药店</t>
  </si>
  <si>
    <t>吕彩霞</t>
  </si>
  <si>
    <t>四川太极大邑县晋原街道南街药店</t>
  </si>
  <si>
    <t>牟彩云</t>
  </si>
  <si>
    <t>四川太极新都区斑竹园街道医贸大道药店</t>
  </si>
  <si>
    <t>李英</t>
  </si>
  <si>
    <t>四川太极大邑县青霞街道元通路南段药店</t>
  </si>
  <si>
    <t>李秀辉</t>
  </si>
  <si>
    <t>何倩倩</t>
  </si>
  <si>
    <t xml:space="preserve">支 </t>
  </si>
  <si>
    <t>吴志海</t>
  </si>
  <si>
    <t>四川太极高新区大源北街药店</t>
  </si>
  <si>
    <t>葛春艳</t>
  </si>
  <si>
    <t>严善群（童子街）</t>
  </si>
  <si>
    <t>吴阳</t>
  </si>
  <si>
    <t>李宋琴</t>
  </si>
  <si>
    <t>张娜</t>
  </si>
  <si>
    <t>吴湘燏</t>
  </si>
  <si>
    <t>四川太极青羊区金祥路药店</t>
  </si>
  <si>
    <t>张龙禹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</si>
</sst>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3"/>
      <name val="宋体"/>
      <charset val="134"/>
    </font>
    <font>
      <b/>
      <sz val="11"/>
      <name val="宋体"/>
      <charset val="134"/>
    </font>
    <font>
      <b/>
      <sz val="13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6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赠品ID</v>
          </cell>
          <cell r="C1" t="str">
            <v>货品ID（未经营注明新品”）</v>
          </cell>
          <cell r="D1" t="str">
            <v>通用名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批准文号</v>
          </cell>
          <cell r="I1" t="str">
            <v>条形码</v>
          </cell>
          <cell r="J1" t="str">
            <v>件比</v>
          </cell>
          <cell r="K1" t="str">
            <v>零售价</v>
          </cell>
          <cell r="L1" t="str">
            <v>供货价</v>
          </cell>
        </row>
        <row r="2">
          <cell r="B2">
            <v>9918015</v>
          </cell>
          <cell r="C2">
            <v>214782</v>
          </cell>
          <cell r="D2" t="str">
            <v>薇诺娜修红舒缓安肤乳</v>
          </cell>
          <cell r="E2" t="str">
            <v>50g</v>
          </cell>
          <cell r="F2" t="str">
            <v>盒</v>
          </cell>
          <cell r="G2" t="str">
            <v>云南贝泰妮</v>
          </cell>
          <cell r="H2" t="str">
            <v>云妆20160004</v>
          </cell>
          <cell r="I2" t="str">
            <v>6958717873148</v>
          </cell>
          <cell r="J2">
            <v>36</v>
          </cell>
          <cell r="K2">
            <v>268</v>
          </cell>
          <cell r="L2">
            <v>160.8</v>
          </cell>
        </row>
        <row r="3">
          <cell r="B3">
            <v>9918016</v>
          </cell>
          <cell r="C3">
            <v>214783</v>
          </cell>
          <cell r="D3" t="str">
            <v>薇诺娜修红舒缓安肤精华液</v>
          </cell>
          <cell r="E3" t="str">
            <v>30ml</v>
          </cell>
          <cell r="F3" t="str">
            <v>盒</v>
          </cell>
          <cell r="G3" t="str">
            <v>云南贝泰妮</v>
          </cell>
          <cell r="H3" t="str">
            <v>云妆20160004</v>
          </cell>
          <cell r="I3" t="str">
            <v>6958717873544</v>
          </cell>
          <cell r="J3">
            <v>36</v>
          </cell>
          <cell r="K3">
            <v>298</v>
          </cell>
          <cell r="L3">
            <v>178.8</v>
          </cell>
        </row>
        <row r="4">
          <cell r="B4">
            <v>9918017</v>
          </cell>
          <cell r="C4">
            <v>185353</v>
          </cell>
          <cell r="D4" t="str">
            <v>薇诺娜熊果苷透白保湿面膜</v>
          </cell>
          <cell r="E4" t="str">
            <v>20mlx6</v>
          </cell>
          <cell r="F4" t="str">
            <v>盒</v>
          </cell>
          <cell r="G4" t="str">
            <v>云南贝泰妮</v>
          </cell>
          <cell r="H4" t="str">
            <v>国妆特字G20150159</v>
          </cell>
          <cell r="I4" t="str">
            <v>6958717860452</v>
          </cell>
          <cell r="J4">
            <v>36</v>
          </cell>
          <cell r="K4">
            <v>218</v>
          </cell>
          <cell r="L4">
            <v>130.8</v>
          </cell>
        </row>
        <row r="5">
          <cell r="B5">
            <v>9917993</v>
          </cell>
          <cell r="C5">
            <v>150095</v>
          </cell>
          <cell r="D5" t="str">
            <v>薇诺娜熊果苷美白保湿精华液</v>
          </cell>
          <cell r="E5" t="str">
            <v>30ml</v>
          </cell>
          <cell r="F5" t="str">
            <v>瓶</v>
          </cell>
          <cell r="G5" t="str">
            <v>云南贝泰妮</v>
          </cell>
          <cell r="H5" t="str">
            <v>国妆特字G20150193</v>
          </cell>
          <cell r="I5" t="str">
            <v>6958717860117</v>
          </cell>
          <cell r="J5">
            <v>1</v>
          </cell>
          <cell r="K5">
            <v>388</v>
          </cell>
          <cell r="L5">
            <v>232.8</v>
          </cell>
        </row>
        <row r="6">
          <cell r="B6">
            <v>9917994</v>
          </cell>
          <cell r="C6">
            <v>150096</v>
          </cell>
          <cell r="D6" t="str">
            <v>薇诺娜熊果苷美白保湿精华乳</v>
          </cell>
          <cell r="E6" t="str">
            <v>50g</v>
          </cell>
          <cell r="F6" t="str">
            <v>支</v>
          </cell>
          <cell r="G6" t="str">
            <v>云南贝泰妮</v>
          </cell>
          <cell r="H6" t="str">
            <v>国妆特字G20150147</v>
          </cell>
          <cell r="I6" t="str">
            <v>6958717860124</v>
          </cell>
          <cell r="J6">
            <v>1</v>
          </cell>
          <cell r="K6">
            <v>288</v>
          </cell>
          <cell r="L6">
            <v>172.8</v>
          </cell>
        </row>
        <row r="7">
          <cell r="B7">
            <v>0</v>
          </cell>
          <cell r="C7">
            <v>150098</v>
          </cell>
          <cell r="D7" t="str">
            <v>薇诺娜维生素CE淡纹亮肤精华液</v>
          </cell>
          <cell r="E7" t="str">
            <v>30ml</v>
          </cell>
          <cell r="F7" t="str">
            <v>瓶</v>
          </cell>
          <cell r="G7" t="str">
            <v>昆明贝泰妮</v>
          </cell>
          <cell r="H7" t="str">
            <v>国妆特字G20150152</v>
          </cell>
          <cell r="I7" t="str">
            <v>6958717860131</v>
          </cell>
          <cell r="J7">
            <v>1</v>
          </cell>
          <cell r="K7">
            <v>328</v>
          </cell>
          <cell r="L7">
            <v>196.8</v>
          </cell>
        </row>
        <row r="8">
          <cell r="B8">
            <v>9917995</v>
          </cell>
          <cell r="C8">
            <v>181291</v>
          </cell>
          <cell r="D8" t="str">
            <v>薇诺娜透明质酸复合原液</v>
          </cell>
          <cell r="E8" t="str">
            <v>30ml</v>
          </cell>
          <cell r="F8" t="str">
            <v>瓶</v>
          </cell>
          <cell r="G8" t="str">
            <v>云南贝泰妮</v>
          </cell>
          <cell r="H8" t="str">
            <v>云G妆网备字2018000209</v>
          </cell>
          <cell r="I8" t="str">
            <v>6958717870246</v>
          </cell>
          <cell r="J8">
            <v>36</v>
          </cell>
          <cell r="K8">
            <v>298</v>
          </cell>
          <cell r="L8">
            <v>178.8</v>
          </cell>
        </row>
        <row r="9">
          <cell r="B9">
            <v>9918019</v>
          </cell>
          <cell r="C9">
            <v>181288</v>
          </cell>
          <cell r="D9" t="str">
            <v>薇诺娜舒妍幻彩卸妆水</v>
          </cell>
          <cell r="E9" t="str">
            <v>150ml</v>
          </cell>
          <cell r="F9" t="str">
            <v>瓶</v>
          </cell>
          <cell r="G9" t="str">
            <v>昆明贝泰妮</v>
          </cell>
          <cell r="H9" t="str">
            <v>云G妆网备字2017001738</v>
          </cell>
          <cell r="I9" t="str">
            <v>6958717869981</v>
          </cell>
          <cell r="J9">
            <v>36</v>
          </cell>
          <cell r="K9">
            <v>208</v>
          </cell>
          <cell r="L9">
            <v>124.8</v>
          </cell>
        </row>
        <row r="10">
          <cell r="B10">
            <v>0</v>
          </cell>
          <cell r="C10">
            <v>181289</v>
          </cell>
          <cell r="D10" t="str">
            <v>薇诺娜舒妍幻彩气垫BB霜（自然色）</v>
          </cell>
          <cell r="E10" t="str">
            <v>15g</v>
          </cell>
          <cell r="F10" t="str">
            <v>盒</v>
          </cell>
          <cell r="G10" t="str">
            <v>云南贝泰妮</v>
          </cell>
          <cell r="H10" t="str">
            <v>云G妆网备字2018000610</v>
          </cell>
          <cell r="I10" t="str">
            <v>6958717870475</v>
          </cell>
          <cell r="J10">
            <v>36</v>
          </cell>
          <cell r="K10">
            <v>238</v>
          </cell>
          <cell r="L10">
            <v>142.8</v>
          </cell>
        </row>
        <row r="11">
          <cell r="B11">
            <v>0</v>
          </cell>
          <cell r="C11">
            <v>181290</v>
          </cell>
          <cell r="D11" t="str">
            <v>薇诺娜舒妍幻彩气垫BB霜（亮肌色）</v>
          </cell>
          <cell r="E11" t="str">
            <v>15g</v>
          </cell>
          <cell r="F11" t="str">
            <v>盒</v>
          </cell>
          <cell r="G11" t="str">
            <v>云南贝泰妮</v>
          </cell>
          <cell r="H11" t="str">
            <v>云G妆网备字2018000608</v>
          </cell>
          <cell r="I11" t="str">
            <v>6958717870451</v>
          </cell>
          <cell r="J11">
            <v>36</v>
          </cell>
          <cell r="K11">
            <v>238</v>
          </cell>
          <cell r="L11">
            <v>142.8</v>
          </cell>
        </row>
        <row r="12">
          <cell r="B12">
            <v>9917996</v>
          </cell>
          <cell r="C12">
            <v>89062</v>
          </cell>
          <cell r="D12" t="str">
            <v>薇诺娜舒敏保湿修复霜</v>
          </cell>
          <cell r="E12" t="str">
            <v>50g</v>
          </cell>
          <cell r="F12" t="str">
            <v>瓶</v>
          </cell>
          <cell r="G12" t="str">
            <v>云南贝泰妮</v>
          </cell>
          <cell r="H12" t="str">
            <v>云妆20160004</v>
          </cell>
          <cell r="I12" t="str">
            <v>6958717860063</v>
          </cell>
          <cell r="J12">
            <v>36</v>
          </cell>
          <cell r="K12">
            <v>258</v>
          </cell>
          <cell r="L12">
            <v>154.8</v>
          </cell>
        </row>
        <row r="13">
          <cell r="B13">
            <v>9918020</v>
          </cell>
          <cell r="C13">
            <v>150091</v>
          </cell>
          <cell r="D13" t="str">
            <v>薇诺娜舒敏保湿特护霜</v>
          </cell>
          <cell r="E13" t="str">
            <v>15g</v>
          </cell>
          <cell r="F13" t="str">
            <v>支</v>
          </cell>
          <cell r="G13" t="str">
            <v>云南贝泰妮</v>
          </cell>
          <cell r="H13" t="str">
            <v>云妆20160004</v>
          </cell>
          <cell r="I13" t="str">
            <v>6958717860230</v>
          </cell>
          <cell r="J13">
            <v>1</v>
          </cell>
          <cell r="K13">
            <v>88</v>
          </cell>
          <cell r="L13">
            <v>52.8</v>
          </cell>
        </row>
        <row r="14">
          <cell r="B14">
            <v>9918021</v>
          </cell>
          <cell r="C14">
            <v>150090</v>
          </cell>
          <cell r="D14" t="str">
            <v>薇诺娜舒敏保湿特护霜</v>
          </cell>
          <cell r="E14" t="str">
            <v>50g</v>
          </cell>
          <cell r="F14" t="str">
            <v>支</v>
          </cell>
          <cell r="G14" t="str">
            <v>云南贝泰妮</v>
          </cell>
          <cell r="H14" t="str">
            <v>云妆20160004</v>
          </cell>
          <cell r="I14" t="str">
            <v>6958717860216</v>
          </cell>
          <cell r="J14">
            <v>1</v>
          </cell>
          <cell r="K14">
            <v>268</v>
          </cell>
          <cell r="L14">
            <v>160.8</v>
          </cell>
        </row>
        <row r="15">
          <cell r="B15">
            <v>9918022</v>
          </cell>
          <cell r="C15">
            <v>150092</v>
          </cell>
          <cell r="D15" t="str">
            <v>薇诺娜舒敏保湿丝滑面贴膜</v>
          </cell>
          <cell r="E15" t="str">
            <v>20ml*6</v>
          </cell>
          <cell r="F15" t="str">
            <v>盒</v>
          </cell>
          <cell r="G15" t="str">
            <v>云南贝泰妮</v>
          </cell>
          <cell r="H15" t="str">
            <v>云妆20160004</v>
          </cell>
          <cell r="I15" t="str">
            <v>6958717860087</v>
          </cell>
          <cell r="J15">
            <v>1</v>
          </cell>
          <cell r="K15">
            <v>168</v>
          </cell>
          <cell r="L15">
            <v>100.8</v>
          </cell>
        </row>
        <row r="16">
          <cell r="B16">
            <v>9918023</v>
          </cell>
          <cell r="C16">
            <v>150089</v>
          </cell>
          <cell r="D16" t="str">
            <v>薇诺娜舒敏保湿润肤水</v>
          </cell>
          <cell r="E16" t="str">
            <v>120ml</v>
          </cell>
          <cell r="F16" t="str">
            <v>瓶</v>
          </cell>
          <cell r="G16" t="str">
            <v>云南贝泰妮</v>
          </cell>
          <cell r="H16" t="str">
            <v>云妆20160004</v>
          </cell>
          <cell r="I16" t="str">
            <v>6958717860056</v>
          </cell>
          <cell r="J16">
            <v>1</v>
          </cell>
          <cell r="K16">
            <v>188</v>
          </cell>
          <cell r="L16">
            <v>112.8</v>
          </cell>
        </row>
        <row r="17">
          <cell r="B17">
            <v>9918024</v>
          </cell>
          <cell r="C17">
            <v>172377</v>
          </cell>
          <cell r="D17" t="str">
            <v>薇诺娜舒敏保湿喷雾</v>
          </cell>
          <cell r="E17" t="str">
            <v>150ml</v>
          </cell>
          <cell r="F17" t="str">
            <v>瓶</v>
          </cell>
          <cell r="G17" t="str">
            <v>云南贝泰妮</v>
          </cell>
          <cell r="H17" t="str">
            <v>云G妆网备字2016000592</v>
          </cell>
          <cell r="I17" t="str">
            <v>6958717860339</v>
          </cell>
          <cell r="J17">
            <v>36</v>
          </cell>
          <cell r="K17">
            <v>198</v>
          </cell>
          <cell r="L17">
            <v>118.8</v>
          </cell>
        </row>
        <row r="18">
          <cell r="B18">
            <v>9918133</v>
          </cell>
          <cell r="C18">
            <v>215791</v>
          </cell>
          <cell r="D18" t="str">
            <v>薇诺娜舒敏保湿喷雾</v>
          </cell>
          <cell r="E18" t="str">
            <v>50ml</v>
          </cell>
          <cell r="F18" t="str">
            <v>盒</v>
          </cell>
          <cell r="G18" t="str">
            <v>云南贝泰妮</v>
          </cell>
          <cell r="H18" t="str">
            <v/>
          </cell>
          <cell r="I18" t="str">
            <v>6958717860612</v>
          </cell>
          <cell r="J18">
            <v>36</v>
          </cell>
          <cell r="K18">
            <v>68</v>
          </cell>
          <cell r="L18">
            <v>40.8</v>
          </cell>
        </row>
        <row r="19">
          <cell r="B19">
            <v>9918025</v>
          </cell>
          <cell r="C19">
            <v>150088</v>
          </cell>
          <cell r="D19" t="str">
            <v>薇诺娜舒敏保湿洁面乳</v>
          </cell>
          <cell r="E19" t="str">
            <v>80g</v>
          </cell>
          <cell r="F19" t="str">
            <v>支</v>
          </cell>
          <cell r="G19" t="str">
            <v>云南贝泰妮</v>
          </cell>
          <cell r="H19" t="str">
            <v>云妆20160004</v>
          </cell>
          <cell r="I19" t="str">
            <v>6958717860049</v>
          </cell>
          <cell r="J19">
            <v>1</v>
          </cell>
          <cell r="K19">
            <v>158</v>
          </cell>
          <cell r="L19">
            <v>94.8</v>
          </cell>
        </row>
        <row r="20">
          <cell r="B20">
            <v>9917997</v>
          </cell>
          <cell r="C20">
            <v>150086</v>
          </cell>
          <cell r="D20" t="str">
            <v>薇诺娜舒缓控油爽肤水</v>
          </cell>
          <cell r="E20" t="str">
            <v>120ml</v>
          </cell>
          <cell r="F20" t="str">
            <v>瓶</v>
          </cell>
          <cell r="G20" t="str">
            <v>云南贝泰妮</v>
          </cell>
          <cell r="H20" t="str">
            <v>云妆20160004</v>
          </cell>
          <cell r="I20" t="str">
            <v>6958717860018</v>
          </cell>
          <cell r="J20">
            <v>1</v>
          </cell>
          <cell r="K20">
            <v>188</v>
          </cell>
          <cell r="L20">
            <v>112.8</v>
          </cell>
        </row>
        <row r="21">
          <cell r="B21">
            <v>9918033</v>
          </cell>
          <cell r="C21">
            <v>150101</v>
          </cell>
          <cell r="D21" t="str">
            <v>薇诺娜舒缓控油凝露</v>
          </cell>
          <cell r="E21" t="str">
            <v>50g</v>
          </cell>
          <cell r="F21" t="str">
            <v>支</v>
          </cell>
          <cell r="G21" t="str">
            <v>云南贝泰妮</v>
          </cell>
          <cell r="H21" t="str">
            <v>云妆20160004</v>
          </cell>
          <cell r="I21" t="str">
            <v>6958717860025</v>
          </cell>
          <cell r="J21">
            <v>1</v>
          </cell>
          <cell r="K21">
            <v>198</v>
          </cell>
          <cell r="L21">
            <v>118.8</v>
          </cell>
        </row>
        <row r="22">
          <cell r="B22">
            <v>9918034</v>
          </cell>
          <cell r="C22">
            <v>150077</v>
          </cell>
          <cell r="D22" t="str">
            <v>薇诺娜舒缓控油洁面泡沫</v>
          </cell>
          <cell r="E22" t="str">
            <v>150ml</v>
          </cell>
          <cell r="F22" t="str">
            <v>瓶</v>
          </cell>
          <cell r="G22" t="str">
            <v>云南贝泰妮</v>
          </cell>
          <cell r="H22" t="str">
            <v>云妆20160004</v>
          </cell>
          <cell r="I22" t="str">
            <v>6958717860001</v>
          </cell>
          <cell r="J22">
            <v>1</v>
          </cell>
          <cell r="K22">
            <v>158</v>
          </cell>
          <cell r="L22">
            <v>94.8</v>
          </cell>
        </row>
        <row r="23">
          <cell r="B23">
            <v>9918035</v>
          </cell>
          <cell r="C23">
            <v>185352</v>
          </cell>
          <cell r="D23" t="str">
            <v>薇诺娜舒缓净透清颜面膜</v>
          </cell>
          <cell r="E23" t="str">
            <v>20mlx6</v>
          </cell>
          <cell r="F23" t="str">
            <v>盒</v>
          </cell>
          <cell r="G23" t="str">
            <v>昆明贝泰妮</v>
          </cell>
          <cell r="H23" t="str">
            <v>云G妆网备字2017001732</v>
          </cell>
          <cell r="I23" t="str">
            <v>6958717869967</v>
          </cell>
          <cell r="J23">
            <v>36</v>
          </cell>
          <cell r="K23">
            <v>188</v>
          </cell>
          <cell r="L23">
            <v>112.8</v>
          </cell>
        </row>
        <row r="24">
          <cell r="B24">
            <v>9918036</v>
          </cell>
          <cell r="C24">
            <v>185347</v>
          </cell>
          <cell r="D24" t="str">
            <v>薇诺娜柔润赋活眼霜</v>
          </cell>
          <cell r="E24" t="str">
            <v>15g</v>
          </cell>
          <cell r="F24" t="str">
            <v>盒</v>
          </cell>
          <cell r="G24" t="str">
            <v>云南贝泰妮</v>
          </cell>
          <cell r="H24" t="str">
            <v>云G妆网备字2018000278</v>
          </cell>
          <cell r="I24" t="str">
            <v>6958717870154</v>
          </cell>
          <cell r="J24">
            <v>36</v>
          </cell>
          <cell r="K24">
            <v>288</v>
          </cell>
          <cell r="L24">
            <v>172.8</v>
          </cell>
        </row>
        <row r="25">
          <cell r="B25">
            <v>9918037</v>
          </cell>
          <cell r="C25">
            <v>150094</v>
          </cell>
          <cell r="D25" t="str">
            <v>薇诺娜柔润保湿霜</v>
          </cell>
          <cell r="E25" t="str">
            <v>80g</v>
          </cell>
          <cell r="F25" t="str">
            <v>支</v>
          </cell>
          <cell r="G25" t="str">
            <v>云南贝泰妮</v>
          </cell>
          <cell r="H25" t="str">
            <v>云G妆网备字2020000236</v>
          </cell>
          <cell r="I25" t="str">
            <v>6958717860100</v>
          </cell>
          <cell r="J25">
            <v>1</v>
          </cell>
          <cell r="K25">
            <v>88</v>
          </cell>
          <cell r="L25">
            <v>52.8</v>
          </cell>
        </row>
        <row r="26">
          <cell r="B26">
            <v>9918038</v>
          </cell>
          <cell r="C26">
            <v>150093</v>
          </cell>
          <cell r="D26" t="str">
            <v>薇诺娜柔润保湿霜</v>
          </cell>
          <cell r="E26" t="str">
            <v>150g</v>
          </cell>
          <cell r="F26" t="str">
            <v>支</v>
          </cell>
          <cell r="G26" t="str">
            <v>云南贝泰妮</v>
          </cell>
          <cell r="H26" t="str">
            <v>云妆20160004</v>
          </cell>
          <cell r="I26" t="str">
            <v>6958717860094</v>
          </cell>
          <cell r="J26">
            <v>1</v>
          </cell>
          <cell r="K26">
            <v>168</v>
          </cell>
          <cell r="L26">
            <v>100.8</v>
          </cell>
        </row>
        <row r="27">
          <cell r="B27">
            <v>9918039</v>
          </cell>
          <cell r="C27">
            <v>181299</v>
          </cell>
          <cell r="D27" t="str">
            <v>薇诺娜柔润保湿乳液</v>
          </cell>
          <cell r="E27" t="str">
            <v>50g</v>
          </cell>
          <cell r="F27" t="str">
            <v>支</v>
          </cell>
          <cell r="G27" t="str">
            <v>云南贝泰妮</v>
          </cell>
          <cell r="H27" t="str">
            <v>云G妆网备字2018000340</v>
          </cell>
          <cell r="I27" t="str">
            <v>6958717870147</v>
          </cell>
          <cell r="J27">
            <v>36</v>
          </cell>
          <cell r="K27">
            <v>198</v>
          </cell>
          <cell r="L27">
            <v>118.8</v>
          </cell>
        </row>
        <row r="28">
          <cell r="B28">
            <v>9918040</v>
          </cell>
          <cell r="C28">
            <v>181297</v>
          </cell>
          <cell r="D28" t="str">
            <v>薇诺娜柔润保湿柔肤水</v>
          </cell>
          <cell r="E28" t="str">
            <v>120ml</v>
          </cell>
          <cell r="F28" t="str">
            <v>瓶</v>
          </cell>
          <cell r="G28" t="str">
            <v>云南贝泰妮</v>
          </cell>
          <cell r="H28" t="str">
            <v>云G妆网备字2018000210</v>
          </cell>
          <cell r="I28" t="str">
            <v>6958717870116</v>
          </cell>
          <cell r="J28">
            <v>36</v>
          </cell>
          <cell r="K28">
            <v>188</v>
          </cell>
          <cell r="L28">
            <v>112.8</v>
          </cell>
        </row>
        <row r="29">
          <cell r="B29">
            <v>9918041</v>
          </cell>
          <cell r="C29">
            <v>181301</v>
          </cell>
          <cell r="D29" t="str">
            <v>薇诺娜柔润保湿面膜</v>
          </cell>
          <cell r="E29" t="str">
            <v>25ml×6贴</v>
          </cell>
          <cell r="F29" t="str">
            <v>盒</v>
          </cell>
          <cell r="G29" t="str">
            <v>云南贝泰妮</v>
          </cell>
          <cell r="H29" t="str">
            <v>云G妆网备字2018000212</v>
          </cell>
          <cell r="I29" t="str">
            <v>6958717870123</v>
          </cell>
          <cell r="J29">
            <v>36</v>
          </cell>
          <cell r="K29">
            <v>168</v>
          </cell>
          <cell r="L29">
            <v>100.8</v>
          </cell>
        </row>
        <row r="30">
          <cell r="B30">
            <v>9918042</v>
          </cell>
          <cell r="C30">
            <v>214778</v>
          </cell>
          <cell r="D30" t="str">
            <v>薇诺娜柔润保湿精华液</v>
          </cell>
          <cell r="E30" t="str">
            <v>30ml</v>
          </cell>
          <cell r="F30" t="str">
            <v>盒</v>
          </cell>
          <cell r="G30" t="str">
            <v>云南贝泰妮</v>
          </cell>
          <cell r="H30" t="str">
            <v>云妆20160004</v>
          </cell>
          <cell r="I30" t="str">
            <v>6958717873124</v>
          </cell>
          <cell r="J30">
            <v>36</v>
          </cell>
          <cell r="K30">
            <v>298</v>
          </cell>
          <cell r="L30">
            <v>178.8</v>
          </cell>
        </row>
        <row r="31">
          <cell r="B31">
            <v>0</v>
          </cell>
          <cell r="C31">
            <v>187952</v>
          </cell>
          <cell r="D31" t="str">
            <v>薇诺娜柔润保湿洁颜慕斯</v>
          </cell>
          <cell r="E31" t="str">
            <v>50ml</v>
          </cell>
          <cell r="F31" t="str">
            <v>盒</v>
          </cell>
          <cell r="G31" t="str">
            <v>昆明贝泰妮</v>
          </cell>
          <cell r="H31" t="str">
            <v>云G妆网备字2018000505</v>
          </cell>
          <cell r="I31" t="str">
            <v>6958717870420</v>
          </cell>
          <cell r="J31">
            <v>36</v>
          </cell>
          <cell r="K31">
            <v>68</v>
          </cell>
          <cell r="L31">
            <v>40.8</v>
          </cell>
        </row>
        <row r="32">
          <cell r="B32">
            <v>9918043</v>
          </cell>
          <cell r="C32">
            <v>215787</v>
          </cell>
          <cell r="D32" t="str">
            <v>薇诺娜柔润保湿洁颜慕斯</v>
          </cell>
          <cell r="E32" t="str">
            <v>150ml</v>
          </cell>
          <cell r="F32" t="str">
            <v>盒</v>
          </cell>
          <cell r="G32" t="str">
            <v>云南贝泰妮</v>
          </cell>
          <cell r="H32" t="str">
            <v/>
          </cell>
          <cell r="I32" t="str">
            <v>6958717870437</v>
          </cell>
          <cell r="J32">
            <v>36</v>
          </cell>
          <cell r="K32">
            <v>168</v>
          </cell>
          <cell r="L32">
            <v>100.8</v>
          </cell>
        </row>
        <row r="33">
          <cell r="B33">
            <v>9918044</v>
          </cell>
          <cell r="C33">
            <v>191176</v>
          </cell>
          <cell r="D33" t="str">
            <v>薇诺娜柔润保湿BB霜（自然色）</v>
          </cell>
          <cell r="E33" t="str">
            <v>50g</v>
          </cell>
          <cell r="F33" t="str">
            <v>盒</v>
          </cell>
          <cell r="G33" t="str">
            <v>云南贝泰妮</v>
          </cell>
          <cell r="H33" t="str">
            <v>云G妆网备字2019000787</v>
          </cell>
          <cell r="I33" t="str">
            <v>6958717871144</v>
          </cell>
          <cell r="J33">
            <v>36</v>
          </cell>
          <cell r="K33">
            <v>168</v>
          </cell>
          <cell r="L33">
            <v>100.8</v>
          </cell>
        </row>
        <row r="34">
          <cell r="B34">
            <v>9918045</v>
          </cell>
          <cell r="C34">
            <v>191175</v>
          </cell>
          <cell r="D34" t="str">
            <v>薇诺娜柔润保湿BB霜（亮肌色）</v>
          </cell>
          <cell r="E34" t="str">
            <v>50g</v>
          </cell>
          <cell r="F34" t="str">
            <v>盒</v>
          </cell>
          <cell r="G34" t="str">
            <v>云南贝泰妮</v>
          </cell>
          <cell r="H34" t="str">
            <v>云G妆网备字2019000788</v>
          </cell>
          <cell r="I34" t="str">
            <v>6958717871151</v>
          </cell>
          <cell r="J34">
            <v>36</v>
          </cell>
          <cell r="K34">
            <v>168</v>
          </cell>
          <cell r="L34">
            <v>100.8</v>
          </cell>
        </row>
        <row r="35">
          <cell r="B35">
            <v>9918047</v>
          </cell>
          <cell r="C35">
            <v>218919</v>
          </cell>
          <cell r="D35" t="str">
            <v>薇诺娜清透水感防晒喷雾</v>
          </cell>
          <cell r="E35" t="str">
            <v>120ml</v>
          </cell>
          <cell r="F35" t="str">
            <v>盒</v>
          </cell>
          <cell r="G35" t="str">
            <v>云南贝泰妮</v>
          </cell>
          <cell r="H35" t="str">
            <v>国妆特字G20201441</v>
          </cell>
          <cell r="I35" t="str">
            <v>6958717872547</v>
          </cell>
          <cell r="J35">
            <v>36</v>
          </cell>
          <cell r="K35">
            <v>168</v>
          </cell>
          <cell r="L35">
            <v>100.8</v>
          </cell>
        </row>
        <row r="36">
          <cell r="B36">
            <v>9918047</v>
          </cell>
          <cell r="C36">
            <v>218908</v>
          </cell>
          <cell r="D36" t="str">
            <v>薇诺娜清透水感防晒喷雾</v>
          </cell>
          <cell r="E36" t="str">
            <v>75ml</v>
          </cell>
          <cell r="F36" t="str">
            <v>盒</v>
          </cell>
          <cell r="G36" t="str">
            <v>云南贝泰妮</v>
          </cell>
          <cell r="H36" t="str">
            <v>国妆特字G20201441</v>
          </cell>
          <cell r="I36" t="str">
            <v>6958717872325</v>
          </cell>
          <cell r="J36">
            <v>36</v>
          </cell>
          <cell r="K36">
            <v>118</v>
          </cell>
          <cell r="L36">
            <v>70.8</v>
          </cell>
        </row>
        <row r="37">
          <cell r="B37">
            <v>9918049</v>
          </cell>
          <cell r="C37">
            <v>185350</v>
          </cell>
          <cell r="D37" t="str">
            <v>薇诺娜清透防晒乳SPF48PA+++</v>
          </cell>
          <cell r="E37" t="str">
            <v>50g</v>
          </cell>
          <cell r="F37" t="str">
            <v>盒</v>
          </cell>
          <cell r="G37" t="str">
            <v>云南贝泰妮</v>
          </cell>
          <cell r="H37" t="str">
            <v>国妆特字G20151938</v>
          </cell>
          <cell r="I37" t="str">
            <v>6958717869752</v>
          </cell>
          <cell r="J37">
            <v>36</v>
          </cell>
          <cell r="K37">
            <v>188</v>
          </cell>
          <cell r="L37">
            <v>112.8</v>
          </cell>
        </row>
        <row r="38">
          <cell r="B38">
            <v>9918132</v>
          </cell>
          <cell r="C38">
            <v>215271</v>
          </cell>
          <cell r="D38" t="str">
            <v>薇诺娜清透防晒乳SPF48PA+++</v>
          </cell>
          <cell r="E38" t="str">
            <v>15g</v>
          </cell>
          <cell r="F38" t="str">
            <v>盒</v>
          </cell>
          <cell r="G38" t="str">
            <v>云南贝泰妮</v>
          </cell>
          <cell r="H38" t="str">
            <v>国妆特字G20151938</v>
          </cell>
          <cell r="I38" t="str">
            <v>6958717869776</v>
          </cell>
          <cell r="J38">
            <v>36</v>
          </cell>
          <cell r="K38">
            <v>56</v>
          </cell>
          <cell r="L38">
            <v>33.6</v>
          </cell>
        </row>
        <row r="39">
          <cell r="B39">
            <v>9918050</v>
          </cell>
          <cell r="C39">
            <v>172379</v>
          </cell>
          <cell r="D39" t="str">
            <v>薇诺娜清透防晒乳SPF30PA+++</v>
          </cell>
          <cell r="E39" t="str">
            <v>50g</v>
          </cell>
          <cell r="F39" t="str">
            <v>瓶</v>
          </cell>
          <cell r="G39" t="str">
            <v>云南贝泰妮</v>
          </cell>
          <cell r="H39" t="str">
            <v>国妆特字G20151938</v>
          </cell>
          <cell r="I39" t="str">
            <v>6958717866409</v>
          </cell>
          <cell r="J39">
            <v>36</v>
          </cell>
          <cell r="K39">
            <v>188</v>
          </cell>
          <cell r="L39">
            <v>112.8</v>
          </cell>
        </row>
        <row r="40">
          <cell r="B40">
            <v>9918051</v>
          </cell>
          <cell r="C40">
            <v>150087</v>
          </cell>
          <cell r="D40" t="str">
            <v>薇诺娜清痘修复精华液</v>
          </cell>
          <cell r="E40" t="str">
            <v>25g</v>
          </cell>
          <cell r="F40" t="str">
            <v>支</v>
          </cell>
          <cell r="G40" t="str">
            <v>云南贝泰妮</v>
          </cell>
          <cell r="H40" t="str">
            <v>云妆20160004</v>
          </cell>
          <cell r="I40" t="str">
            <v>6958717860032</v>
          </cell>
          <cell r="J40">
            <v>1</v>
          </cell>
          <cell r="K40">
            <v>188</v>
          </cell>
          <cell r="L40">
            <v>112.8</v>
          </cell>
        </row>
        <row r="41">
          <cell r="B41">
            <v>0</v>
          </cell>
          <cell r="C41">
            <v>214776</v>
          </cell>
          <cell r="D41" t="str">
            <v>薇诺娜屛障特护霜</v>
          </cell>
          <cell r="E41" t="str">
            <v>50g</v>
          </cell>
          <cell r="F41" t="str">
            <v>盒</v>
          </cell>
          <cell r="G41" t="str">
            <v>云南贝泰妮</v>
          </cell>
          <cell r="H41" t="str">
            <v>云妆20160004</v>
          </cell>
          <cell r="I41" t="str">
            <v>6958717874350</v>
          </cell>
          <cell r="J41">
            <v>36</v>
          </cell>
          <cell r="K41">
            <v>298</v>
          </cell>
          <cell r="L41">
            <v>178.8</v>
          </cell>
        </row>
        <row r="42">
          <cell r="B42">
            <v>9918052</v>
          </cell>
          <cell r="C42">
            <v>191110</v>
          </cell>
          <cell r="D42" t="str">
            <v>薇诺娜屏障修护精华液</v>
          </cell>
          <cell r="E42" t="str">
            <v>30ml</v>
          </cell>
          <cell r="F42" t="str">
            <v>盒</v>
          </cell>
          <cell r="G42" t="str">
            <v>云南贝泰妮</v>
          </cell>
          <cell r="H42" t="str">
            <v>云G妆网备字2019000791</v>
          </cell>
          <cell r="I42" t="str">
            <v>6958717871137</v>
          </cell>
          <cell r="J42">
            <v>36</v>
          </cell>
          <cell r="K42">
            <v>298</v>
          </cell>
          <cell r="L42">
            <v>178.8</v>
          </cell>
        </row>
        <row r="43">
          <cell r="B43">
            <v>9918053</v>
          </cell>
          <cell r="C43">
            <v>150102</v>
          </cell>
          <cell r="D43" t="str">
            <v>薇诺娜紧致眼霜</v>
          </cell>
          <cell r="E43" t="str">
            <v>20g</v>
          </cell>
          <cell r="F43" t="str">
            <v>支</v>
          </cell>
          <cell r="G43" t="str">
            <v>云南贝泰妮</v>
          </cell>
          <cell r="H43" t="str">
            <v>云妆20160004</v>
          </cell>
          <cell r="I43" t="str">
            <v>6958717860490</v>
          </cell>
          <cell r="J43">
            <v>1</v>
          </cell>
          <cell r="K43">
            <v>328</v>
          </cell>
          <cell r="L43">
            <v>196.8</v>
          </cell>
        </row>
        <row r="44">
          <cell r="B44">
            <v>9918054</v>
          </cell>
          <cell r="C44">
            <v>185348</v>
          </cell>
          <cell r="D44" t="str">
            <v>薇诺娜紧致抗皱精华霜</v>
          </cell>
          <cell r="E44" t="str">
            <v>30g</v>
          </cell>
          <cell r="F44" t="str">
            <v>盒</v>
          </cell>
          <cell r="G44" t="str">
            <v>云南贝泰妮</v>
          </cell>
          <cell r="H44" t="str">
            <v>云G妆网备字2017001734</v>
          </cell>
          <cell r="I44" t="str">
            <v>6958717869943</v>
          </cell>
          <cell r="J44">
            <v>36</v>
          </cell>
          <cell r="K44">
            <v>388</v>
          </cell>
          <cell r="L44">
            <v>232.8</v>
          </cell>
        </row>
        <row r="45">
          <cell r="B45">
            <v>0</v>
          </cell>
          <cell r="C45">
            <v>150105</v>
          </cell>
          <cell r="D45" t="str">
            <v>薇诺娜极润保湿睡眠面膜</v>
          </cell>
          <cell r="E45" t="str">
            <v>100g</v>
          </cell>
          <cell r="F45" t="str">
            <v>盒</v>
          </cell>
          <cell r="G45" t="str">
            <v>昆明贝泰妮</v>
          </cell>
          <cell r="H45" t="str">
            <v>滇妆生卫字(2013)0037号</v>
          </cell>
          <cell r="I45" t="str">
            <v>6958717860421</v>
          </cell>
          <cell r="J45">
            <v>1</v>
          </cell>
          <cell r="K45">
            <v>198</v>
          </cell>
          <cell r="L45">
            <v>118.8</v>
          </cell>
        </row>
        <row r="46">
          <cell r="B46">
            <v>0</v>
          </cell>
          <cell r="C46">
            <v>150108</v>
          </cell>
          <cell r="D46" t="str">
            <v>薇诺娜极润保湿水盈霜</v>
          </cell>
          <cell r="E46" t="str">
            <v>50g</v>
          </cell>
          <cell r="F46" t="str">
            <v>支</v>
          </cell>
          <cell r="G46" t="str">
            <v>昆明贝泰妮</v>
          </cell>
          <cell r="H46" t="str">
            <v>滇妆生卫字(2013)0037号</v>
          </cell>
          <cell r="I46" t="str">
            <v>6958717860711</v>
          </cell>
          <cell r="J46">
            <v>1</v>
          </cell>
          <cell r="K46">
            <v>198</v>
          </cell>
          <cell r="L46">
            <v>118.8</v>
          </cell>
        </row>
        <row r="47">
          <cell r="B47">
            <v>0</v>
          </cell>
          <cell r="C47">
            <v>150104</v>
          </cell>
          <cell r="D47" t="str">
            <v>薇诺娜极润保湿柔肤水</v>
          </cell>
          <cell r="E47" t="str">
            <v>120ml</v>
          </cell>
          <cell r="F47" t="str">
            <v>盒</v>
          </cell>
          <cell r="G47" t="str">
            <v>昆明贝泰妮</v>
          </cell>
          <cell r="H47" t="str">
            <v>滇妆生卫字(2013)0037号</v>
          </cell>
          <cell r="I47" t="str">
            <v>6958717860407</v>
          </cell>
          <cell r="J47">
            <v>1</v>
          </cell>
          <cell r="K47">
            <v>178</v>
          </cell>
          <cell r="L47">
            <v>106.8</v>
          </cell>
        </row>
        <row r="48">
          <cell r="B48">
            <v>0</v>
          </cell>
          <cell r="C48">
            <v>150106</v>
          </cell>
          <cell r="D48" t="str">
            <v>薇诺娜极润保湿面膜</v>
          </cell>
          <cell r="E48" t="str">
            <v>20ml*6</v>
          </cell>
          <cell r="F48" t="str">
            <v>盒</v>
          </cell>
          <cell r="G48" t="str">
            <v>昆明贝泰妮</v>
          </cell>
          <cell r="H48" t="str">
            <v>滇妆生卫字(2013)0037号</v>
          </cell>
          <cell r="I48" t="str">
            <v>6958717860438</v>
          </cell>
          <cell r="J48">
            <v>1</v>
          </cell>
          <cell r="K48">
            <v>168</v>
          </cell>
          <cell r="L48">
            <v>100.8</v>
          </cell>
        </row>
        <row r="49">
          <cell r="B49">
            <v>0</v>
          </cell>
          <cell r="C49">
            <v>150103</v>
          </cell>
          <cell r="D49" t="str">
            <v>薇诺娜极润保湿洁面乳</v>
          </cell>
          <cell r="E49" t="str">
            <v>80g</v>
          </cell>
          <cell r="F49" t="str">
            <v>盒</v>
          </cell>
          <cell r="G49" t="str">
            <v>云南贝泰妮</v>
          </cell>
          <cell r="H49" t="str">
            <v>滇妆生卫字(2013)0037号</v>
          </cell>
          <cell r="I49" t="str">
            <v>6958717860391</v>
          </cell>
          <cell r="J49">
            <v>1</v>
          </cell>
          <cell r="K49">
            <v>128</v>
          </cell>
          <cell r="L49">
            <v>76.8</v>
          </cell>
        </row>
        <row r="50">
          <cell r="B50">
            <v>0</v>
          </cell>
          <cell r="C50">
            <v>150107</v>
          </cell>
          <cell r="D50" t="str">
            <v>薇诺娜极润保湿BB霜</v>
          </cell>
          <cell r="E50" t="str">
            <v>50g</v>
          </cell>
          <cell r="F50" t="str">
            <v>支</v>
          </cell>
          <cell r="G50" t="str">
            <v>昆明贝泰妮</v>
          </cell>
          <cell r="H50" t="str">
            <v>滇妆生卫字(2013)0037号</v>
          </cell>
          <cell r="I50" t="str">
            <v>6958717860445</v>
          </cell>
          <cell r="J50">
            <v>1</v>
          </cell>
          <cell r="K50">
            <v>158</v>
          </cell>
          <cell r="L50">
            <v>94.8</v>
          </cell>
        </row>
        <row r="51">
          <cell r="B51">
            <v>0</v>
          </cell>
          <cell r="C51">
            <v>181300</v>
          </cell>
          <cell r="D51" t="str">
            <v>薇诺娜焕采水光素颜霜</v>
          </cell>
          <cell r="E51" t="str">
            <v>30g</v>
          </cell>
          <cell r="F51" t="str">
            <v>支</v>
          </cell>
          <cell r="G51" t="str">
            <v>云南贝泰妮</v>
          </cell>
          <cell r="H51" t="str">
            <v>云G妆网备字2018000213</v>
          </cell>
          <cell r="I51" t="str">
            <v>6958717870260</v>
          </cell>
          <cell r="J51">
            <v>36</v>
          </cell>
          <cell r="K51">
            <v>128</v>
          </cell>
          <cell r="L51">
            <v>76.8</v>
          </cell>
        </row>
        <row r="52">
          <cell r="B52">
            <v>9918055</v>
          </cell>
          <cell r="C52">
            <v>204079</v>
          </cell>
          <cell r="D52" t="str">
            <v>薇诺娜光透皙白修护晚霜</v>
          </cell>
          <cell r="E52" t="str">
            <v>50g</v>
          </cell>
          <cell r="F52" t="str">
            <v>盒</v>
          </cell>
          <cell r="G52" t="str">
            <v>云南贝泰妮</v>
          </cell>
          <cell r="H52" t="str">
            <v>国妆特字G20170790</v>
          </cell>
          <cell r="I52" t="str">
            <v>6958717871243</v>
          </cell>
          <cell r="J52">
            <v>36</v>
          </cell>
          <cell r="K52">
            <v>338</v>
          </cell>
          <cell r="L52">
            <v>202.8</v>
          </cell>
        </row>
        <row r="53">
          <cell r="B53">
            <v>9918056</v>
          </cell>
          <cell r="C53">
            <v>204080</v>
          </cell>
          <cell r="D53" t="str">
            <v>薇诺娜光透皙白晶粹水</v>
          </cell>
          <cell r="E53" t="str">
            <v>120ml</v>
          </cell>
          <cell r="F53" t="str">
            <v>盒</v>
          </cell>
          <cell r="G53" t="str">
            <v>云南贝泰妮</v>
          </cell>
          <cell r="H53" t="str">
            <v>国妆特字G20170776</v>
          </cell>
          <cell r="I53" t="str">
            <v>6958717871250</v>
          </cell>
          <cell r="J53">
            <v>36</v>
          </cell>
          <cell r="K53">
            <v>228</v>
          </cell>
          <cell r="L53">
            <v>136.8</v>
          </cell>
        </row>
        <row r="54">
          <cell r="B54">
            <v>9918057</v>
          </cell>
          <cell r="C54">
            <v>204077</v>
          </cell>
          <cell r="D54" t="str">
            <v>薇诺娜光透皙白隔离日霜</v>
          </cell>
          <cell r="E54" t="str">
            <v>50g</v>
          </cell>
          <cell r="F54" t="str">
            <v>盒</v>
          </cell>
          <cell r="G54" t="str">
            <v>云南贝泰妮</v>
          </cell>
          <cell r="H54" t="str">
            <v>国妆特字G20180002</v>
          </cell>
          <cell r="I54" t="str">
            <v>6958717871236</v>
          </cell>
          <cell r="J54">
            <v>36</v>
          </cell>
          <cell r="K54">
            <v>298</v>
          </cell>
          <cell r="L54">
            <v>178.8</v>
          </cell>
        </row>
        <row r="55">
          <cell r="B55">
            <v>9918058</v>
          </cell>
          <cell r="C55">
            <v>204078</v>
          </cell>
          <cell r="D55" t="str">
            <v>薇诺娜光透皙白淡斑面膜</v>
          </cell>
          <cell r="E55" t="str">
            <v>25mlx6</v>
          </cell>
          <cell r="F55" t="str">
            <v>盒</v>
          </cell>
          <cell r="G55" t="str">
            <v>云南贝泰妮</v>
          </cell>
          <cell r="H55" t="str">
            <v>国妆特字G20170786</v>
          </cell>
          <cell r="I55" t="str">
            <v>6958717871588</v>
          </cell>
          <cell r="J55">
            <v>36</v>
          </cell>
          <cell r="K55">
            <v>218</v>
          </cell>
          <cell r="L55">
            <v>130.8</v>
          </cell>
        </row>
        <row r="56">
          <cell r="B56">
            <v>9918059</v>
          </cell>
          <cell r="C56">
            <v>191033</v>
          </cell>
          <cell r="D56" t="str">
            <v>薇诺娜光透皙白淡斑精华液</v>
          </cell>
          <cell r="E56" t="str">
            <v>30ml</v>
          </cell>
          <cell r="F56" t="str">
            <v>盒</v>
          </cell>
          <cell r="G56" t="str">
            <v>云南贝泰妮</v>
          </cell>
          <cell r="H56" t="str">
            <v>国妆特字G20170787</v>
          </cell>
          <cell r="I56" t="str">
            <v>6958717871113</v>
          </cell>
          <cell r="J56">
            <v>36</v>
          </cell>
          <cell r="K56">
            <v>398</v>
          </cell>
          <cell r="L56">
            <v>238.8</v>
          </cell>
        </row>
        <row r="57">
          <cell r="B57">
            <v>0</v>
          </cell>
          <cell r="C57">
            <v>150099</v>
          </cell>
          <cell r="D57" t="str">
            <v>薇诺娜寡肽修复喷雾</v>
          </cell>
          <cell r="E57" t="str">
            <v>10ml</v>
          </cell>
          <cell r="F57" t="str">
            <v>瓶</v>
          </cell>
          <cell r="G57" t="str">
            <v>云南贝泰妮</v>
          </cell>
          <cell r="H57" t="str">
            <v>滇妆生卫字(2013)0037号</v>
          </cell>
          <cell r="I57" t="str">
            <v>6958717860186</v>
          </cell>
          <cell r="J57">
            <v>1</v>
          </cell>
          <cell r="K57">
            <v>198</v>
          </cell>
          <cell r="L57">
            <v>118.8</v>
          </cell>
        </row>
        <row r="58">
          <cell r="B58">
            <v>9918060</v>
          </cell>
          <cell r="C58">
            <v>192488</v>
          </cell>
          <cell r="D58" t="str">
            <v>薇诺娜多效修护复合肽冻干粉喷雾</v>
          </cell>
          <cell r="E58" t="str">
            <v>100mg+10ml</v>
          </cell>
          <cell r="F58" t="str">
            <v>盒</v>
          </cell>
          <cell r="G58" t="str">
            <v>云南贝泰妮</v>
          </cell>
          <cell r="H58" t="str">
            <v>云G妆网备字2019001194</v>
          </cell>
          <cell r="I58" t="str">
            <v>6958717871557</v>
          </cell>
          <cell r="J58">
            <v>36</v>
          </cell>
          <cell r="K58">
            <v>198</v>
          </cell>
          <cell r="L58">
            <v>118.8</v>
          </cell>
        </row>
        <row r="59">
          <cell r="B59">
            <v>9918061</v>
          </cell>
          <cell r="C59">
            <v>214772</v>
          </cell>
          <cell r="D59" t="str">
            <v>薇诺娜多效修护复合肽保湿霜</v>
          </cell>
          <cell r="E59" t="str">
            <v>50g</v>
          </cell>
          <cell r="F59" t="str">
            <v>盒</v>
          </cell>
          <cell r="G59" t="str">
            <v>云南贝泰妮</v>
          </cell>
          <cell r="H59" t="str">
            <v>云妆20160004</v>
          </cell>
          <cell r="I59" t="str">
            <v>6958717873452</v>
          </cell>
          <cell r="J59">
            <v>36</v>
          </cell>
          <cell r="K59">
            <v>288</v>
          </cell>
          <cell r="L59">
            <v>172.8</v>
          </cell>
        </row>
        <row r="60">
          <cell r="B60">
            <v>0</v>
          </cell>
          <cell r="C60">
            <v>214779</v>
          </cell>
          <cell r="D60" t="str">
            <v>薇诺娜多效修护复合肽安瓶精华液</v>
          </cell>
          <cell r="E60" t="str">
            <v>1.5mlx30支</v>
          </cell>
          <cell r="F60" t="str">
            <v>盒</v>
          </cell>
          <cell r="G60" t="str">
            <v>云南贝泰妮</v>
          </cell>
          <cell r="H60" t="str">
            <v>云妆20160004</v>
          </cell>
          <cell r="I60" t="str">
            <v>6958717873438</v>
          </cell>
          <cell r="J60">
            <v>36</v>
          </cell>
          <cell r="K60">
            <v>498</v>
          </cell>
          <cell r="L60">
            <v>298.8</v>
          </cell>
        </row>
        <row r="61">
          <cell r="B61">
            <v>9918062</v>
          </cell>
          <cell r="C61">
            <v>214797</v>
          </cell>
          <cell r="D61" t="str">
            <v>薇诺娜多效修护复合肽安瓶精华液</v>
          </cell>
          <cell r="E61" t="str">
            <v>1.5mlx7支</v>
          </cell>
          <cell r="F61" t="str">
            <v>盒</v>
          </cell>
          <cell r="G61" t="str">
            <v>云南贝泰妮</v>
          </cell>
          <cell r="H61" t="str">
            <v>云妆20160004</v>
          </cell>
          <cell r="I61" t="str">
            <v>6958717873421</v>
          </cell>
          <cell r="J61">
            <v>36</v>
          </cell>
          <cell r="K61">
            <v>128</v>
          </cell>
          <cell r="L61">
            <v>76.8</v>
          </cell>
        </row>
        <row r="62">
          <cell r="B62">
            <v>9918063</v>
          </cell>
          <cell r="C62">
            <v>194146</v>
          </cell>
          <cell r="D62" t="str">
            <v>薇诺娜玻尿酸修护面膜</v>
          </cell>
          <cell r="E62" t="str">
            <v>25gx6</v>
          </cell>
          <cell r="F62" t="str">
            <v>盒</v>
          </cell>
          <cell r="G62" t="str">
            <v>云南贝泰妮</v>
          </cell>
          <cell r="H62" t="str">
            <v>云G妆网备字2018000943</v>
          </cell>
          <cell r="I62" t="str">
            <v>6958717870611</v>
          </cell>
          <cell r="J62">
            <v>6</v>
          </cell>
          <cell r="K62">
            <v>248</v>
          </cell>
          <cell r="L62">
            <v>148.8</v>
          </cell>
        </row>
        <row r="63">
          <cell r="B63">
            <v>9918064</v>
          </cell>
          <cell r="C63">
            <v>184997</v>
          </cell>
          <cell r="D63" t="str">
            <v>薇诺娜宝贝舒润滋养霜</v>
          </cell>
          <cell r="E63" t="str">
            <v>200g</v>
          </cell>
          <cell r="F63" t="str">
            <v>支</v>
          </cell>
          <cell r="G63" t="str">
            <v>云南贝泰妮</v>
          </cell>
          <cell r="H63" t="str">
            <v>云G妆网备字2018001378</v>
          </cell>
          <cell r="I63" t="str">
            <v>6958717870741</v>
          </cell>
          <cell r="J63">
            <v>36</v>
          </cell>
          <cell r="K63">
            <v>258</v>
          </cell>
          <cell r="L63">
            <v>154.8</v>
          </cell>
        </row>
        <row r="64">
          <cell r="B64">
            <v>9918065</v>
          </cell>
          <cell r="C64">
            <v>184993</v>
          </cell>
          <cell r="D64" t="str">
            <v>薇诺娜宝贝舒润滋养霜</v>
          </cell>
          <cell r="E64" t="str">
            <v>100g</v>
          </cell>
          <cell r="F64" t="str">
            <v>支</v>
          </cell>
          <cell r="G64" t="str">
            <v>云南贝泰妮</v>
          </cell>
          <cell r="H64" t="str">
            <v>云G妆网备字2019000764</v>
          </cell>
          <cell r="I64" t="str">
            <v>6958717870734</v>
          </cell>
          <cell r="J64">
            <v>36</v>
          </cell>
          <cell r="K64">
            <v>138</v>
          </cell>
          <cell r="L64">
            <v>82.8</v>
          </cell>
        </row>
        <row r="65">
          <cell r="B65">
            <v>9918066</v>
          </cell>
          <cell r="C65">
            <v>166670</v>
          </cell>
          <cell r="D65" t="str">
            <v>透明质酸修护贴敷料</v>
          </cell>
          <cell r="E65" t="str">
            <v>25gx6贴</v>
          </cell>
          <cell r="F65" t="str">
            <v>支</v>
          </cell>
          <cell r="G65" t="str">
            <v>云南贝泰妮</v>
          </cell>
          <cell r="H65" t="str">
            <v>滇械注准20192140006</v>
          </cell>
          <cell r="I65" t="str">
            <v>6958717864627</v>
          </cell>
          <cell r="J65">
            <v>36</v>
          </cell>
          <cell r="K65">
            <v>248</v>
          </cell>
          <cell r="L65">
            <v>148.8</v>
          </cell>
        </row>
        <row r="66">
          <cell r="B66">
            <v>9918067</v>
          </cell>
          <cell r="C66">
            <v>172340</v>
          </cell>
          <cell r="D66" t="str">
            <v>透明质酸修护生物膜</v>
          </cell>
          <cell r="E66" t="str">
            <v>50g</v>
          </cell>
          <cell r="F66" t="str">
            <v>盒</v>
          </cell>
          <cell r="G66" t="str">
            <v>云南贝泰妮</v>
          </cell>
          <cell r="H66" t="str">
            <v>滇械注准20192140006</v>
          </cell>
          <cell r="I66" t="str">
            <v>6958717864597</v>
          </cell>
          <cell r="J66">
            <v>36</v>
          </cell>
          <cell r="K66">
            <v>128</v>
          </cell>
          <cell r="L66">
            <v>76.8</v>
          </cell>
        </row>
        <row r="67">
          <cell r="B67">
            <v>9918068</v>
          </cell>
          <cell r="C67">
            <v>166671</v>
          </cell>
          <cell r="D67" t="str">
            <v>透明质酸修护生物膜</v>
          </cell>
          <cell r="E67" t="str">
            <v>80g</v>
          </cell>
          <cell r="F67" t="str">
            <v>支</v>
          </cell>
          <cell r="G67" t="str">
            <v>云南贝泰妮</v>
          </cell>
          <cell r="H67" t="str">
            <v>滇械注准20192140007</v>
          </cell>
          <cell r="I67" t="str">
            <v>6958717864603</v>
          </cell>
          <cell r="J67">
            <v>36</v>
          </cell>
          <cell r="K67">
            <v>198</v>
          </cell>
          <cell r="L67">
            <v>118.8</v>
          </cell>
        </row>
        <row r="68">
          <cell r="B68">
            <v>0</v>
          </cell>
          <cell r="C68">
            <v>176368</v>
          </cell>
          <cell r="D68" t="str">
            <v>毛孔收缩水</v>
          </cell>
          <cell r="E68" t="str">
            <v>120ml</v>
          </cell>
          <cell r="F68" t="str">
            <v>瓶</v>
          </cell>
          <cell r="G68" t="str">
            <v>昆明贝泰妮</v>
          </cell>
          <cell r="H68" t="str">
            <v>云G妆网备字2017000149</v>
          </cell>
          <cell r="I68" t="str">
            <v>6958717860469</v>
          </cell>
          <cell r="J68">
            <v>36</v>
          </cell>
          <cell r="K68">
            <v>178</v>
          </cell>
          <cell r="L68">
            <v>106.8</v>
          </cell>
        </row>
        <row r="69">
          <cell r="B69">
            <v>9918069</v>
          </cell>
          <cell r="C69">
            <v>218904</v>
          </cell>
          <cell r="D69" t="str">
            <v>酵母重组胶原蛋白液体敷料</v>
          </cell>
          <cell r="E69" t="str">
            <v>100ml</v>
          </cell>
          <cell r="F69" t="str">
            <v>盒</v>
          </cell>
          <cell r="G69" t="str">
            <v>青海创铭</v>
          </cell>
          <cell r="H69" t="str">
            <v>青械注准20182640003</v>
          </cell>
          <cell r="I69" t="str">
            <v>6971600801677</v>
          </cell>
          <cell r="J69">
            <v>36</v>
          </cell>
          <cell r="K69">
            <v>308</v>
          </cell>
          <cell r="L69">
            <v>184.8</v>
          </cell>
        </row>
        <row r="70">
          <cell r="B70">
            <v>9918070</v>
          </cell>
          <cell r="C70">
            <v>232093</v>
          </cell>
          <cell r="D70" t="str">
            <v>薇诺娜光透皙白BB霜</v>
          </cell>
          <cell r="E70" t="str">
            <v>50g</v>
          </cell>
          <cell r="F70" t="str">
            <v>盒</v>
          </cell>
          <cell r="G70" t="str">
            <v>云南贝泰妮生物科技集团股份有限公司  </v>
          </cell>
          <cell r="H70" t="str">
            <v>国妆特字G20180004</v>
          </cell>
          <cell r="I70" t="str">
            <v>6958717871205</v>
          </cell>
          <cell r="J70">
            <v>6</v>
          </cell>
          <cell r="K70">
            <v>188</v>
          </cell>
          <cell r="L70">
            <v>112.8</v>
          </cell>
        </row>
        <row r="71">
          <cell r="B71">
            <v>9918071</v>
          </cell>
          <cell r="C71">
            <v>232483</v>
          </cell>
          <cell r="D71" t="str">
            <v>薇诺娜光透皙白洁面乳</v>
          </cell>
          <cell r="E71" t="str">
            <v>80g</v>
          </cell>
          <cell r="F71" t="str">
            <v>盒</v>
          </cell>
          <cell r="G71" t="str">
            <v>云南贝泰妮生物科技集团股份有限公司  </v>
          </cell>
          <cell r="H71" t="str">
            <v>国妆特字G20170789</v>
          </cell>
          <cell r="I71" t="str">
            <v>6958717871199</v>
          </cell>
          <cell r="J71">
            <v>6</v>
          </cell>
          <cell r="K71">
            <v>198</v>
          </cell>
          <cell r="L71">
            <v>118.8</v>
          </cell>
        </row>
        <row r="72">
          <cell r="B72">
            <v>9918072</v>
          </cell>
          <cell r="C72">
            <v>236580</v>
          </cell>
          <cell r="D72" t="str">
            <v>酵母重组胶原蛋白修复敷料</v>
          </cell>
          <cell r="E72" t="str">
            <v>15g</v>
          </cell>
          <cell r="F72" t="str">
            <v>支</v>
          </cell>
          <cell r="G72" t="str">
            <v>青海创铭</v>
          </cell>
          <cell r="H72" t="str">
            <v>青械注准20192640007</v>
          </cell>
          <cell r="I72" t="str">
            <v>6971600801844</v>
          </cell>
          <cell r="J72">
            <v>36</v>
          </cell>
          <cell r="K72">
            <v>88</v>
          </cell>
          <cell r="L72" t="str">
            <v>特价：27</v>
          </cell>
        </row>
        <row r="73">
          <cell r="B73">
            <v>9918073</v>
          </cell>
          <cell r="C73">
            <v>236550</v>
          </cell>
          <cell r="D73" t="str">
            <v>酵母重组胶原蛋白修复敷料</v>
          </cell>
          <cell r="E73" t="str">
            <v>50g</v>
          </cell>
          <cell r="F73" t="str">
            <v>支</v>
          </cell>
          <cell r="G73" t="str">
            <v>青海创铭</v>
          </cell>
          <cell r="H73" t="str">
            <v>青械注准20192640007</v>
          </cell>
          <cell r="I73" t="str">
            <v>6971600801851</v>
          </cell>
          <cell r="J73">
            <v>36</v>
          </cell>
          <cell r="K73">
            <v>288</v>
          </cell>
          <cell r="L73">
            <v>172.8</v>
          </cell>
        </row>
        <row r="74">
          <cell r="B74">
            <v>9918074</v>
          </cell>
          <cell r="C74">
            <v>236549</v>
          </cell>
          <cell r="D74" t="str">
            <v>酵母重组胶原蛋白凝胶</v>
          </cell>
          <cell r="E74" t="str">
            <v>10g</v>
          </cell>
          <cell r="F74" t="str">
            <v>支</v>
          </cell>
          <cell r="G74" t="str">
            <v>青海创铭</v>
          </cell>
          <cell r="H74" t="str">
            <v>青械注准20172640006</v>
          </cell>
          <cell r="I74" t="str">
            <v>6971600801820</v>
          </cell>
          <cell r="J74">
            <v>36</v>
          </cell>
          <cell r="K74">
            <v>68</v>
          </cell>
          <cell r="L74">
            <v>40.8</v>
          </cell>
        </row>
        <row r="75">
          <cell r="B75">
            <v>9918075</v>
          </cell>
          <cell r="C75">
            <v>236548</v>
          </cell>
          <cell r="D75" t="str">
            <v>酵母重组胶原蛋白凝胶</v>
          </cell>
          <cell r="E75" t="str">
            <v>10g*5</v>
          </cell>
          <cell r="F75" t="str">
            <v>盒</v>
          </cell>
          <cell r="G75" t="str">
            <v>青海创铭</v>
          </cell>
          <cell r="H75" t="str">
            <v>青械注准20172640006</v>
          </cell>
          <cell r="I75" t="str">
            <v>6971600801837</v>
          </cell>
          <cell r="J75">
            <v>36</v>
          </cell>
          <cell r="K75">
            <v>318</v>
          </cell>
          <cell r="L75">
            <v>190.8</v>
          </cell>
        </row>
        <row r="76">
          <cell r="B76">
            <v>9918076</v>
          </cell>
          <cell r="C76">
            <v>237009</v>
          </cell>
          <cell r="D76" t="str">
            <v>柔润保湿颜慕斯</v>
          </cell>
          <cell r="E76" t="str">
            <v>50ml</v>
          </cell>
          <cell r="F76" t="str">
            <v>盒</v>
          </cell>
          <cell r="G76" t="str">
            <v>云南贝泰妮</v>
          </cell>
          <cell r="H76" t="str">
            <v>云G妆网备字2018000505</v>
          </cell>
          <cell r="I76" t="str">
            <v>6958717870420</v>
          </cell>
          <cell r="J76">
            <v>36</v>
          </cell>
          <cell r="K76">
            <v>68</v>
          </cell>
          <cell r="L76">
            <v>40.8</v>
          </cell>
        </row>
        <row r="77">
          <cell r="B77">
            <v>9918077</v>
          </cell>
          <cell r="C77">
            <v>237011</v>
          </cell>
          <cell r="D77" t="str">
            <v>柔润保湿面膜</v>
          </cell>
          <cell r="E77" t="str">
            <v>25ml(单贴）</v>
          </cell>
          <cell r="F77" t="str">
            <v>盒</v>
          </cell>
          <cell r="G77" t="str">
            <v>云南贝泰妮</v>
          </cell>
          <cell r="H77" t="str">
            <v>云G妆网备字2021000506</v>
          </cell>
          <cell r="I77" t="str">
            <v>6958717870352</v>
          </cell>
        </row>
        <row r="77">
          <cell r="K77">
            <v>28</v>
          </cell>
          <cell r="L77">
            <v>16.8</v>
          </cell>
        </row>
        <row r="78">
          <cell r="B78">
            <v>0</v>
          </cell>
          <cell r="C78">
            <v>240715</v>
          </cell>
          <cell r="D78" t="str">
            <v>薇诺娜屏障特护面膜</v>
          </cell>
          <cell r="E78" t="str">
            <v>25ml*6</v>
          </cell>
          <cell r="F78" t="str">
            <v>盒</v>
          </cell>
          <cell r="G78" t="str">
            <v>云南贝泰妮</v>
          </cell>
          <cell r="H78" t="str">
            <v>云G妆网备字2021500179</v>
          </cell>
          <cell r="I78" t="str">
            <v>6958717875524</v>
          </cell>
          <cell r="J78">
            <v>36</v>
          </cell>
          <cell r="K78">
            <v>188</v>
          </cell>
          <cell r="L78">
            <v>112.8</v>
          </cell>
        </row>
        <row r="79">
          <cell r="B79">
            <v>0</v>
          </cell>
          <cell r="C79">
            <v>240722</v>
          </cell>
          <cell r="D79" t="str">
            <v>薇诺娜屏障修护冻干面膜组合-屏障修护冻干面膜+纯净水</v>
          </cell>
          <cell r="E79" t="str">
            <v>*6</v>
          </cell>
          <cell r="F79" t="str">
            <v>盒</v>
          </cell>
          <cell r="G79" t="str">
            <v>云南贝泰妮</v>
          </cell>
          <cell r="H79" t="str">
            <v>云G妆网备字2021000416</v>
          </cell>
          <cell r="I79" t="str">
            <v>6958717874893</v>
          </cell>
          <cell r="J79">
            <v>36</v>
          </cell>
          <cell r="K79">
            <v>218</v>
          </cell>
          <cell r="L79">
            <v>130.8</v>
          </cell>
        </row>
        <row r="80">
          <cell r="B80">
            <v>0</v>
          </cell>
          <cell r="C80">
            <v>240716</v>
          </cell>
          <cell r="D80" t="str">
            <v>薇诺娜屏障修护保湿水</v>
          </cell>
          <cell r="E80" t="str">
            <v>120ml</v>
          </cell>
          <cell r="F80" t="str">
            <v>瓶</v>
          </cell>
          <cell r="G80" t="str">
            <v>云南贝泰妮</v>
          </cell>
          <cell r="H80" t="str">
            <v>云G妆网备字2021500181</v>
          </cell>
          <cell r="I80" t="str">
            <v>6958717875449</v>
          </cell>
          <cell r="J80">
            <v>36</v>
          </cell>
          <cell r="K80">
            <v>198</v>
          </cell>
          <cell r="L80">
            <v>118.8</v>
          </cell>
        </row>
        <row r="81">
          <cell r="B81">
            <v>0</v>
          </cell>
          <cell r="C81">
            <v>240717</v>
          </cell>
          <cell r="D81" t="str">
            <v>薇诺娜屏障舒缓洁面乳</v>
          </cell>
          <cell r="E81" t="str">
            <v>80g</v>
          </cell>
          <cell r="F81" t="str">
            <v>瓶</v>
          </cell>
          <cell r="G81" t="str">
            <v>云南贝泰妮</v>
          </cell>
          <cell r="H81" t="str">
            <v>云G妆网备字2021500180</v>
          </cell>
          <cell r="I81" t="str">
            <v>6958717875470</v>
          </cell>
          <cell r="J81">
            <v>36</v>
          </cell>
          <cell r="K81">
            <v>168</v>
          </cell>
          <cell r="L81">
            <v>100.8</v>
          </cell>
        </row>
        <row r="82">
          <cell r="B82">
            <v>0</v>
          </cell>
          <cell r="C82">
            <v>240718</v>
          </cell>
          <cell r="D82" t="str">
            <v>薇诺娜屏障修护喷雾</v>
          </cell>
          <cell r="E82" t="str">
            <v>150ml</v>
          </cell>
          <cell r="F82" t="str">
            <v>瓶</v>
          </cell>
          <cell r="G82" t="str">
            <v>云南贝泰妮</v>
          </cell>
          <cell r="H82" t="str">
            <v>云G妆网备字2021500248号</v>
          </cell>
          <cell r="I82" t="str">
            <v>6958717875593</v>
          </cell>
          <cell r="J82">
            <v>36</v>
          </cell>
          <cell r="K82">
            <v>198</v>
          </cell>
          <cell r="L82">
            <v>118.8</v>
          </cell>
        </row>
        <row r="83">
          <cell r="B83">
            <v>0</v>
          </cell>
          <cell r="C83">
            <v>240720</v>
          </cell>
          <cell r="D83" t="str">
            <v>薇诺娜紧致塑颜淡纹霜</v>
          </cell>
          <cell r="E83" t="str">
            <v>50g</v>
          </cell>
          <cell r="F83" t="str">
            <v>盒</v>
          </cell>
          <cell r="G83" t="str">
            <v>云南贝泰妮生物科技集团股份有限公司</v>
          </cell>
          <cell r="H83" t="str">
            <v>云G妆网备字2020001677</v>
          </cell>
          <cell r="I83" t="str">
            <v>6958717874305</v>
          </cell>
          <cell r="J83">
            <v>36</v>
          </cell>
          <cell r="K83">
            <v>388</v>
          </cell>
          <cell r="L83">
            <v>232.8</v>
          </cell>
        </row>
        <row r="84">
          <cell r="B84">
            <v>0</v>
          </cell>
          <cell r="C84">
            <v>240719</v>
          </cell>
          <cell r="D84" t="str">
            <v>薇诺娜屏障修护高保湿霜</v>
          </cell>
          <cell r="E84" t="str">
            <v>50g</v>
          </cell>
          <cell r="F84" t="str">
            <v>盒</v>
          </cell>
          <cell r="G84" t="str">
            <v>云南贝泰妮生物科技集团股份有限公司</v>
          </cell>
          <cell r="H84" t="str">
            <v>云G妆网备字2021000557</v>
          </cell>
          <cell r="I84" t="str">
            <v>6958717874916</v>
          </cell>
          <cell r="J84">
            <v>36</v>
          </cell>
          <cell r="K84">
            <v>298</v>
          </cell>
          <cell r="L84">
            <v>178.8</v>
          </cell>
        </row>
        <row r="85">
          <cell r="B85">
            <v>0</v>
          </cell>
          <cell r="C85">
            <v>240077</v>
          </cell>
          <cell r="D85" t="str">
            <v>薇诺娜清透水感防晒乳</v>
          </cell>
          <cell r="E85" t="str">
            <v>50g(SPF50 PA+++)</v>
          </cell>
          <cell r="F85" t="str">
            <v>支</v>
          </cell>
          <cell r="G85" t="str">
            <v>云南贝泰妮生物科技集团股份有限公司  </v>
          </cell>
          <cell r="H85" t="str">
            <v>国妆特字G20200671</v>
          </cell>
          <cell r="I85" t="str">
            <v>6958717872318</v>
          </cell>
        </row>
        <row r="85">
          <cell r="K85">
            <v>198</v>
          </cell>
          <cell r="L85">
            <v>118.8</v>
          </cell>
        </row>
        <row r="86">
          <cell r="B86">
            <v>0</v>
          </cell>
          <cell r="C86">
            <v>241566</v>
          </cell>
          <cell r="D86" t="str">
            <v>薇诺娜夏日防晒悠享礼盒（清透防晒乳）</v>
          </cell>
          <cell r="E86" t="str">
            <v>15gx4支 SPF48 PA+++</v>
          </cell>
          <cell r="F86" t="str">
            <v>盒</v>
          </cell>
          <cell r="G86" t="str">
            <v>云南贝泰妮生物科技集团股份有限公司  </v>
          </cell>
          <cell r="H86" t="str">
            <v>国妆特字G20151938</v>
          </cell>
          <cell r="I86" t="str">
            <v>6958717894570</v>
          </cell>
        </row>
        <row r="86">
          <cell r="K86">
            <v>99</v>
          </cell>
          <cell r="L86">
            <v>59.4</v>
          </cell>
        </row>
        <row r="87">
          <cell r="B87">
            <v>0</v>
          </cell>
          <cell r="C87">
            <v>241447</v>
          </cell>
          <cell r="D87" t="str">
            <v>薇诺娜柔润保湿基础护肤礼盒</v>
          </cell>
          <cell r="E87" t="str">
            <v>120ml+150ml+50g+25ml</v>
          </cell>
          <cell r="F87" t="str">
            <v>套</v>
          </cell>
          <cell r="G87" t="str">
            <v>云南贝泰妮生物科技集团股份有限公司</v>
          </cell>
          <cell r="H87" t="str">
            <v/>
          </cell>
          <cell r="I87" t="str">
            <v>6958717894556</v>
          </cell>
        </row>
        <row r="87">
          <cell r="K87">
            <v>289</v>
          </cell>
          <cell r="L87">
            <v>173.4</v>
          </cell>
        </row>
        <row r="88">
          <cell r="B88">
            <v>9918997</v>
          </cell>
          <cell r="C88">
            <v>242574</v>
          </cell>
          <cell r="D88" t="str">
            <v>薇诺娜多效紧颜修护眼霜</v>
          </cell>
          <cell r="E88" t="str">
            <v>20g</v>
          </cell>
          <cell r="F88" t="str">
            <v>盒</v>
          </cell>
          <cell r="G88" t="str">
            <v>云南贝泰妮生物科技集团股份有限公司</v>
          </cell>
          <cell r="H88" t="str">
            <v>云G妆网备字2021500814</v>
          </cell>
          <cell r="I88" t="str">
            <v>6958717876293</v>
          </cell>
        </row>
        <row r="88">
          <cell r="K88">
            <v>338</v>
          </cell>
          <cell r="L88">
            <v>202.8</v>
          </cell>
        </row>
        <row r="89">
          <cell r="B89">
            <v>9918996</v>
          </cell>
          <cell r="C89">
            <v>242575</v>
          </cell>
          <cell r="D89" t="str">
            <v>薇诺娜多效紧颜修护霜</v>
          </cell>
          <cell r="E89" t="str">
            <v>50g</v>
          </cell>
          <cell r="F89" t="str">
            <v>盒</v>
          </cell>
          <cell r="G89" t="str">
            <v>云南贝泰妮生物科技集团股份有限公司</v>
          </cell>
          <cell r="H89" t="str">
            <v>云G妆网备字2021500813</v>
          </cell>
          <cell r="I89" t="str">
            <v>6958717876316</v>
          </cell>
        </row>
        <row r="89">
          <cell r="K89">
            <v>398</v>
          </cell>
          <cell r="L89">
            <v>238.8</v>
          </cell>
        </row>
        <row r="90">
          <cell r="B90">
            <v>9918995</v>
          </cell>
          <cell r="C90">
            <v>242576</v>
          </cell>
          <cell r="D90" t="str">
            <v>薇诺娜多效紧颜修护精华液</v>
          </cell>
          <cell r="E90" t="str">
            <v>30ml</v>
          </cell>
          <cell r="F90" t="str">
            <v>支</v>
          </cell>
          <cell r="G90" t="str">
            <v>云南贝泰妮</v>
          </cell>
          <cell r="H90" t="str">
            <v>云G妆网备字2021500812</v>
          </cell>
          <cell r="I90" t="str">
            <v>6958717876309</v>
          </cell>
        </row>
        <row r="90">
          <cell r="K90">
            <v>428</v>
          </cell>
          <cell r="L90">
            <v>256.8</v>
          </cell>
        </row>
        <row r="91">
          <cell r="B91" t="e">
            <v>#N/A</v>
          </cell>
          <cell r="C91">
            <v>245065</v>
          </cell>
          <cell r="D91" t="str">
            <v>医用修复敷料</v>
          </cell>
          <cell r="E91" t="str">
            <v>25g 贴敷型椭圆形(T)T-3</v>
          </cell>
          <cell r="F91" t="str">
            <v>袋</v>
          </cell>
          <cell r="G91" t="str">
            <v>西安汇智医疗集团有限公司</v>
          </cell>
          <cell r="H91" t="str">
            <v>陕械注准20182640059</v>
          </cell>
          <cell r="I91" t="str">
            <v>6933958216329</v>
          </cell>
        </row>
        <row r="91">
          <cell r="K91">
            <v>48</v>
          </cell>
          <cell r="L91" t="str">
            <v>特价：11.94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D1" sqref="D$1:D$1048576"/>
    </sheetView>
  </sheetViews>
  <sheetFormatPr defaultColWidth="9" defaultRowHeight="13.5" outlineLevelCol="5"/>
  <cols>
    <col min="1" max="1" width="9.625"/>
    <col min="2" max="2" width="33.875"/>
    <col min="3" max="3" width="12.25"/>
    <col min="4" max="4" width="17.25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150077</v>
      </c>
      <c r="B2" t="s">
        <v>6</v>
      </c>
      <c r="C2" t="s">
        <v>7</v>
      </c>
      <c r="D2">
        <v>30</v>
      </c>
      <c r="E2">
        <f>VLOOKUP(A:A,[1]Sheet1!$C$1:$L$65536,10,0)</f>
        <v>94.8</v>
      </c>
      <c r="F2">
        <f>E2*D2</f>
        <v>2844</v>
      </c>
    </row>
    <row r="3" spans="1:6">
      <c r="A3">
        <v>150087</v>
      </c>
      <c r="B3" t="s">
        <v>8</v>
      </c>
      <c r="C3" t="s">
        <v>9</v>
      </c>
      <c r="D3">
        <v>6</v>
      </c>
      <c r="E3">
        <f>VLOOKUP(A:A,[1]Sheet1!$C$1:$L$65536,10,0)</f>
        <v>112.8</v>
      </c>
      <c r="F3">
        <f t="shared" ref="F3:F27" si="0">E3*D3</f>
        <v>676.8</v>
      </c>
    </row>
    <row r="4" spans="1:6">
      <c r="A4">
        <v>150095</v>
      </c>
      <c r="B4" t="s">
        <v>10</v>
      </c>
      <c r="C4" t="s">
        <v>11</v>
      </c>
      <c r="D4">
        <v>2</v>
      </c>
      <c r="E4">
        <f>VLOOKUP(A:A,[1]Sheet1!$C$1:$L$65536,10,0)</f>
        <v>232.8</v>
      </c>
      <c r="F4">
        <f t="shared" si="0"/>
        <v>465.6</v>
      </c>
    </row>
    <row r="5" spans="1:6">
      <c r="A5">
        <v>150096</v>
      </c>
      <c r="B5" t="s">
        <v>12</v>
      </c>
      <c r="C5" t="s">
        <v>13</v>
      </c>
      <c r="D5">
        <v>3</v>
      </c>
      <c r="E5">
        <f>VLOOKUP(A:A,[1]Sheet1!$C$1:$L$65536,10,0)</f>
        <v>172.8</v>
      </c>
      <c r="F5">
        <f t="shared" si="0"/>
        <v>518.4</v>
      </c>
    </row>
    <row r="6" spans="1:6">
      <c r="A6">
        <v>150102</v>
      </c>
      <c r="B6" t="s">
        <v>14</v>
      </c>
      <c r="C6" t="s">
        <v>15</v>
      </c>
      <c r="D6">
        <v>19</v>
      </c>
      <c r="E6">
        <f>VLOOKUP(A:A,[1]Sheet1!$C$1:$L$65536,10,0)</f>
        <v>196.8</v>
      </c>
      <c r="F6">
        <f t="shared" si="0"/>
        <v>3739.2</v>
      </c>
    </row>
    <row r="7" spans="1:6">
      <c r="A7">
        <v>166670</v>
      </c>
      <c r="B7" t="s">
        <v>16</v>
      </c>
      <c r="C7" t="s">
        <v>17</v>
      </c>
      <c r="D7">
        <v>46</v>
      </c>
      <c r="E7">
        <f>VLOOKUP(A:A,[1]Sheet1!$C$1:$L$65536,10,0)</f>
        <v>148.8</v>
      </c>
      <c r="F7">
        <f t="shared" si="0"/>
        <v>6844.8</v>
      </c>
    </row>
    <row r="8" spans="1:6">
      <c r="A8">
        <v>172377</v>
      </c>
      <c r="B8" t="s">
        <v>18</v>
      </c>
      <c r="C8" t="s">
        <v>19</v>
      </c>
      <c r="D8">
        <v>44</v>
      </c>
      <c r="E8">
        <f>VLOOKUP(A:A,[1]Sheet1!$C$1:$L$65536,10,0)</f>
        <v>118.8</v>
      </c>
      <c r="F8">
        <f t="shared" si="0"/>
        <v>5227.2</v>
      </c>
    </row>
    <row r="9" spans="1:6">
      <c r="A9">
        <v>181297</v>
      </c>
      <c r="B9" t="s">
        <v>20</v>
      </c>
      <c r="C9" t="s">
        <v>21</v>
      </c>
      <c r="D9">
        <v>75</v>
      </c>
      <c r="E9">
        <f>VLOOKUP(A:A,[1]Sheet1!$C$1:$L$65536,10,0)</f>
        <v>112.8</v>
      </c>
      <c r="F9">
        <f t="shared" si="0"/>
        <v>8460</v>
      </c>
    </row>
    <row r="10" spans="1:6">
      <c r="A10">
        <v>181299</v>
      </c>
      <c r="B10" t="s">
        <v>22</v>
      </c>
      <c r="C10" t="s">
        <v>23</v>
      </c>
      <c r="D10">
        <v>61</v>
      </c>
      <c r="E10">
        <f>VLOOKUP(A:A,[1]Sheet1!$C$1:$L$65536,10,0)</f>
        <v>118.8</v>
      </c>
      <c r="F10">
        <f t="shared" si="0"/>
        <v>7246.8</v>
      </c>
    </row>
    <row r="11" spans="1:6">
      <c r="A11">
        <v>181301</v>
      </c>
      <c r="B11" t="s">
        <v>24</v>
      </c>
      <c r="C11" t="s">
        <v>25</v>
      </c>
      <c r="D11">
        <v>19</v>
      </c>
      <c r="E11">
        <f>VLOOKUP(A:A,[1]Sheet1!$C$1:$L$65536,10,0)</f>
        <v>100.8</v>
      </c>
      <c r="F11">
        <f t="shared" si="0"/>
        <v>1915.2</v>
      </c>
    </row>
    <row r="12" spans="1:6">
      <c r="A12">
        <v>191033</v>
      </c>
      <c r="B12" t="s">
        <v>26</v>
      </c>
      <c r="C12" t="s">
        <v>11</v>
      </c>
      <c r="D12">
        <v>28</v>
      </c>
      <c r="E12">
        <f>VLOOKUP(A:A,[1]Sheet1!$C$1:$L$65536,10,0)</f>
        <v>238.8</v>
      </c>
      <c r="F12">
        <f t="shared" si="0"/>
        <v>6686.4</v>
      </c>
    </row>
    <row r="13" spans="1:6">
      <c r="A13">
        <v>204078</v>
      </c>
      <c r="B13" t="s">
        <v>27</v>
      </c>
      <c r="C13" t="s">
        <v>28</v>
      </c>
      <c r="D13">
        <v>1</v>
      </c>
      <c r="E13">
        <f>VLOOKUP(A:A,[1]Sheet1!$C$1:$L$65536,10,0)</f>
        <v>130.8</v>
      </c>
      <c r="F13">
        <f t="shared" si="0"/>
        <v>130.8</v>
      </c>
    </row>
    <row r="14" spans="1:6">
      <c r="A14">
        <v>204080</v>
      </c>
      <c r="B14" t="s">
        <v>29</v>
      </c>
      <c r="C14" t="s">
        <v>21</v>
      </c>
      <c r="D14">
        <v>1</v>
      </c>
      <c r="E14">
        <f>VLOOKUP(A:A,[1]Sheet1!$C$1:$L$65536,10,0)</f>
        <v>136.8</v>
      </c>
      <c r="F14">
        <f t="shared" si="0"/>
        <v>136.8</v>
      </c>
    </row>
    <row r="15" spans="1:6">
      <c r="A15">
        <v>214778</v>
      </c>
      <c r="B15" t="s">
        <v>30</v>
      </c>
      <c r="C15" t="s">
        <v>11</v>
      </c>
      <c r="D15">
        <v>16</v>
      </c>
      <c r="E15">
        <f>VLOOKUP(A:A,[1]Sheet1!$C$1:$L$65536,10,0)</f>
        <v>178.8</v>
      </c>
      <c r="F15">
        <f t="shared" si="0"/>
        <v>2860.8</v>
      </c>
    </row>
    <row r="16" spans="1:6">
      <c r="A16">
        <v>214782</v>
      </c>
      <c r="B16" t="s">
        <v>31</v>
      </c>
      <c r="C16" t="s">
        <v>13</v>
      </c>
      <c r="D16">
        <v>2</v>
      </c>
      <c r="E16">
        <f>VLOOKUP(A:A,[1]Sheet1!$C$1:$L$65536,10,0)</f>
        <v>160.8</v>
      </c>
      <c r="F16">
        <f t="shared" si="0"/>
        <v>321.6</v>
      </c>
    </row>
    <row r="17" spans="1:6">
      <c r="A17">
        <v>214783</v>
      </c>
      <c r="B17" t="s">
        <v>32</v>
      </c>
      <c r="C17" t="s">
        <v>11</v>
      </c>
      <c r="D17">
        <v>4</v>
      </c>
      <c r="E17">
        <f>VLOOKUP(A:A,[1]Sheet1!$C$1:$L$65536,10,0)</f>
        <v>178.8</v>
      </c>
      <c r="F17">
        <f t="shared" si="0"/>
        <v>715.2</v>
      </c>
    </row>
    <row r="18" spans="1:6">
      <c r="A18">
        <v>214797</v>
      </c>
      <c r="B18" t="s">
        <v>33</v>
      </c>
      <c r="C18" t="s">
        <v>34</v>
      </c>
      <c r="D18">
        <v>1</v>
      </c>
      <c r="E18">
        <f>VLOOKUP(A:A,[1]Sheet1!$C$1:$L$65536,10,0)</f>
        <v>76.8</v>
      </c>
      <c r="F18">
        <f t="shared" si="0"/>
        <v>76.8</v>
      </c>
    </row>
    <row r="19" spans="1:6">
      <c r="A19">
        <v>215271</v>
      </c>
      <c r="B19" t="s">
        <v>35</v>
      </c>
      <c r="C19" t="s">
        <v>36</v>
      </c>
      <c r="D19">
        <v>10</v>
      </c>
      <c r="E19">
        <f>VLOOKUP(A:A,[1]Sheet1!$C$1:$L$65536,10,0)</f>
        <v>33.6</v>
      </c>
      <c r="F19">
        <f t="shared" si="0"/>
        <v>336</v>
      </c>
    </row>
    <row r="20" spans="1:6">
      <c r="A20">
        <v>215787</v>
      </c>
      <c r="B20" t="s">
        <v>37</v>
      </c>
      <c r="C20" t="s">
        <v>7</v>
      </c>
      <c r="D20">
        <v>34</v>
      </c>
      <c r="E20">
        <f>VLOOKUP(A:A,[1]Sheet1!$C$1:$L$65536,10,0)</f>
        <v>100.8</v>
      </c>
      <c r="F20">
        <f t="shared" si="0"/>
        <v>3427.2</v>
      </c>
    </row>
    <row r="21" spans="1:6">
      <c r="A21">
        <v>215791</v>
      </c>
      <c r="B21" t="s">
        <v>18</v>
      </c>
      <c r="C21" t="s">
        <v>38</v>
      </c>
      <c r="D21">
        <v>21</v>
      </c>
      <c r="E21">
        <f>VLOOKUP(A:A,[1]Sheet1!$C$1:$L$65536,10,0)</f>
        <v>40.8</v>
      </c>
      <c r="F21">
        <f t="shared" si="0"/>
        <v>856.8</v>
      </c>
    </row>
    <row r="22" spans="1:6">
      <c r="A22">
        <v>218904</v>
      </c>
      <c r="B22" t="s">
        <v>39</v>
      </c>
      <c r="C22" t="s">
        <v>40</v>
      </c>
      <c r="D22">
        <v>71</v>
      </c>
      <c r="E22">
        <f>VLOOKUP(A:A,[1]Sheet1!$C$1:$L$65536,10,0)</f>
        <v>184.8</v>
      </c>
      <c r="F22">
        <f t="shared" si="0"/>
        <v>13120.8</v>
      </c>
    </row>
    <row r="23" spans="1:6">
      <c r="A23">
        <v>236548</v>
      </c>
      <c r="B23" t="s">
        <v>41</v>
      </c>
      <c r="C23" t="s">
        <v>42</v>
      </c>
      <c r="D23">
        <v>13</v>
      </c>
      <c r="E23">
        <f>VLOOKUP(A:A,[1]Sheet1!$C$1:$L$65536,10,0)</f>
        <v>190.8</v>
      </c>
      <c r="F23">
        <f t="shared" si="0"/>
        <v>2480.4</v>
      </c>
    </row>
    <row r="24" spans="1:6">
      <c r="A24">
        <v>236550</v>
      </c>
      <c r="B24" t="s">
        <v>43</v>
      </c>
      <c r="C24" t="s">
        <v>23</v>
      </c>
      <c r="D24">
        <v>26</v>
      </c>
      <c r="E24">
        <f>VLOOKUP(A:A,[1]Sheet1!$C$1:$L$65536,10,0)</f>
        <v>172.8</v>
      </c>
      <c r="F24">
        <f t="shared" si="0"/>
        <v>4492.8</v>
      </c>
    </row>
    <row r="25" spans="1:6">
      <c r="A25">
        <v>237011</v>
      </c>
      <c r="B25" t="s">
        <v>44</v>
      </c>
      <c r="C25" t="s">
        <v>45</v>
      </c>
      <c r="D25">
        <v>99</v>
      </c>
      <c r="E25">
        <f>VLOOKUP(A:A,[1]Sheet1!$C$1:$L$65536,10,0)</f>
        <v>16.8</v>
      </c>
      <c r="F25">
        <f t="shared" si="0"/>
        <v>1663.2</v>
      </c>
    </row>
    <row r="26" spans="1:6">
      <c r="A26">
        <v>242575</v>
      </c>
      <c r="B26" t="s">
        <v>46</v>
      </c>
      <c r="C26" t="s">
        <v>23</v>
      </c>
      <c r="D26">
        <v>1</v>
      </c>
      <c r="E26">
        <f>VLOOKUP(A:A,[1]Sheet1!$C$1:$L$65536,10,0)</f>
        <v>238.8</v>
      </c>
      <c r="F26">
        <f t="shared" si="0"/>
        <v>238.8</v>
      </c>
    </row>
    <row r="27" spans="1:6">
      <c r="A27">
        <v>242576</v>
      </c>
      <c r="B27" t="s">
        <v>47</v>
      </c>
      <c r="C27" t="s">
        <v>11</v>
      </c>
      <c r="D27">
        <v>2</v>
      </c>
      <c r="E27">
        <f>VLOOKUP(A:A,[1]Sheet1!$C$1:$L$65536,10,0)</f>
        <v>256.8</v>
      </c>
      <c r="F27">
        <f t="shared" si="0"/>
        <v>513.6</v>
      </c>
    </row>
    <row r="28" spans="6:6">
      <c r="F28">
        <f>SUM(F2:F27)</f>
        <v>75996</v>
      </c>
    </row>
  </sheetData>
  <autoFilter ref="A1:D27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8"/>
  <sheetViews>
    <sheetView tabSelected="1" workbookViewId="0">
      <selection activeCell="H7" sqref="H7"/>
    </sheetView>
  </sheetViews>
  <sheetFormatPr defaultColWidth="9" defaultRowHeight="13.5"/>
  <cols>
    <col min="1" max="1" width="16" style="1"/>
    <col min="2" max="2" width="9.375" style="1"/>
    <col min="3" max="3" width="11.5" style="1"/>
    <col min="4" max="5" width="9" style="1"/>
    <col min="6" max="6" width="18.375" style="1" customWidth="1"/>
    <col min="7" max="7" width="18.375" style="2" customWidth="1"/>
    <col min="8" max="8" width="31.5" style="1" customWidth="1"/>
    <col min="9" max="10" width="9" style="1"/>
    <col min="11" max="11" width="14.625" style="2" customWidth="1"/>
    <col min="12" max="16384" width="9" style="1"/>
  </cols>
  <sheetData>
    <row r="1" ht="107" customHeight="1" spans="1:13">
      <c r="A1" s="3" t="s">
        <v>48</v>
      </c>
      <c r="B1" s="4"/>
      <c r="C1" s="4"/>
      <c r="D1" s="4"/>
      <c r="E1" s="4"/>
      <c r="F1" s="4"/>
      <c r="G1" s="4"/>
      <c r="H1" s="4"/>
      <c r="I1" s="4"/>
      <c r="J1" s="4"/>
      <c r="K1" s="12"/>
      <c r="L1" s="4"/>
      <c r="M1" s="13"/>
    </row>
    <row r="2" ht="15" spans="1:13">
      <c r="A2" s="5" t="s">
        <v>49</v>
      </c>
      <c r="B2" s="5" t="s">
        <v>50</v>
      </c>
      <c r="C2" s="6" t="s">
        <v>51</v>
      </c>
      <c r="D2" s="5" t="s">
        <v>52</v>
      </c>
      <c r="E2" s="5" t="s">
        <v>53</v>
      </c>
      <c r="F2" s="5" t="s">
        <v>54</v>
      </c>
      <c r="G2" s="7" t="s">
        <v>0</v>
      </c>
      <c r="H2" s="5" t="s">
        <v>1</v>
      </c>
      <c r="I2" s="5" t="s">
        <v>2</v>
      </c>
      <c r="J2" s="5" t="s">
        <v>55</v>
      </c>
      <c r="K2" s="7" t="s">
        <v>56</v>
      </c>
      <c r="L2" s="5" t="s">
        <v>57</v>
      </c>
      <c r="M2" s="5" t="s">
        <v>58</v>
      </c>
    </row>
    <row r="3" ht="14.25" spans="1:13">
      <c r="A3" s="8">
        <v>44812.4979166667</v>
      </c>
      <c r="B3" s="9">
        <v>50632484</v>
      </c>
      <c r="C3" s="10">
        <v>1294343409</v>
      </c>
      <c r="D3" s="9">
        <v>52</v>
      </c>
      <c r="E3" s="9" t="s">
        <v>59</v>
      </c>
      <c r="F3" s="9">
        <v>9918039</v>
      </c>
      <c r="G3" s="11">
        <f>VLOOKUP(F:F,[1]Sheet1!$B$1:$C$65536,2,0)</f>
        <v>181299</v>
      </c>
      <c r="H3" s="9" t="s">
        <v>22</v>
      </c>
      <c r="I3" s="9" t="s">
        <v>23</v>
      </c>
      <c r="J3" s="9" t="s">
        <v>60</v>
      </c>
      <c r="K3" s="11">
        <v>1</v>
      </c>
      <c r="L3" s="14">
        <v>15081</v>
      </c>
      <c r="M3" s="9" t="s">
        <v>61</v>
      </c>
    </row>
    <row r="4" ht="14.25" spans="1:13">
      <c r="A4" s="8">
        <v>44812.4979166667</v>
      </c>
      <c r="B4" s="9">
        <v>50632484</v>
      </c>
      <c r="C4" s="10">
        <v>1294343410</v>
      </c>
      <c r="D4" s="9">
        <v>52</v>
      </c>
      <c r="E4" s="9" t="s">
        <v>59</v>
      </c>
      <c r="F4" s="9">
        <v>9918040</v>
      </c>
      <c r="G4" s="11">
        <f>VLOOKUP(F:F,[1]Sheet1!$B$1:$C$65536,2,0)</f>
        <v>181297</v>
      </c>
      <c r="H4" s="9" t="s">
        <v>20</v>
      </c>
      <c r="I4" s="9" t="s">
        <v>21</v>
      </c>
      <c r="J4" s="9" t="s">
        <v>62</v>
      </c>
      <c r="K4" s="11">
        <v>1</v>
      </c>
      <c r="L4" s="14">
        <v>15081</v>
      </c>
      <c r="M4" s="9" t="s">
        <v>61</v>
      </c>
    </row>
    <row r="5" ht="14.25" spans="1:13">
      <c r="A5" s="8">
        <v>44826.6534722222</v>
      </c>
      <c r="B5" s="9">
        <v>50756813</v>
      </c>
      <c r="C5" s="10">
        <v>1296970552</v>
      </c>
      <c r="D5" s="9">
        <v>52</v>
      </c>
      <c r="E5" s="9" t="s">
        <v>59</v>
      </c>
      <c r="F5" s="9">
        <v>9918077</v>
      </c>
      <c r="G5" s="11">
        <f>VLOOKUP(F:F,[1]Sheet1!$B$1:$C$65536,2,0)</f>
        <v>237011</v>
      </c>
      <c r="H5" s="9" t="s">
        <v>44</v>
      </c>
      <c r="I5" s="9" t="s">
        <v>45</v>
      </c>
      <c r="J5" s="9" t="s">
        <v>63</v>
      </c>
      <c r="K5" s="11">
        <v>6</v>
      </c>
      <c r="L5" s="14">
        <v>15047</v>
      </c>
      <c r="M5" s="9" t="s">
        <v>64</v>
      </c>
    </row>
    <row r="6" ht="14.25" spans="1:13">
      <c r="A6" s="8">
        <v>44811.4631944444</v>
      </c>
      <c r="B6" s="9">
        <v>50623584</v>
      </c>
      <c r="C6" s="10">
        <v>1294117226</v>
      </c>
      <c r="D6" s="9">
        <v>54</v>
      </c>
      <c r="E6" s="9" t="s">
        <v>65</v>
      </c>
      <c r="F6" s="9">
        <v>9918133</v>
      </c>
      <c r="G6" s="11">
        <f>VLOOKUP(F:F,[1]Sheet1!$B$1:$C$65536,2,0)</f>
        <v>215791</v>
      </c>
      <c r="H6" s="9" t="s">
        <v>18</v>
      </c>
      <c r="I6" s="9" t="s">
        <v>38</v>
      </c>
      <c r="J6" s="9" t="s">
        <v>62</v>
      </c>
      <c r="K6" s="11">
        <v>1</v>
      </c>
      <c r="L6" s="14">
        <v>6301</v>
      </c>
      <c r="M6" s="9" t="s">
        <v>66</v>
      </c>
    </row>
    <row r="7" ht="14.25" spans="1:13">
      <c r="A7" s="8">
        <v>44813.5895833333</v>
      </c>
      <c r="B7" s="9">
        <v>50641920</v>
      </c>
      <c r="C7" s="10">
        <v>1294497766</v>
      </c>
      <c r="D7" s="9">
        <v>54</v>
      </c>
      <c r="E7" s="9" t="s">
        <v>65</v>
      </c>
      <c r="F7" s="9">
        <v>9918043</v>
      </c>
      <c r="G7" s="11">
        <f>VLOOKUP(F:F,[1]Sheet1!$B$1:$C$65536,2,0)</f>
        <v>215787</v>
      </c>
      <c r="H7" s="9" t="s">
        <v>37</v>
      </c>
      <c r="I7" s="9" t="s">
        <v>7</v>
      </c>
      <c r="J7" s="9" t="s">
        <v>63</v>
      </c>
      <c r="K7" s="11">
        <v>1</v>
      </c>
      <c r="L7" s="14">
        <v>7379</v>
      </c>
      <c r="M7" s="9" t="s">
        <v>67</v>
      </c>
    </row>
    <row r="8" ht="14.25" spans="1:13">
      <c r="A8" s="8">
        <v>44813.5895833333</v>
      </c>
      <c r="B8" s="9">
        <v>50641920</v>
      </c>
      <c r="C8" s="10">
        <v>1294497764</v>
      </c>
      <c r="D8" s="9">
        <v>54</v>
      </c>
      <c r="E8" s="9" t="s">
        <v>65</v>
      </c>
      <c r="F8" s="9">
        <v>9918040</v>
      </c>
      <c r="G8" s="11">
        <f>VLOOKUP(F:F,[1]Sheet1!$B$1:$C$65536,2,0)</f>
        <v>181297</v>
      </c>
      <c r="H8" s="9" t="s">
        <v>20</v>
      </c>
      <c r="I8" s="9" t="s">
        <v>21</v>
      </c>
      <c r="J8" s="9" t="s">
        <v>62</v>
      </c>
      <c r="K8" s="11">
        <v>1</v>
      </c>
      <c r="L8" s="14">
        <v>7379</v>
      </c>
      <c r="M8" s="9" t="s">
        <v>67</v>
      </c>
    </row>
    <row r="9" ht="14.25" spans="1:13">
      <c r="A9" s="8">
        <v>44813.5895833333</v>
      </c>
      <c r="B9" s="9">
        <v>50641920</v>
      </c>
      <c r="C9" s="10">
        <v>1294497767</v>
      </c>
      <c r="D9" s="9">
        <v>54</v>
      </c>
      <c r="E9" s="9" t="s">
        <v>65</v>
      </c>
      <c r="F9" s="9">
        <v>9918039</v>
      </c>
      <c r="G9" s="11">
        <f>VLOOKUP(F:F,[1]Sheet1!$B$1:$C$65536,2,0)</f>
        <v>181299</v>
      </c>
      <c r="H9" s="9" t="s">
        <v>22</v>
      </c>
      <c r="I9" s="9" t="s">
        <v>23</v>
      </c>
      <c r="J9" s="9" t="s">
        <v>60</v>
      </c>
      <c r="K9" s="11">
        <v>1</v>
      </c>
      <c r="L9" s="14">
        <v>7379</v>
      </c>
      <c r="M9" s="9" t="s">
        <v>67</v>
      </c>
    </row>
    <row r="10" ht="14.25" spans="1:13">
      <c r="A10" s="8">
        <v>44826.6180555556</v>
      </c>
      <c r="B10" s="9">
        <v>50757588</v>
      </c>
      <c r="C10" s="10">
        <v>1296940601</v>
      </c>
      <c r="D10" s="9">
        <v>54</v>
      </c>
      <c r="E10" s="9" t="s">
        <v>65</v>
      </c>
      <c r="F10" s="9">
        <v>9918077</v>
      </c>
      <c r="G10" s="11">
        <f>VLOOKUP(F:F,[1]Sheet1!$B$1:$C$65536,2,0)</f>
        <v>237011</v>
      </c>
      <c r="H10" s="9" t="s">
        <v>44</v>
      </c>
      <c r="I10" s="9" t="s">
        <v>45</v>
      </c>
      <c r="J10" s="9" t="s">
        <v>63</v>
      </c>
      <c r="K10" s="11">
        <v>1</v>
      </c>
      <c r="L10" s="14">
        <v>7379</v>
      </c>
      <c r="M10" s="9" t="s">
        <v>67</v>
      </c>
    </row>
    <row r="11" ht="14.25" spans="1:13">
      <c r="A11" s="8">
        <v>44830.4527777778</v>
      </c>
      <c r="B11" s="9">
        <v>50796136</v>
      </c>
      <c r="C11" s="10">
        <v>1297958246</v>
      </c>
      <c r="D11" s="9">
        <v>54</v>
      </c>
      <c r="E11" s="9" t="s">
        <v>65</v>
      </c>
      <c r="F11" s="9">
        <v>9918133</v>
      </c>
      <c r="G11" s="11">
        <f>VLOOKUP(F:F,[1]Sheet1!$B$1:$C$65536,2,0)</f>
        <v>215791</v>
      </c>
      <c r="H11" s="9" t="s">
        <v>18</v>
      </c>
      <c r="I11" s="9" t="s">
        <v>38</v>
      </c>
      <c r="J11" s="9" t="s">
        <v>62</v>
      </c>
      <c r="K11" s="11">
        <v>1</v>
      </c>
      <c r="L11" s="14">
        <v>7379</v>
      </c>
      <c r="M11" s="9" t="s">
        <v>67</v>
      </c>
    </row>
    <row r="12" ht="14.25" spans="1:13">
      <c r="A12" s="8">
        <v>44818.7881944444</v>
      </c>
      <c r="B12" s="9">
        <v>50682814</v>
      </c>
      <c r="C12" s="10">
        <v>1295238147</v>
      </c>
      <c r="D12" s="9">
        <v>56</v>
      </c>
      <c r="E12" s="9" t="s">
        <v>68</v>
      </c>
      <c r="F12" s="9">
        <v>9918043</v>
      </c>
      <c r="G12" s="11">
        <f>VLOOKUP(F:F,[1]Sheet1!$B$1:$C$65536,2,0)</f>
        <v>215787</v>
      </c>
      <c r="H12" s="9" t="s">
        <v>37</v>
      </c>
      <c r="I12" s="9" t="s">
        <v>7</v>
      </c>
      <c r="J12" s="9" t="s">
        <v>63</v>
      </c>
      <c r="K12" s="11">
        <v>1</v>
      </c>
      <c r="L12" s="14">
        <v>7948</v>
      </c>
      <c r="M12" s="9" t="s">
        <v>69</v>
      </c>
    </row>
    <row r="13" ht="14.25" spans="1:13">
      <c r="A13" s="8">
        <v>44828.5291666667</v>
      </c>
      <c r="B13" s="9">
        <v>50774644</v>
      </c>
      <c r="C13" s="10">
        <v>1297374620</v>
      </c>
      <c r="D13" s="9">
        <v>56</v>
      </c>
      <c r="E13" s="9" t="s">
        <v>68</v>
      </c>
      <c r="F13" s="9">
        <v>9918043</v>
      </c>
      <c r="G13" s="11">
        <f>VLOOKUP(F:F,[1]Sheet1!$B$1:$C$65536,2,0)</f>
        <v>215787</v>
      </c>
      <c r="H13" s="9" t="s">
        <v>37</v>
      </c>
      <c r="I13" s="9" t="s">
        <v>7</v>
      </c>
      <c r="J13" s="9" t="s">
        <v>63</v>
      </c>
      <c r="K13" s="11">
        <v>2</v>
      </c>
      <c r="L13" s="14">
        <v>15232</v>
      </c>
      <c r="M13" s="9" t="s">
        <v>70</v>
      </c>
    </row>
    <row r="14" ht="14.25" spans="1:13">
      <c r="A14" s="8">
        <v>44820.6680555556</v>
      </c>
      <c r="B14" s="9">
        <v>50696783</v>
      </c>
      <c r="C14" s="10">
        <v>1295520386</v>
      </c>
      <c r="D14" s="9">
        <v>311</v>
      </c>
      <c r="E14" s="9" t="s">
        <v>71</v>
      </c>
      <c r="F14" s="9">
        <v>9918040</v>
      </c>
      <c r="G14" s="11">
        <f>VLOOKUP(F:F,[1]Sheet1!$B$1:$C$65536,2,0)</f>
        <v>181297</v>
      </c>
      <c r="H14" s="9" t="s">
        <v>20</v>
      </c>
      <c r="I14" s="9" t="s">
        <v>21</v>
      </c>
      <c r="J14" s="9" t="s">
        <v>62</v>
      </c>
      <c r="K14" s="11">
        <v>1</v>
      </c>
      <c r="L14" s="14">
        <v>4093</v>
      </c>
      <c r="M14" s="9" t="s">
        <v>72</v>
      </c>
    </row>
    <row r="15" ht="14.25" spans="1:13">
      <c r="A15" s="8">
        <v>44824.4333333333</v>
      </c>
      <c r="B15" s="9">
        <v>50732467</v>
      </c>
      <c r="C15" s="10">
        <v>1296356020</v>
      </c>
      <c r="D15" s="9">
        <v>311</v>
      </c>
      <c r="E15" s="9" t="s">
        <v>71</v>
      </c>
      <c r="F15" s="9">
        <v>9918040</v>
      </c>
      <c r="G15" s="11">
        <f>VLOOKUP(F:F,[1]Sheet1!$B$1:$C$65536,2,0)</f>
        <v>181297</v>
      </c>
      <c r="H15" s="9" t="s">
        <v>20</v>
      </c>
      <c r="I15" s="9" t="s">
        <v>21</v>
      </c>
      <c r="J15" s="9" t="s">
        <v>62</v>
      </c>
      <c r="K15" s="11">
        <v>1</v>
      </c>
      <c r="L15" s="14">
        <v>4302</v>
      </c>
      <c r="M15" s="9" t="s">
        <v>73</v>
      </c>
    </row>
    <row r="16" ht="14.25" spans="1:13">
      <c r="A16" s="8">
        <v>44832.6986111111</v>
      </c>
      <c r="B16" s="9">
        <v>50825120</v>
      </c>
      <c r="C16" s="10">
        <v>1298730871</v>
      </c>
      <c r="D16" s="9">
        <v>311</v>
      </c>
      <c r="E16" s="9" t="s">
        <v>71</v>
      </c>
      <c r="F16" s="9">
        <v>9918034</v>
      </c>
      <c r="G16" s="11">
        <f>VLOOKUP(F:F,[1]Sheet1!$B$1:$C$65536,2,0)</f>
        <v>150077</v>
      </c>
      <c r="H16" s="9" t="s">
        <v>6</v>
      </c>
      <c r="I16" s="9" t="s">
        <v>7</v>
      </c>
      <c r="J16" s="9" t="s">
        <v>62</v>
      </c>
      <c r="K16" s="11">
        <v>1</v>
      </c>
      <c r="L16" s="14">
        <v>4302</v>
      </c>
      <c r="M16" s="9" t="s">
        <v>73</v>
      </c>
    </row>
    <row r="17" ht="14.25" spans="1:13">
      <c r="A17" s="8">
        <v>44832.6986111111</v>
      </c>
      <c r="B17" s="9">
        <v>50825120</v>
      </c>
      <c r="C17" s="10">
        <v>1298730872</v>
      </c>
      <c r="D17" s="9">
        <v>311</v>
      </c>
      <c r="E17" s="9" t="s">
        <v>71</v>
      </c>
      <c r="F17" s="9">
        <v>9918059</v>
      </c>
      <c r="G17" s="11">
        <f>VLOOKUP(F:F,[1]Sheet1!$B$1:$C$65536,2,0)</f>
        <v>191033</v>
      </c>
      <c r="H17" s="9" t="s">
        <v>26</v>
      </c>
      <c r="I17" s="9" t="s">
        <v>11</v>
      </c>
      <c r="J17" s="9" t="s">
        <v>63</v>
      </c>
      <c r="K17" s="11">
        <v>1</v>
      </c>
      <c r="L17" s="14">
        <v>4302</v>
      </c>
      <c r="M17" s="9" t="s">
        <v>73</v>
      </c>
    </row>
    <row r="18" ht="14.25" spans="1:13">
      <c r="A18" s="8">
        <v>44832.6986111111</v>
      </c>
      <c r="B18" s="9">
        <v>50825120</v>
      </c>
      <c r="C18" s="10">
        <v>1298730873</v>
      </c>
      <c r="D18" s="9">
        <v>311</v>
      </c>
      <c r="E18" s="9" t="s">
        <v>71</v>
      </c>
      <c r="F18" s="9">
        <v>9918039</v>
      </c>
      <c r="G18" s="11">
        <f>VLOOKUP(F:F,[1]Sheet1!$B$1:$C$65536,2,0)</f>
        <v>181299</v>
      </c>
      <c r="H18" s="9" t="s">
        <v>22</v>
      </c>
      <c r="I18" s="9" t="s">
        <v>23</v>
      </c>
      <c r="J18" s="9" t="s">
        <v>60</v>
      </c>
      <c r="K18" s="11">
        <v>1</v>
      </c>
      <c r="L18" s="14">
        <v>4302</v>
      </c>
      <c r="M18" s="9" t="s">
        <v>73</v>
      </c>
    </row>
    <row r="19" ht="14.25" spans="1:13">
      <c r="A19" s="8">
        <v>44809.3763888889</v>
      </c>
      <c r="B19" s="9">
        <v>50605952</v>
      </c>
      <c r="C19" s="10">
        <v>1293804057</v>
      </c>
      <c r="D19" s="9">
        <v>329</v>
      </c>
      <c r="E19" s="9" t="s">
        <v>74</v>
      </c>
      <c r="F19" s="9">
        <v>9918040</v>
      </c>
      <c r="G19" s="11">
        <f>VLOOKUP(F:F,[1]Sheet1!$B$1:$C$65536,2,0)</f>
        <v>181297</v>
      </c>
      <c r="H19" s="9" t="s">
        <v>20</v>
      </c>
      <c r="I19" s="9" t="s">
        <v>21</v>
      </c>
      <c r="J19" s="9" t="s">
        <v>62</v>
      </c>
      <c r="K19" s="11">
        <v>1</v>
      </c>
      <c r="L19" s="14">
        <v>9988</v>
      </c>
      <c r="M19" s="9" t="s">
        <v>75</v>
      </c>
    </row>
    <row r="20" ht="14.25" spans="1:13">
      <c r="A20" s="8">
        <v>44813.3916666667</v>
      </c>
      <c r="B20" s="9">
        <v>50638423</v>
      </c>
      <c r="C20" s="10">
        <v>1294444459</v>
      </c>
      <c r="D20" s="9">
        <v>329</v>
      </c>
      <c r="E20" s="9" t="s">
        <v>74</v>
      </c>
      <c r="F20" s="9">
        <v>9918040</v>
      </c>
      <c r="G20" s="11">
        <f>VLOOKUP(F:F,[1]Sheet1!$B$1:$C$65536,2,0)</f>
        <v>181297</v>
      </c>
      <c r="H20" s="9" t="s">
        <v>20</v>
      </c>
      <c r="I20" s="9" t="s">
        <v>21</v>
      </c>
      <c r="J20" s="9" t="s">
        <v>62</v>
      </c>
      <c r="K20" s="11">
        <v>1</v>
      </c>
      <c r="L20" s="14">
        <v>9988</v>
      </c>
      <c r="M20" s="9" t="s">
        <v>75</v>
      </c>
    </row>
    <row r="21" ht="14.25" spans="1:13">
      <c r="A21" s="8">
        <v>44816.4458333333</v>
      </c>
      <c r="B21" s="9">
        <v>50665104</v>
      </c>
      <c r="C21" s="10">
        <v>1294895637</v>
      </c>
      <c r="D21" s="9">
        <v>329</v>
      </c>
      <c r="E21" s="9" t="s">
        <v>74</v>
      </c>
      <c r="F21" s="9">
        <v>9918034</v>
      </c>
      <c r="G21" s="11">
        <f>VLOOKUP(F:F,[1]Sheet1!$B$1:$C$65536,2,0)</f>
        <v>150077</v>
      </c>
      <c r="H21" s="9" t="s">
        <v>6</v>
      </c>
      <c r="I21" s="9" t="s">
        <v>7</v>
      </c>
      <c r="J21" s="9" t="s">
        <v>62</v>
      </c>
      <c r="K21" s="11">
        <v>1</v>
      </c>
      <c r="L21" s="14">
        <v>9988</v>
      </c>
      <c r="M21" s="9" t="s">
        <v>75</v>
      </c>
    </row>
    <row r="22" ht="14.25" spans="1:13">
      <c r="A22" s="8">
        <v>44816.4458333333</v>
      </c>
      <c r="B22" s="9">
        <v>50665104</v>
      </c>
      <c r="C22" s="10">
        <v>1294895638</v>
      </c>
      <c r="D22" s="9">
        <v>329</v>
      </c>
      <c r="E22" s="9" t="s">
        <v>74</v>
      </c>
      <c r="F22" s="9">
        <v>9918040</v>
      </c>
      <c r="G22" s="11">
        <f>VLOOKUP(F:F,[1]Sheet1!$B$1:$C$65536,2,0)</f>
        <v>181297</v>
      </c>
      <c r="H22" s="9" t="s">
        <v>20</v>
      </c>
      <c r="I22" s="9" t="s">
        <v>21</v>
      </c>
      <c r="J22" s="9" t="s">
        <v>62</v>
      </c>
      <c r="K22" s="11">
        <v>1</v>
      </c>
      <c r="L22" s="14">
        <v>9988</v>
      </c>
      <c r="M22" s="9" t="s">
        <v>75</v>
      </c>
    </row>
    <row r="23" ht="14.25" spans="1:13">
      <c r="A23" s="8">
        <v>44816.4458333333</v>
      </c>
      <c r="B23" s="9">
        <v>50665104</v>
      </c>
      <c r="C23" s="10">
        <v>1294895640</v>
      </c>
      <c r="D23" s="9">
        <v>329</v>
      </c>
      <c r="E23" s="9" t="s">
        <v>74</v>
      </c>
      <c r="F23" s="9">
        <v>9918133</v>
      </c>
      <c r="G23" s="11">
        <f>VLOOKUP(F:F,[1]Sheet1!$B$1:$C$65536,2,0)</f>
        <v>215791</v>
      </c>
      <c r="H23" s="9" t="s">
        <v>18</v>
      </c>
      <c r="I23" s="9" t="s">
        <v>38</v>
      </c>
      <c r="J23" s="9" t="s">
        <v>62</v>
      </c>
      <c r="K23" s="11">
        <v>1</v>
      </c>
      <c r="L23" s="14">
        <v>9988</v>
      </c>
      <c r="M23" s="9" t="s">
        <v>75</v>
      </c>
    </row>
    <row r="24" ht="14.25" spans="1:13">
      <c r="A24" s="8">
        <v>44816.7777777778</v>
      </c>
      <c r="B24" s="9">
        <v>50669588</v>
      </c>
      <c r="C24" s="10">
        <v>1295013240</v>
      </c>
      <c r="D24" s="9">
        <v>329</v>
      </c>
      <c r="E24" s="9" t="s">
        <v>74</v>
      </c>
      <c r="F24" s="9">
        <v>9918133</v>
      </c>
      <c r="G24" s="11">
        <f>VLOOKUP(F:F,[1]Sheet1!$B$1:$C$65536,2,0)</f>
        <v>215791</v>
      </c>
      <c r="H24" s="9" t="s">
        <v>18</v>
      </c>
      <c r="I24" s="9" t="s">
        <v>38</v>
      </c>
      <c r="J24" s="9" t="s">
        <v>62</v>
      </c>
      <c r="K24" s="11">
        <v>1</v>
      </c>
      <c r="L24" s="14">
        <v>9988</v>
      </c>
      <c r="M24" s="9" t="s">
        <v>75</v>
      </c>
    </row>
    <row r="25" ht="14.25" spans="1:13">
      <c r="A25" s="8">
        <v>44820.6256944444</v>
      </c>
      <c r="B25" s="9">
        <v>50692201</v>
      </c>
      <c r="C25" s="10">
        <v>1295493990</v>
      </c>
      <c r="D25" s="9">
        <v>329</v>
      </c>
      <c r="E25" s="9" t="s">
        <v>74</v>
      </c>
      <c r="F25" s="9">
        <v>9918040</v>
      </c>
      <c r="G25" s="11">
        <f>VLOOKUP(F:F,[1]Sheet1!$B$1:$C$65536,2,0)</f>
        <v>181297</v>
      </c>
      <c r="H25" s="9" t="s">
        <v>20</v>
      </c>
      <c r="I25" s="9" t="s">
        <v>21</v>
      </c>
      <c r="J25" s="9" t="s">
        <v>62</v>
      </c>
      <c r="K25" s="11">
        <v>1</v>
      </c>
      <c r="L25" s="14">
        <v>9988</v>
      </c>
      <c r="M25" s="9" t="s">
        <v>75</v>
      </c>
    </row>
    <row r="26" ht="14.25" spans="1:13">
      <c r="A26" s="8">
        <v>44820.6256944444</v>
      </c>
      <c r="B26" s="9">
        <v>50692201</v>
      </c>
      <c r="C26" s="10">
        <v>1295493992</v>
      </c>
      <c r="D26" s="9">
        <v>329</v>
      </c>
      <c r="E26" s="9" t="s">
        <v>74</v>
      </c>
      <c r="F26" s="9">
        <v>9918043</v>
      </c>
      <c r="G26" s="11">
        <f>VLOOKUP(F:F,[1]Sheet1!$B$1:$C$65536,2,0)</f>
        <v>215787</v>
      </c>
      <c r="H26" s="9" t="s">
        <v>37</v>
      </c>
      <c r="I26" s="9" t="s">
        <v>7</v>
      </c>
      <c r="J26" s="9" t="s">
        <v>63</v>
      </c>
      <c r="K26" s="11">
        <v>1</v>
      </c>
      <c r="L26" s="14">
        <v>9988</v>
      </c>
      <c r="M26" s="9" t="s">
        <v>75</v>
      </c>
    </row>
    <row r="27" ht="14.25" spans="1:13">
      <c r="A27" s="8">
        <v>44834.6756944444</v>
      </c>
      <c r="B27" s="9">
        <v>50847558</v>
      </c>
      <c r="C27" s="10">
        <v>1299287571</v>
      </c>
      <c r="D27" s="9">
        <v>329</v>
      </c>
      <c r="E27" s="9" t="s">
        <v>74</v>
      </c>
      <c r="F27" s="9">
        <v>9918073</v>
      </c>
      <c r="G27" s="11">
        <f>VLOOKUP(F:F,[1]Sheet1!$B$1:$C$65536,2,0)</f>
        <v>236550</v>
      </c>
      <c r="H27" s="9" t="s">
        <v>43</v>
      </c>
      <c r="I27" s="9" t="s">
        <v>23</v>
      </c>
      <c r="J27" s="9" t="s">
        <v>60</v>
      </c>
      <c r="K27" s="11">
        <v>1</v>
      </c>
      <c r="L27" s="14">
        <v>9988</v>
      </c>
      <c r="M27" s="9" t="s">
        <v>75</v>
      </c>
    </row>
    <row r="28" ht="14.25" spans="1:13">
      <c r="A28" s="8">
        <v>44812.4694444444</v>
      </c>
      <c r="B28" s="9">
        <v>50632137</v>
      </c>
      <c r="C28" s="10">
        <v>1294335178</v>
      </c>
      <c r="D28" s="9">
        <v>337</v>
      </c>
      <c r="E28" s="9" t="s">
        <v>76</v>
      </c>
      <c r="F28" s="9">
        <v>9918040</v>
      </c>
      <c r="G28" s="11">
        <f>VLOOKUP(F:F,[1]Sheet1!$B$1:$C$65536,2,0)</f>
        <v>181297</v>
      </c>
      <c r="H28" s="9" t="s">
        <v>20</v>
      </c>
      <c r="I28" s="9" t="s">
        <v>21</v>
      </c>
      <c r="J28" s="9" t="s">
        <v>62</v>
      </c>
      <c r="K28" s="11">
        <v>1</v>
      </c>
      <c r="L28" s="14">
        <v>11883</v>
      </c>
      <c r="M28" s="9" t="s">
        <v>77</v>
      </c>
    </row>
    <row r="29" ht="14.25" spans="1:13">
      <c r="A29" s="8">
        <v>44814.3916666667</v>
      </c>
      <c r="B29" s="9">
        <v>50646791</v>
      </c>
      <c r="C29" s="10">
        <v>1294567822</v>
      </c>
      <c r="D29" s="9">
        <v>337</v>
      </c>
      <c r="E29" s="9" t="s">
        <v>76</v>
      </c>
      <c r="F29" s="9">
        <v>9918069</v>
      </c>
      <c r="G29" s="11">
        <f>VLOOKUP(F:F,[1]Sheet1!$B$1:$C$65536,2,0)</f>
        <v>218904</v>
      </c>
      <c r="H29" s="9" t="s">
        <v>39</v>
      </c>
      <c r="I29" s="9" t="s">
        <v>40</v>
      </c>
      <c r="J29" s="9" t="s">
        <v>63</v>
      </c>
      <c r="K29" s="11">
        <v>1</v>
      </c>
      <c r="L29" s="14">
        <v>7050</v>
      </c>
      <c r="M29" s="9" t="s">
        <v>78</v>
      </c>
    </row>
    <row r="30" ht="14.25" spans="1:13">
      <c r="A30" s="8">
        <v>44814.4013888889</v>
      </c>
      <c r="B30" s="9">
        <v>50647094</v>
      </c>
      <c r="C30" s="10">
        <v>1294572099</v>
      </c>
      <c r="D30" s="9">
        <v>337</v>
      </c>
      <c r="E30" s="9" t="s">
        <v>76</v>
      </c>
      <c r="F30" s="9">
        <v>9918069</v>
      </c>
      <c r="G30" s="11">
        <f>VLOOKUP(F:F,[1]Sheet1!$B$1:$C$65536,2,0)</f>
        <v>218904</v>
      </c>
      <c r="H30" s="9" t="s">
        <v>39</v>
      </c>
      <c r="I30" s="9" t="s">
        <v>40</v>
      </c>
      <c r="J30" s="9" t="s">
        <v>63</v>
      </c>
      <c r="K30" s="11">
        <v>1</v>
      </c>
      <c r="L30" s="14">
        <v>7050</v>
      </c>
      <c r="M30" s="9" t="s">
        <v>78</v>
      </c>
    </row>
    <row r="31" ht="14.25" spans="1:13">
      <c r="A31" s="8">
        <v>44814.4034722222</v>
      </c>
      <c r="B31" s="9">
        <v>50647133</v>
      </c>
      <c r="C31" s="10">
        <v>1294572491</v>
      </c>
      <c r="D31" s="9">
        <v>337</v>
      </c>
      <c r="E31" s="9" t="s">
        <v>76</v>
      </c>
      <c r="F31" s="9">
        <v>9918133</v>
      </c>
      <c r="G31" s="11">
        <f>VLOOKUP(F:F,[1]Sheet1!$B$1:$C$65536,2,0)</f>
        <v>215791</v>
      </c>
      <c r="H31" s="9" t="s">
        <v>18</v>
      </c>
      <c r="I31" s="9" t="s">
        <v>38</v>
      </c>
      <c r="J31" s="9" t="s">
        <v>62</v>
      </c>
      <c r="K31" s="11">
        <v>1</v>
      </c>
      <c r="L31" s="14">
        <v>7050</v>
      </c>
      <c r="M31" s="9" t="s">
        <v>78</v>
      </c>
    </row>
    <row r="32" ht="14.25" spans="1:13">
      <c r="A32" s="8">
        <v>44825.4020833333</v>
      </c>
      <c r="B32" s="9">
        <v>50742924</v>
      </c>
      <c r="C32" s="10">
        <v>1296565009</v>
      </c>
      <c r="D32" s="9">
        <v>337</v>
      </c>
      <c r="E32" s="9" t="s">
        <v>76</v>
      </c>
      <c r="F32" s="9">
        <v>9918075</v>
      </c>
      <c r="G32" s="11">
        <f>VLOOKUP(F:F,[1]Sheet1!$B$1:$C$65536,2,0)</f>
        <v>236548</v>
      </c>
      <c r="H32" s="9" t="s">
        <v>41</v>
      </c>
      <c r="I32" s="9" t="s">
        <v>42</v>
      </c>
      <c r="J32" s="9" t="s">
        <v>63</v>
      </c>
      <c r="K32" s="11">
        <v>1</v>
      </c>
      <c r="L32" s="14">
        <v>14379</v>
      </c>
      <c r="M32" s="9" t="s">
        <v>79</v>
      </c>
    </row>
    <row r="33" ht="14.25" spans="1:13">
      <c r="A33" s="8">
        <v>44828.7604166667</v>
      </c>
      <c r="B33" s="9">
        <v>50778883</v>
      </c>
      <c r="C33" s="10">
        <v>1297475699</v>
      </c>
      <c r="D33" s="9">
        <v>337</v>
      </c>
      <c r="E33" s="9" t="s">
        <v>76</v>
      </c>
      <c r="F33" s="9">
        <v>9918133</v>
      </c>
      <c r="G33" s="11">
        <f>VLOOKUP(F:F,[1]Sheet1!$B$1:$C$65536,2,0)</f>
        <v>215791</v>
      </c>
      <c r="H33" s="9" t="s">
        <v>18</v>
      </c>
      <c r="I33" s="9" t="s">
        <v>38</v>
      </c>
      <c r="J33" s="9" t="s">
        <v>62</v>
      </c>
      <c r="K33" s="11">
        <v>1</v>
      </c>
      <c r="L33" s="14">
        <v>990451</v>
      </c>
      <c r="M33" s="9" t="s">
        <v>80</v>
      </c>
    </row>
    <row r="34" ht="14.25" spans="1:13">
      <c r="A34" s="8">
        <v>44831.8944444444</v>
      </c>
      <c r="B34" s="9">
        <v>50818215</v>
      </c>
      <c r="C34" s="10">
        <v>1298542800</v>
      </c>
      <c r="D34" s="9">
        <v>337</v>
      </c>
      <c r="E34" s="9" t="s">
        <v>76</v>
      </c>
      <c r="F34" s="9">
        <v>9918040</v>
      </c>
      <c r="G34" s="11">
        <f>VLOOKUP(F:F,[1]Sheet1!$B$1:$C$65536,2,0)</f>
        <v>181297</v>
      </c>
      <c r="H34" s="9" t="s">
        <v>20</v>
      </c>
      <c r="I34" s="9" t="s">
        <v>21</v>
      </c>
      <c r="J34" s="9" t="s">
        <v>62</v>
      </c>
      <c r="K34" s="11">
        <v>1</v>
      </c>
      <c r="L34" s="14">
        <v>7050</v>
      </c>
      <c r="M34" s="9" t="s">
        <v>78</v>
      </c>
    </row>
    <row r="35" ht="14.25" spans="1:13">
      <c r="A35" s="8">
        <v>44832.8145833333</v>
      </c>
      <c r="B35" s="9">
        <v>50827765</v>
      </c>
      <c r="C35" s="10">
        <v>1298798231</v>
      </c>
      <c r="D35" s="9">
        <v>337</v>
      </c>
      <c r="E35" s="9" t="s">
        <v>76</v>
      </c>
      <c r="F35" s="9">
        <v>9918024</v>
      </c>
      <c r="G35" s="11">
        <f>VLOOKUP(F:F,[1]Sheet1!$B$1:$C$65536,2,0)</f>
        <v>172377</v>
      </c>
      <c r="H35" s="9" t="s">
        <v>18</v>
      </c>
      <c r="I35" s="9" t="s">
        <v>19</v>
      </c>
      <c r="J35" s="9" t="s">
        <v>62</v>
      </c>
      <c r="K35" s="11">
        <v>1</v>
      </c>
      <c r="L35" s="14">
        <v>11883</v>
      </c>
      <c r="M35" s="9" t="s">
        <v>77</v>
      </c>
    </row>
    <row r="36" ht="14.25" spans="1:13">
      <c r="A36" s="8">
        <v>44811.7979166667</v>
      </c>
      <c r="B36" s="9">
        <v>50628330</v>
      </c>
      <c r="C36" s="10">
        <v>1294262402</v>
      </c>
      <c r="D36" s="9">
        <v>341</v>
      </c>
      <c r="E36" s="9" t="s">
        <v>81</v>
      </c>
      <c r="F36" s="9">
        <v>9918069</v>
      </c>
      <c r="G36" s="11">
        <f>VLOOKUP(F:F,[1]Sheet1!$B$1:$C$65536,2,0)</f>
        <v>218904</v>
      </c>
      <c r="H36" s="9" t="s">
        <v>39</v>
      </c>
      <c r="I36" s="9" t="s">
        <v>40</v>
      </c>
      <c r="J36" s="9" t="s">
        <v>63</v>
      </c>
      <c r="K36" s="11">
        <v>1</v>
      </c>
      <c r="L36" s="14">
        <v>14064</v>
      </c>
      <c r="M36" s="9" t="s">
        <v>82</v>
      </c>
    </row>
    <row r="37" ht="14.25" spans="1:13">
      <c r="A37" s="8">
        <v>44816.6520833333</v>
      </c>
      <c r="B37" s="9">
        <v>50667997</v>
      </c>
      <c r="C37" s="10">
        <v>1294962869</v>
      </c>
      <c r="D37" s="9">
        <v>341</v>
      </c>
      <c r="E37" s="9" t="s">
        <v>81</v>
      </c>
      <c r="F37" s="9">
        <v>9918059</v>
      </c>
      <c r="G37" s="11">
        <f>VLOOKUP(F:F,[1]Sheet1!$B$1:$C$65536,2,0)</f>
        <v>191033</v>
      </c>
      <c r="H37" s="9" t="s">
        <v>26</v>
      </c>
      <c r="I37" s="9" t="s">
        <v>11</v>
      </c>
      <c r="J37" s="9" t="s">
        <v>63</v>
      </c>
      <c r="K37" s="11">
        <v>1</v>
      </c>
      <c r="L37" s="14">
        <v>14064</v>
      </c>
      <c r="M37" s="9" t="s">
        <v>82</v>
      </c>
    </row>
    <row r="38" ht="14.25" spans="1:13">
      <c r="A38" s="8">
        <v>44816.6861111111</v>
      </c>
      <c r="B38" s="9">
        <v>50668442</v>
      </c>
      <c r="C38" s="10">
        <v>1294979882</v>
      </c>
      <c r="D38" s="9">
        <v>341</v>
      </c>
      <c r="E38" s="9" t="s">
        <v>81</v>
      </c>
      <c r="F38" s="9">
        <v>9918059</v>
      </c>
      <c r="G38" s="11">
        <f>VLOOKUP(F:F,[1]Sheet1!$B$1:$C$65536,2,0)</f>
        <v>191033</v>
      </c>
      <c r="H38" s="9" t="s">
        <v>26</v>
      </c>
      <c r="I38" s="9" t="s">
        <v>11</v>
      </c>
      <c r="J38" s="9" t="s">
        <v>63</v>
      </c>
      <c r="K38" s="11">
        <v>1</v>
      </c>
      <c r="L38" s="14">
        <v>14064</v>
      </c>
      <c r="M38" s="9" t="s">
        <v>82</v>
      </c>
    </row>
    <row r="39" ht="14.25" spans="1:13">
      <c r="A39" s="8">
        <v>44816.81875</v>
      </c>
      <c r="B39" s="9">
        <v>50669822</v>
      </c>
      <c r="C39" s="10">
        <v>1295019590</v>
      </c>
      <c r="D39" s="9">
        <v>341</v>
      </c>
      <c r="E39" s="9" t="s">
        <v>81</v>
      </c>
      <c r="F39" s="9">
        <v>9918040</v>
      </c>
      <c r="G39" s="11">
        <f>VLOOKUP(F:F,[1]Sheet1!$B$1:$C$65536,2,0)</f>
        <v>181297</v>
      </c>
      <c r="H39" s="9" t="s">
        <v>20</v>
      </c>
      <c r="I39" s="9" t="s">
        <v>21</v>
      </c>
      <c r="J39" s="9" t="s">
        <v>62</v>
      </c>
      <c r="K39" s="11">
        <v>1</v>
      </c>
      <c r="L39" s="14">
        <v>11372</v>
      </c>
      <c r="M39" s="9" t="s">
        <v>83</v>
      </c>
    </row>
    <row r="40" ht="14.25" spans="1:13">
      <c r="A40" s="8">
        <v>44816.8194444444</v>
      </c>
      <c r="B40" s="9">
        <v>50669830</v>
      </c>
      <c r="C40" s="10">
        <v>1295019620</v>
      </c>
      <c r="D40" s="9">
        <v>341</v>
      </c>
      <c r="E40" s="9" t="s">
        <v>81</v>
      </c>
      <c r="F40" s="9">
        <v>9918059</v>
      </c>
      <c r="G40" s="11">
        <f>VLOOKUP(F:F,[1]Sheet1!$B$1:$C$65536,2,0)</f>
        <v>191033</v>
      </c>
      <c r="H40" s="9" t="s">
        <v>26</v>
      </c>
      <c r="I40" s="9" t="s">
        <v>11</v>
      </c>
      <c r="J40" s="9" t="s">
        <v>63</v>
      </c>
      <c r="K40" s="11">
        <v>1</v>
      </c>
      <c r="L40" s="14">
        <v>11372</v>
      </c>
      <c r="M40" s="9" t="s">
        <v>83</v>
      </c>
    </row>
    <row r="41" ht="14.25" spans="1:13">
      <c r="A41" s="8">
        <v>44816.8194444444</v>
      </c>
      <c r="B41" s="9">
        <v>50669825</v>
      </c>
      <c r="C41" s="10">
        <v>1295019644</v>
      </c>
      <c r="D41" s="9">
        <v>341</v>
      </c>
      <c r="E41" s="9" t="s">
        <v>81</v>
      </c>
      <c r="F41" s="9">
        <v>9918042</v>
      </c>
      <c r="G41" s="11">
        <f>VLOOKUP(F:F,[1]Sheet1!$B$1:$C$65536,2,0)</f>
        <v>214778</v>
      </c>
      <c r="H41" s="9" t="s">
        <v>30</v>
      </c>
      <c r="I41" s="9" t="s">
        <v>11</v>
      </c>
      <c r="J41" s="9" t="s">
        <v>63</v>
      </c>
      <c r="K41" s="11">
        <v>1</v>
      </c>
      <c r="L41" s="14">
        <v>11372</v>
      </c>
      <c r="M41" s="9" t="s">
        <v>83</v>
      </c>
    </row>
    <row r="42" ht="14.25" spans="1:13">
      <c r="A42" s="8">
        <v>44819.8638888889</v>
      </c>
      <c r="B42" s="9">
        <v>50691211</v>
      </c>
      <c r="C42" s="10">
        <v>1295413751</v>
      </c>
      <c r="D42" s="9">
        <v>341</v>
      </c>
      <c r="E42" s="9" t="s">
        <v>81</v>
      </c>
      <c r="F42" s="9">
        <v>9918042</v>
      </c>
      <c r="G42" s="11">
        <f>VLOOKUP(F:F,[1]Sheet1!$B$1:$C$65536,2,0)</f>
        <v>214778</v>
      </c>
      <c r="H42" s="9" t="s">
        <v>30</v>
      </c>
      <c r="I42" s="9" t="s">
        <v>11</v>
      </c>
      <c r="J42" s="9" t="s">
        <v>63</v>
      </c>
      <c r="K42" s="11">
        <v>1</v>
      </c>
      <c r="L42" s="14">
        <v>14064</v>
      </c>
      <c r="M42" s="9" t="s">
        <v>82</v>
      </c>
    </row>
    <row r="43" ht="14.25" spans="1:13">
      <c r="A43" s="8">
        <v>44815.8715277778</v>
      </c>
      <c r="B43" s="9">
        <v>50657233</v>
      </c>
      <c r="C43" s="10">
        <v>1294837363</v>
      </c>
      <c r="D43" s="9">
        <v>343</v>
      </c>
      <c r="E43" s="9" t="s">
        <v>84</v>
      </c>
      <c r="F43" s="9">
        <v>9918059</v>
      </c>
      <c r="G43" s="11">
        <f>VLOOKUP(F:F,[1]Sheet1!$B$1:$C$65536,2,0)</f>
        <v>191033</v>
      </c>
      <c r="H43" s="9" t="s">
        <v>26</v>
      </c>
      <c r="I43" s="9" t="s">
        <v>11</v>
      </c>
      <c r="J43" s="9" t="s">
        <v>63</v>
      </c>
      <c r="K43" s="11">
        <v>1</v>
      </c>
      <c r="L43" s="14">
        <v>13019</v>
      </c>
      <c r="M43" s="9" t="s">
        <v>85</v>
      </c>
    </row>
    <row r="44" ht="14.25" spans="1:13">
      <c r="A44" s="8">
        <v>44817.8</v>
      </c>
      <c r="B44" s="9">
        <v>50677641</v>
      </c>
      <c r="C44" s="10">
        <v>1295147195</v>
      </c>
      <c r="D44" s="9">
        <v>343</v>
      </c>
      <c r="E44" s="9" t="s">
        <v>84</v>
      </c>
      <c r="F44" s="9">
        <v>9918069</v>
      </c>
      <c r="G44" s="11">
        <f>VLOOKUP(F:F,[1]Sheet1!$B$1:$C$65536,2,0)</f>
        <v>218904</v>
      </c>
      <c r="H44" s="9" t="s">
        <v>39</v>
      </c>
      <c r="I44" s="9" t="s">
        <v>40</v>
      </c>
      <c r="J44" s="9" t="s">
        <v>63</v>
      </c>
      <c r="K44" s="11">
        <v>1</v>
      </c>
      <c r="L44" s="14">
        <v>10932</v>
      </c>
      <c r="M44" s="9" t="s">
        <v>86</v>
      </c>
    </row>
    <row r="45" ht="14.25" spans="1:13">
      <c r="A45" s="8">
        <v>44825.5847222222</v>
      </c>
      <c r="B45" s="9">
        <v>50746052</v>
      </c>
      <c r="C45" s="10">
        <v>1296704618</v>
      </c>
      <c r="D45" s="9">
        <v>343</v>
      </c>
      <c r="E45" s="9" t="s">
        <v>84</v>
      </c>
      <c r="F45" s="9">
        <v>9918042</v>
      </c>
      <c r="G45" s="11">
        <f>VLOOKUP(F:F,[1]Sheet1!$B$1:$C$65536,2,0)</f>
        <v>214778</v>
      </c>
      <c r="H45" s="9" t="s">
        <v>30</v>
      </c>
      <c r="I45" s="9" t="s">
        <v>11</v>
      </c>
      <c r="J45" s="9" t="s">
        <v>63</v>
      </c>
      <c r="K45" s="11">
        <v>1</v>
      </c>
      <c r="L45" s="14">
        <v>13019</v>
      </c>
      <c r="M45" s="9" t="s">
        <v>85</v>
      </c>
    </row>
    <row r="46" ht="14.25" spans="1:13">
      <c r="A46" s="8">
        <v>44828.8388888889</v>
      </c>
      <c r="B46" s="9">
        <v>50780623</v>
      </c>
      <c r="C46" s="10">
        <v>1297550656</v>
      </c>
      <c r="D46" s="9">
        <v>343</v>
      </c>
      <c r="E46" s="9" t="s">
        <v>84</v>
      </c>
      <c r="F46" s="9">
        <v>9918069</v>
      </c>
      <c r="G46" s="11">
        <f>VLOOKUP(F:F,[1]Sheet1!$B$1:$C$65536,2,0)</f>
        <v>218904</v>
      </c>
      <c r="H46" s="9" t="s">
        <v>39</v>
      </c>
      <c r="I46" s="9" t="s">
        <v>40</v>
      </c>
      <c r="J46" s="9" t="s">
        <v>63</v>
      </c>
      <c r="K46" s="11">
        <v>2</v>
      </c>
      <c r="L46" s="14">
        <v>13019</v>
      </c>
      <c r="M46" s="9" t="s">
        <v>85</v>
      </c>
    </row>
    <row r="47" ht="14.25" spans="1:13">
      <c r="A47" s="8">
        <v>44828.8395833333</v>
      </c>
      <c r="B47" s="9">
        <v>50780752</v>
      </c>
      <c r="C47" s="10">
        <v>1297550825</v>
      </c>
      <c r="D47" s="9">
        <v>343</v>
      </c>
      <c r="E47" s="9" t="s">
        <v>84</v>
      </c>
      <c r="F47" s="9">
        <v>9918039</v>
      </c>
      <c r="G47" s="11">
        <f>VLOOKUP(F:F,[1]Sheet1!$B$1:$C$65536,2,0)</f>
        <v>181299</v>
      </c>
      <c r="H47" s="9" t="s">
        <v>22</v>
      </c>
      <c r="I47" s="9" t="s">
        <v>23</v>
      </c>
      <c r="J47" s="9" t="s">
        <v>60</v>
      </c>
      <c r="K47" s="11">
        <v>1</v>
      </c>
      <c r="L47" s="14">
        <v>13019</v>
      </c>
      <c r="M47" s="9" t="s">
        <v>85</v>
      </c>
    </row>
    <row r="48" ht="14.25" spans="1:13">
      <c r="A48" s="8">
        <v>44831.8909722222</v>
      </c>
      <c r="B48" s="9">
        <v>50812737</v>
      </c>
      <c r="C48" s="10">
        <v>1298542200</v>
      </c>
      <c r="D48" s="9">
        <v>343</v>
      </c>
      <c r="E48" s="9" t="s">
        <v>84</v>
      </c>
      <c r="F48" s="9">
        <v>9918073</v>
      </c>
      <c r="G48" s="11">
        <f>VLOOKUP(F:F,[1]Sheet1!$B$1:$C$65536,2,0)</f>
        <v>236550</v>
      </c>
      <c r="H48" s="9" t="s">
        <v>43</v>
      </c>
      <c r="I48" s="9" t="s">
        <v>23</v>
      </c>
      <c r="J48" s="9" t="s">
        <v>60</v>
      </c>
      <c r="K48" s="11">
        <v>1</v>
      </c>
      <c r="L48" s="14">
        <v>13329</v>
      </c>
      <c r="M48" s="9" t="s">
        <v>87</v>
      </c>
    </row>
    <row r="49" ht="14.25" spans="1:13">
      <c r="A49" s="8">
        <v>44832.8506944444</v>
      </c>
      <c r="B49" s="9">
        <v>50827053</v>
      </c>
      <c r="C49" s="10">
        <v>1298841161</v>
      </c>
      <c r="D49" s="9">
        <v>343</v>
      </c>
      <c r="E49" s="9" t="s">
        <v>84</v>
      </c>
      <c r="F49" s="9">
        <v>9918043</v>
      </c>
      <c r="G49" s="11">
        <f>VLOOKUP(F:F,[1]Sheet1!$B$1:$C$65536,2,0)</f>
        <v>215787</v>
      </c>
      <c r="H49" s="9" t="s">
        <v>37</v>
      </c>
      <c r="I49" s="9" t="s">
        <v>7</v>
      </c>
      <c r="J49" s="9" t="s">
        <v>63</v>
      </c>
      <c r="K49" s="11">
        <v>1</v>
      </c>
      <c r="L49" s="14">
        <v>13019</v>
      </c>
      <c r="M49" s="9" t="s">
        <v>85</v>
      </c>
    </row>
    <row r="50" ht="14.25" spans="1:13">
      <c r="A50" s="8">
        <v>44834.4277777778</v>
      </c>
      <c r="B50" s="9">
        <v>50843197</v>
      </c>
      <c r="C50" s="10">
        <v>1299173884</v>
      </c>
      <c r="D50" s="9">
        <v>343</v>
      </c>
      <c r="E50" s="9" t="s">
        <v>84</v>
      </c>
      <c r="F50" s="9">
        <v>9918075</v>
      </c>
      <c r="G50" s="11">
        <f>VLOOKUP(F:F,[1]Sheet1!$B$1:$C$65536,2,0)</f>
        <v>236548</v>
      </c>
      <c r="H50" s="9" t="s">
        <v>41</v>
      </c>
      <c r="I50" s="9" t="s">
        <v>42</v>
      </c>
      <c r="J50" s="9" t="s">
        <v>63</v>
      </c>
      <c r="K50" s="11">
        <v>1</v>
      </c>
      <c r="L50" s="14">
        <v>13329</v>
      </c>
      <c r="M50" s="9" t="s">
        <v>87</v>
      </c>
    </row>
    <row r="51" ht="14.25" spans="1:13">
      <c r="A51" s="8">
        <v>44813.4326388889</v>
      </c>
      <c r="B51" s="9">
        <v>50639493</v>
      </c>
      <c r="C51" s="10">
        <v>1294458446</v>
      </c>
      <c r="D51" s="9">
        <v>351</v>
      </c>
      <c r="E51" s="9" t="s">
        <v>88</v>
      </c>
      <c r="F51" s="9">
        <v>9918077</v>
      </c>
      <c r="G51" s="11">
        <f>VLOOKUP(F:F,[1]Sheet1!$B$1:$C$65536,2,0)</f>
        <v>237011</v>
      </c>
      <c r="H51" s="9" t="s">
        <v>44</v>
      </c>
      <c r="I51" s="9" t="s">
        <v>45</v>
      </c>
      <c r="J51" s="9" t="s">
        <v>63</v>
      </c>
      <c r="K51" s="11">
        <v>1</v>
      </c>
      <c r="L51" s="14">
        <v>8594</v>
      </c>
      <c r="M51" s="9" t="s">
        <v>89</v>
      </c>
    </row>
    <row r="52" ht="14.25" spans="1:13">
      <c r="A52" s="8">
        <v>44813.5243055556</v>
      </c>
      <c r="B52" s="9">
        <v>50641194</v>
      </c>
      <c r="C52" s="10">
        <v>1294489291</v>
      </c>
      <c r="D52" s="9">
        <v>351</v>
      </c>
      <c r="E52" s="9" t="s">
        <v>88</v>
      </c>
      <c r="F52" s="9">
        <v>9918059</v>
      </c>
      <c r="G52" s="11">
        <f>VLOOKUP(F:F,[1]Sheet1!$B$1:$C$65536,2,0)</f>
        <v>191033</v>
      </c>
      <c r="H52" s="9" t="s">
        <v>26</v>
      </c>
      <c r="I52" s="9" t="s">
        <v>11</v>
      </c>
      <c r="J52" s="9" t="s">
        <v>63</v>
      </c>
      <c r="K52" s="11">
        <v>1</v>
      </c>
      <c r="L52" s="14">
        <v>8594</v>
      </c>
      <c r="M52" s="9" t="s">
        <v>89</v>
      </c>
    </row>
    <row r="53" ht="14.25" spans="1:13">
      <c r="A53" s="8">
        <v>44817.76875</v>
      </c>
      <c r="B53" s="9">
        <v>50677192</v>
      </c>
      <c r="C53" s="10">
        <v>1295141899</v>
      </c>
      <c r="D53" s="9">
        <v>351</v>
      </c>
      <c r="E53" s="9" t="s">
        <v>88</v>
      </c>
      <c r="F53" s="9">
        <v>9918069</v>
      </c>
      <c r="G53" s="11">
        <f>VLOOKUP(F:F,[1]Sheet1!$B$1:$C$65536,2,0)</f>
        <v>218904</v>
      </c>
      <c r="H53" s="9" t="s">
        <v>39</v>
      </c>
      <c r="I53" s="9" t="s">
        <v>40</v>
      </c>
      <c r="J53" s="9" t="s">
        <v>63</v>
      </c>
      <c r="K53" s="11">
        <v>1</v>
      </c>
      <c r="L53" s="14">
        <v>5473</v>
      </c>
      <c r="M53" s="9" t="s">
        <v>90</v>
      </c>
    </row>
    <row r="54" ht="14.25" spans="1:13">
      <c r="A54" s="8">
        <v>44817.7791666667</v>
      </c>
      <c r="B54" s="9">
        <v>50677329</v>
      </c>
      <c r="C54" s="10">
        <v>1295144618</v>
      </c>
      <c r="D54" s="9">
        <v>351</v>
      </c>
      <c r="E54" s="9" t="s">
        <v>88</v>
      </c>
      <c r="F54" s="9">
        <v>9918069</v>
      </c>
      <c r="G54" s="11">
        <f>VLOOKUP(F:F,[1]Sheet1!$B$1:$C$65536,2,0)</f>
        <v>218904</v>
      </c>
      <c r="H54" s="9" t="s">
        <v>39</v>
      </c>
      <c r="I54" s="9" t="s">
        <v>40</v>
      </c>
      <c r="J54" s="9" t="s">
        <v>63</v>
      </c>
      <c r="K54" s="11">
        <v>-1</v>
      </c>
      <c r="L54" s="14">
        <v>5473</v>
      </c>
      <c r="M54" s="9" t="s">
        <v>90</v>
      </c>
    </row>
    <row r="55" ht="14.25" spans="1:13">
      <c r="A55" s="8">
        <v>44832.6451388889</v>
      </c>
      <c r="B55" s="9">
        <v>50824018</v>
      </c>
      <c r="C55" s="10">
        <v>1298688857</v>
      </c>
      <c r="D55" s="9">
        <v>351</v>
      </c>
      <c r="E55" s="9" t="s">
        <v>88</v>
      </c>
      <c r="F55" s="9">
        <v>9918042</v>
      </c>
      <c r="G55" s="11">
        <f>VLOOKUP(F:F,[1]Sheet1!$B$1:$C$65536,2,0)</f>
        <v>214778</v>
      </c>
      <c r="H55" s="9" t="s">
        <v>30</v>
      </c>
      <c r="I55" s="9" t="s">
        <v>11</v>
      </c>
      <c r="J55" s="9" t="s">
        <v>63</v>
      </c>
      <c r="K55" s="11">
        <v>1</v>
      </c>
      <c r="L55" s="14">
        <v>15405</v>
      </c>
      <c r="M55" s="9" t="s">
        <v>91</v>
      </c>
    </row>
    <row r="56" ht="14.25" spans="1:13">
      <c r="A56" s="8">
        <v>44808.6097222222</v>
      </c>
      <c r="B56" s="9">
        <v>50602456</v>
      </c>
      <c r="C56" s="10">
        <v>1293758476</v>
      </c>
      <c r="D56" s="9">
        <v>355</v>
      </c>
      <c r="E56" s="9" t="s">
        <v>92</v>
      </c>
      <c r="F56" s="9">
        <v>9918024</v>
      </c>
      <c r="G56" s="11">
        <f>VLOOKUP(F:F,[1]Sheet1!$B$1:$C$65536,2,0)</f>
        <v>172377</v>
      </c>
      <c r="H56" s="9" t="s">
        <v>18</v>
      </c>
      <c r="I56" s="9" t="s">
        <v>19</v>
      </c>
      <c r="J56" s="9" t="s">
        <v>62</v>
      </c>
      <c r="K56" s="11">
        <v>1</v>
      </c>
      <c r="L56" s="14">
        <v>8233</v>
      </c>
      <c r="M56" s="9" t="s">
        <v>93</v>
      </c>
    </row>
    <row r="57" ht="14.25" spans="1:13">
      <c r="A57" s="8">
        <v>44824.7111111111</v>
      </c>
      <c r="B57" s="9">
        <v>50737303</v>
      </c>
      <c r="C57" s="10">
        <v>1296477274</v>
      </c>
      <c r="D57" s="9">
        <v>355</v>
      </c>
      <c r="E57" s="9" t="s">
        <v>92</v>
      </c>
      <c r="F57" s="9">
        <v>9918040</v>
      </c>
      <c r="G57" s="11">
        <f>VLOOKUP(F:F,[1]Sheet1!$B$1:$C$65536,2,0)</f>
        <v>181297</v>
      </c>
      <c r="H57" s="9" t="s">
        <v>20</v>
      </c>
      <c r="I57" s="9" t="s">
        <v>21</v>
      </c>
      <c r="J57" s="9" t="s">
        <v>62</v>
      </c>
      <c r="K57" s="11">
        <v>1</v>
      </c>
      <c r="L57" s="14">
        <v>9895</v>
      </c>
      <c r="M57" s="9" t="s">
        <v>94</v>
      </c>
    </row>
    <row r="58" ht="14.25" spans="1:13">
      <c r="A58" s="8">
        <v>44827.8986111111</v>
      </c>
      <c r="B58" s="9">
        <v>50770658</v>
      </c>
      <c r="C58" s="10">
        <v>1297289302</v>
      </c>
      <c r="D58" s="9">
        <v>355</v>
      </c>
      <c r="E58" s="9" t="s">
        <v>92</v>
      </c>
      <c r="F58" s="9">
        <v>9918034</v>
      </c>
      <c r="G58" s="11">
        <f>VLOOKUP(F:F,[1]Sheet1!$B$1:$C$65536,2,0)</f>
        <v>150077</v>
      </c>
      <c r="H58" s="9" t="s">
        <v>6</v>
      </c>
      <c r="I58" s="9" t="s">
        <v>7</v>
      </c>
      <c r="J58" s="9" t="s">
        <v>62</v>
      </c>
      <c r="K58" s="11">
        <v>1</v>
      </c>
      <c r="L58" s="14">
        <v>8233</v>
      </c>
      <c r="M58" s="9" t="s">
        <v>93</v>
      </c>
    </row>
    <row r="59" ht="14.25" spans="1:13">
      <c r="A59" s="8">
        <v>44811.51875</v>
      </c>
      <c r="B59" s="9">
        <v>50624602</v>
      </c>
      <c r="C59" s="10">
        <v>1294148564</v>
      </c>
      <c r="D59" s="9">
        <v>357</v>
      </c>
      <c r="E59" s="9" t="s">
        <v>95</v>
      </c>
      <c r="F59" s="9">
        <v>9918039</v>
      </c>
      <c r="G59" s="11">
        <f>VLOOKUP(F:F,[1]Sheet1!$B$1:$C$65536,2,0)</f>
        <v>181299</v>
      </c>
      <c r="H59" s="9" t="s">
        <v>22</v>
      </c>
      <c r="I59" s="9" t="s">
        <v>23</v>
      </c>
      <c r="J59" s="9" t="s">
        <v>60</v>
      </c>
      <c r="K59" s="11">
        <v>1</v>
      </c>
      <c r="L59" s="14">
        <v>6814</v>
      </c>
      <c r="M59" s="9" t="s">
        <v>96</v>
      </c>
    </row>
    <row r="60" ht="14.25" spans="1:13">
      <c r="A60" s="8">
        <v>44811.51875</v>
      </c>
      <c r="B60" s="9">
        <v>50624602</v>
      </c>
      <c r="C60" s="10">
        <v>1294148563</v>
      </c>
      <c r="D60" s="9">
        <v>357</v>
      </c>
      <c r="E60" s="9" t="s">
        <v>95</v>
      </c>
      <c r="F60" s="9">
        <v>9918040</v>
      </c>
      <c r="G60" s="11">
        <f>VLOOKUP(F:F,[1]Sheet1!$B$1:$C$65536,2,0)</f>
        <v>181297</v>
      </c>
      <c r="H60" s="9" t="s">
        <v>20</v>
      </c>
      <c r="I60" s="9" t="s">
        <v>21</v>
      </c>
      <c r="J60" s="9" t="s">
        <v>62</v>
      </c>
      <c r="K60" s="11">
        <v>1</v>
      </c>
      <c r="L60" s="14">
        <v>6814</v>
      </c>
      <c r="M60" s="9" t="s">
        <v>96</v>
      </c>
    </row>
    <row r="61" ht="14.25" spans="1:13">
      <c r="A61" s="8">
        <v>44814.675</v>
      </c>
      <c r="B61" s="9">
        <v>50651473</v>
      </c>
      <c r="C61" s="10">
        <v>1294646632</v>
      </c>
      <c r="D61" s="9">
        <v>357</v>
      </c>
      <c r="E61" s="9" t="s">
        <v>95</v>
      </c>
      <c r="F61" s="9">
        <v>9918040</v>
      </c>
      <c r="G61" s="11">
        <f>VLOOKUP(F:F,[1]Sheet1!$B$1:$C$65536,2,0)</f>
        <v>181297</v>
      </c>
      <c r="H61" s="9" t="s">
        <v>20</v>
      </c>
      <c r="I61" s="9" t="s">
        <v>21</v>
      </c>
      <c r="J61" s="9" t="s">
        <v>62</v>
      </c>
      <c r="K61" s="11">
        <v>1</v>
      </c>
      <c r="L61" s="14">
        <v>15092</v>
      </c>
      <c r="M61" s="9" t="s">
        <v>97</v>
      </c>
    </row>
    <row r="62" ht="14.25" spans="1:13">
      <c r="A62" s="8">
        <v>44820.4159722222</v>
      </c>
      <c r="B62" s="9">
        <v>50692808</v>
      </c>
      <c r="C62" s="10">
        <v>1295434686</v>
      </c>
      <c r="D62" s="9">
        <v>357</v>
      </c>
      <c r="E62" s="9" t="s">
        <v>95</v>
      </c>
      <c r="F62" s="9">
        <v>9918024</v>
      </c>
      <c r="G62" s="11">
        <f>VLOOKUP(F:F,[1]Sheet1!$B$1:$C$65536,2,0)</f>
        <v>172377</v>
      </c>
      <c r="H62" s="9" t="s">
        <v>18</v>
      </c>
      <c r="I62" s="9" t="s">
        <v>19</v>
      </c>
      <c r="J62" s="9" t="s">
        <v>62</v>
      </c>
      <c r="K62" s="11">
        <v>1</v>
      </c>
      <c r="L62" s="14">
        <v>15316</v>
      </c>
      <c r="M62" s="9" t="s">
        <v>98</v>
      </c>
    </row>
    <row r="63" ht="14.25" spans="1:13">
      <c r="A63" s="8">
        <v>44820.7770833333</v>
      </c>
      <c r="B63" s="9">
        <v>50698406</v>
      </c>
      <c r="C63" s="10">
        <v>1295577377</v>
      </c>
      <c r="D63" s="9">
        <v>357</v>
      </c>
      <c r="E63" s="9" t="s">
        <v>95</v>
      </c>
      <c r="F63" s="9">
        <v>9918039</v>
      </c>
      <c r="G63" s="11">
        <f>VLOOKUP(F:F,[1]Sheet1!$B$1:$C$65536,2,0)</f>
        <v>181299</v>
      </c>
      <c r="H63" s="9" t="s">
        <v>22</v>
      </c>
      <c r="I63" s="9" t="s">
        <v>23</v>
      </c>
      <c r="J63" s="9" t="s">
        <v>60</v>
      </c>
      <c r="K63" s="11">
        <v>1</v>
      </c>
      <c r="L63" s="14">
        <v>13100</v>
      </c>
      <c r="M63" s="9" t="s">
        <v>99</v>
      </c>
    </row>
    <row r="64" ht="14.25" spans="1:13">
      <c r="A64" s="8">
        <v>44820.7770833333</v>
      </c>
      <c r="B64" s="9">
        <v>50698406</v>
      </c>
      <c r="C64" s="10">
        <v>1295577376</v>
      </c>
      <c r="D64" s="9">
        <v>357</v>
      </c>
      <c r="E64" s="9" t="s">
        <v>95</v>
      </c>
      <c r="F64" s="9">
        <v>9918040</v>
      </c>
      <c r="G64" s="11">
        <f>VLOOKUP(F:F,[1]Sheet1!$B$1:$C$65536,2,0)</f>
        <v>181297</v>
      </c>
      <c r="H64" s="9" t="s">
        <v>20</v>
      </c>
      <c r="I64" s="9" t="s">
        <v>21</v>
      </c>
      <c r="J64" s="9" t="s">
        <v>62</v>
      </c>
      <c r="K64" s="11">
        <v>1</v>
      </c>
      <c r="L64" s="14">
        <v>13100</v>
      </c>
      <c r="M64" s="9" t="s">
        <v>99</v>
      </c>
    </row>
    <row r="65" ht="14.25" spans="1:13">
      <c r="A65" s="8">
        <v>44826.7604166667</v>
      </c>
      <c r="B65" s="9">
        <v>50760245</v>
      </c>
      <c r="C65" s="10">
        <v>1297031443</v>
      </c>
      <c r="D65" s="9">
        <v>357</v>
      </c>
      <c r="E65" s="9" t="s">
        <v>95</v>
      </c>
      <c r="F65" s="9">
        <v>9918077</v>
      </c>
      <c r="G65" s="11">
        <f>VLOOKUP(F:F,[1]Sheet1!$B$1:$C$65536,2,0)</f>
        <v>237011</v>
      </c>
      <c r="H65" s="9" t="s">
        <v>44</v>
      </c>
      <c r="I65" s="9" t="s">
        <v>45</v>
      </c>
      <c r="J65" s="9" t="s">
        <v>63</v>
      </c>
      <c r="K65" s="11">
        <v>1</v>
      </c>
      <c r="L65" s="14">
        <v>13100</v>
      </c>
      <c r="M65" s="9" t="s">
        <v>99</v>
      </c>
    </row>
    <row r="66" ht="14.25" spans="1:13">
      <c r="A66" s="8">
        <v>44828.3930555556</v>
      </c>
      <c r="B66" s="9">
        <v>50771502</v>
      </c>
      <c r="C66" s="10">
        <v>1297302361</v>
      </c>
      <c r="D66" s="9">
        <v>357</v>
      </c>
      <c r="E66" s="9" t="s">
        <v>95</v>
      </c>
      <c r="F66" s="9">
        <v>9918069</v>
      </c>
      <c r="G66" s="11">
        <f>VLOOKUP(F:F,[1]Sheet1!$B$1:$C$65536,2,0)</f>
        <v>218904</v>
      </c>
      <c r="H66" s="9" t="s">
        <v>39</v>
      </c>
      <c r="I66" s="9" t="s">
        <v>40</v>
      </c>
      <c r="J66" s="9" t="s">
        <v>63</v>
      </c>
      <c r="K66" s="11">
        <v>1</v>
      </c>
      <c r="L66" s="14">
        <v>6814</v>
      </c>
      <c r="M66" s="9" t="s">
        <v>96</v>
      </c>
    </row>
    <row r="67" ht="14.25" spans="1:13">
      <c r="A67" s="8">
        <v>44828.3930555556</v>
      </c>
      <c r="B67" s="9">
        <v>50771502</v>
      </c>
      <c r="C67" s="10">
        <v>1297302360</v>
      </c>
      <c r="D67" s="9">
        <v>357</v>
      </c>
      <c r="E67" s="9" t="s">
        <v>95</v>
      </c>
      <c r="F67" s="9">
        <v>9918073</v>
      </c>
      <c r="G67" s="11">
        <f>VLOOKUP(F:F,[1]Sheet1!$B$1:$C$65536,2,0)</f>
        <v>236550</v>
      </c>
      <c r="H67" s="9" t="s">
        <v>43</v>
      </c>
      <c r="I67" s="9" t="s">
        <v>23</v>
      </c>
      <c r="J67" s="9" t="s">
        <v>60</v>
      </c>
      <c r="K67" s="11">
        <v>1</v>
      </c>
      <c r="L67" s="14">
        <v>6814</v>
      </c>
      <c r="M67" s="9" t="s">
        <v>96</v>
      </c>
    </row>
    <row r="68" ht="14.25" spans="1:13">
      <c r="A68" s="8">
        <v>44829.7625</v>
      </c>
      <c r="B68" s="9">
        <v>50790206</v>
      </c>
      <c r="C68" s="10">
        <v>1297837644</v>
      </c>
      <c r="D68" s="9">
        <v>357</v>
      </c>
      <c r="E68" s="9" t="s">
        <v>95</v>
      </c>
      <c r="F68" s="9">
        <v>9918042</v>
      </c>
      <c r="G68" s="11">
        <f>VLOOKUP(F:F,[1]Sheet1!$B$1:$C$65536,2,0)</f>
        <v>214778</v>
      </c>
      <c r="H68" s="9" t="s">
        <v>30</v>
      </c>
      <c r="I68" s="9" t="s">
        <v>11</v>
      </c>
      <c r="J68" s="9" t="s">
        <v>63</v>
      </c>
      <c r="K68" s="11">
        <v>1</v>
      </c>
      <c r="L68" s="14">
        <v>6814</v>
      </c>
      <c r="M68" s="9" t="s">
        <v>96</v>
      </c>
    </row>
    <row r="69" ht="14.25" spans="1:13">
      <c r="A69" s="8">
        <v>44831.4708333333</v>
      </c>
      <c r="B69" s="9">
        <v>50808930</v>
      </c>
      <c r="C69" s="10">
        <v>1298263632</v>
      </c>
      <c r="D69" s="9">
        <v>357</v>
      </c>
      <c r="E69" s="9" t="s">
        <v>95</v>
      </c>
      <c r="F69" s="9">
        <v>9918069</v>
      </c>
      <c r="G69" s="11">
        <f>VLOOKUP(F:F,[1]Sheet1!$B$1:$C$65536,2,0)</f>
        <v>218904</v>
      </c>
      <c r="H69" s="9" t="s">
        <v>39</v>
      </c>
      <c r="I69" s="9" t="s">
        <v>40</v>
      </c>
      <c r="J69" s="9" t="s">
        <v>63</v>
      </c>
      <c r="K69" s="11">
        <v>1</v>
      </c>
      <c r="L69" s="14">
        <v>6814</v>
      </c>
      <c r="M69" s="9" t="s">
        <v>96</v>
      </c>
    </row>
    <row r="70" ht="14.25" spans="1:13">
      <c r="A70" s="8">
        <v>44832.8875</v>
      </c>
      <c r="B70" s="9">
        <v>50829868</v>
      </c>
      <c r="C70" s="10">
        <v>1298863253</v>
      </c>
      <c r="D70" s="9">
        <v>357</v>
      </c>
      <c r="E70" s="9" t="s">
        <v>95</v>
      </c>
      <c r="F70" s="9">
        <v>9918059</v>
      </c>
      <c r="G70" s="11">
        <f>VLOOKUP(F:F,[1]Sheet1!$B$1:$C$65536,2,0)</f>
        <v>191033</v>
      </c>
      <c r="H70" s="9" t="s">
        <v>26</v>
      </c>
      <c r="I70" s="9" t="s">
        <v>11</v>
      </c>
      <c r="J70" s="9" t="s">
        <v>63</v>
      </c>
      <c r="K70" s="11">
        <v>1</v>
      </c>
      <c r="L70" s="14">
        <v>6814</v>
      </c>
      <c r="M70" s="9" t="s">
        <v>96</v>
      </c>
    </row>
    <row r="71" ht="14.25" spans="1:13">
      <c r="A71" s="8">
        <v>44832.5791666667</v>
      </c>
      <c r="B71" s="9">
        <v>50823066</v>
      </c>
      <c r="C71" s="10">
        <v>1298670599</v>
      </c>
      <c r="D71" s="9">
        <v>359</v>
      </c>
      <c r="E71" s="9" t="s">
        <v>100</v>
      </c>
      <c r="F71" s="9">
        <v>9918069</v>
      </c>
      <c r="G71" s="11">
        <f>VLOOKUP(F:F,[1]Sheet1!$B$1:$C$65536,2,0)</f>
        <v>218904</v>
      </c>
      <c r="H71" s="9" t="s">
        <v>39</v>
      </c>
      <c r="I71" s="9" t="s">
        <v>40</v>
      </c>
      <c r="J71" s="9" t="s">
        <v>63</v>
      </c>
      <c r="K71" s="11">
        <v>1</v>
      </c>
      <c r="L71" s="14">
        <v>11504</v>
      </c>
      <c r="M71" s="9" t="s">
        <v>101</v>
      </c>
    </row>
    <row r="72" ht="14.25" spans="1:13">
      <c r="A72" s="8">
        <v>44815.4784722222</v>
      </c>
      <c r="B72" s="9">
        <v>50657008</v>
      </c>
      <c r="C72" s="10">
        <v>1294755682</v>
      </c>
      <c r="D72" s="9">
        <v>365</v>
      </c>
      <c r="E72" s="9" t="s">
        <v>102</v>
      </c>
      <c r="F72" s="9">
        <v>9918024</v>
      </c>
      <c r="G72" s="11">
        <f>VLOOKUP(F:F,[1]Sheet1!$B$1:$C$65536,2,0)</f>
        <v>172377</v>
      </c>
      <c r="H72" s="9" t="s">
        <v>18</v>
      </c>
      <c r="I72" s="9" t="s">
        <v>19</v>
      </c>
      <c r="J72" s="9" t="s">
        <v>62</v>
      </c>
      <c r="K72" s="11">
        <v>1</v>
      </c>
      <c r="L72" s="14">
        <v>4301</v>
      </c>
      <c r="M72" s="9" t="s">
        <v>103</v>
      </c>
    </row>
    <row r="73" ht="14.25" spans="1:13">
      <c r="A73" s="8">
        <v>44816.6284722222</v>
      </c>
      <c r="B73" s="9">
        <v>50667720</v>
      </c>
      <c r="C73" s="10">
        <v>1294939643</v>
      </c>
      <c r="D73" s="9">
        <v>365</v>
      </c>
      <c r="E73" s="9" t="s">
        <v>102</v>
      </c>
      <c r="F73" s="9">
        <v>9918024</v>
      </c>
      <c r="G73" s="11">
        <f>VLOOKUP(F:F,[1]Sheet1!$B$1:$C$65536,2,0)</f>
        <v>172377</v>
      </c>
      <c r="H73" s="9" t="s">
        <v>18</v>
      </c>
      <c r="I73" s="9" t="s">
        <v>19</v>
      </c>
      <c r="J73" s="9" t="s">
        <v>62</v>
      </c>
      <c r="K73" s="11">
        <v>1</v>
      </c>
      <c r="L73" s="14">
        <v>4301</v>
      </c>
      <c r="M73" s="9" t="s">
        <v>103</v>
      </c>
    </row>
    <row r="74" ht="14.25" spans="1:13">
      <c r="A74" s="8">
        <v>44819.4055555556</v>
      </c>
      <c r="B74" s="9">
        <v>50684281</v>
      </c>
      <c r="C74" s="10">
        <v>1295265606</v>
      </c>
      <c r="D74" s="9">
        <v>365</v>
      </c>
      <c r="E74" s="9" t="s">
        <v>102</v>
      </c>
      <c r="F74" s="9">
        <v>9918069</v>
      </c>
      <c r="G74" s="11">
        <f>VLOOKUP(F:F,[1]Sheet1!$B$1:$C$65536,2,0)</f>
        <v>218904</v>
      </c>
      <c r="H74" s="9" t="s">
        <v>39</v>
      </c>
      <c r="I74" s="9" t="s">
        <v>40</v>
      </c>
      <c r="J74" s="9" t="s">
        <v>63</v>
      </c>
      <c r="K74" s="11">
        <v>1</v>
      </c>
      <c r="L74" s="14">
        <v>4301</v>
      </c>
      <c r="M74" s="9" t="s">
        <v>103</v>
      </c>
    </row>
    <row r="75" ht="14.25" spans="1:13">
      <c r="A75" s="8">
        <v>44822.7895833333</v>
      </c>
      <c r="B75" s="9">
        <v>50717364</v>
      </c>
      <c r="C75" s="10">
        <v>1296003111</v>
      </c>
      <c r="D75" s="9">
        <v>365</v>
      </c>
      <c r="E75" s="9" t="s">
        <v>102</v>
      </c>
      <c r="F75" s="9">
        <v>9918034</v>
      </c>
      <c r="G75" s="11">
        <f>VLOOKUP(F:F,[1]Sheet1!$B$1:$C$65536,2,0)</f>
        <v>150077</v>
      </c>
      <c r="H75" s="9" t="s">
        <v>6</v>
      </c>
      <c r="I75" s="9" t="s">
        <v>7</v>
      </c>
      <c r="J75" s="9" t="s">
        <v>62</v>
      </c>
      <c r="K75" s="11">
        <v>2</v>
      </c>
      <c r="L75" s="14">
        <v>4301</v>
      </c>
      <c r="M75" s="9" t="s">
        <v>103</v>
      </c>
    </row>
    <row r="76" ht="14.25" spans="1:13">
      <c r="A76" s="8">
        <v>44825.4826388889</v>
      </c>
      <c r="B76" s="9">
        <v>50744851</v>
      </c>
      <c r="C76" s="10">
        <v>1296641359</v>
      </c>
      <c r="D76" s="9">
        <v>365</v>
      </c>
      <c r="E76" s="9" t="s">
        <v>102</v>
      </c>
      <c r="F76" s="9">
        <v>9918041</v>
      </c>
      <c r="G76" s="11">
        <f>VLOOKUP(F:F,[1]Sheet1!$B$1:$C$65536,2,0)</f>
        <v>181301</v>
      </c>
      <c r="H76" s="9" t="s">
        <v>24</v>
      </c>
      <c r="I76" s="9" t="s">
        <v>25</v>
      </c>
      <c r="J76" s="9" t="s">
        <v>63</v>
      </c>
      <c r="K76" s="11">
        <v>1</v>
      </c>
      <c r="L76" s="14">
        <v>4301</v>
      </c>
      <c r="M76" s="9" t="s">
        <v>103</v>
      </c>
    </row>
    <row r="77" ht="14.25" spans="1:13">
      <c r="A77" s="8">
        <v>44830.7736111111</v>
      </c>
      <c r="B77" s="9">
        <v>50802385</v>
      </c>
      <c r="C77" s="10">
        <v>1298125460</v>
      </c>
      <c r="D77" s="9">
        <v>365</v>
      </c>
      <c r="E77" s="9" t="s">
        <v>102</v>
      </c>
      <c r="F77" s="9">
        <v>9918073</v>
      </c>
      <c r="G77" s="11">
        <f>VLOOKUP(F:F,[1]Sheet1!$B$1:$C$65536,2,0)</f>
        <v>236550</v>
      </c>
      <c r="H77" s="9" t="s">
        <v>43</v>
      </c>
      <c r="I77" s="9" t="s">
        <v>23</v>
      </c>
      <c r="J77" s="9" t="s">
        <v>60</v>
      </c>
      <c r="K77" s="11">
        <v>1</v>
      </c>
      <c r="L77" s="14">
        <v>4301</v>
      </c>
      <c r="M77" s="9" t="s">
        <v>103</v>
      </c>
    </row>
    <row r="78" ht="14.25" spans="1:13">
      <c r="A78" s="8">
        <v>44832.7506944444</v>
      </c>
      <c r="B78" s="9">
        <v>50826168</v>
      </c>
      <c r="C78" s="10">
        <v>1298762228</v>
      </c>
      <c r="D78" s="9">
        <v>365</v>
      </c>
      <c r="E78" s="9" t="s">
        <v>102</v>
      </c>
      <c r="F78" s="9">
        <v>9918069</v>
      </c>
      <c r="G78" s="11">
        <f>VLOOKUP(F:F,[1]Sheet1!$B$1:$C$65536,2,0)</f>
        <v>218904</v>
      </c>
      <c r="H78" s="9" t="s">
        <v>39</v>
      </c>
      <c r="I78" s="9" t="s">
        <v>40</v>
      </c>
      <c r="J78" s="9" t="s">
        <v>63</v>
      </c>
      <c r="K78" s="11">
        <v>1</v>
      </c>
      <c r="L78" s="14">
        <v>4301</v>
      </c>
      <c r="M78" s="9" t="s">
        <v>103</v>
      </c>
    </row>
    <row r="79" ht="14.25" spans="1:13">
      <c r="A79" s="8">
        <v>44830.8618055556</v>
      </c>
      <c r="B79" s="9">
        <v>50804883</v>
      </c>
      <c r="C79" s="10">
        <v>1298176261</v>
      </c>
      <c r="D79" s="9">
        <v>367</v>
      </c>
      <c r="E79" s="9" t="s">
        <v>104</v>
      </c>
      <c r="F79" s="9">
        <v>9918043</v>
      </c>
      <c r="G79" s="11">
        <f>VLOOKUP(F:F,[1]Sheet1!$B$1:$C$65536,2,0)</f>
        <v>215787</v>
      </c>
      <c r="H79" s="9" t="s">
        <v>37</v>
      </c>
      <c r="I79" s="9" t="s">
        <v>7</v>
      </c>
      <c r="J79" s="9" t="s">
        <v>63</v>
      </c>
      <c r="K79" s="11">
        <v>1</v>
      </c>
      <c r="L79" s="14">
        <v>10043</v>
      </c>
      <c r="M79" s="9" t="s">
        <v>105</v>
      </c>
    </row>
    <row r="80" ht="14.25" spans="1:13">
      <c r="A80" s="8">
        <v>44810.6354166667</v>
      </c>
      <c r="B80" s="9">
        <v>50617235</v>
      </c>
      <c r="C80" s="10">
        <v>1293996448</v>
      </c>
      <c r="D80" s="9">
        <v>371</v>
      </c>
      <c r="E80" s="9" t="s">
        <v>106</v>
      </c>
      <c r="F80" s="9">
        <v>9918034</v>
      </c>
      <c r="G80" s="11">
        <f>VLOOKUP(F:F,[1]Sheet1!$B$1:$C$65536,2,0)</f>
        <v>150077</v>
      </c>
      <c r="H80" s="9" t="s">
        <v>6</v>
      </c>
      <c r="I80" s="9" t="s">
        <v>7</v>
      </c>
      <c r="J80" s="9" t="s">
        <v>62</v>
      </c>
      <c r="K80" s="11">
        <v>1</v>
      </c>
      <c r="L80" s="14">
        <v>9112</v>
      </c>
      <c r="M80" s="9" t="s">
        <v>107</v>
      </c>
    </row>
    <row r="81" ht="14.25" spans="1:13">
      <c r="A81" s="8">
        <v>44816.6236111111</v>
      </c>
      <c r="B81" s="9">
        <v>50667662</v>
      </c>
      <c r="C81" s="10">
        <v>1294935960</v>
      </c>
      <c r="D81" s="9">
        <v>371</v>
      </c>
      <c r="E81" s="9" t="s">
        <v>106</v>
      </c>
      <c r="F81" s="9">
        <v>9918069</v>
      </c>
      <c r="G81" s="11">
        <f>VLOOKUP(F:F,[1]Sheet1!$B$1:$C$65536,2,0)</f>
        <v>218904</v>
      </c>
      <c r="H81" s="9" t="s">
        <v>39</v>
      </c>
      <c r="I81" s="9" t="s">
        <v>40</v>
      </c>
      <c r="J81" s="9" t="s">
        <v>63</v>
      </c>
      <c r="K81" s="11">
        <v>1</v>
      </c>
      <c r="L81" s="14">
        <v>9112</v>
      </c>
      <c r="M81" s="9" t="s">
        <v>107</v>
      </c>
    </row>
    <row r="82" ht="14.25" spans="1:13">
      <c r="A82" s="8">
        <v>44808.7409722222</v>
      </c>
      <c r="B82" s="9">
        <v>50603947</v>
      </c>
      <c r="C82" s="10">
        <v>1293782219</v>
      </c>
      <c r="D82" s="9">
        <v>373</v>
      </c>
      <c r="E82" s="9" t="s">
        <v>108</v>
      </c>
      <c r="F82" s="9">
        <v>9918043</v>
      </c>
      <c r="G82" s="11">
        <f>VLOOKUP(F:F,[1]Sheet1!$B$1:$C$65536,2,0)</f>
        <v>215787</v>
      </c>
      <c r="H82" s="9" t="s">
        <v>37</v>
      </c>
      <c r="I82" s="9" t="s">
        <v>7</v>
      </c>
      <c r="J82" s="9" t="s">
        <v>63</v>
      </c>
      <c r="K82" s="11">
        <v>1</v>
      </c>
      <c r="L82" s="14">
        <v>14460</v>
      </c>
      <c r="M82" s="9" t="s">
        <v>109</v>
      </c>
    </row>
    <row r="83" ht="14.25" spans="1:13">
      <c r="A83" s="8">
        <v>44808.7840277778</v>
      </c>
      <c r="B83" s="9">
        <v>50604443</v>
      </c>
      <c r="C83" s="10">
        <v>1293787806</v>
      </c>
      <c r="D83" s="9">
        <v>373</v>
      </c>
      <c r="E83" s="9" t="s">
        <v>108</v>
      </c>
      <c r="F83" s="9">
        <v>9918073</v>
      </c>
      <c r="G83" s="11">
        <f>VLOOKUP(F:F,[1]Sheet1!$B$1:$C$65536,2,0)</f>
        <v>236550</v>
      </c>
      <c r="H83" s="9" t="s">
        <v>43</v>
      </c>
      <c r="I83" s="9" t="s">
        <v>23</v>
      </c>
      <c r="J83" s="9" t="s">
        <v>60</v>
      </c>
      <c r="K83" s="11">
        <v>1</v>
      </c>
      <c r="L83" s="14">
        <v>14460</v>
      </c>
      <c r="M83" s="9" t="s">
        <v>109</v>
      </c>
    </row>
    <row r="84" ht="14.25" spans="1:13">
      <c r="A84" s="8">
        <v>44813.4701388889</v>
      </c>
      <c r="B84" s="9">
        <v>50640421</v>
      </c>
      <c r="C84" s="10">
        <v>1294474718</v>
      </c>
      <c r="D84" s="9">
        <v>373</v>
      </c>
      <c r="E84" s="9" t="s">
        <v>108</v>
      </c>
      <c r="F84" s="9">
        <v>9918040</v>
      </c>
      <c r="G84" s="11">
        <f>VLOOKUP(F:F,[1]Sheet1!$B$1:$C$65536,2,0)</f>
        <v>181297</v>
      </c>
      <c r="H84" s="9" t="s">
        <v>20</v>
      </c>
      <c r="I84" s="9" t="s">
        <v>21</v>
      </c>
      <c r="J84" s="9" t="s">
        <v>62</v>
      </c>
      <c r="K84" s="11">
        <v>1</v>
      </c>
      <c r="L84" s="14">
        <v>11876</v>
      </c>
      <c r="M84" s="9" t="s">
        <v>110</v>
      </c>
    </row>
    <row r="85" ht="14.25" spans="1:13">
      <c r="A85" s="8">
        <v>44823.7631944444</v>
      </c>
      <c r="B85" s="9">
        <v>50724014</v>
      </c>
      <c r="C85" s="10">
        <v>1296254868</v>
      </c>
      <c r="D85" s="9">
        <v>373</v>
      </c>
      <c r="E85" s="9" t="s">
        <v>108</v>
      </c>
      <c r="F85" s="9">
        <v>9918069</v>
      </c>
      <c r="G85" s="11">
        <f>VLOOKUP(F:F,[1]Sheet1!$B$1:$C$65536,2,0)</f>
        <v>218904</v>
      </c>
      <c r="H85" s="9" t="s">
        <v>39</v>
      </c>
      <c r="I85" s="9" t="s">
        <v>40</v>
      </c>
      <c r="J85" s="9" t="s">
        <v>63</v>
      </c>
      <c r="K85" s="11">
        <v>1</v>
      </c>
      <c r="L85" s="14">
        <v>11602</v>
      </c>
      <c r="M85" s="9" t="s">
        <v>111</v>
      </c>
    </row>
    <row r="86" ht="14.25" spans="1:13">
      <c r="A86" s="8">
        <v>44826.7152777778</v>
      </c>
      <c r="B86" s="9">
        <v>50759361</v>
      </c>
      <c r="C86" s="10">
        <v>1297018200</v>
      </c>
      <c r="D86" s="9">
        <v>373</v>
      </c>
      <c r="E86" s="9" t="s">
        <v>108</v>
      </c>
      <c r="F86" s="9">
        <v>9918069</v>
      </c>
      <c r="G86" s="11">
        <f>VLOOKUP(F:F,[1]Sheet1!$B$1:$C$65536,2,0)</f>
        <v>218904</v>
      </c>
      <c r="H86" s="9" t="s">
        <v>39</v>
      </c>
      <c r="I86" s="9" t="s">
        <v>40</v>
      </c>
      <c r="J86" s="9" t="s">
        <v>63</v>
      </c>
      <c r="K86" s="11">
        <v>1</v>
      </c>
      <c r="L86" s="14">
        <v>11602</v>
      </c>
      <c r="M86" s="9" t="s">
        <v>111</v>
      </c>
    </row>
    <row r="87" ht="14.25" spans="1:13">
      <c r="A87" s="8">
        <v>44830.3840277778</v>
      </c>
      <c r="B87" s="9">
        <v>50794287</v>
      </c>
      <c r="C87" s="10">
        <v>1297908402</v>
      </c>
      <c r="D87" s="9">
        <v>373</v>
      </c>
      <c r="E87" s="9" t="s">
        <v>108</v>
      </c>
      <c r="F87" s="9">
        <v>9918024</v>
      </c>
      <c r="G87" s="11">
        <f>VLOOKUP(F:F,[1]Sheet1!$B$1:$C$65536,2,0)</f>
        <v>172377</v>
      </c>
      <c r="H87" s="9" t="s">
        <v>18</v>
      </c>
      <c r="I87" s="9" t="s">
        <v>19</v>
      </c>
      <c r="J87" s="9" t="s">
        <v>62</v>
      </c>
      <c r="K87" s="11">
        <v>1</v>
      </c>
      <c r="L87" s="14">
        <v>11602</v>
      </c>
      <c r="M87" s="9" t="s">
        <v>111</v>
      </c>
    </row>
    <row r="88" ht="14.25" spans="1:13">
      <c r="A88" s="8">
        <v>44808.7666666667</v>
      </c>
      <c r="B88" s="9">
        <v>50604257</v>
      </c>
      <c r="C88" s="10">
        <v>1293785615</v>
      </c>
      <c r="D88" s="9">
        <v>377</v>
      </c>
      <c r="E88" s="9" t="s">
        <v>112</v>
      </c>
      <c r="F88" s="9">
        <v>9918073</v>
      </c>
      <c r="G88" s="11">
        <f>VLOOKUP(F:F,[1]Sheet1!$B$1:$C$65536,2,0)</f>
        <v>236550</v>
      </c>
      <c r="H88" s="9" t="s">
        <v>43</v>
      </c>
      <c r="I88" s="9" t="s">
        <v>23</v>
      </c>
      <c r="J88" s="9" t="s">
        <v>60</v>
      </c>
      <c r="K88" s="11">
        <v>1</v>
      </c>
      <c r="L88" s="14">
        <v>11323</v>
      </c>
      <c r="M88" s="9" t="s">
        <v>113</v>
      </c>
    </row>
    <row r="89" ht="14.25" spans="1:13">
      <c r="A89" s="8">
        <v>44805.7590277778</v>
      </c>
      <c r="B89" s="9">
        <v>50585982</v>
      </c>
      <c r="C89" s="10">
        <v>1293473831</v>
      </c>
      <c r="D89" s="9">
        <v>379</v>
      </c>
      <c r="E89" s="9" t="s">
        <v>114</v>
      </c>
      <c r="F89" s="9">
        <v>9918034</v>
      </c>
      <c r="G89" s="11">
        <f>VLOOKUP(F:F,[1]Sheet1!$B$1:$C$65536,2,0)</f>
        <v>150077</v>
      </c>
      <c r="H89" s="9" t="s">
        <v>6</v>
      </c>
      <c r="I89" s="9" t="s">
        <v>7</v>
      </c>
      <c r="J89" s="9" t="s">
        <v>62</v>
      </c>
      <c r="K89" s="11">
        <v>1</v>
      </c>
      <c r="L89" s="14">
        <v>6830</v>
      </c>
      <c r="M89" s="9" t="s">
        <v>115</v>
      </c>
    </row>
    <row r="90" ht="14.25" spans="1:13">
      <c r="A90" s="8">
        <v>44815.5361111111</v>
      </c>
      <c r="B90" s="9">
        <v>50657876</v>
      </c>
      <c r="C90" s="10">
        <v>1294765505</v>
      </c>
      <c r="D90" s="9">
        <v>379</v>
      </c>
      <c r="E90" s="9" t="s">
        <v>114</v>
      </c>
      <c r="F90" s="9">
        <v>9918133</v>
      </c>
      <c r="G90" s="11">
        <f>VLOOKUP(F:F,[1]Sheet1!$B$1:$C$65536,2,0)</f>
        <v>215791</v>
      </c>
      <c r="H90" s="9" t="s">
        <v>18</v>
      </c>
      <c r="I90" s="9" t="s">
        <v>38</v>
      </c>
      <c r="J90" s="9" t="s">
        <v>62</v>
      </c>
      <c r="K90" s="11">
        <v>1</v>
      </c>
      <c r="L90" s="14">
        <v>6831</v>
      </c>
      <c r="M90" s="9" t="s">
        <v>116</v>
      </c>
    </row>
    <row r="91" ht="14.25" spans="1:13">
      <c r="A91" s="8">
        <v>44819.8673611111</v>
      </c>
      <c r="B91" s="9">
        <v>50691408</v>
      </c>
      <c r="C91" s="10">
        <v>1295414172</v>
      </c>
      <c r="D91" s="9">
        <v>379</v>
      </c>
      <c r="E91" s="9" t="s">
        <v>114</v>
      </c>
      <c r="F91" s="9">
        <v>9918043</v>
      </c>
      <c r="G91" s="11">
        <f>VLOOKUP(F:F,[1]Sheet1!$B$1:$C$65536,2,0)</f>
        <v>215787</v>
      </c>
      <c r="H91" s="9" t="s">
        <v>37</v>
      </c>
      <c r="I91" s="9" t="s">
        <v>7</v>
      </c>
      <c r="J91" s="9" t="s">
        <v>63</v>
      </c>
      <c r="K91" s="11">
        <v>1</v>
      </c>
      <c r="L91" s="14">
        <v>15233</v>
      </c>
      <c r="M91" s="9" t="s">
        <v>117</v>
      </c>
    </row>
    <row r="92" ht="14.25" spans="1:13">
      <c r="A92" s="8">
        <v>44821.8715277778</v>
      </c>
      <c r="B92" s="9">
        <v>50709140</v>
      </c>
      <c r="C92" s="10">
        <v>1295837116</v>
      </c>
      <c r="D92" s="9">
        <v>379</v>
      </c>
      <c r="E92" s="9" t="s">
        <v>114</v>
      </c>
      <c r="F92" s="9">
        <v>9918041</v>
      </c>
      <c r="G92" s="11">
        <f>VLOOKUP(F:F,[1]Sheet1!$B$1:$C$65536,2,0)</f>
        <v>181301</v>
      </c>
      <c r="H92" s="9" t="s">
        <v>24</v>
      </c>
      <c r="I92" s="9" t="s">
        <v>25</v>
      </c>
      <c r="J92" s="9" t="s">
        <v>63</v>
      </c>
      <c r="K92" s="11">
        <v>1</v>
      </c>
      <c r="L92" s="14">
        <v>6830</v>
      </c>
      <c r="M92" s="9" t="s">
        <v>115</v>
      </c>
    </row>
    <row r="93" ht="14.25" spans="1:13">
      <c r="A93" s="8">
        <v>44824.3784722222</v>
      </c>
      <c r="B93" s="9">
        <v>50731256</v>
      </c>
      <c r="C93" s="10">
        <v>1296323715</v>
      </c>
      <c r="D93" s="9">
        <v>379</v>
      </c>
      <c r="E93" s="9" t="s">
        <v>114</v>
      </c>
      <c r="F93" s="9">
        <v>9918133</v>
      </c>
      <c r="G93" s="11">
        <f>VLOOKUP(F:F,[1]Sheet1!$B$1:$C$65536,2,0)</f>
        <v>215791</v>
      </c>
      <c r="H93" s="9" t="s">
        <v>18</v>
      </c>
      <c r="I93" s="9" t="s">
        <v>38</v>
      </c>
      <c r="J93" s="9" t="s">
        <v>62</v>
      </c>
      <c r="K93" s="11">
        <v>1</v>
      </c>
      <c r="L93" s="14">
        <v>6830</v>
      </c>
      <c r="M93" s="9" t="s">
        <v>115</v>
      </c>
    </row>
    <row r="94" ht="14.25" spans="1:13">
      <c r="A94" s="8">
        <v>44828.4090277778</v>
      </c>
      <c r="B94" s="9">
        <v>50771994</v>
      </c>
      <c r="C94" s="10">
        <v>1297307939</v>
      </c>
      <c r="D94" s="9">
        <v>379</v>
      </c>
      <c r="E94" s="9" t="s">
        <v>114</v>
      </c>
      <c r="F94" s="9">
        <v>9918040</v>
      </c>
      <c r="G94" s="11">
        <f>VLOOKUP(F:F,[1]Sheet1!$B$1:$C$65536,2,0)</f>
        <v>181297</v>
      </c>
      <c r="H94" s="9" t="s">
        <v>20</v>
      </c>
      <c r="I94" s="9" t="s">
        <v>21</v>
      </c>
      <c r="J94" s="9" t="s">
        <v>62</v>
      </c>
      <c r="K94" s="11">
        <v>1</v>
      </c>
      <c r="L94" s="14">
        <v>6831</v>
      </c>
      <c r="M94" s="9" t="s">
        <v>116</v>
      </c>
    </row>
    <row r="95" ht="14.25" spans="1:13">
      <c r="A95" s="8">
        <v>44830.5333333333</v>
      </c>
      <c r="B95" s="9">
        <v>50797769</v>
      </c>
      <c r="C95" s="10">
        <v>1298012967</v>
      </c>
      <c r="D95" s="9">
        <v>379</v>
      </c>
      <c r="E95" s="9" t="s">
        <v>114</v>
      </c>
      <c r="F95" s="9">
        <v>9918069</v>
      </c>
      <c r="G95" s="11">
        <f>VLOOKUP(F:F,[1]Sheet1!$B$1:$C$65536,2,0)</f>
        <v>218904</v>
      </c>
      <c r="H95" s="9" t="s">
        <v>39</v>
      </c>
      <c r="I95" s="9" t="s">
        <v>40</v>
      </c>
      <c r="J95" s="9" t="s">
        <v>63</v>
      </c>
      <c r="K95" s="11">
        <v>1</v>
      </c>
      <c r="L95" s="14">
        <v>6830</v>
      </c>
      <c r="M95" s="9" t="s">
        <v>115</v>
      </c>
    </row>
    <row r="96" ht="14.25" spans="1:13">
      <c r="A96" s="8">
        <v>44832.4486111111</v>
      </c>
      <c r="B96" s="9">
        <v>50820960</v>
      </c>
      <c r="C96" s="10">
        <v>1298594599</v>
      </c>
      <c r="D96" s="9">
        <v>379</v>
      </c>
      <c r="E96" s="9" t="s">
        <v>114</v>
      </c>
      <c r="F96" s="9">
        <v>9918073</v>
      </c>
      <c r="G96" s="11">
        <f>VLOOKUP(F:F,[1]Sheet1!$B$1:$C$65536,2,0)</f>
        <v>236550</v>
      </c>
      <c r="H96" s="9" t="s">
        <v>43</v>
      </c>
      <c r="I96" s="9" t="s">
        <v>23</v>
      </c>
      <c r="J96" s="9" t="s">
        <v>60</v>
      </c>
      <c r="K96" s="11">
        <v>1</v>
      </c>
      <c r="L96" s="14">
        <v>15233</v>
      </c>
      <c r="M96" s="9" t="s">
        <v>117</v>
      </c>
    </row>
    <row r="97" ht="14.25" spans="1:13">
      <c r="A97" s="8">
        <v>44806.6784722222</v>
      </c>
      <c r="B97" s="9">
        <v>50591006</v>
      </c>
      <c r="C97" s="10">
        <v>1293588802</v>
      </c>
      <c r="D97" s="9">
        <v>385</v>
      </c>
      <c r="E97" s="9" t="s">
        <v>118</v>
      </c>
      <c r="F97" s="9">
        <v>9918039</v>
      </c>
      <c r="G97" s="11">
        <f>VLOOKUP(F:F,[1]Sheet1!$B$1:$C$65536,2,0)</f>
        <v>181299</v>
      </c>
      <c r="H97" s="9" t="s">
        <v>22</v>
      </c>
      <c r="I97" s="9" t="s">
        <v>23</v>
      </c>
      <c r="J97" s="9" t="s">
        <v>60</v>
      </c>
      <c r="K97" s="11">
        <v>1</v>
      </c>
      <c r="L97" s="14">
        <v>7317</v>
      </c>
      <c r="M97" s="9" t="s">
        <v>119</v>
      </c>
    </row>
    <row r="98" ht="14.25" spans="1:13">
      <c r="A98" s="8">
        <v>44806.6784722222</v>
      </c>
      <c r="B98" s="9">
        <v>50591006</v>
      </c>
      <c r="C98" s="10">
        <v>1293588801</v>
      </c>
      <c r="D98" s="9">
        <v>385</v>
      </c>
      <c r="E98" s="9" t="s">
        <v>118</v>
      </c>
      <c r="F98" s="9">
        <v>9918040</v>
      </c>
      <c r="G98" s="11">
        <f>VLOOKUP(F:F,[1]Sheet1!$B$1:$C$65536,2,0)</f>
        <v>181297</v>
      </c>
      <c r="H98" s="9" t="s">
        <v>20</v>
      </c>
      <c r="I98" s="9" t="s">
        <v>21</v>
      </c>
      <c r="J98" s="9" t="s">
        <v>62</v>
      </c>
      <c r="K98" s="11">
        <v>1</v>
      </c>
      <c r="L98" s="14">
        <v>7317</v>
      </c>
      <c r="M98" s="9" t="s">
        <v>119</v>
      </c>
    </row>
    <row r="99" ht="14.25" spans="1:13">
      <c r="A99" s="8">
        <v>44819.7006944444</v>
      </c>
      <c r="B99" s="9">
        <v>50688472</v>
      </c>
      <c r="C99" s="10">
        <v>1295372875</v>
      </c>
      <c r="D99" s="9">
        <v>385</v>
      </c>
      <c r="E99" s="9" t="s">
        <v>118</v>
      </c>
      <c r="F99" s="9">
        <v>9918075</v>
      </c>
      <c r="G99" s="11">
        <f>VLOOKUP(F:F,[1]Sheet1!$B$1:$C$65536,2,0)</f>
        <v>236548</v>
      </c>
      <c r="H99" s="9" t="s">
        <v>41</v>
      </c>
      <c r="I99" s="9" t="s">
        <v>42</v>
      </c>
      <c r="J99" s="9" t="s">
        <v>63</v>
      </c>
      <c r="K99" s="11">
        <v>1</v>
      </c>
      <c r="L99" s="14">
        <v>7317</v>
      </c>
      <c r="M99" s="9" t="s">
        <v>119</v>
      </c>
    </row>
    <row r="100" ht="14.25" spans="1:13">
      <c r="A100" s="8">
        <v>44824.4104166667</v>
      </c>
      <c r="B100" s="9">
        <v>50731972</v>
      </c>
      <c r="C100" s="10">
        <v>1296346097</v>
      </c>
      <c r="D100" s="9">
        <v>385</v>
      </c>
      <c r="E100" s="9" t="s">
        <v>118</v>
      </c>
      <c r="F100" s="9">
        <v>9918040</v>
      </c>
      <c r="G100" s="11">
        <f>VLOOKUP(F:F,[1]Sheet1!$B$1:$C$65536,2,0)</f>
        <v>181297</v>
      </c>
      <c r="H100" s="9" t="s">
        <v>20</v>
      </c>
      <c r="I100" s="9" t="s">
        <v>21</v>
      </c>
      <c r="J100" s="9" t="s">
        <v>62</v>
      </c>
      <c r="K100" s="11">
        <v>1</v>
      </c>
      <c r="L100" s="14">
        <v>7317</v>
      </c>
      <c r="M100" s="9" t="s">
        <v>119</v>
      </c>
    </row>
    <row r="101" ht="14.25" spans="1:13">
      <c r="A101" s="8">
        <v>44824.4326388889</v>
      </c>
      <c r="B101" s="9">
        <v>50732311</v>
      </c>
      <c r="C101" s="10">
        <v>1296355401</v>
      </c>
      <c r="D101" s="9">
        <v>385</v>
      </c>
      <c r="E101" s="9" t="s">
        <v>118</v>
      </c>
      <c r="F101" s="9">
        <v>9918075</v>
      </c>
      <c r="G101" s="11">
        <f>VLOOKUP(F:F,[1]Sheet1!$B$1:$C$65536,2,0)</f>
        <v>236548</v>
      </c>
      <c r="H101" s="9" t="s">
        <v>41</v>
      </c>
      <c r="I101" s="9" t="s">
        <v>42</v>
      </c>
      <c r="J101" s="9" t="s">
        <v>63</v>
      </c>
      <c r="K101" s="11">
        <v>1</v>
      </c>
      <c r="L101" s="14">
        <v>7317</v>
      </c>
      <c r="M101" s="9" t="s">
        <v>119</v>
      </c>
    </row>
    <row r="102" ht="14.25" spans="1:13">
      <c r="A102" s="8">
        <v>44824.4326388889</v>
      </c>
      <c r="B102" s="9">
        <v>50732518</v>
      </c>
      <c r="C102" s="10">
        <v>1296355673</v>
      </c>
      <c r="D102" s="9">
        <v>385</v>
      </c>
      <c r="E102" s="9" t="s">
        <v>118</v>
      </c>
      <c r="F102" s="9">
        <v>9918040</v>
      </c>
      <c r="G102" s="11">
        <f>VLOOKUP(F:F,[1]Sheet1!$B$1:$C$65536,2,0)</f>
        <v>181297</v>
      </c>
      <c r="H102" s="9" t="s">
        <v>20</v>
      </c>
      <c r="I102" s="9" t="s">
        <v>21</v>
      </c>
      <c r="J102" s="9" t="s">
        <v>62</v>
      </c>
      <c r="K102" s="11">
        <v>1</v>
      </c>
      <c r="L102" s="14">
        <v>7317</v>
      </c>
      <c r="M102" s="9" t="s">
        <v>119</v>
      </c>
    </row>
    <row r="103" ht="14.25" spans="1:13">
      <c r="A103" s="8">
        <v>44825.7118055556</v>
      </c>
      <c r="B103" s="9">
        <v>50748484</v>
      </c>
      <c r="C103" s="10">
        <v>1296773174</v>
      </c>
      <c r="D103" s="9">
        <v>385</v>
      </c>
      <c r="E103" s="9" t="s">
        <v>118</v>
      </c>
      <c r="F103" s="9">
        <v>9918040</v>
      </c>
      <c r="G103" s="11">
        <f>VLOOKUP(F:F,[1]Sheet1!$B$1:$C$65536,2,0)</f>
        <v>181297</v>
      </c>
      <c r="H103" s="9" t="s">
        <v>20</v>
      </c>
      <c r="I103" s="9" t="s">
        <v>21</v>
      </c>
      <c r="J103" s="9" t="s">
        <v>62</v>
      </c>
      <c r="K103" s="11">
        <v>1</v>
      </c>
      <c r="L103" s="14">
        <v>7317</v>
      </c>
      <c r="M103" s="9" t="s">
        <v>119</v>
      </c>
    </row>
    <row r="104" ht="14.25" spans="1:13">
      <c r="A104" s="8">
        <v>44814.4590277778</v>
      </c>
      <c r="B104" s="9">
        <v>50648570</v>
      </c>
      <c r="C104" s="10">
        <v>1294592907</v>
      </c>
      <c r="D104" s="9">
        <v>387</v>
      </c>
      <c r="E104" s="9" t="s">
        <v>120</v>
      </c>
      <c r="F104" s="9">
        <v>9918075</v>
      </c>
      <c r="G104" s="11">
        <f>VLOOKUP(F:F,[1]Sheet1!$B$1:$C$65536,2,0)</f>
        <v>236548</v>
      </c>
      <c r="H104" s="9" t="s">
        <v>41</v>
      </c>
      <c r="I104" s="9" t="s">
        <v>42</v>
      </c>
      <c r="J104" s="9" t="s">
        <v>63</v>
      </c>
      <c r="K104" s="11">
        <v>1</v>
      </c>
      <c r="L104" s="14">
        <v>5701</v>
      </c>
      <c r="M104" s="9" t="s">
        <v>121</v>
      </c>
    </row>
    <row r="105" ht="14.25" spans="1:13">
      <c r="A105" s="8">
        <v>44816.6993055556</v>
      </c>
      <c r="B105" s="9">
        <v>50668649</v>
      </c>
      <c r="C105" s="10">
        <v>1294982161</v>
      </c>
      <c r="D105" s="9">
        <v>387</v>
      </c>
      <c r="E105" s="9" t="s">
        <v>120</v>
      </c>
      <c r="F105" s="9">
        <v>9918039</v>
      </c>
      <c r="G105" s="11">
        <f>VLOOKUP(F:F,[1]Sheet1!$B$1:$C$65536,2,0)</f>
        <v>181299</v>
      </c>
      <c r="H105" s="9" t="s">
        <v>22</v>
      </c>
      <c r="I105" s="9" t="s">
        <v>23</v>
      </c>
      <c r="J105" s="9" t="s">
        <v>60</v>
      </c>
      <c r="K105" s="11">
        <v>1</v>
      </c>
      <c r="L105" s="14">
        <v>5701</v>
      </c>
      <c r="M105" s="9" t="s">
        <v>121</v>
      </c>
    </row>
    <row r="106" ht="14.25" spans="1:13">
      <c r="A106" s="8">
        <v>44807.7354166667</v>
      </c>
      <c r="B106" s="9">
        <v>50597457</v>
      </c>
      <c r="C106" s="10">
        <v>1293693430</v>
      </c>
      <c r="D106" s="9">
        <v>391</v>
      </c>
      <c r="E106" s="9" t="s">
        <v>122</v>
      </c>
      <c r="F106" s="9">
        <v>9918069</v>
      </c>
      <c r="G106" s="11">
        <f>VLOOKUP(F:F,[1]Sheet1!$B$1:$C$65536,2,0)</f>
        <v>218904</v>
      </c>
      <c r="H106" s="9" t="s">
        <v>39</v>
      </c>
      <c r="I106" s="9" t="s">
        <v>40</v>
      </c>
      <c r="J106" s="9" t="s">
        <v>63</v>
      </c>
      <c r="K106" s="11">
        <v>1</v>
      </c>
      <c r="L106" s="14">
        <v>12462</v>
      </c>
      <c r="M106" s="9" t="s">
        <v>123</v>
      </c>
    </row>
    <row r="107" ht="14.25" spans="1:13">
      <c r="A107" s="8">
        <v>44811.7611111111</v>
      </c>
      <c r="B107" s="9">
        <v>50627847</v>
      </c>
      <c r="C107" s="10">
        <v>1294241632</v>
      </c>
      <c r="D107" s="9">
        <v>391</v>
      </c>
      <c r="E107" s="9" t="s">
        <v>122</v>
      </c>
      <c r="F107" s="9">
        <v>9918039</v>
      </c>
      <c r="G107" s="11">
        <f>VLOOKUP(F:F,[1]Sheet1!$B$1:$C$65536,2,0)</f>
        <v>181299</v>
      </c>
      <c r="H107" s="9" t="s">
        <v>22</v>
      </c>
      <c r="I107" s="9" t="s">
        <v>23</v>
      </c>
      <c r="J107" s="9" t="s">
        <v>60</v>
      </c>
      <c r="K107" s="11">
        <v>1</v>
      </c>
      <c r="L107" s="14">
        <v>12462</v>
      </c>
      <c r="M107" s="9" t="s">
        <v>123</v>
      </c>
    </row>
    <row r="108" ht="14.25" spans="1:13">
      <c r="A108" s="8">
        <v>44811.7611111111</v>
      </c>
      <c r="B108" s="9">
        <v>50627847</v>
      </c>
      <c r="C108" s="10">
        <v>1294241631</v>
      </c>
      <c r="D108" s="9">
        <v>391</v>
      </c>
      <c r="E108" s="9" t="s">
        <v>122</v>
      </c>
      <c r="F108" s="9">
        <v>9918040</v>
      </c>
      <c r="G108" s="11">
        <f>VLOOKUP(F:F,[1]Sheet1!$B$1:$C$65536,2,0)</f>
        <v>181297</v>
      </c>
      <c r="H108" s="9" t="s">
        <v>20</v>
      </c>
      <c r="I108" s="9" t="s">
        <v>21</v>
      </c>
      <c r="J108" s="9" t="s">
        <v>62</v>
      </c>
      <c r="K108" s="11">
        <v>1</v>
      </c>
      <c r="L108" s="14">
        <v>12462</v>
      </c>
      <c r="M108" s="9" t="s">
        <v>123</v>
      </c>
    </row>
    <row r="109" ht="14.25" spans="1:13">
      <c r="A109" s="8">
        <v>44827.4472222222</v>
      </c>
      <c r="B109" s="9">
        <v>50764760</v>
      </c>
      <c r="C109" s="10">
        <v>1297151292</v>
      </c>
      <c r="D109" s="9">
        <v>391</v>
      </c>
      <c r="E109" s="9" t="s">
        <v>122</v>
      </c>
      <c r="F109" s="9">
        <v>9918024</v>
      </c>
      <c r="G109" s="11">
        <f>VLOOKUP(F:F,[1]Sheet1!$B$1:$C$65536,2,0)</f>
        <v>172377</v>
      </c>
      <c r="H109" s="9" t="s">
        <v>18</v>
      </c>
      <c r="I109" s="9" t="s">
        <v>19</v>
      </c>
      <c r="J109" s="9" t="s">
        <v>62</v>
      </c>
      <c r="K109" s="11">
        <v>1</v>
      </c>
      <c r="L109" s="14">
        <v>9308</v>
      </c>
      <c r="M109" s="9" t="s">
        <v>124</v>
      </c>
    </row>
    <row r="110" ht="14.25" spans="1:13">
      <c r="A110" s="8">
        <v>44828.4069444444</v>
      </c>
      <c r="B110" s="9">
        <v>50771944</v>
      </c>
      <c r="C110" s="10">
        <v>1297307503</v>
      </c>
      <c r="D110" s="9">
        <v>391</v>
      </c>
      <c r="E110" s="9" t="s">
        <v>122</v>
      </c>
      <c r="F110" s="9">
        <v>9918040</v>
      </c>
      <c r="G110" s="11">
        <f>VLOOKUP(F:F,[1]Sheet1!$B$1:$C$65536,2,0)</f>
        <v>181297</v>
      </c>
      <c r="H110" s="9" t="s">
        <v>20</v>
      </c>
      <c r="I110" s="9" t="s">
        <v>21</v>
      </c>
      <c r="J110" s="9" t="s">
        <v>62</v>
      </c>
      <c r="K110" s="11">
        <v>1</v>
      </c>
      <c r="L110" s="14">
        <v>12462</v>
      </c>
      <c r="M110" s="9" t="s">
        <v>123</v>
      </c>
    </row>
    <row r="111" ht="14.25" spans="1:13">
      <c r="A111" s="8">
        <v>44828.6951388889</v>
      </c>
      <c r="B111" s="9">
        <v>50777618</v>
      </c>
      <c r="C111" s="10">
        <v>1297451985</v>
      </c>
      <c r="D111" s="9">
        <v>391</v>
      </c>
      <c r="E111" s="9" t="s">
        <v>122</v>
      </c>
      <c r="F111" s="9">
        <v>9918075</v>
      </c>
      <c r="G111" s="11">
        <f>VLOOKUP(F:F,[1]Sheet1!$B$1:$C$65536,2,0)</f>
        <v>236548</v>
      </c>
      <c r="H111" s="9" t="s">
        <v>41</v>
      </c>
      <c r="I111" s="9" t="s">
        <v>42</v>
      </c>
      <c r="J111" s="9" t="s">
        <v>63</v>
      </c>
      <c r="K111" s="11">
        <v>1</v>
      </c>
      <c r="L111" s="14">
        <v>12462</v>
      </c>
      <c r="M111" s="9" t="s">
        <v>123</v>
      </c>
    </row>
    <row r="112" ht="14.25" spans="1:13">
      <c r="A112" s="8">
        <v>44811.8173611111</v>
      </c>
      <c r="B112" s="9">
        <v>50628691</v>
      </c>
      <c r="C112" s="10">
        <v>1294275303</v>
      </c>
      <c r="D112" s="9">
        <v>399</v>
      </c>
      <c r="E112" s="9" t="s">
        <v>125</v>
      </c>
      <c r="F112" s="9">
        <v>9918034</v>
      </c>
      <c r="G112" s="11">
        <f>VLOOKUP(F:F,[1]Sheet1!$B$1:$C$65536,2,0)</f>
        <v>150077</v>
      </c>
      <c r="H112" s="9" t="s">
        <v>6</v>
      </c>
      <c r="I112" s="9" t="s">
        <v>7</v>
      </c>
      <c r="J112" s="9" t="s">
        <v>62</v>
      </c>
      <c r="K112" s="11">
        <v>1</v>
      </c>
      <c r="L112" s="14">
        <v>13000</v>
      </c>
      <c r="M112" s="9" t="s">
        <v>126</v>
      </c>
    </row>
    <row r="113" ht="14.25" spans="1:13">
      <c r="A113" s="8">
        <v>44831.5166666667</v>
      </c>
      <c r="B113" s="9">
        <v>50809829</v>
      </c>
      <c r="C113" s="10">
        <v>1298276148</v>
      </c>
      <c r="D113" s="9">
        <v>399</v>
      </c>
      <c r="E113" s="9" t="s">
        <v>125</v>
      </c>
      <c r="F113" s="9">
        <v>9918059</v>
      </c>
      <c r="G113" s="11">
        <f>VLOOKUP(F:F,[1]Sheet1!$B$1:$C$65536,2,0)</f>
        <v>191033</v>
      </c>
      <c r="H113" s="9" t="s">
        <v>26</v>
      </c>
      <c r="I113" s="9" t="s">
        <v>11</v>
      </c>
      <c r="J113" s="9" t="s">
        <v>63</v>
      </c>
      <c r="K113" s="11">
        <v>1</v>
      </c>
      <c r="L113" s="14">
        <v>13000</v>
      </c>
      <c r="M113" s="9" t="s">
        <v>126</v>
      </c>
    </row>
    <row r="114" ht="14.25" spans="1:13">
      <c r="A114" s="8">
        <v>44831.7715277778</v>
      </c>
      <c r="B114" s="9">
        <v>50814830</v>
      </c>
      <c r="C114" s="10">
        <v>1298486867</v>
      </c>
      <c r="D114" s="9">
        <v>399</v>
      </c>
      <c r="E114" s="9" t="s">
        <v>125</v>
      </c>
      <c r="F114" s="9">
        <v>9918043</v>
      </c>
      <c r="G114" s="11">
        <f>VLOOKUP(F:F,[1]Sheet1!$B$1:$C$65536,2,0)</f>
        <v>215787</v>
      </c>
      <c r="H114" s="9" t="s">
        <v>37</v>
      </c>
      <c r="I114" s="9" t="s">
        <v>7</v>
      </c>
      <c r="J114" s="9" t="s">
        <v>63</v>
      </c>
      <c r="K114" s="11">
        <v>1</v>
      </c>
      <c r="L114" s="14">
        <v>5665</v>
      </c>
      <c r="M114" s="9" t="s">
        <v>127</v>
      </c>
    </row>
    <row r="115" ht="14.25" spans="1:13">
      <c r="A115" s="8">
        <v>44834.6</v>
      </c>
      <c r="B115" s="9">
        <v>50846192</v>
      </c>
      <c r="C115" s="10">
        <v>1299264942</v>
      </c>
      <c r="D115" s="9">
        <v>399</v>
      </c>
      <c r="E115" s="9" t="s">
        <v>125</v>
      </c>
      <c r="F115" s="9">
        <v>9918077</v>
      </c>
      <c r="G115" s="11">
        <f>VLOOKUP(F:F,[1]Sheet1!$B$1:$C$65536,2,0)</f>
        <v>237011</v>
      </c>
      <c r="H115" s="9" t="s">
        <v>44</v>
      </c>
      <c r="I115" s="9" t="s">
        <v>45</v>
      </c>
      <c r="J115" s="9" t="s">
        <v>63</v>
      </c>
      <c r="K115" s="11">
        <v>2</v>
      </c>
      <c r="L115" s="14">
        <v>15323</v>
      </c>
      <c r="M115" s="9" t="s">
        <v>128</v>
      </c>
    </row>
    <row r="116" ht="14.25" spans="1:13">
      <c r="A116" s="8">
        <v>44825.7701388889</v>
      </c>
      <c r="B116" s="9">
        <v>50749580</v>
      </c>
      <c r="C116" s="10">
        <v>1296790001</v>
      </c>
      <c r="D116" s="9">
        <v>511</v>
      </c>
      <c r="E116" s="9" t="s">
        <v>129</v>
      </c>
      <c r="F116" s="9">
        <v>9918043</v>
      </c>
      <c r="G116" s="11">
        <f>VLOOKUP(F:F,[1]Sheet1!$B$1:$C$65536,2,0)</f>
        <v>215787</v>
      </c>
      <c r="H116" s="9" t="s">
        <v>37</v>
      </c>
      <c r="I116" s="9" t="s">
        <v>7</v>
      </c>
      <c r="J116" s="9" t="s">
        <v>63</v>
      </c>
      <c r="K116" s="11">
        <v>1</v>
      </c>
      <c r="L116" s="14">
        <v>5527</v>
      </c>
      <c r="M116" s="9" t="s">
        <v>130</v>
      </c>
    </row>
    <row r="117" ht="14.25" spans="1:13">
      <c r="A117" s="8">
        <v>44823.3916666667</v>
      </c>
      <c r="B117" s="9">
        <v>50720643</v>
      </c>
      <c r="C117" s="10">
        <v>1296062583</v>
      </c>
      <c r="D117" s="9">
        <v>513</v>
      </c>
      <c r="E117" s="9" t="s">
        <v>131</v>
      </c>
      <c r="F117" s="9">
        <v>9918077</v>
      </c>
      <c r="G117" s="11">
        <f>VLOOKUP(F:F,[1]Sheet1!$B$1:$C$65536,2,0)</f>
        <v>237011</v>
      </c>
      <c r="H117" s="9" t="s">
        <v>44</v>
      </c>
      <c r="I117" s="9" t="s">
        <v>45</v>
      </c>
      <c r="J117" s="9" t="s">
        <v>63</v>
      </c>
      <c r="K117" s="11">
        <v>3</v>
      </c>
      <c r="L117" s="14">
        <v>12157</v>
      </c>
      <c r="M117" s="9" t="s">
        <v>132</v>
      </c>
    </row>
    <row r="118" ht="14.25" spans="1:13">
      <c r="A118" s="8">
        <v>44830.7722222222</v>
      </c>
      <c r="B118" s="9">
        <v>50802361</v>
      </c>
      <c r="C118" s="10">
        <v>1298125229</v>
      </c>
      <c r="D118" s="9">
        <v>513</v>
      </c>
      <c r="E118" s="9" t="s">
        <v>131</v>
      </c>
      <c r="F118" s="9">
        <v>9918040</v>
      </c>
      <c r="G118" s="11">
        <f>VLOOKUP(F:F,[1]Sheet1!$B$1:$C$65536,2,0)</f>
        <v>181297</v>
      </c>
      <c r="H118" s="9" t="s">
        <v>20</v>
      </c>
      <c r="I118" s="9" t="s">
        <v>21</v>
      </c>
      <c r="J118" s="9" t="s">
        <v>62</v>
      </c>
      <c r="K118" s="11">
        <v>1</v>
      </c>
      <c r="L118" s="14">
        <v>14358</v>
      </c>
      <c r="M118" s="9" t="s">
        <v>133</v>
      </c>
    </row>
    <row r="119" ht="14.25" spans="1:13">
      <c r="A119" s="8">
        <v>44806.79375</v>
      </c>
      <c r="B119" s="9">
        <v>50592341</v>
      </c>
      <c r="C119" s="10">
        <v>1293608904</v>
      </c>
      <c r="D119" s="9">
        <v>514</v>
      </c>
      <c r="E119" s="9" t="s">
        <v>134</v>
      </c>
      <c r="F119" s="9">
        <v>9918040</v>
      </c>
      <c r="G119" s="11">
        <f>VLOOKUP(F:F,[1]Sheet1!$B$1:$C$65536,2,0)</f>
        <v>181297</v>
      </c>
      <c r="H119" s="9" t="s">
        <v>20</v>
      </c>
      <c r="I119" s="9" t="s">
        <v>21</v>
      </c>
      <c r="J119" s="9" t="s">
        <v>62</v>
      </c>
      <c r="K119" s="11">
        <v>1</v>
      </c>
      <c r="L119" s="14">
        <v>5406</v>
      </c>
      <c r="M119" s="9" t="s">
        <v>135</v>
      </c>
    </row>
    <row r="120" ht="14.25" spans="1:13">
      <c r="A120" s="8">
        <v>44814.8729166667</v>
      </c>
      <c r="B120" s="9">
        <v>50650561</v>
      </c>
      <c r="C120" s="10">
        <v>1294685258</v>
      </c>
      <c r="D120" s="9">
        <v>514</v>
      </c>
      <c r="E120" s="9" t="s">
        <v>134</v>
      </c>
      <c r="F120" s="9">
        <v>9918039</v>
      </c>
      <c r="G120" s="11">
        <f>VLOOKUP(F:F,[1]Sheet1!$B$1:$C$65536,2,0)</f>
        <v>181299</v>
      </c>
      <c r="H120" s="9" t="s">
        <v>22</v>
      </c>
      <c r="I120" s="9" t="s">
        <v>23</v>
      </c>
      <c r="J120" s="9" t="s">
        <v>60</v>
      </c>
      <c r="K120" s="11">
        <v>1</v>
      </c>
      <c r="L120" s="14">
        <v>5406</v>
      </c>
      <c r="M120" s="9" t="s">
        <v>135</v>
      </c>
    </row>
    <row r="121" ht="14.25" spans="1:13">
      <c r="A121" s="8">
        <v>44814.8729166667</v>
      </c>
      <c r="B121" s="9">
        <v>50650561</v>
      </c>
      <c r="C121" s="10">
        <v>1294685257</v>
      </c>
      <c r="D121" s="9">
        <v>514</v>
      </c>
      <c r="E121" s="9" t="s">
        <v>134</v>
      </c>
      <c r="F121" s="9">
        <v>9918059</v>
      </c>
      <c r="G121" s="11">
        <f>VLOOKUP(F:F,[1]Sheet1!$B$1:$C$65536,2,0)</f>
        <v>191033</v>
      </c>
      <c r="H121" s="9" t="s">
        <v>26</v>
      </c>
      <c r="I121" s="9" t="s">
        <v>11</v>
      </c>
      <c r="J121" s="9" t="s">
        <v>63</v>
      </c>
      <c r="K121" s="11">
        <v>1</v>
      </c>
      <c r="L121" s="14">
        <v>5406</v>
      </c>
      <c r="M121" s="9" t="s">
        <v>135</v>
      </c>
    </row>
    <row r="122" ht="14.25" spans="1:13">
      <c r="A122" s="8">
        <v>44820.4090277778</v>
      </c>
      <c r="B122" s="9">
        <v>50692481</v>
      </c>
      <c r="C122" s="10">
        <v>1295432692</v>
      </c>
      <c r="D122" s="9">
        <v>514</v>
      </c>
      <c r="E122" s="9" t="s">
        <v>134</v>
      </c>
      <c r="F122" s="9">
        <v>9918016</v>
      </c>
      <c r="G122" s="11">
        <f>VLOOKUP(F:F,[1]Sheet1!$B$1:$C$65536,2,0)</f>
        <v>214783</v>
      </c>
      <c r="H122" s="9" t="s">
        <v>32</v>
      </c>
      <c r="I122" s="9" t="s">
        <v>11</v>
      </c>
      <c r="J122" s="9" t="s">
        <v>62</v>
      </c>
      <c r="K122" s="11">
        <v>1</v>
      </c>
      <c r="L122" s="14">
        <v>4330</v>
      </c>
      <c r="M122" s="9" t="s">
        <v>136</v>
      </c>
    </row>
    <row r="123" ht="14.25" spans="1:13">
      <c r="A123" s="8">
        <v>44822.6020833333</v>
      </c>
      <c r="B123" s="9">
        <v>50714220</v>
      </c>
      <c r="C123" s="10">
        <v>1295945258</v>
      </c>
      <c r="D123" s="9">
        <v>514</v>
      </c>
      <c r="E123" s="9" t="s">
        <v>134</v>
      </c>
      <c r="F123" s="9">
        <v>9918039</v>
      </c>
      <c r="G123" s="11">
        <f>VLOOKUP(F:F,[1]Sheet1!$B$1:$C$65536,2,0)</f>
        <v>181299</v>
      </c>
      <c r="H123" s="9" t="s">
        <v>22</v>
      </c>
      <c r="I123" s="9" t="s">
        <v>23</v>
      </c>
      <c r="J123" s="9" t="s">
        <v>60</v>
      </c>
      <c r="K123" s="11">
        <v>1</v>
      </c>
      <c r="L123" s="14">
        <v>4330</v>
      </c>
      <c r="M123" s="9" t="s">
        <v>136</v>
      </c>
    </row>
    <row r="124" ht="14.25" spans="1:13">
      <c r="A124" s="8">
        <v>44822.8166666667</v>
      </c>
      <c r="B124" s="9">
        <v>50718010</v>
      </c>
      <c r="C124" s="10">
        <v>1296020176</v>
      </c>
      <c r="D124" s="9">
        <v>514</v>
      </c>
      <c r="E124" s="9" t="s">
        <v>134</v>
      </c>
      <c r="F124" s="9">
        <v>9918043</v>
      </c>
      <c r="G124" s="11">
        <f>VLOOKUP(F:F,[1]Sheet1!$B$1:$C$65536,2,0)</f>
        <v>215787</v>
      </c>
      <c r="H124" s="9" t="s">
        <v>37</v>
      </c>
      <c r="I124" s="9" t="s">
        <v>7</v>
      </c>
      <c r="J124" s="9" t="s">
        <v>63</v>
      </c>
      <c r="K124" s="11">
        <v>1</v>
      </c>
      <c r="L124" s="14">
        <v>5406</v>
      </c>
      <c r="M124" s="9" t="s">
        <v>135</v>
      </c>
    </row>
    <row r="125" ht="14.25" spans="1:13">
      <c r="A125" s="8">
        <v>44826.4027777778</v>
      </c>
      <c r="B125" s="9">
        <v>50754061</v>
      </c>
      <c r="C125" s="10">
        <v>1296848281</v>
      </c>
      <c r="D125" s="9">
        <v>514</v>
      </c>
      <c r="E125" s="9" t="s">
        <v>134</v>
      </c>
      <c r="F125" s="9">
        <v>9918043</v>
      </c>
      <c r="G125" s="11">
        <f>VLOOKUP(F:F,[1]Sheet1!$B$1:$C$65536,2,0)</f>
        <v>215787</v>
      </c>
      <c r="H125" s="9" t="s">
        <v>37</v>
      </c>
      <c r="I125" s="9" t="s">
        <v>7</v>
      </c>
      <c r="J125" s="9" t="s">
        <v>63</v>
      </c>
      <c r="K125" s="11">
        <v>1</v>
      </c>
      <c r="L125" s="14">
        <v>4330</v>
      </c>
      <c r="M125" s="9" t="s">
        <v>136</v>
      </c>
    </row>
    <row r="126" ht="14.25" spans="1:13">
      <c r="A126" s="8">
        <v>44832.8506944444</v>
      </c>
      <c r="B126" s="9">
        <v>50828889</v>
      </c>
      <c r="C126" s="10">
        <v>1298841318</v>
      </c>
      <c r="D126" s="9">
        <v>514</v>
      </c>
      <c r="E126" s="9" t="s">
        <v>134</v>
      </c>
      <c r="F126" s="9">
        <v>9918069</v>
      </c>
      <c r="G126" s="11">
        <f>VLOOKUP(F:F,[1]Sheet1!$B$1:$C$65536,2,0)</f>
        <v>218904</v>
      </c>
      <c r="H126" s="9" t="s">
        <v>39</v>
      </c>
      <c r="I126" s="9" t="s">
        <v>40</v>
      </c>
      <c r="J126" s="9" t="s">
        <v>63</v>
      </c>
      <c r="K126" s="11">
        <v>1</v>
      </c>
      <c r="L126" s="14">
        <v>5406</v>
      </c>
      <c r="M126" s="9" t="s">
        <v>135</v>
      </c>
    </row>
    <row r="127" ht="14.25" spans="1:13">
      <c r="A127" s="8">
        <v>44832.8666666667</v>
      </c>
      <c r="B127" s="9">
        <v>50829373</v>
      </c>
      <c r="C127" s="10">
        <v>1298851968</v>
      </c>
      <c r="D127" s="9">
        <v>514</v>
      </c>
      <c r="E127" s="9" t="s">
        <v>134</v>
      </c>
      <c r="F127" s="9">
        <v>9918041</v>
      </c>
      <c r="G127" s="11">
        <f>VLOOKUP(F:F,[1]Sheet1!$B$1:$C$65536,2,0)</f>
        <v>181301</v>
      </c>
      <c r="H127" s="9" t="s">
        <v>24</v>
      </c>
      <c r="I127" s="9" t="s">
        <v>25</v>
      </c>
      <c r="J127" s="9" t="s">
        <v>63</v>
      </c>
      <c r="K127" s="11">
        <v>1</v>
      </c>
      <c r="L127" s="14">
        <v>12338</v>
      </c>
      <c r="M127" s="9" t="s">
        <v>137</v>
      </c>
    </row>
    <row r="128" ht="14.25" spans="1:13">
      <c r="A128" s="8">
        <v>44814.4131944444</v>
      </c>
      <c r="B128" s="9">
        <v>50647376</v>
      </c>
      <c r="C128" s="10">
        <v>1294578894</v>
      </c>
      <c r="D128" s="9">
        <v>515</v>
      </c>
      <c r="E128" s="9" t="s">
        <v>138</v>
      </c>
      <c r="F128" s="9">
        <v>9918024</v>
      </c>
      <c r="G128" s="11">
        <f>VLOOKUP(F:F,[1]Sheet1!$B$1:$C$65536,2,0)</f>
        <v>172377</v>
      </c>
      <c r="H128" s="9" t="s">
        <v>18</v>
      </c>
      <c r="I128" s="9" t="s">
        <v>19</v>
      </c>
      <c r="J128" s="9" t="s">
        <v>62</v>
      </c>
      <c r="K128" s="11">
        <v>1</v>
      </c>
      <c r="L128" s="14">
        <v>12623</v>
      </c>
      <c r="M128" s="9" t="s">
        <v>139</v>
      </c>
    </row>
    <row r="129" ht="14.25" spans="1:13">
      <c r="A129" s="8">
        <v>44816.7611111111</v>
      </c>
      <c r="B129" s="9">
        <v>50669391</v>
      </c>
      <c r="C129" s="10">
        <v>1295010275</v>
      </c>
      <c r="D129" s="9">
        <v>515</v>
      </c>
      <c r="E129" s="9" t="s">
        <v>138</v>
      </c>
      <c r="F129" s="9">
        <v>9918077</v>
      </c>
      <c r="G129" s="11">
        <f>VLOOKUP(F:F,[1]Sheet1!$B$1:$C$65536,2,0)</f>
        <v>237011</v>
      </c>
      <c r="H129" s="9" t="s">
        <v>44</v>
      </c>
      <c r="I129" s="9" t="s">
        <v>45</v>
      </c>
      <c r="J129" s="9" t="s">
        <v>63</v>
      </c>
      <c r="K129" s="11">
        <v>1</v>
      </c>
      <c r="L129" s="14">
        <v>12623</v>
      </c>
      <c r="M129" s="9" t="s">
        <v>139</v>
      </c>
    </row>
    <row r="130" ht="14.25" spans="1:13">
      <c r="A130" s="8">
        <v>44826.8298611111</v>
      </c>
      <c r="B130" s="9">
        <v>50760723</v>
      </c>
      <c r="C130" s="10">
        <v>1297065884</v>
      </c>
      <c r="D130" s="9">
        <v>515</v>
      </c>
      <c r="E130" s="9" t="s">
        <v>138</v>
      </c>
      <c r="F130" s="9">
        <v>9918040</v>
      </c>
      <c r="G130" s="11">
        <f>VLOOKUP(F:F,[1]Sheet1!$B$1:$C$65536,2,0)</f>
        <v>181297</v>
      </c>
      <c r="H130" s="9" t="s">
        <v>20</v>
      </c>
      <c r="I130" s="9" t="s">
        <v>21</v>
      </c>
      <c r="J130" s="9" t="s">
        <v>62</v>
      </c>
      <c r="K130" s="11">
        <v>1</v>
      </c>
      <c r="L130" s="14">
        <v>12623</v>
      </c>
      <c r="M130" s="9" t="s">
        <v>139</v>
      </c>
    </row>
    <row r="131" ht="14.25" spans="1:13">
      <c r="A131" s="8">
        <v>44826.8298611111</v>
      </c>
      <c r="B131" s="9">
        <v>50760723</v>
      </c>
      <c r="C131" s="10">
        <v>1297065885</v>
      </c>
      <c r="D131" s="9">
        <v>515</v>
      </c>
      <c r="E131" s="9" t="s">
        <v>138</v>
      </c>
      <c r="F131" s="9">
        <v>9918069</v>
      </c>
      <c r="G131" s="11">
        <f>VLOOKUP(F:F,[1]Sheet1!$B$1:$C$65536,2,0)</f>
        <v>218904</v>
      </c>
      <c r="H131" s="9" t="s">
        <v>39</v>
      </c>
      <c r="I131" s="9" t="s">
        <v>40</v>
      </c>
      <c r="J131" s="9" t="s">
        <v>63</v>
      </c>
      <c r="K131" s="11">
        <v>1</v>
      </c>
      <c r="L131" s="14">
        <v>12623</v>
      </c>
      <c r="M131" s="9" t="s">
        <v>139</v>
      </c>
    </row>
    <row r="132" ht="14.25" spans="1:13">
      <c r="A132" s="8">
        <v>44826.8298611111</v>
      </c>
      <c r="B132" s="9">
        <v>50760723</v>
      </c>
      <c r="C132" s="10">
        <v>1297065886</v>
      </c>
      <c r="D132" s="9">
        <v>515</v>
      </c>
      <c r="E132" s="9" t="s">
        <v>138</v>
      </c>
      <c r="F132" s="9">
        <v>9918039</v>
      </c>
      <c r="G132" s="11">
        <f>VLOOKUP(F:F,[1]Sheet1!$B$1:$C$65536,2,0)</f>
        <v>181299</v>
      </c>
      <c r="H132" s="9" t="s">
        <v>22</v>
      </c>
      <c r="I132" s="9" t="s">
        <v>23</v>
      </c>
      <c r="J132" s="9" t="s">
        <v>60</v>
      </c>
      <c r="K132" s="11">
        <v>1</v>
      </c>
      <c r="L132" s="14">
        <v>12623</v>
      </c>
      <c r="M132" s="9" t="s">
        <v>139</v>
      </c>
    </row>
    <row r="133" ht="14.25" spans="1:13">
      <c r="A133" s="8">
        <v>44826.8298611111</v>
      </c>
      <c r="B133" s="9">
        <v>50760723</v>
      </c>
      <c r="C133" s="10">
        <v>1297065883</v>
      </c>
      <c r="D133" s="9">
        <v>515</v>
      </c>
      <c r="E133" s="9" t="s">
        <v>138</v>
      </c>
      <c r="F133" s="9">
        <v>9918034</v>
      </c>
      <c r="G133" s="11">
        <f>VLOOKUP(F:F,[1]Sheet1!$B$1:$C$65536,2,0)</f>
        <v>150077</v>
      </c>
      <c r="H133" s="9" t="s">
        <v>6</v>
      </c>
      <c r="I133" s="9" t="s">
        <v>7</v>
      </c>
      <c r="J133" s="9" t="s">
        <v>62</v>
      </c>
      <c r="K133" s="11">
        <v>1</v>
      </c>
      <c r="L133" s="14">
        <v>12623</v>
      </c>
      <c r="M133" s="9" t="s">
        <v>139</v>
      </c>
    </row>
    <row r="134" ht="14.25" spans="1:13">
      <c r="A134" s="8">
        <v>44828.85625</v>
      </c>
      <c r="B134" s="9">
        <v>50781157</v>
      </c>
      <c r="C134" s="10">
        <v>1297566303</v>
      </c>
      <c r="D134" s="9">
        <v>515</v>
      </c>
      <c r="E134" s="9" t="s">
        <v>138</v>
      </c>
      <c r="F134" s="9">
        <v>9918077</v>
      </c>
      <c r="G134" s="11">
        <f>VLOOKUP(F:F,[1]Sheet1!$B$1:$C$65536,2,0)</f>
        <v>237011</v>
      </c>
      <c r="H134" s="9" t="s">
        <v>44</v>
      </c>
      <c r="I134" s="9" t="s">
        <v>45</v>
      </c>
      <c r="J134" s="9" t="s">
        <v>63</v>
      </c>
      <c r="K134" s="11">
        <v>1</v>
      </c>
      <c r="L134" s="14">
        <v>12623</v>
      </c>
      <c r="M134" s="9" t="s">
        <v>139</v>
      </c>
    </row>
    <row r="135" ht="14.25" spans="1:13">
      <c r="A135" s="8">
        <v>44826.3826388889</v>
      </c>
      <c r="B135" s="9">
        <v>50753662</v>
      </c>
      <c r="C135" s="10">
        <v>1296842319</v>
      </c>
      <c r="D135" s="9">
        <v>539</v>
      </c>
      <c r="E135" s="9" t="s">
        <v>140</v>
      </c>
      <c r="F135" s="9">
        <v>9918133</v>
      </c>
      <c r="G135" s="11">
        <f>VLOOKUP(F:F,[1]Sheet1!$B$1:$C$65536,2,0)</f>
        <v>215791</v>
      </c>
      <c r="H135" s="9" t="s">
        <v>18</v>
      </c>
      <c r="I135" s="9" t="s">
        <v>38</v>
      </c>
      <c r="J135" s="9" t="s">
        <v>62</v>
      </c>
      <c r="K135" s="11">
        <v>1</v>
      </c>
      <c r="L135" s="14">
        <v>14740</v>
      </c>
      <c r="M135" s="9" t="s">
        <v>141</v>
      </c>
    </row>
    <row r="136" ht="14.25" spans="1:13">
      <c r="A136" s="8">
        <v>44833.8520833333</v>
      </c>
      <c r="B136" s="9">
        <v>50840109</v>
      </c>
      <c r="C136" s="10">
        <v>1299109072</v>
      </c>
      <c r="D136" s="9">
        <v>539</v>
      </c>
      <c r="E136" s="9" t="s">
        <v>140</v>
      </c>
      <c r="F136" s="9">
        <v>9918133</v>
      </c>
      <c r="G136" s="11">
        <f>VLOOKUP(F:F,[1]Sheet1!$B$1:$C$65536,2,0)</f>
        <v>215791</v>
      </c>
      <c r="H136" s="9" t="s">
        <v>18</v>
      </c>
      <c r="I136" s="9" t="s">
        <v>38</v>
      </c>
      <c r="J136" s="9" t="s">
        <v>62</v>
      </c>
      <c r="K136" s="11">
        <v>1</v>
      </c>
      <c r="L136" s="14">
        <v>14740</v>
      </c>
      <c r="M136" s="9" t="s">
        <v>141</v>
      </c>
    </row>
    <row r="137" ht="14.25" spans="1:13">
      <c r="A137" s="8">
        <v>44818.7347222222</v>
      </c>
      <c r="B137" s="9">
        <v>50682296</v>
      </c>
      <c r="C137" s="10">
        <v>1295232059</v>
      </c>
      <c r="D137" s="9">
        <v>546</v>
      </c>
      <c r="E137" s="9" t="s">
        <v>142</v>
      </c>
      <c r="F137" s="9">
        <v>9918041</v>
      </c>
      <c r="G137" s="11">
        <f>VLOOKUP(F:F,[1]Sheet1!$B$1:$C$65536,2,0)</f>
        <v>181301</v>
      </c>
      <c r="H137" s="9" t="s">
        <v>24</v>
      </c>
      <c r="I137" s="9" t="s">
        <v>25</v>
      </c>
      <c r="J137" s="9" t="s">
        <v>63</v>
      </c>
      <c r="K137" s="11">
        <v>2</v>
      </c>
      <c r="L137" s="14">
        <v>6123</v>
      </c>
      <c r="M137" s="9" t="s">
        <v>143</v>
      </c>
    </row>
    <row r="138" ht="14.25" spans="1:13">
      <c r="A138" s="8">
        <v>44805.4486111111</v>
      </c>
      <c r="B138" s="9">
        <v>50574679</v>
      </c>
      <c r="C138" s="10">
        <v>1293254926</v>
      </c>
      <c r="D138" s="9">
        <v>549</v>
      </c>
      <c r="E138" s="9" t="s">
        <v>144</v>
      </c>
      <c r="F138" s="9">
        <v>9918073</v>
      </c>
      <c r="G138" s="11">
        <f>VLOOKUP(F:F,[1]Sheet1!$B$1:$C$65536,2,0)</f>
        <v>236550</v>
      </c>
      <c r="H138" s="9" t="s">
        <v>43</v>
      </c>
      <c r="I138" s="9" t="s">
        <v>23</v>
      </c>
      <c r="J138" s="9" t="s">
        <v>60</v>
      </c>
      <c r="K138" s="11">
        <v>1</v>
      </c>
      <c r="L138" s="14">
        <v>6731</v>
      </c>
      <c r="M138" s="9" t="s">
        <v>145</v>
      </c>
    </row>
    <row r="139" ht="14.25" spans="1:13">
      <c r="A139" s="8">
        <v>44814.3875</v>
      </c>
      <c r="B139" s="9">
        <v>50646713</v>
      </c>
      <c r="C139" s="10">
        <v>1294567072</v>
      </c>
      <c r="D139" s="9">
        <v>549</v>
      </c>
      <c r="E139" s="9" t="s">
        <v>144</v>
      </c>
      <c r="F139" s="9">
        <v>9918039</v>
      </c>
      <c r="G139" s="11">
        <f>VLOOKUP(F:F,[1]Sheet1!$B$1:$C$65536,2,0)</f>
        <v>181299</v>
      </c>
      <c r="H139" s="9" t="s">
        <v>22</v>
      </c>
      <c r="I139" s="9" t="s">
        <v>23</v>
      </c>
      <c r="J139" s="9" t="s">
        <v>60</v>
      </c>
      <c r="K139" s="11">
        <v>1</v>
      </c>
      <c r="L139" s="14">
        <v>6731</v>
      </c>
      <c r="M139" s="9" t="s">
        <v>145</v>
      </c>
    </row>
    <row r="140" ht="14.25" spans="1:13">
      <c r="A140" s="8">
        <v>44816.4076388889</v>
      </c>
      <c r="B140" s="9">
        <v>50663911</v>
      </c>
      <c r="C140" s="10">
        <v>1294873932</v>
      </c>
      <c r="D140" s="9">
        <v>549</v>
      </c>
      <c r="E140" s="9" t="s">
        <v>144</v>
      </c>
      <c r="F140" s="9">
        <v>9918040</v>
      </c>
      <c r="G140" s="11">
        <f>VLOOKUP(F:F,[1]Sheet1!$B$1:$C$65536,2,0)</f>
        <v>181297</v>
      </c>
      <c r="H140" s="9" t="s">
        <v>20</v>
      </c>
      <c r="I140" s="9" t="s">
        <v>21</v>
      </c>
      <c r="J140" s="9" t="s">
        <v>62</v>
      </c>
      <c r="K140" s="11">
        <v>1</v>
      </c>
      <c r="L140" s="14">
        <v>6731</v>
      </c>
      <c r="M140" s="9" t="s">
        <v>145</v>
      </c>
    </row>
    <row r="141" ht="14.25" spans="1:13">
      <c r="A141" s="8">
        <v>44826.7673611111</v>
      </c>
      <c r="B141" s="9">
        <v>50760387</v>
      </c>
      <c r="C141" s="10">
        <v>1297032983</v>
      </c>
      <c r="D141" s="9">
        <v>549</v>
      </c>
      <c r="E141" s="9" t="s">
        <v>144</v>
      </c>
      <c r="F141" s="9">
        <v>9918039</v>
      </c>
      <c r="G141" s="11">
        <f>VLOOKUP(F:F,[1]Sheet1!$B$1:$C$65536,2,0)</f>
        <v>181299</v>
      </c>
      <c r="H141" s="9" t="s">
        <v>22</v>
      </c>
      <c r="I141" s="9" t="s">
        <v>23</v>
      </c>
      <c r="J141" s="9" t="s">
        <v>60</v>
      </c>
      <c r="K141" s="11">
        <v>1</v>
      </c>
      <c r="L141" s="14">
        <v>7687</v>
      </c>
      <c r="M141" s="9" t="s">
        <v>146</v>
      </c>
    </row>
    <row r="142" ht="14.25" spans="1:13">
      <c r="A142" s="8">
        <v>44812.775</v>
      </c>
      <c r="B142" s="9">
        <v>50636318</v>
      </c>
      <c r="C142" s="10">
        <v>1294405425</v>
      </c>
      <c r="D142" s="9">
        <v>571</v>
      </c>
      <c r="E142" s="9" t="s">
        <v>147</v>
      </c>
      <c r="F142" s="9">
        <v>9918040</v>
      </c>
      <c r="G142" s="11">
        <f>VLOOKUP(F:F,[1]Sheet1!$B$1:$C$65536,2,0)</f>
        <v>181297</v>
      </c>
      <c r="H142" s="9" t="s">
        <v>20</v>
      </c>
      <c r="I142" s="9" t="s">
        <v>21</v>
      </c>
      <c r="J142" s="9" t="s">
        <v>62</v>
      </c>
      <c r="K142" s="11">
        <v>1</v>
      </c>
      <c r="L142" s="14">
        <v>5782</v>
      </c>
      <c r="M142" s="9" t="s">
        <v>148</v>
      </c>
    </row>
    <row r="143" ht="14.25" spans="1:13">
      <c r="A143" s="8">
        <v>44815.3888888889</v>
      </c>
      <c r="B143" s="9">
        <v>50654755</v>
      </c>
      <c r="C143" s="10">
        <v>1294720500</v>
      </c>
      <c r="D143" s="9">
        <v>571</v>
      </c>
      <c r="E143" s="9" t="s">
        <v>147</v>
      </c>
      <c r="F143" s="9">
        <v>9918034</v>
      </c>
      <c r="G143" s="11">
        <f>VLOOKUP(F:F,[1]Sheet1!$B$1:$C$65536,2,0)</f>
        <v>150077</v>
      </c>
      <c r="H143" s="9" t="s">
        <v>6</v>
      </c>
      <c r="I143" s="9" t="s">
        <v>7</v>
      </c>
      <c r="J143" s="9" t="s">
        <v>62</v>
      </c>
      <c r="K143" s="11">
        <v>1</v>
      </c>
      <c r="L143" s="14">
        <v>5471</v>
      </c>
      <c r="M143" s="9" t="s">
        <v>149</v>
      </c>
    </row>
    <row r="144" ht="14.25" spans="1:13">
      <c r="A144" s="8">
        <v>44805.4506944444</v>
      </c>
      <c r="B144" s="9">
        <v>50575191</v>
      </c>
      <c r="C144" s="10">
        <v>1293269633</v>
      </c>
      <c r="D144" s="9">
        <v>572</v>
      </c>
      <c r="E144" s="9" t="s">
        <v>150</v>
      </c>
      <c r="F144" s="9">
        <v>9918040</v>
      </c>
      <c r="G144" s="11">
        <f>VLOOKUP(F:F,[1]Sheet1!$B$1:$C$65536,2,0)</f>
        <v>181297</v>
      </c>
      <c r="H144" s="9" t="s">
        <v>20</v>
      </c>
      <c r="I144" s="9" t="s">
        <v>21</v>
      </c>
      <c r="J144" s="9" t="s">
        <v>62</v>
      </c>
      <c r="K144" s="11">
        <v>1</v>
      </c>
      <c r="L144" s="14">
        <v>10186</v>
      </c>
      <c r="M144" s="9" t="s">
        <v>151</v>
      </c>
    </row>
    <row r="145" ht="14.25" spans="1:13">
      <c r="A145" s="8">
        <v>44805.4506944444</v>
      </c>
      <c r="B145" s="9">
        <v>50575191</v>
      </c>
      <c r="C145" s="10">
        <v>1293269632</v>
      </c>
      <c r="D145" s="9">
        <v>572</v>
      </c>
      <c r="E145" s="9" t="s">
        <v>150</v>
      </c>
      <c r="F145" s="9">
        <v>9918039</v>
      </c>
      <c r="G145" s="11">
        <f>VLOOKUP(F:F,[1]Sheet1!$B$1:$C$65536,2,0)</f>
        <v>181299</v>
      </c>
      <c r="H145" s="9" t="s">
        <v>22</v>
      </c>
      <c r="I145" s="9" t="s">
        <v>23</v>
      </c>
      <c r="J145" s="9" t="s">
        <v>60</v>
      </c>
      <c r="K145" s="11">
        <v>1</v>
      </c>
      <c r="L145" s="14">
        <v>10186</v>
      </c>
      <c r="M145" s="9" t="s">
        <v>151</v>
      </c>
    </row>
    <row r="146" ht="14.25" spans="1:13">
      <c r="A146" s="8">
        <v>44805.5791666667</v>
      </c>
      <c r="B146" s="9">
        <v>50579631</v>
      </c>
      <c r="C146" s="10">
        <v>1293360107</v>
      </c>
      <c r="D146" s="9">
        <v>572</v>
      </c>
      <c r="E146" s="9" t="s">
        <v>150</v>
      </c>
      <c r="F146" s="9">
        <v>9918077</v>
      </c>
      <c r="G146" s="11">
        <f>VLOOKUP(F:F,[1]Sheet1!$B$1:$C$65536,2,0)</f>
        <v>237011</v>
      </c>
      <c r="H146" s="9" t="s">
        <v>44</v>
      </c>
      <c r="I146" s="9" t="s">
        <v>45</v>
      </c>
      <c r="J146" s="9" t="s">
        <v>63</v>
      </c>
      <c r="K146" s="11">
        <v>5</v>
      </c>
      <c r="L146" s="14">
        <v>10186</v>
      </c>
      <c r="M146" s="9" t="s">
        <v>151</v>
      </c>
    </row>
    <row r="147" ht="14.25" spans="1:13">
      <c r="A147" s="8">
        <v>44805.5791666667</v>
      </c>
      <c r="B147" s="9">
        <v>50579631</v>
      </c>
      <c r="C147" s="10">
        <v>1293360108</v>
      </c>
      <c r="D147" s="9">
        <v>572</v>
      </c>
      <c r="E147" s="9" t="s">
        <v>150</v>
      </c>
      <c r="F147" s="9">
        <v>9918077</v>
      </c>
      <c r="G147" s="11">
        <f>VLOOKUP(F:F,[1]Sheet1!$B$1:$C$65536,2,0)</f>
        <v>237011</v>
      </c>
      <c r="H147" s="9" t="s">
        <v>44</v>
      </c>
      <c r="I147" s="9" t="s">
        <v>45</v>
      </c>
      <c r="J147" s="9" t="s">
        <v>63</v>
      </c>
      <c r="K147" s="11">
        <v>5</v>
      </c>
      <c r="L147" s="14">
        <v>10186</v>
      </c>
      <c r="M147" s="9" t="s">
        <v>151</v>
      </c>
    </row>
    <row r="148" ht="14.25" spans="1:13">
      <c r="A148" s="8">
        <v>44811.7916666667</v>
      </c>
      <c r="B148" s="9">
        <v>50628268</v>
      </c>
      <c r="C148" s="10">
        <v>1294246361</v>
      </c>
      <c r="D148" s="9">
        <v>572</v>
      </c>
      <c r="E148" s="9" t="s">
        <v>150</v>
      </c>
      <c r="F148" s="9">
        <v>9918077</v>
      </c>
      <c r="G148" s="11">
        <f>VLOOKUP(F:F,[1]Sheet1!$B$1:$C$65536,2,0)</f>
        <v>237011</v>
      </c>
      <c r="H148" s="9" t="s">
        <v>44</v>
      </c>
      <c r="I148" s="9" t="s">
        <v>45</v>
      </c>
      <c r="J148" s="9" t="s">
        <v>63</v>
      </c>
      <c r="K148" s="11">
        <v>1</v>
      </c>
      <c r="L148" s="14">
        <v>10186</v>
      </c>
      <c r="M148" s="9" t="s">
        <v>151</v>
      </c>
    </row>
    <row r="149" ht="14.25" spans="1:13">
      <c r="A149" s="8">
        <v>44815.8291666667</v>
      </c>
      <c r="B149" s="9">
        <v>50661789</v>
      </c>
      <c r="C149" s="10">
        <v>1294830370</v>
      </c>
      <c r="D149" s="9">
        <v>572</v>
      </c>
      <c r="E149" s="9" t="s">
        <v>150</v>
      </c>
      <c r="F149" s="9">
        <v>9918039</v>
      </c>
      <c r="G149" s="11">
        <f>VLOOKUP(F:F,[1]Sheet1!$B$1:$C$65536,2,0)</f>
        <v>181299</v>
      </c>
      <c r="H149" s="9" t="s">
        <v>22</v>
      </c>
      <c r="I149" s="9" t="s">
        <v>23</v>
      </c>
      <c r="J149" s="9" t="s">
        <v>60</v>
      </c>
      <c r="K149" s="11">
        <v>1</v>
      </c>
      <c r="L149" s="14">
        <v>10186</v>
      </c>
      <c r="M149" s="9" t="s">
        <v>151</v>
      </c>
    </row>
    <row r="150" ht="14.25" spans="1:13">
      <c r="A150" s="8">
        <v>44819.4173611111</v>
      </c>
      <c r="B150" s="9">
        <v>50684478</v>
      </c>
      <c r="C150" s="10">
        <v>1295267621</v>
      </c>
      <c r="D150" s="9">
        <v>572</v>
      </c>
      <c r="E150" s="9" t="s">
        <v>150</v>
      </c>
      <c r="F150" s="9">
        <v>9918043</v>
      </c>
      <c r="G150" s="11">
        <f>VLOOKUP(F:F,[1]Sheet1!$B$1:$C$65536,2,0)</f>
        <v>215787</v>
      </c>
      <c r="H150" s="9" t="s">
        <v>37</v>
      </c>
      <c r="I150" s="9" t="s">
        <v>7</v>
      </c>
      <c r="J150" s="9" t="s">
        <v>63</v>
      </c>
      <c r="K150" s="11">
        <v>1</v>
      </c>
      <c r="L150" s="14">
        <v>10186</v>
      </c>
      <c r="M150" s="9" t="s">
        <v>151</v>
      </c>
    </row>
    <row r="151" ht="14.25" spans="1:13">
      <c r="A151" s="8">
        <v>44822.70625</v>
      </c>
      <c r="B151" s="9">
        <v>50715908</v>
      </c>
      <c r="C151" s="10">
        <v>1295977305</v>
      </c>
      <c r="D151" s="9">
        <v>572</v>
      </c>
      <c r="E151" s="9" t="s">
        <v>150</v>
      </c>
      <c r="F151" s="9">
        <v>9918040</v>
      </c>
      <c r="G151" s="11">
        <f>VLOOKUP(F:F,[1]Sheet1!$B$1:$C$65536,2,0)</f>
        <v>181297</v>
      </c>
      <c r="H151" s="9" t="s">
        <v>20</v>
      </c>
      <c r="I151" s="9" t="s">
        <v>21</v>
      </c>
      <c r="J151" s="9" t="s">
        <v>62</v>
      </c>
      <c r="K151" s="11">
        <v>1</v>
      </c>
      <c r="L151" s="14">
        <v>5457</v>
      </c>
      <c r="M151" s="9" t="s">
        <v>152</v>
      </c>
    </row>
    <row r="152" ht="14.25" spans="1:13">
      <c r="A152" s="8">
        <v>44825.8631944444</v>
      </c>
      <c r="B152" s="9">
        <v>50752010</v>
      </c>
      <c r="C152" s="10">
        <v>1296815379</v>
      </c>
      <c r="D152" s="9">
        <v>572</v>
      </c>
      <c r="E152" s="9" t="s">
        <v>150</v>
      </c>
      <c r="F152" s="9">
        <v>9918040</v>
      </c>
      <c r="G152" s="11">
        <f>VLOOKUP(F:F,[1]Sheet1!$B$1:$C$65536,2,0)</f>
        <v>181297</v>
      </c>
      <c r="H152" s="9" t="s">
        <v>20</v>
      </c>
      <c r="I152" s="9" t="s">
        <v>21</v>
      </c>
      <c r="J152" s="9" t="s">
        <v>62</v>
      </c>
      <c r="K152" s="11">
        <v>1</v>
      </c>
      <c r="L152" s="14">
        <v>10186</v>
      </c>
      <c r="M152" s="9" t="s">
        <v>151</v>
      </c>
    </row>
    <row r="153" ht="14.25" spans="1:13">
      <c r="A153" s="8">
        <v>44828.9111111111</v>
      </c>
      <c r="B153" s="9">
        <v>50782210</v>
      </c>
      <c r="C153" s="10">
        <v>1297589828</v>
      </c>
      <c r="D153" s="9">
        <v>573</v>
      </c>
      <c r="E153" s="9" t="s">
        <v>153</v>
      </c>
      <c r="F153" s="9">
        <v>9918040</v>
      </c>
      <c r="G153" s="11">
        <f>VLOOKUP(F:F,[1]Sheet1!$B$1:$C$65536,2,0)</f>
        <v>181297</v>
      </c>
      <c r="H153" s="9" t="s">
        <v>20</v>
      </c>
      <c r="I153" s="9" t="s">
        <v>21</v>
      </c>
      <c r="J153" s="9" t="s">
        <v>62</v>
      </c>
      <c r="K153" s="11">
        <v>1</v>
      </c>
      <c r="L153" s="14">
        <v>5501</v>
      </c>
      <c r="M153" s="9" t="s">
        <v>154</v>
      </c>
    </row>
    <row r="154" ht="14.25" spans="1:13">
      <c r="A154" s="8">
        <v>44816.7569444444</v>
      </c>
      <c r="B154" s="9">
        <v>50669373</v>
      </c>
      <c r="C154" s="10">
        <v>1295009805</v>
      </c>
      <c r="D154" s="9">
        <v>578</v>
      </c>
      <c r="E154" s="9" t="s">
        <v>155</v>
      </c>
      <c r="F154" s="9">
        <v>9918073</v>
      </c>
      <c r="G154" s="11">
        <f>VLOOKUP(F:F,[1]Sheet1!$B$1:$C$65536,2,0)</f>
        <v>236550</v>
      </c>
      <c r="H154" s="9" t="s">
        <v>43</v>
      </c>
      <c r="I154" s="9" t="s">
        <v>23</v>
      </c>
      <c r="J154" s="9" t="s">
        <v>60</v>
      </c>
      <c r="K154" s="11">
        <v>1</v>
      </c>
      <c r="L154" s="14">
        <v>9140</v>
      </c>
      <c r="M154" s="9" t="s">
        <v>156</v>
      </c>
    </row>
    <row r="155" ht="14.25" spans="1:13">
      <c r="A155" s="8">
        <v>44806.44375</v>
      </c>
      <c r="B155" s="9">
        <v>50588785</v>
      </c>
      <c r="C155" s="10">
        <v>1293525730</v>
      </c>
      <c r="D155" s="9">
        <v>581</v>
      </c>
      <c r="E155" s="9" t="s">
        <v>157</v>
      </c>
      <c r="F155" s="9">
        <v>9918040</v>
      </c>
      <c r="G155" s="11">
        <f>VLOOKUP(F:F,[1]Sheet1!$B$1:$C$65536,2,0)</f>
        <v>181297</v>
      </c>
      <c r="H155" s="9" t="s">
        <v>20</v>
      </c>
      <c r="I155" s="9" t="s">
        <v>21</v>
      </c>
      <c r="J155" s="9" t="s">
        <v>62</v>
      </c>
      <c r="K155" s="11">
        <v>1</v>
      </c>
      <c r="L155" s="14">
        <v>13581</v>
      </c>
      <c r="M155" s="9" t="s">
        <v>158</v>
      </c>
    </row>
    <row r="156" ht="14.25" spans="1:13">
      <c r="A156" s="8">
        <v>44806.5888888889</v>
      </c>
      <c r="B156" s="9">
        <v>50590189</v>
      </c>
      <c r="C156" s="10">
        <v>1293560252</v>
      </c>
      <c r="D156" s="9">
        <v>581</v>
      </c>
      <c r="E156" s="9" t="s">
        <v>157</v>
      </c>
      <c r="F156" s="9">
        <v>9918034</v>
      </c>
      <c r="G156" s="11">
        <f>VLOOKUP(F:F,[1]Sheet1!$B$1:$C$65536,2,0)</f>
        <v>150077</v>
      </c>
      <c r="H156" s="9" t="s">
        <v>6</v>
      </c>
      <c r="I156" s="9" t="s">
        <v>7</v>
      </c>
      <c r="J156" s="9" t="s">
        <v>62</v>
      </c>
      <c r="K156" s="11">
        <v>1</v>
      </c>
      <c r="L156" s="14">
        <v>13581</v>
      </c>
      <c r="M156" s="9" t="s">
        <v>158</v>
      </c>
    </row>
    <row r="157" ht="14.25" spans="1:13">
      <c r="A157" s="8">
        <v>44811.5201388889</v>
      </c>
      <c r="B157" s="9">
        <v>50624611</v>
      </c>
      <c r="C157" s="10">
        <v>1294148727</v>
      </c>
      <c r="D157" s="9">
        <v>581</v>
      </c>
      <c r="E157" s="9" t="s">
        <v>157</v>
      </c>
      <c r="F157" s="9">
        <v>9918024</v>
      </c>
      <c r="G157" s="11">
        <f>VLOOKUP(F:F,[1]Sheet1!$B$1:$C$65536,2,0)</f>
        <v>172377</v>
      </c>
      <c r="H157" s="9" t="s">
        <v>18</v>
      </c>
      <c r="I157" s="9" t="s">
        <v>19</v>
      </c>
      <c r="J157" s="9" t="s">
        <v>62</v>
      </c>
      <c r="K157" s="11">
        <v>1</v>
      </c>
      <c r="L157" s="14">
        <v>13581</v>
      </c>
      <c r="M157" s="9" t="s">
        <v>158</v>
      </c>
    </row>
    <row r="158" ht="14.25" spans="1:13">
      <c r="A158" s="8">
        <v>44811.7458333333</v>
      </c>
      <c r="B158" s="9">
        <v>50627587</v>
      </c>
      <c r="C158" s="10">
        <v>1294238034</v>
      </c>
      <c r="D158" s="9">
        <v>581</v>
      </c>
      <c r="E158" s="9" t="s">
        <v>157</v>
      </c>
      <c r="F158" s="9">
        <v>9918077</v>
      </c>
      <c r="G158" s="11">
        <f>VLOOKUP(F:F,[1]Sheet1!$B$1:$C$65536,2,0)</f>
        <v>237011</v>
      </c>
      <c r="H158" s="9" t="s">
        <v>44</v>
      </c>
      <c r="I158" s="9" t="s">
        <v>45</v>
      </c>
      <c r="J158" s="9" t="s">
        <v>63</v>
      </c>
      <c r="K158" s="11">
        <v>1</v>
      </c>
      <c r="L158" s="14">
        <v>9331</v>
      </c>
      <c r="M158" s="9" t="s">
        <v>159</v>
      </c>
    </row>
    <row r="159" ht="14.25" spans="1:13">
      <c r="A159" s="8">
        <v>44813.5645833333</v>
      </c>
      <c r="B159" s="9">
        <v>50641689</v>
      </c>
      <c r="C159" s="10">
        <v>1294493953</v>
      </c>
      <c r="D159" s="9">
        <v>581</v>
      </c>
      <c r="E159" s="9" t="s">
        <v>157</v>
      </c>
      <c r="F159" s="9">
        <v>9918034</v>
      </c>
      <c r="G159" s="11">
        <f>VLOOKUP(F:F,[1]Sheet1!$B$1:$C$65536,2,0)</f>
        <v>150077</v>
      </c>
      <c r="H159" s="9" t="s">
        <v>6</v>
      </c>
      <c r="I159" s="9" t="s">
        <v>7</v>
      </c>
      <c r="J159" s="9" t="s">
        <v>62</v>
      </c>
      <c r="K159" s="11">
        <v>1</v>
      </c>
      <c r="L159" s="14">
        <v>13581</v>
      </c>
      <c r="M159" s="9" t="s">
        <v>158</v>
      </c>
    </row>
    <row r="160" ht="14.25" spans="1:13">
      <c r="A160" s="8">
        <v>44819.5680555556</v>
      </c>
      <c r="B160" s="9">
        <v>50686269</v>
      </c>
      <c r="C160" s="10">
        <v>1295322730</v>
      </c>
      <c r="D160" s="9">
        <v>585</v>
      </c>
      <c r="E160" s="9" t="s">
        <v>160</v>
      </c>
      <c r="F160" s="9">
        <v>9918039</v>
      </c>
      <c r="G160" s="11">
        <f>VLOOKUP(F:F,[1]Sheet1!$B$1:$C$65536,2,0)</f>
        <v>181299</v>
      </c>
      <c r="H160" s="9" t="s">
        <v>22</v>
      </c>
      <c r="I160" s="9" t="s">
        <v>23</v>
      </c>
      <c r="J160" s="9" t="s">
        <v>60</v>
      </c>
      <c r="K160" s="11">
        <v>1</v>
      </c>
      <c r="L160" s="14">
        <v>14139</v>
      </c>
      <c r="M160" s="9" t="s">
        <v>161</v>
      </c>
    </row>
    <row r="161" ht="14.25" spans="1:13">
      <c r="A161" s="8">
        <v>44826.9041666667</v>
      </c>
      <c r="B161" s="9">
        <v>50762370</v>
      </c>
      <c r="C161" s="10">
        <v>1297106592</v>
      </c>
      <c r="D161" s="9">
        <v>585</v>
      </c>
      <c r="E161" s="9" t="s">
        <v>160</v>
      </c>
      <c r="F161" s="9">
        <v>9918024</v>
      </c>
      <c r="G161" s="11">
        <f>VLOOKUP(F:F,[1]Sheet1!$B$1:$C$65536,2,0)</f>
        <v>172377</v>
      </c>
      <c r="H161" s="9" t="s">
        <v>18</v>
      </c>
      <c r="I161" s="9" t="s">
        <v>19</v>
      </c>
      <c r="J161" s="9" t="s">
        <v>62</v>
      </c>
      <c r="K161" s="11">
        <v>1</v>
      </c>
      <c r="L161" s="14">
        <v>6303</v>
      </c>
      <c r="M161" s="9" t="s">
        <v>162</v>
      </c>
    </row>
    <row r="162" ht="14.25" spans="1:13">
      <c r="A162" s="8">
        <v>44815.4493055556</v>
      </c>
      <c r="B162" s="9">
        <v>50656398</v>
      </c>
      <c r="C162" s="10">
        <v>1294743891</v>
      </c>
      <c r="D162" s="9">
        <v>587</v>
      </c>
      <c r="E162" s="9" t="s">
        <v>163</v>
      </c>
      <c r="F162" s="9">
        <v>9918069</v>
      </c>
      <c r="G162" s="11">
        <f>VLOOKUP(F:F,[1]Sheet1!$B$1:$C$65536,2,0)</f>
        <v>218904</v>
      </c>
      <c r="H162" s="9" t="s">
        <v>39</v>
      </c>
      <c r="I162" s="9" t="s">
        <v>40</v>
      </c>
      <c r="J162" s="9" t="s">
        <v>63</v>
      </c>
      <c r="K162" s="11">
        <v>1</v>
      </c>
      <c r="L162" s="14">
        <v>6497</v>
      </c>
      <c r="M162" s="9" t="s">
        <v>164</v>
      </c>
    </row>
    <row r="163" ht="14.25" spans="1:13">
      <c r="A163" s="8">
        <v>44815.725</v>
      </c>
      <c r="B163" s="9">
        <v>50660345</v>
      </c>
      <c r="C163" s="10">
        <v>1294808972</v>
      </c>
      <c r="D163" s="9">
        <v>587</v>
      </c>
      <c r="E163" s="9" t="s">
        <v>163</v>
      </c>
      <c r="F163" s="9">
        <v>9918133</v>
      </c>
      <c r="G163" s="11">
        <f>VLOOKUP(F:F,[1]Sheet1!$B$1:$C$65536,2,0)</f>
        <v>215791</v>
      </c>
      <c r="H163" s="9" t="s">
        <v>18</v>
      </c>
      <c r="I163" s="9" t="s">
        <v>38</v>
      </c>
      <c r="J163" s="9" t="s">
        <v>62</v>
      </c>
      <c r="K163" s="11">
        <v>1</v>
      </c>
      <c r="L163" s="14">
        <v>6497</v>
      </c>
      <c r="M163" s="9" t="s">
        <v>164</v>
      </c>
    </row>
    <row r="164" ht="14.25" spans="1:13">
      <c r="A164" s="8">
        <v>44815.7479166667</v>
      </c>
      <c r="B164" s="9">
        <v>50660599</v>
      </c>
      <c r="C164" s="10">
        <v>1294817947</v>
      </c>
      <c r="D164" s="9">
        <v>587</v>
      </c>
      <c r="E164" s="9" t="s">
        <v>163</v>
      </c>
      <c r="F164" s="9">
        <v>9918069</v>
      </c>
      <c r="G164" s="11">
        <f>VLOOKUP(F:F,[1]Sheet1!$B$1:$C$65536,2,0)</f>
        <v>218904</v>
      </c>
      <c r="H164" s="9" t="s">
        <v>39</v>
      </c>
      <c r="I164" s="9" t="s">
        <v>40</v>
      </c>
      <c r="J164" s="9" t="s">
        <v>63</v>
      </c>
      <c r="K164" s="11">
        <v>1</v>
      </c>
      <c r="L164" s="14">
        <v>6497</v>
      </c>
      <c r="M164" s="9" t="s">
        <v>164</v>
      </c>
    </row>
    <row r="165" ht="14.25" spans="1:13">
      <c r="A165" s="8">
        <v>44816.5513888889</v>
      </c>
      <c r="B165" s="9">
        <v>50666893</v>
      </c>
      <c r="C165" s="10">
        <v>1294923540</v>
      </c>
      <c r="D165" s="9">
        <v>587</v>
      </c>
      <c r="E165" s="9" t="s">
        <v>163</v>
      </c>
      <c r="F165" s="9">
        <v>9918034</v>
      </c>
      <c r="G165" s="11">
        <f>VLOOKUP(F:F,[1]Sheet1!$B$1:$C$65536,2,0)</f>
        <v>150077</v>
      </c>
      <c r="H165" s="9" t="s">
        <v>6</v>
      </c>
      <c r="I165" s="9" t="s">
        <v>7</v>
      </c>
      <c r="J165" s="9" t="s">
        <v>62</v>
      </c>
      <c r="K165" s="11">
        <v>1</v>
      </c>
      <c r="L165" s="14">
        <v>8073</v>
      </c>
      <c r="M165" s="9" t="s">
        <v>165</v>
      </c>
    </row>
    <row r="166" ht="14.25" spans="1:13">
      <c r="A166" s="8">
        <v>44816.5513888889</v>
      </c>
      <c r="B166" s="9">
        <v>50666893</v>
      </c>
      <c r="C166" s="10">
        <v>1294923541</v>
      </c>
      <c r="D166" s="9">
        <v>587</v>
      </c>
      <c r="E166" s="9" t="s">
        <v>163</v>
      </c>
      <c r="F166" s="9">
        <v>9918039</v>
      </c>
      <c r="G166" s="11">
        <f>VLOOKUP(F:F,[1]Sheet1!$B$1:$C$65536,2,0)</f>
        <v>181299</v>
      </c>
      <c r="H166" s="9" t="s">
        <v>22</v>
      </c>
      <c r="I166" s="9" t="s">
        <v>23</v>
      </c>
      <c r="J166" s="9" t="s">
        <v>60</v>
      </c>
      <c r="K166" s="11">
        <v>1</v>
      </c>
      <c r="L166" s="14">
        <v>8073</v>
      </c>
      <c r="M166" s="9" t="s">
        <v>165</v>
      </c>
    </row>
    <row r="167" ht="14.25" spans="1:13">
      <c r="A167" s="8">
        <v>44816.5520833333</v>
      </c>
      <c r="B167" s="9">
        <v>50666315</v>
      </c>
      <c r="C167" s="10">
        <v>1294923587</v>
      </c>
      <c r="D167" s="9">
        <v>587</v>
      </c>
      <c r="E167" s="9" t="s">
        <v>163</v>
      </c>
      <c r="F167" s="9">
        <v>9918041</v>
      </c>
      <c r="G167" s="11">
        <f>VLOOKUP(F:F,[1]Sheet1!$B$1:$C$65536,2,0)</f>
        <v>181301</v>
      </c>
      <c r="H167" s="9" t="s">
        <v>24</v>
      </c>
      <c r="I167" s="9" t="s">
        <v>25</v>
      </c>
      <c r="J167" s="9" t="s">
        <v>63</v>
      </c>
      <c r="K167" s="11">
        <v>1</v>
      </c>
      <c r="L167" s="14">
        <v>8073</v>
      </c>
      <c r="M167" s="9" t="s">
        <v>165</v>
      </c>
    </row>
    <row r="168" ht="14.25" spans="1:13">
      <c r="A168" s="8">
        <v>44816.5520833333</v>
      </c>
      <c r="B168" s="9">
        <v>50666315</v>
      </c>
      <c r="C168" s="10">
        <v>1294923586</v>
      </c>
      <c r="D168" s="9">
        <v>587</v>
      </c>
      <c r="E168" s="9" t="s">
        <v>163</v>
      </c>
      <c r="F168" s="9">
        <v>9918040</v>
      </c>
      <c r="G168" s="11">
        <f>VLOOKUP(F:F,[1]Sheet1!$B$1:$C$65536,2,0)</f>
        <v>181297</v>
      </c>
      <c r="H168" s="9" t="s">
        <v>20</v>
      </c>
      <c r="I168" s="9" t="s">
        <v>21</v>
      </c>
      <c r="J168" s="9" t="s">
        <v>62</v>
      </c>
      <c r="K168" s="11">
        <v>1</v>
      </c>
      <c r="L168" s="14">
        <v>8073</v>
      </c>
      <c r="M168" s="9" t="s">
        <v>165</v>
      </c>
    </row>
    <row r="169" ht="14.25" spans="1:13">
      <c r="A169" s="8">
        <v>44816.5520833333</v>
      </c>
      <c r="B169" s="9">
        <v>50666315</v>
      </c>
      <c r="C169" s="10">
        <v>1294923588</v>
      </c>
      <c r="D169" s="9">
        <v>587</v>
      </c>
      <c r="E169" s="9" t="s">
        <v>163</v>
      </c>
      <c r="F169" s="9">
        <v>9918069</v>
      </c>
      <c r="G169" s="11">
        <f>VLOOKUP(F:F,[1]Sheet1!$B$1:$C$65536,2,0)</f>
        <v>218904</v>
      </c>
      <c r="H169" s="9" t="s">
        <v>39</v>
      </c>
      <c r="I169" s="9" t="s">
        <v>40</v>
      </c>
      <c r="J169" s="9" t="s">
        <v>63</v>
      </c>
      <c r="K169" s="11">
        <v>1</v>
      </c>
      <c r="L169" s="14">
        <v>8073</v>
      </c>
      <c r="M169" s="9" t="s">
        <v>165</v>
      </c>
    </row>
    <row r="170" ht="14.25" spans="1:13">
      <c r="A170" s="8">
        <v>44819.6645833333</v>
      </c>
      <c r="B170" s="9">
        <v>50687661</v>
      </c>
      <c r="C170" s="10">
        <v>1295360927</v>
      </c>
      <c r="D170" s="9">
        <v>587</v>
      </c>
      <c r="E170" s="9" t="s">
        <v>163</v>
      </c>
      <c r="F170" s="9">
        <v>9918059</v>
      </c>
      <c r="G170" s="11">
        <f>VLOOKUP(F:F,[1]Sheet1!$B$1:$C$65536,2,0)</f>
        <v>191033</v>
      </c>
      <c r="H170" s="9" t="s">
        <v>26</v>
      </c>
      <c r="I170" s="9" t="s">
        <v>11</v>
      </c>
      <c r="J170" s="9" t="s">
        <v>63</v>
      </c>
      <c r="K170" s="11">
        <v>1</v>
      </c>
      <c r="L170" s="14">
        <v>8073</v>
      </c>
      <c r="M170" s="9" t="s">
        <v>165</v>
      </c>
    </row>
    <row r="171" ht="14.25" spans="1:13">
      <c r="A171" s="8">
        <v>44807.8222222222</v>
      </c>
      <c r="B171" s="9">
        <v>50598552</v>
      </c>
      <c r="C171" s="10">
        <v>1293703190</v>
      </c>
      <c r="D171" s="9">
        <v>594</v>
      </c>
      <c r="E171" s="9" t="s">
        <v>166</v>
      </c>
      <c r="F171" s="9">
        <v>9918043</v>
      </c>
      <c r="G171" s="11">
        <f>VLOOKUP(F:F,[1]Sheet1!$B$1:$C$65536,2,0)</f>
        <v>215787</v>
      </c>
      <c r="H171" s="9" t="s">
        <v>37</v>
      </c>
      <c r="I171" s="9" t="s">
        <v>7</v>
      </c>
      <c r="J171" s="9" t="s">
        <v>63</v>
      </c>
      <c r="K171" s="11">
        <v>1</v>
      </c>
      <c r="L171" s="14">
        <v>6148</v>
      </c>
      <c r="M171" s="9" t="s">
        <v>167</v>
      </c>
    </row>
    <row r="172" ht="14.25" spans="1:13">
      <c r="A172" s="8">
        <v>44820.8131944444</v>
      </c>
      <c r="B172" s="9">
        <v>50698996</v>
      </c>
      <c r="C172" s="10">
        <v>1295585472</v>
      </c>
      <c r="D172" s="9">
        <v>594</v>
      </c>
      <c r="E172" s="9" t="s">
        <v>166</v>
      </c>
      <c r="F172" s="9">
        <v>9918069</v>
      </c>
      <c r="G172" s="11">
        <f>VLOOKUP(F:F,[1]Sheet1!$B$1:$C$65536,2,0)</f>
        <v>218904</v>
      </c>
      <c r="H172" s="9" t="s">
        <v>39</v>
      </c>
      <c r="I172" s="9" t="s">
        <v>40</v>
      </c>
      <c r="J172" s="9" t="s">
        <v>63</v>
      </c>
      <c r="K172" s="11">
        <v>1</v>
      </c>
      <c r="L172" s="14">
        <v>6232</v>
      </c>
      <c r="M172" s="9" t="s">
        <v>168</v>
      </c>
    </row>
    <row r="173" ht="14.25" spans="1:13">
      <c r="A173" s="8">
        <v>44825.3638888889</v>
      </c>
      <c r="B173" s="9">
        <v>50742080</v>
      </c>
      <c r="C173" s="10">
        <v>1296549684</v>
      </c>
      <c r="D173" s="9">
        <v>598</v>
      </c>
      <c r="E173" s="9" t="s">
        <v>169</v>
      </c>
      <c r="F173" s="9">
        <v>9918043</v>
      </c>
      <c r="G173" s="11">
        <f>VLOOKUP(F:F,[1]Sheet1!$B$1:$C$65536,2,0)</f>
        <v>215787</v>
      </c>
      <c r="H173" s="9" t="s">
        <v>37</v>
      </c>
      <c r="I173" s="9" t="s">
        <v>7</v>
      </c>
      <c r="J173" s="9" t="s">
        <v>63</v>
      </c>
      <c r="K173" s="11">
        <v>1</v>
      </c>
      <c r="L173" s="14">
        <v>11178</v>
      </c>
      <c r="M173" s="9" t="s">
        <v>170</v>
      </c>
    </row>
    <row r="174" ht="14.25" spans="1:13">
      <c r="A174" s="8">
        <v>44828.8972222222</v>
      </c>
      <c r="B174" s="9">
        <v>50781908</v>
      </c>
      <c r="C174" s="10">
        <v>1297583589</v>
      </c>
      <c r="D174" s="9">
        <v>598</v>
      </c>
      <c r="E174" s="9" t="s">
        <v>169</v>
      </c>
      <c r="F174" s="9">
        <v>9918039</v>
      </c>
      <c r="G174" s="11">
        <f>VLOOKUP(F:F,[1]Sheet1!$B$1:$C$65536,2,0)</f>
        <v>181299</v>
      </c>
      <c r="H174" s="9" t="s">
        <v>22</v>
      </c>
      <c r="I174" s="9" t="s">
        <v>23</v>
      </c>
      <c r="J174" s="9" t="s">
        <v>60</v>
      </c>
      <c r="K174" s="11">
        <v>1</v>
      </c>
      <c r="L174" s="14">
        <v>11178</v>
      </c>
      <c r="M174" s="9" t="s">
        <v>170</v>
      </c>
    </row>
    <row r="175" ht="14.25" spans="1:13">
      <c r="A175" s="8">
        <v>44817.8597222222</v>
      </c>
      <c r="B175" s="9">
        <v>50677099</v>
      </c>
      <c r="C175" s="10">
        <v>1295155731</v>
      </c>
      <c r="D175" s="9">
        <v>704</v>
      </c>
      <c r="E175" s="9" t="s">
        <v>171</v>
      </c>
      <c r="F175" s="9">
        <v>9918133</v>
      </c>
      <c r="G175" s="11">
        <f>VLOOKUP(F:F,[1]Sheet1!$B$1:$C$65536,2,0)</f>
        <v>215791</v>
      </c>
      <c r="H175" s="9" t="s">
        <v>18</v>
      </c>
      <c r="I175" s="9" t="s">
        <v>38</v>
      </c>
      <c r="J175" s="9" t="s">
        <v>62</v>
      </c>
      <c r="K175" s="11">
        <v>1</v>
      </c>
      <c r="L175" s="14">
        <v>6505</v>
      </c>
      <c r="M175" s="9" t="s">
        <v>172</v>
      </c>
    </row>
    <row r="176" ht="14.25" spans="1:13">
      <c r="A176" s="8">
        <v>44831.8125</v>
      </c>
      <c r="B176" s="9">
        <v>50815758</v>
      </c>
      <c r="C176" s="10">
        <v>1298513542</v>
      </c>
      <c r="D176" s="9">
        <v>704</v>
      </c>
      <c r="E176" s="9" t="s">
        <v>171</v>
      </c>
      <c r="F176" s="9">
        <v>9918073</v>
      </c>
      <c r="G176" s="11">
        <f>VLOOKUP(F:F,[1]Sheet1!$B$1:$C$65536,2,0)</f>
        <v>236550</v>
      </c>
      <c r="H176" s="9" t="s">
        <v>43</v>
      </c>
      <c r="I176" s="9" t="s">
        <v>23</v>
      </c>
      <c r="J176" s="9" t="s">
        <v>60</v>
      </c>
      <c r="K176" s="11">
        <v>1</v>
      </c>
      <c r="L176" s="14">
        <v>6385</v>
      </c>
      <c r="M176" s="9" t="s">
        <v>173</v>
      </c>
    </row>
    <row r="177" ht="14.25" spans="1:13">
      <c r="A177" s="8">
        <v>44807.6659722222</v>
      </c>
      <c r="B177" s="9">
        <v>50596606</v>
      </c>
      <c r="C177" s="10">
        <v>1293685177</v>
      </c>
      <c r="D177" s="9">
        <v>706</v>
      </c>
      <c r="E177" s="9" t="s">
        <v>174</v>
      </c>
      <c r="F177" s="9">
        <v>9918043</v>
      </c>
      <c r="G177" s="11">
        <f>VLOOKUP(F:F,[1]Sheet1!$B$1:$C$65536,2,0)</f>
        <v>215787</v>
      </c>
      <c r="H177" s="9" t="s">
        <v>37</v>
      </c>
      <c r="I177" s="9" t="s">
        <v>7</v>
      </c>
      <c r="J177" s="9" t="s">
        <v>63</v>
      </c>
      <c r="K177" s="11">
        <v>1</v>
      </c>
      <c r="L177" s="14">
        <v>6506</v>
      </c>
      <c r="M177" s="9" t="s">
        <v>175</v>
      </c>
    </row>
    <row r="178" ht="14.25" spans="1:13">
      <c r="A178" s="8">
        <v>44814.3590277778</v>
      </c>
      <c r="B178" s="9">
        <v>50646171</v>
      </c>
      <c r="C178" s="10">
        <v>1294560904</v>
      </c>
      <c r="D178" s="9">
        <v>706</v>
      </c>
      <c r="E178" s="9" t="s">
        <v>174</v>
      </c>
      <c r="F178" s="9">
        <v>9918069</v>
      </c>
      <c r="G178" s="11">
        <f>VLOOKUP(F:F,[1]Sheet1!$B$1:$C$65536,2,0)</f>
        <v>218904</v>
      </c>
      <c r="H178" s="9" t="s">
        <v>39</v>
      </c>
      <c r="I178" s="9" t="s">
        <v>40</v>
      </c>
      <c r="J178" s="9" t="s">
        <v>63</v>
      </c>
      <c r="K178" s="11">
        <v>1</v>
      </c>
      <c r="L178" s="14">
        <v>6506</v>
      </c>
      <c r="M178" s="9" t="s">
        <v>175</v>
      </c>
    </row>
    <row r="179" ht="14.25" spans="1:13">
      <c r="A179" s="8">
        <v>44816.8368055556</v>
      </c>
      <c r="B179" s="9">
        <v>50670673</v>
      </c>
      <c r="C179" s="10">
        <v>1295023015</v>
      </c>
      <c r="D179" s="9">
        <v>706</v>
      </c>
      <c r="E179" s="9" t="s">
        <v>174</v>
      </c>
      <c r="F179" s="9">
        <v>9918132</v>
      </c>
      <c r="G179" s="11">
        <f>VLOOKUP(F:F,[1]Sheet1!$B$1:$C$65536,2,0)</f>
        <v>215271</v>
      </c>
      <c r="H179" s="9" t="s">
        <v>35</v>
      </c>
      <c r="I179" s="9" t="s">
        <v>36</v>
      </c>
      <c r="J179" s="9" t="s">
        <v>63</v>
      </c>
      <c r="K179" s="11">
        <v>2</v>
      </c>
      <c r="L179" s="14">
        <v>15391</v>
      </c>
      <c r="M179" s="9" t="s">
        <v>176</v>
      </c>
    </row>
    <row r="180" ht="14.25" spans="1:13">
      <c r="A180" s="8">
        <v>44818.4305555556</v>
      </c>
      <c r="B180" s="9">
        <v>50679520</v>
      </c>
      <c r="C180" s="10">
        <v>1295180579</v>
      </c>
      <c r="D180" s="9">
        <v>706</v>
      </c>
      <c r="E180" s="9" t="s">
        <v>174</v>
      </c>
      <c r="F180" s="9">
        <v>9918024</v>
      </c>
      <c r="G180" s="11">
        <f>VLOOKUP(F:F,[1]Sheet1!$B$1:$C$65536,2,0)</f>
        <v>172377</v>
      </c>
      <c r="H180" s="9" t="s">
        <v>18</v>
      </c>
      <c r="I180" s="9" t="s">
        <v>19</v>
      </c>
      <c r="J180" s="9" t="s">
        <v>62</v>
      </c>
      <c r="K180" s="11">
        <v>1</v>
      </c>
      <c r="L180" s="14">
        <v>6506</v>
      </c>
      <c r="M180" s="9" t="s">
        <v>175</v>
      </c>
    </row>
    <row r="181" ht="14.25" spans="1:13">
      <c r="A181" s="8">
        <v>44818.43125</v>
      </c>
      <c r="B181" s="9">
        <v>50679527</v>
      </c>
      <c r="C181" s="10">
        <v>1295180682</v>
      </c>
      <c r="D181" s="9">
        <v>706</v>
      </c>
      <c r="E181" s="9" t="s">
        <v>174</v>
      </c>
      <c r="F181" s="9">
        <v>9918133</v>
      </c>
      <c r="G181" s="11">
        <f>VLOOKUP(F:F,[1]Sheet1!$B$1:$C$65536,2,0)</f>
        <v>215791</v>
      </c>
      <c r="H181" s="9" t="s">
        <v>18</v>
      </c>
      <c r="I181" s="9" t="s">
        <v>38</v>
      </c>
      <c r="J181" s="9" t="s">
        <v>62</v>
      </c>
      <c r="K181" s="11">
        <v>1</v>
      </c>
      <c r="L181" s="14">
        <v>6506</v>
      </c>
      <c r="M181" s="9" t="s">
        <v>175</v>
      </c>
    </row>
    <row r="182" ht="14.25" spans="1:13">
      <c r="A182" s="8">
        <v>44818.6166666667</v>
      </c>
      <c r="B182" s="9">
        <v>50680980</v>
      </c>
      <c r="C182" s="10">
        <v>1295201422</v>
      </c>
      <c r="D182" s="9">
        <v>706</v>
      </c>
      <c r="E182" s="9" t="s">
        <v>174</v>
      </c>
      <c r="F182" s="9">
        <v>9918024</v>
      </c>
      <c r="G182" s="11">
        <f>VLOOKUP(F:F,[1]Sheet1!$B$1:$C$65536,2,0)</f>
        <v>172377</v>
      </c>
      <c r="H182" s="9" t="s">
        <v>18</v>
      </c>
      <c r="I182" s="9" t="s">
        <v>19</v>
      </c>
      <c r="J182" s="9" t="s">
        <v>62</v>
      </c>
      <c r="K182" s="11">
        <v>1</v>
      </c>
      <c r="L182" s="14">
        <v>6506</v>
      </c>
      <c r="M182" s="9" t="s">
        <v>175</v>
      </c>
    </row>
    <row r="183" ht="14.25" spans="1:13">
      <c r="A183" s="8">
        <v>44832.8715277778</v>
      </c>
      <c r="B183" s="9">
        <v>50829497</v>
      </c>
      <c r="C183" s="10">
        <v>1298853842</v>
      </c>
      <c r="D183" s="9">
        <v>706</v>
      </c>
      <c r="E183" s="9" t="s">
        <v>174</v>
      </c>
      <c r="F183" s="9">
        <v>9918069</v>
      </c>
      <c r="G183" s="11">
        <f>VLOOKUP(F:F,[1]Sheet1!$B$1:$C$65536,2,0)</f>
        <v>218904</v>
      </c>
      <c r="H183" s="9" t="s">
        <v>39</v>
      </c>
      <c r="I183" s="9" t="s">
        <v>40</v>
      </c>
      <c r="J183" s="9" t="s">
        <v>63</v>
      </c>
      <c r="K183" s="11">
        <v>1</v>
      </c>
      <c r="L183" s="14">
        <v>6506</v>
      </c>
      <c r="M183" s="9" t="s">
        <v>175</v>
      </c>
    </row>
    <row r="184" ht="14.25" spans="1:13">
      <c r="A184" s="8">
        <v>44833.7756944444</v>
      </c>
      <c r="B184" s="9">
        <v>50838189</v>
      </c>
      <c r="C184" s="10">
        <v>1299051995</v>
      </c>
      <c r="D184" s="9">
        <v>706</v>
      </c>
      <c r="E184" s="9" t="s">
        <v>174</v>
      </c>
      <c r="F184" s="9">
        <v>9918024</v>
      </c>
      <c r="G184" s="11">
        <f>VLOOKUP(F:F,[1]Sheet1!$B$1:$C$65536,2,0)</f>
        <v>172377</v>
      </c>
      <c r="H184" s="9" t="s">
        <v>18</v>
      </c>
      <c r="I184" s="9" t="s">
        <v>19</v>
      </c>
      <c r="J184" s="9" t="s">
        <v>62</v>
      </c>
      <c r="K184" s="11">
        <v>1</v>
      </c>
      <c r="L184" s="14">
        <v>15391</v>
      </c>
      <c r="M184" s="9" t="s">
        <v>176</v>
      </c>
    </row>
    <row r="185" ht="14.25" spans="1:13">
      <c r="A185" s="8">
        <v>44811.55625</v>
      </c>
      <c r="B185" s="9">
        <v>50625018</v>
      </c>
      <c r="C185" s="10">
        <v>1294153801</v>
      </c>
      <c r="D185" s="9">
        <v>707</v>
      </c>
      <c r="E185" s="9" t="s">
        <v>177</v>
      </c>
      <c r="F185" s="9">
        <v>9918073</v>
      </c>
      <c r="G185" s="11">
        <f>VLOOKUP(F:F,[1]Sheet1!$B$1:$C$65536,2,0)</f>
        <v>236550</v>
      </c>
      <c r="H185" s="9" t="s">
        <v>43</v>
      </c>
      <c r="I185" s="9" t="s">
        <v>23</v>
      </c>
      <c r="J185" s="9" t="s">
        <v>60</v>
      </c>
      <c r="K185" s="11">
        <v>1</v>
      </c>
      <c r="L185" s="14">
        <v>4311</v>
      </c>
      <c r="M185" s="9" t="s">
        <v>178</v>
      </c>
    </row>
    <row r="186" ht="14.25" spans="1:13">
      <c r="A186" s="8">
        <v>44813.5041666667</v>
      </c>
      <c r="B186" s="9">
        <v>50640031</v>
      </c>
      <c r="C186" s="10">
        <v>1294485218</v>
      </c>
      <c r="D186" s="9">
        <v>707</v>
      </c>
      <c r="E186" s="9" t="s">
        <v>177</v>
      </c>
      <c r="F186" s="9">
        <v>9918059</v>
      </c>
      <c r="G186" s="11">
        <f>VLOOKUP(F:F,[1]Sheet1!$B$1:$C$65536,2,0)</f>
        <v>191033</v>
      </c>
      <c r="H186" s="9" t="s">
        <v>26</v>
      </c>
      <c r="I186" s="9" t="s">
        <v>11</v>
      </c>
      <c r="J186" s="9" t="s">
        <v>63</v>
      </c>
      <c r="K186" s="11">
        <v>1</v>
      </c>
      <c r="L186" s="14">
        <v>4311</v>
      </c>
      <c r="M186" s="9" t="s">
        <v>178</v>
      </c>
    </row>
    <row r="187" ht="14.25" spans="1:13">
      <c r="A187" s="8">
        <v>44813.7159722222</v>
      </c>
      <c r="B187" s="9">
        <v>50643708</v>
      </c>
      <c r="C187" s="10">
        <v>1294528126</v>
      </c>
      <c r="D187" s="9">
        <v>707</v>
      </c>
      <c r="E187" s="9" t="s">
        <v>177</v>
      </c>
      <c r="F187" s="9">
        <v>9918024</v>
      </c>
      <c r="G187" s="11">
        <f>VLOOKUP(F:F,[1]Sheet1!$B$1:$C$65536,2,0)</f>
        <v>172377</v>
      </c>
      <c r="H187" s="9" t="s">
        <v>18</v>
      </c>
      <c r="I187" s="9" t="s">
        <v>19</v>
      </c>
      <c r="J187" s="9" t="s">
        <v>62</v>
      </c>
      <c r="K187" s="11">
        <v>1</v>
      </c>
      <c r="L187" s="14">
        <v>4311</v>
      </c>
      <c r="M187" s="9" t="s">
        <v>178</v>
      </c>
    </row>
    <row r="188" ht="14.25" spans="1:13">
      <c r="A188" s="8">
        <v>44816.4611111111</v>
      </c>
      <c r="B188" s="9">
        <v>50664229</v>
      </c>
      <c r="C188" s="10">
        <v>1294903191</v>
      </c>
      <c r="D188" s="9">
        <v>707</v>
      </c>
      <c r="E188" s="9" t="s">
        <v>177</v>
      </c>
      <c r="F188" s="9">
        <v>9918059</v>
      </c>
      <c r="G188" s="11">
        <f>VLOOKUP(F:F,[1]Sheet1!$B$1:$C$65536,2,0)</f>
        <v>191033</v>
      </c>
      <c r="H188" s="9" t="s">
        <v>26</v>
      </c>
      <c r="I188" s="9" t="s">
        <v>11</v>
      </c>
      <c r="J188" s="9" t="s">
        <v>63</v>
      </c>
      <c r="K188" s="11">
        <v>1</v>
      </c>
      <c r="L188" s="14">
        <v>4311</v>
      </c>
      <c r="M188" s="9" t="s">
        <v>178</v>
      </c>
    </row>
    <row r="189" ht="14.25" spans="1:13">
      <c r="A189" s="8">
        <v>44822.4520833333</v>
      </c>
      <c r="B189" s="9">
        <v>50711845</v>
      </c>
      <c r="C189" s="10">
        <v>1295884706</v>
      </c>
      <c r="D189" s="9">
        <v>707</v>
      </c>
      <c r="E189" s="9" t="s">
        <v>177</v>
      </c>
      <c r="F189" s="9">
        <v>9918073</v>
      </c>
      <c r="G189" s="11">
        <f>VLOOKUP(F:F,[1]Sheet1!$B$1:$C$65536,2,0)</f>
        <v>236550</v>
      </c>
      <c r="H189" s="9" t="s">
        <v>43</v>
      </c>
      <c r="I189" s="9" t="s">
        <v>23</v>
      </c>
      <c r="J189" s="9" t="s">
        <v>60</v>
      </c>
      <c r="K189" s="11">
        <v>1</v>
      </c>
      <c r="L189" s="14">
        <v>4311</v>
      </c>
      <c r="M189" s="9" t="s">
        <v>178</v>
      </c>
    </row>
    <row r="190" ht="14.25" spans="1:13">
      <c r="A190" s="8">
        <v>44828.6666666667</v>
      </c>
      <c r="B190" s="9">
        <v>50777023</v>
      </c>
      <c r="C190" s="10">
        <v>1297426826</v>
      </c>
      <c r="D190" s="9">
        <v>707</v>
      </c>
      <c r="E190" s="9" t="s">
        <v>177</v>
      </c>
      <c r="F190" s="9">
        <v>9918069</v>
      </c>
      <c r="G190" s="11">
        <f>VLOOKUP(F:F,[1]Sheet1!$B$1:$C$65536,2,0)</f>
        <v>218904</v>
      </c>
      <c r="H190" s="9" t="s">
        <v>39</v>
      </c>
      <c r="I190" s="9" t="s">
        <v>40</v>
      </c>
      <c r="J190" s="9" t="s">
        <v>63</v>
      </c>
      <c r="K190" s="11">
        <v>1</v>
      </c>
      <c r="L190" s="14">
        <v>4311</v>
      </c>
      <c r="M190" s="9" t="s">
        <v>178</v>
      </c>
    </row>
    <row r="191" ht="14.25" spans="1:13">
      <c r="A191" s="8">
        <v>44819.4131944444</v>
      </c>
      <c r="B191" s="9">
        <v>50684431</v>
      </c>
      <c r="C191" s="10">
        <v>1295267145</v>
      </c>
      <c r="D191" s="9">
        <v>709</v>
      </c>
      <c r="E191" s="9" t="s">
        <v>179</v>
      </c>
      <c r="F191" s="9">
        <v>9918040</v>
      </c>
      <c r="G191" s="11">
        <f>VLOOKUP(F:F,[1]Sheet1!$B$1:$C$65536,2,0)</f>
        <v>181297</v>
      </c>
      <c r="H191" s="9" t="s">
        <v>20</v>
      </c>
      <c r="I191" s="9" t="s">
        <v>21</v>
      </c>
      <c r="J191" s="9" t="s">
        <v>62</v>
      </c>
      <c r="K191" s="11">
        <v>1</v>
      </c>
      <c r="L191" s="14">
        <v>10191</v>
      </c>
      <c r="M191" s="9" t="s">
        <v>98</v>
      </c>
    </row>
    <row r="192" ht="14.25" spans="1:13">
      <c r="A192" s="8">
        <v>44822.5673611111</v>
      </c>
      <c r="B192" s="9">
        <v>50713741</v>
      </c>
      <c r="C192" s="10">
        <v>1295934524</v>
      </c>
      <c r="D192" s="9">
        <v>709</v>
      </c>
      <c r="E192" s="9" t="s">
        <v>179</v>
      </c>
      <c r="F192" s="9">
        <v>9918069</v>
      </c>
      <c r="G192" s="11">
        <f>VLOOKUP(F:F,[1]Sheet1!$B$1:$C$65536,2,0)</f>
        <v>218904</v>
      </c>
      <c r="H192" s="9" t="s">
        <v>39</v>
      </c>
      <c r="I192" s="9" t="s">
        <v>40</v>
      </c>
      <c r="J192" s="9" t="s">
        <v>63</v>
      </c>
      <c r="K192" s="11">
        <v>1</v>
      </c>
      <c r="L192" s="14">
        <v>5641</v>
      </c>
      <c r="M192" s="9" t="s">
        <v>180</v>
      </c>
    </row>
    <row r="193" ht="14.25" spans="1:13">
      <c r="A193" s="8">
        <v>44826.8381944444</v>
      </c>
      <c r="B193" s="9">
        <v>50762082</v>
      </c>
      <c r="C193" s="10">
        <v>1297087417</v>
      </c>
      <c r="D193" s="9">
        <v>710</v>
      </c>
      <c r="E193" s="9" t="s">
        <v>181</v>
      </c>
      <c r="F193" s="9">
        <v>9918069</v>
      </c>
      <c r="G193" s="11">
        <f>VLOOKUP(F:F,[1]Sheet1!$B$1:$C$65536,2,0)</f>
        <v>218904</v>
      </c>
      <c r="H193" s="9" t="s">
        <v>39</v>
      </c>
      <c r="I193" s="9" t="s">
        <v>40</v>
      </c>
      <c r="J193" s="9" t="s">
        <v>63</v>
      </c>
      <c r="K193" s="11">
        <v>1</v>
      </c>
      <c r="L193" s="14">
        <v>15385</v>
      </c>
      <c r="M193" s="9" t="s">
        <v>182</v>
      </c>
    </row>
    <row r="194" ht="14.25" spans="1:13">
      <c r="A194" s="8">
        <v>44832.9013888889</v>
      </c>
      <c r="B194" s="9">
        <v>50830190</v>
      </c>
      <c r="C194" s="10">
        <v>1298868925</v>
      </c>
      <c r="D194" s="9">
        <v>710</v>
      </c>
      <c r="E194" s="9" t="s">
        <v>181</v>
      </c>
      <c r="F194" s="9">
        <v>9918040</v>
      </c>
      <c r="G194" s="11">
        <f>VLOOKUP(F:F,[1]Sheet1!$B$1:$C$65536,2,0)</f>
        <v>181297</v>
      </c>
      <c r="H194" s="9" t="s">
        <v>20</v>
      </c>
      <c r="I194" s="9" t="s">
        <v>21</v>
      </c>
      <c r="J194" s="9" t="s">
        <v>62</v>
      </c>
      <c r="K194" s="11">
        <v>1</v>
      </c>
      <c r="L194" s="14">
        <v>15385</v>
      </c>
      <c r="M194" s="9" t="s">
        <v>182</v>
      </c>
    </row>
    <row r="195" ht="14.25" spans="1:13">
      <c r="A195" s="8">
        <v>44823.5090277778</v>
      </c>
      <c r="B195" s="9">
        <v>50722843</v>
      </c>
      <c r="C195" s="10">
        <v>1296123029</v>
      </c>
      <c r="D195" s="9">
        <v>712</v>
      </c>
      <c r="E195" s="9" t="s">
        <v>183</v>
      </c>
      <c r="F195" s="9">
        <v>9918077</v>
      </c>
      <c r="G195" s="11">
        <f>VLOOKUP(F:F,[1]Sheet1!$B$1:$C$65536,2,0)</f>
        <v>237011</v>
      </c>
      <c r="H195" s="9" t="s">
        <v>44</v>
      </c>
      <c r="I195" s="9" t="s">
        <v>45</v>
      </c>
      <c r="J195" s="9" t="s">
        <v>63</v>
      </c>
      <c r="K195" s="11">
        <v>2</v>
      </c>
      <c r="L195" s="14">
        <v>8972</v>
      </c>
      <c r="M195" s="9" t="s">
        <v>184</v>
      </c>
    </row>
    <row r="196" ht="14.25" spans="1:13">
      <c r="A196" s="8">
        <v>44807.7541666667</v>
      </c>
      <c r="B196" s="9">
        <v>50596191</v>
      </c>
      <c r="C196" s="10">
        <v>1293695246</v>
      </c>
      <c r="D196" s="9">
        <v>713</v>
      </c>
      <c r="E196" s="9" t="s">
        <v>185</v>
      </c>
      <c r="F196" s="9">
        <v>9918039</v>
      </c>
      <c r="G196" s="11">
        <f>VLOOKUP(F:F,[1]Sheet1!$B$1:$C$65536,2,0)</f>
        <v>181299</v>
      </c>
      <c r="H196" s="9" t="s">
        <v>22</v>
      </c>
      <c r="I196" s="9" t="s">
        <v>23</v>
      </c>
      <c r="J196" s="9" t="s">
        <v>60</v>
      </c>
      <c r="K196" s="11">
        <v>1</v>
      </c>
      <c r="L196" s="14">
        <v>6492</v>
      </c>
      <c r="M196" s="9" t="s">
        <v>186</v>
      </c>
    </row>
    <row r="197" ht="14.25" spans="1:13">
      <c r="A197" s="8">
        <v>44807.7541666667</v>
      </c>
      <c r="B197" s="9">
        <v>50596191</v>
      </c>
      <c r="C197" s="10">
        <v>1293695245</v>
      </c>
      <c r="D197" s="9">
        <v>713</v>
      </c>
      <c r="E197" s="9" t="s">
        <v>185</v>
      </c>
      <c r="F197" s="9">
        <v>9918024</v>
      </c>
      <c r="G197" s="11">
        <f>VLOOKUP(F:F,[1]Sheet1!$B$1:$C$65536,2,0)</f>
        <v>172377</v>
      </c>
      <c r="H197" s="9" t="s">
        <v>18</v>
      </c>
      <c r="I197" s="9" t="s">
        <v>19</v>
      </c>
      <c r="J197" s="9" t="s">
        <v>62</v>
      </c>
      <c r="K197" s="11">
        <v>1</v>
      </c>
      <c r="L197" s="14">
        <v>6492</v>
      </c>
      <c r="M197" s="9" t="s">
        <v>186</v>
      </c>
    </row>
    <row r="198" ht="14.25" spans="1:13">
      <c r="A198" s="8">
        <v>44825.5513888889</v>
      </c>
      <c r="B198" s="9">
        <v>50745837</v>
      </c>
      <c r="C198" s="10">
        <v>1296664201</v>
      </c>
      <c r="D198" s="9">
        <v>713</v>
      </c>
      <c r="E198" s="9" t="s">
        <v>185</v>
      </c>
      <c r="F198" s="9">
        <v>9918069</v>
      </c>
      <c r="G198" s="11">
        <f>VLOOKUP(F:F,[1]Sheet1!$B$1:$C$65536,2,0)</f>
        <v>218904</v>
      </c>
      <c r="H198" s="9" t="s">
        <v>39</v>
      </c>
      <c r="I198" s="9" t="s">
        <v>40</v>
      </c>
      <c r="J198" s="9" t="s">
        <v>63</v>
      </c>
      <c r="K198" s="11">
        <v>1</v>
      </c>
      <c r="L198" s="14">
        <v>11961</v>
      </c>
      <c r="M198" s="9" t="s">
        <v>187</v>
      </c>
    </row>
    <row r="199" ht="14.25" spans="1:13">
      <c r="A199" s="8">
        <v>44828.5388888889</v>
      </c>
      <c r="B199" s="9">
        <v>50774884</v>
      </c>
      <c r="C199" s="10">
        <v>1297377606</v>
      </c>
      <c r="D199" s="9">
        <v>713</v>
      </c>
      <c r="E199" s="9" t="s">
        <v>185</v>
      </c>
      <c r="F199" s="9">
        <v>9918069</v>
      </c>
      <c r="G199" s="11">
        <f>VLOOKUP(F:F,[1]Sheet1!$B$1:$C$65536,2,0)</f>
        <v>218904</v>
      </c>
      <c r="H199" s="9" t="s">
        <v>39</v>
      </c>
      <c r="I199" s="9" t="s">
        <v>40</v>
      </c>
      <c r="J199" s="9" t="s">
        <v>63</v>
      </c>
      <c r="K199" s="11">
        <v>1</v>
      </c>
      <c r="L199" s="14">
        <v>6492</v>
      </c>
      <c r="M199" s="9" t="s">
        <v>186</v>
      </c>
    </row>
    <row r="200" ht="14.25" spans="1:13">
      <c r="A200" s="8">
        <v>44816.8493055556</v>
      </c>
      <c r="B200" s="9">
        <v>50667641</v>
      </c>
      <c r="C200" s="10">
        <v>1295025150</v>
      </c>
      <c r="D200" s="9">
        <v>716</v>
      </c>
      <c r="E200" s="9" t="s">
        <v>188</v>
      </c>
      <c r="F200" s="9">
        <v>9918034</v>
      </c>
      <c r="G200" s="11">
        <f>VLOOKUP(F:F,[1]Sheet1!$B$1:$C$65536,2,0)</f>
        <v>150077</v>
      </c>
      <c r="H200" s="9" t="s">
        <v>6</v>
      </c>
      <c r="I200" s="9" t="s">
        <v>7</v>
      </c>
      <c r="J200" s="9" t="s">
        <v>62</v>
      </c>
      <c r="K200" s="11">
        <v>2</v>
      </c>
      <c r="L200" s="14">
        <v>14338</v>
      </c>
      <c r="M200" s="9" t="s">
        <v>189</v>
      </c>
    </row>
    <row r="201" ht="14.25" spans="1:13">
      <c r="A201" s="8">
        <v>44816.8493055556</v>
      </c>
      <c r="B201" s="9">
        <v>50667641</v>
      </c>
      <c r="C201" s="10">
        <v>1295025151</v>
      </c>
      <c r="D201" s="9">
        <v>716</v>
      </c>
      <c r="E201" s="9" t="s">
        <v>188</v>
      </c>
      <c r="F201" s="9">
        <v>9918024</v>
      </c>
      <c r="G201" s="11">
        <f>VLOOKUP(F:F,[1]Sheet1!$B$1:$C$65536,2,0)</f>
        <v>172377</v>
      </c>
      <c r="H201" s="9" t="s">
        <v>18</v>
      </c>
      <c r="I201" s="9" t="s">
        <v>19</v>
      </c>
      <c r="J201" s="9" t="s">
        <v>62</v>
      </c>
      <c r="K201" s="11">
        <v>1</v>
      </c>
      <c r="L201" s="14">
        <v>14338</v>
      </c>
      <c r="M201" s="9" t="s">
        <v>189</v>
      </c>
    </row>
    <row r="202" ht="14.25" spans="1:13">
      <c r="A202" s="8">
        <v>44816.8493055556</v>
      </c>
      <c r="B202" s="9">
        <v>50667641</v>
      </c>
      <c r="C202" s="10">
        <v>1295025152</v>
      </c>
      <c r="D202" s="9">
        <v>716</v>
      </c>
      <c r="E202" s="9" t="s">
        <v>188</v>
      </c>
      <c r="F202" s="9">
        <v>9918059</v>
      </c>
      <c r="G202" s="11">
        <f>VLOOKUP(F:F,[1]Sheet1!$B$1:$C$65536,2,0)</f>
        <v>191033</v>
      </c>
      <c r="H202" s="9" t="s">
        <v>26</v>
      </c>
      <c r="I202" s="9" t="s">
        <v>11</v>
      </c>
      <c r="J202" s="9" t="s">
        <v>63</v>
      </c>
      <c r="K202" s="11">
        <v>3</v>
      </c>
      <c r="L202" s="14">
        <v>14338</v>
      </c>
      <c r="M202" s="9" t="s">
        <v>189</v>
      </c>
    </row>
    <row r="203" ht="14.25" spans="1:13">
      <c r="A203" s="8">
        <v>44811.8645833333</v>
      </c>
      <c r="B203" s="9">
        <v>50629334</v>
      </c>
      <c r="C203" s="10">
        <v>1294281367</v>
      </c>
      <c r="D203" s="9">
        <v>717</v>
      </c>
      <c r="E203" s="9" t="s">
        <v>190</v>
      </c>
      <c r="F203" s="9">
        <v>9918069</v>
      </c>
      <c r="G203" s="11">
        <f>VLOOKUP(F:F,[1]Sheet1!$B$1:$C$65536,2,0)</f>
        <v>218904</v>
      </c>
      <c r="H203" s="9" t="s">
        <v>39</v>
      </c>
      <c r="I203" s="9" t="s">
        <v>40</v>
      </c>
      <c r="J203" s="9" t="s">
        <v>63</v>
      </c>
      <c r="K203" s="11">
        <v>1</v>
      </c>
      <c r="L203" s="14">
        <v>6752</v>
      </c>
      <c r="M203" s="9" t="s">
        <v>191</v>
      </c>
    </row>
    <row r="204" ht="14.25" spans="1:13">
      <c r="A204" s="8">
        <v>44814.7284722222</v>
      </c>
      <c r="B204" s="9">
        <v>50652046</v>
      </c>
      <c r="C204" s="10">
        <v>1294656133</v>
      </c>
      <c r="D204" s="9">
        <v>717</v>
      </c>
      <c r="E204" s="9" t="s">
        <v>190</v>
      </c>
      <c r="F204" s="9">
        <v>9918073</v>
      </c>
      <c r="G204" s="11">
        <f>VLOOKUP(F:F,[1]Sheet1!$B$1:$C$65536,2,0)</f>
        <v>236550</v>
      </c>
      <c r="H204" s="9" t="s">
        <v>43</v>
      </c>
      <c r="I204" s="9" t="s">
        <v>23</v>
      </c>
      <c r="J204" s="9" t="s">
        <v>60</v>
      </c>
      <c r="K204" s="11">
        <v>1</v>
      </c>
      <c r="L204" s="14">
        <v>11627</v>
      </c>
      <c r="M204" s="9" t="s">
        <v>192</v>
      </c>
    </row>
    <row r="205" ht="14.25" spans="1:13">
      <c r="A205" s="8">
        <v>44816.3875</v>
      </c>
      <c r="B205" s="9">
        <v>50663081</v>
      </c>
      <c r="C205" s="10">
        <v>1294866496</v>
      </c>
      <c r="D205" s="9">
        <v>717</v>
      </c>
      <c r="E205" s="9" t="s">
        <v>190</v>
      </c>
      <c r="F205" s="9">
        <v>9918069</v>
      </c>
      <c r="G205" s="11">
        <f>VLOOKUP(F:F,[1]Sheet1!$B$1:$C$65536,2,0)</f>
        <v>218904</v>
      </c>
      <c r="H205" s="9" t="s">
        <v>39</v>
      </c>
      <c r="I205" s="9" t="s">
        <v>40</v>
      </c>
      <c r="J205" s="9" t="s">
        <v>63</v>
      </c>
      <c r="K205" s="11">
        <v>1</v>
      </c>
      <c r="L205" s="14">
        <v>6752</v>
      </c>
      <c r="M205" s="9" t="s">
        <v>191</v>
      </c>
    </row>
    <row r="206" ht="14.25" spans="1:13">
      <c r="A206" s="8">
        <v>44819.84375</v>
      </c>
      <c r="B206" s="9">
        <v>50690984</v>
      </c>
      <c r="C206" s="10">
        <v>1295410896</v>
      </c>
      <c r="D206" s="9">
        <v>717</v>
      </c>
      <c r="E206" s="9" t="s">
        <v>190</v>
      </c>
      <c r="F206" s="9">
        <v>9918042</v>
      </c>
      <c r="G206" s="11">
        <f>VLOOKUP(F:F,[1]Sheet1!$B$1:$C$65536,2,0)</f>
        <v>214778</v>
      </c>
      <c r="H206" s="9" t="s">
        <v>30</v>
      </c>
      <c r="I206" s="9" t="s">
        <v>11</v>
      </c>
      <c r="J206" s="9" t="s">
        <v>63</v>
      </c>
      <c r="K206" s="11">
        <v>1</v>
      </c>
      <c r="L206" s="14">
        <v>6752</v>
      </c>
      <c r="M206" s="9" t="s">
        <v>191</v>
      </c>
    </row>
    <row r="207" ht="14.25" spans="1:13">
      <c r="A207" s="8">
        <v>44819.84375</v>
      </c>
      <c r="B207" s="9">
        <v>50690984</v>
      </c>
      <c r="C207" s="10">
        <v>1295410897</v>
      </c>
      <c r="D207" s="9">
        <v>717</v>
      </c>
      <c r="E207" s="9" t="s">
        <v>190</v>
      </c>
      <c r="F207" s="9">
        <v>9918039</v>
      </c>
      <c r="G207" s="11">
        <f>VLOOKUP(F:F,[1]Sheet1!$B$1:$C$65536,2,0)</f>
        <v>181299</v>
      </c>
      <c r="H207" s="9" t="s">
        <v>22</v>
      </c>
      <c r="I207" s="9" t="s">
        <v>23</v>
      </c>
      <c r="J207" s="9" t="s">
        <v>60</v>
      </c>
      <c r="K207" s="11">
        <v>1</v>
      </c>
      <c r="L207" s="14">
        <v>6752</v>
      </c>
      <c r="M207" s="9" t="s">
        <v>191</v>
      </c>
    </row>
    <row r="208" ht="14.25" spans="1:13">
      <c r="A208" s="8">
        <v>44825.7298611111</v>
      </c>
      <c r="B208" s="9">
        <v>50748729</v>
      </c>
      <c r="C208" s="10">
        <v>1296781139</v>
      </c>
      <c r="D208" s="9">
        <v>717</v>
      </c>
      <c r="E208" s="9" t="s">
        <v>190</v>
      </c>
      <c r="F208" s="9">
        <v>9918069</v>
      </c>
      <c r="G208" s="11">
        <f>VLOOKUP(F:F,[1]Sheet1!$B$1:$C$65536,2,0)</f>
        <v>218904</v>
      </c>
      <c r="H208" s="9" t="s">
        <v>39</v>
      </c>
      <c r="I208" s="9" t="s">
        <v>40</v>
      </c>
      <c r="J208" s="9" t="s">
        <v>63</v>
      </c>
      <c r="K208" s="11">
        <v>1</v>
      </c>
      <c r="L208" s="14">
        <v>6752</v>
      </c>
      <c r="M208" s="9" t="s">
        <v>191</v>
      </c>
    </row>
    <row r="209" ht="14.25" spans="1:13">
      <c r="A209" s="8">
        <v>44829.6736111111</v>
      </c>
      <c r="B209" s="9">
        <v>50788290</v>
      </c>
      <c r="C209" s="10">
        <v>1297775037</v>
      </c>
      <c r="D209" s="9">
        <v>717</v>
      </c>
      <c r="E209" s="9" t="s">
        <v>190</v>
      </c>
      <c r="F209" s="9">
        <v>9918069</v>
      </c>
      <c r="G209" s="11">
        <f>VLOOKUP(F:F,[1]Sheet1!$B$1:$C$65536,2,0)</f>
        <v>218904</v>
      </c>
      <c r="H209" s="9" t="s">
        <v>39</v>
      </c>
      <c r="I209" s="9" t="s">
        <v>40</v>
      </c>
      <c r="J209" s="9" t="s">
        <v>63</v>
      </c>
      <c r="K209" s="11">
        <v>1</v>
      </c>
      <c r="L209" s="14">
        <v>6752</v>
      </c>
      <c r="M209" s="9" t="s">
        <v>191</v>
      </c>
    </row>
    <row r="210" ht="14.25" spans="1:13">
      <c r="A210" s="8">
        <v>44829.6736111111</v>
      </c>
      <c r="B210" s="9">
        <v>50788290</v>
      </c>
      <c r="C210" s="10">
        <v>1297775038</v>
      </c>
      <c r="D210" s="9">
        <v>717</v>
      </c>
      <c r="E210" s="9" t="s">
        <v>190</v>
      </c>
      <c r="F210" s="9">
        <v>9918043</v>
      </c>
      <c r="G210" s="11">
        <f>VLOOKUP(F:F,[1]Sheet1!$B$1:$C$65536,2,0)</f>
        <v>215787</v>
      </c>
      <c r="H210" s="9" t="s">
        <v>37</v>
      </c>
      <c r="I210" s="9" t="s">
        <v>7</v>
      </c>
      <c r="J210" s="9" t="s">
        <v>63</v>
      </c>
      <c r="K210" s="11">
        <v>1</v>
      </c>
      <c r="L210" s="14">
        <v>6752</v>
      </c>
      <c r="M210" s="9" t="s">
        <v>191</v>
      </c>
    </row>
    <row r="211" ht="14.25" spans="1:13">
      <c r="A211" s="8">
        <v>44805.8784722222</v>
      </c>
      <c r="B211" s="9">
        <v>50587539</v>
      </c>
      <c r="C211" s="10">
        <v>1293498912</v>
      </c>
      <c r="D211" s="9">
        <v>720</v>
      </c>
      <c r="E211" s="9" t="s">
        <v>193</v>
      </c>
      <c r="F211" s="9">
        <v>9918077</v>
      </c>
      <c r="G211" s="11">
        <f>VLOOKUP(F:F,[1]Sheet1!$B$1:$C$65536,2,0)</f>
        <v>237011</v>
      </c>
      <c r="H211" s="9" t="s">
        <v>44</v>
      </c>
      <c r="I211" s="9" t="s">
        <v>45</v>
      </c>
      <c r="J211" s="9" t="s">
        <v>63</v>
      </c>
      <c r="K211" s="11">
        <v>2</v>
      </c>
      <c r="L211" s="14">
        <v>11142</v>
      </c>
      <c r="M211" s="9" t="s">
        <v>194</v>
      </c>
    </row>
    <row r="212" ht="14.25" spans="1:13">
      <c r="A212" s="8">
        <v>44805.8784722222</v>
      </c>
      <c r="B212" s="9">
        <v>50587539</v>
      </c>
      <c r="C212" s="10">
        <v>1293498913</v>
      </c>
      <c r="D212" s="9">
        <v>720</v>
      </c>
      <c r="E212" s="9" t="s">
        <v>193</v>
      </c>
      <c r="F212" s="9">
        <v>9918077</v>
      </c>
      <c r="G212" s="11">
        <f>VLOOKUP(F:F,[1]Sheet1!$B$1:$C$65536,2,0)</f>
        <v>237011</v>
      </c>
      <c r="H212" s="9" t="s">
        <v>44</v>
      </c>
      <c r="I212" s="9" t="s">
        <v>45</v>
      </c>
      <c r="J212" s="9" t="s">
        <v>63</v>
      </c>
      <c r="K212" s="11">
        <v>2</v>
      </c>
      <c r="L212" s="14">
        <v>11142</v>
      </c>
      <c r="M212" s="9" t="s">
        <v>194</v>
      </c>
    </row>
    <row r="213" ht="14.25" spans="1:13">
      <c r="A213" s="8">
        <v>44813.3743055556</v>
      </c>
      <c r="B213" s="9">
        <v>50638054</v>
      </c>
      <c r="C213" s="10">
        <v>1294440544</v>
      </c>
      <c r="D213" s="9">
        <v>720</v>
      </c>
      <c r="E213" s="9" t="s">
        <v>193</v>
      </c>
      <c r="F213" s="9">
        <v>9918043</v>
      </c>
      <c r="G213" s="11">
        <f>VLOOKUP(F:F,[1]Sheet1!$B$1:$C$65536,2,0)</f>
        <v>215787</v>
      </c>
      <c r="H213" s="9" t="s">
        <v>37</v>
      </c>
      <c r="I213" s="9" t="s">
        <v>7</v>
      </c>
      <c r="J213" s="9" t="s">
        <v>63</v>
      </c>
      <c r="K213" s="11">
        <v>1</v>
      </c>
      <c r="L213" s="14">
        <v>11142</v>
      </c>
      <c r="M213" s="9" t="s">
        <v>194</v>
      </c>
    </row>
    <row r="214" ht="14.25" spans="1:13">
      <c r="A214" s="8">
        <v>44813.3743055556</v>
      </c>
      <c r="B214" s="9">
        <v>50638054</v>
      </c>
      <c r="C214" s="10">
        <v>1294440540</v>
      </c>
      <c r="D214" s="9">
        <v>720</v>
      </c>
      <c r="E214" s="9" t="s">
        <v>193</v>
      </c>
      <c r="F214" s="9">
        <v>9918040</v>
      </c>
      <c r="G214" s="11">
        <f>VLOOKUP(F:F,[1]Sheet1!$B$1:$C$65536,2,0)</f>
        <v>181297</v>
      </c>
      <c r="H214" s="9" t="s">
        <v>20</v>
      </c>
      <c r="I214" s="9" t="s">
        <v>21</v>
      </c>
      <c r="J214" s="9" t="s">
        <v>62</v>
      </c>
      <c r="K214" s="11">
        <v>1</v>
      </c>
      <c r="L214" s="14">
        <v>11142</v>
      </c>
      <c r="M214" s="9" t="s">
        <v>194</v>
      </c>
    </row>
    <row r="215" ht="14.25" spans="1:13">
      <c r="A215" s="8">
        <v>44814.7138888889</v>
      </c>
      <c r="B215" s="9">
        <v>50651963</v>
      </c>
      <c r="C215" s="10">
        <v>1294652834</v>
      </c>
      <c r="D215" s="9">
        <v>720</v>
      </c>
      <c r="E215" s="9" t="s">
        <v>193</v>
      </c>
      <c r="F215" s="9">
        <v>9918073</v>
      </c>
      <c r="G215" s="11">
        <f>VLOOKUP(F:F,[1]Sheet1!$B$1:$C$65536,2,0)</f>
        <v>236550</v>
      </c>
      <c r="H215" s="9" t="s">
        <v>43</v>
      </c>
      <c r="I215" s="9" t="s">
        <v>23</v>
      </c>
      <c r="J215" s="9" t="s">
        <v>60</v>
      </c>
      <c r="K215" s="11">
        <v>1</v>
      </c>
      <c r="L215" s="14">
        <v>11142</v>
      </c>
      <c r="M215" s="9" t="s">
        <v>194</v>
      </c>
    </row>
    <row r="216" ht="14.25" spans="1:13">
      <c r="A216" s="8">
        <v>44820.7840277778</v>
      </c>
      <c r="B216" s="9">
        <v>50698462</v>
      </c>
      <c r="C216" s="10">
        <v>1295579154</v>
      </c>
      <c r="D216" s="9">
        <v>720</v>
      </c>
      <c r="E216" s="9" t="s">
        <v>193</v>
      </c>
      <c r="F216" s="9">
        <v>9918043</v>
      </c>
      <c r="G216" s="11">
        <f>VLOOKUP(F:F,[1]Sheet1!$B$1:$C$65536,2,0)</f>
        <v>215787</v>
      </c>
      <c r="H216" s="9" t="s">
        <v>37</v>
      </c>
      <c r="I216" s="9" t="s">
        <v>7</v>
      </c>
      <c r="J216" s="9" t="s">
        <v>63</v>
      </c>
      <c r="K216" s="11">
        <v>1</v>
      </c>
      <c r="L216" s="14">
        <v>15035</v>
      </c>
      <c r="M216" s="9" t="s">
        <v>195</v>
      </c>
    </row>
    <row r="217" ht="14.25" spans="1:13">
      <c r="A217" s="8">
        <v>44824.3631944444</v>
      </c>
      <c r="B217" s="9">
        <v>50730896</v>
      </c>
      <c r="C217" s="10">
        <v>1296320325</v>
      </c>
      <c r="D217" s="9">
        <v>721</v>
      </c>
      <c r="E217" s="9" t="s">
        <v>196</v>
      </c>
      <c r="F217" s="9">
        <v>9918039</v>
      </c>
      <c r="G217" s="11">
        <f>VLOOKUP(F:F,[1]Sheet1!$B$1:$C$65536,2,0)</f>
        <v>181299</v>
      </c>
      <c r="H217" s="9" t="s">
        <v>22</v>
      </c>
      <c r="I217" s="9" t="s">
        <v>23</v>
      </c>
      <c r="J217" s="9" t="s">
        <v>60</v>
      </c>
      <c r="K217" s="11">
        <v>1</v>
      </c>
      <c r="L217" s="14">
        <v>11619</v>
      </c>
      <c r="M217" s="9" t="s">
        <v>197</v>
      </c>
    </row>
    <row r="218" ht="14.25" spans="1:13">
      <c r="A218" s="8">
        <v>44824.8875</v>
      </c>
      <c r="B218" s="9">
        <v>50732433</v>
      </c>
      <c r="C218" s="10">
        <v>1296539107</v>
      </c>
      <c r="D218" s="9">
        <v>721</v>
      </c>
      <c r="E218" s="9" t="s">
        <v>196</v>
      </c>
      <c r="F218" s="9">
        <v>9918024</v>
      </c>
      <c r="G218" s="11">
        <f>VLOOKUP(F:F,[1]Sheet1!$B$1:$C$65536,2,0)</f>
        <v>172377</v>
      </c>
      <c r="H218" s="9" t="s">
        <v>18</v>
      </c>
      <c r="I218" s="9" t="s">
        <v>19</v>
      </c>
      <c r="J218" s="9" t="s">
        <v>62</v>
      </c>
      <c r="K218" s="11">
        <v>1</v>
      </c>
      <c r="L218" s="14">
        <v>11619</v>
      </c>
      <c r="M218" s="9" t="s">
        <v>197</v>
      </c>
    </row>
    <row r="219" ht="14.25" spans="1:13">
      <c r="A219" s="8">
        <v>44832.8777777778</v>
      </c>
      <c r="B219" s="9">
        <v>50826278</v>
      </c>
      <c r="C219" s="10">
        <v>1298855750</v>
      </c>
      <c r="D219" s="9">
        <v>723</v>
      </c>
      <c r="E219" s="9" t="s">
        <v>198</v>
      </c>
      <c r="F219" s="9">
        <v>9918039</v>
      </c>
      <c r="G219" s="11">
        <f>VLOOKUP(F:F,[1]Sheet1!$B$1:$C$65536,2,0)</f>
        <v>181299</v>
      </c>
      <c r="H219" s="9" t="s">
        <v>22</v>
      </c>
      <c r="I219" s="9" t="s">
        <v>23</v>
      </c>
      <c r="J219" s="9" t="s">
        <v>60</v>
      </c>
      <c r="K219" s="11">
        <v>1</v>
      </c>
      <c r="L219" s="14">
        <v>14992</v>
      </c>
      <c r="M219" s="9" t="s">
        <v>199</v>
      </c>
    </row>
    <row r="220" ht="14.25" spans="1:13">
      <c r="A220" s="8">
        <v>44805.6604166667</v>
      </c>
      <c r="B220" s="9">
        <v>50582776</v>
      </c>
      <c r="C220" s="10">
        <v>1293422166</v>
      </c>
      <c r="D220" s="9">
        <v>724</v>
      </c>
      <c r="E220" s="9" t="s">
        <v>200</v>
      </c>
      <c r="F220" s="9">
        <v>9918069</v>
      </c>
      <c r="G220" s="11">
        <f>VLOOKUP(F:F,[1]Sheet1!$B$1:$C$65536,2,0)</f>
        <v>218904</v>
      </c>
      <c r="H220" s="9" t="s">
        <v>39</v>
      </c>
      <c r="I220" s="9" t="s">
        <v>40</v>
      </c>
      <c r="J220" s="9" t="s">
        <v>63</v>
      </c>
      <c r="K220" s="11">
        <v>1</v>
      </c>
      <c r="L220" s="14">
        <v>14444</v>
      </c>
      <c r="M220" s="9" t="s">
        <v>201</v>
      </c>
    </row>
    <row r="221" ht="14.25" spans="1:13">
      <c r="A221" s="8">
        <v>44826.7041666667</v>
      </c>
      <c r="B221" s="9">
        <v>50758175</v>
      </c>
      <c r="C221" s="10">
        <v>1297013470</v>
      </c>
      <c r="D221" s="9">
        <v>724</v>
      </c>
      <c r="E221" s="9" t="s">
        <v>200</v>
      </c>
      <c r="F221" s="9">
        <v>9918040</v>
      </c>
      <c r="G221" s="11">
        <f>VLOOKUP(F:F,[1]Sheet1!$B$1:$C$65536,2,0)</f>
        <v>181297</v>
      </c>
      <c r="H221" s="9" t="s">
        <v>20</v>
      </c>
      <c r="I221" s="9" t="s">
        <v>21</v>
      </c>
      <c r="J221" s="9" t="s">
        <v>62</v>
      </c>
      <c r="K221" s="11">
        <v>2</v>
      </c>
      <c r="L221" s="14">
        <v>10930</v>
      </c>
      <c r="M221" s="9" t="s">
        <v>202</v>
      </c>
    </row>
    <row r="222" ht="14.25" spans="1:13">
      <c r="A222" s="8">
        <v>44832.7006944444</v>
      </c>
      <c r="B222" s="9">
        <v>50825156</v>
      </c>
      <c r="C222" s="10">
        <v>1298736256</v>
      </c>
      <c r="D222" s="9">
        <v>724</v>
      </c>
      <c r="E222" s="9" t="s">
        <v>200</v>
      </c>
      <c r="F222" s="9">
        <v>9918069</v>
      </c>
      <c r="G222" s="11">
        <f>VLOOKUP(F:F,[1]Sheet1!$B$1:$C$65536,2,0)</f>
        <v>218904</v>
      </c>
      <c r="H222" s="9" t="s">
        <v>39</v>
      </c>
      <c r="I222" s="9" t="s">
        <v>40</v>
      </c>
      <c r="J222" s="9" t="s">
        <v>63</v>
      </c>
      <c r="K222" s="11">
        <v>1</v>
      </c>
      <c r="L222" s="14">
        <v>12936</v>
      </c>
      <c r="M222" s="9" t="s">
        <v>143</v>
      </c>
    </row>
    <row r="223" ht="14.25" spans="1:13">
      <c r="A223" s="8">
        <v>44832.8694444444</v>
      </c>
      <c r="B223" s="9">
        <v>50829426</v>
      </c>
      <c r="C223" s="10">
        <v>1298853189</v>
      </c>
      <c r="D223" s="9">
        <v>724</v>
      </c>
      <c r="E223" s="9" t="s">
        <v>200</v>
      </c>
      <c r="F223" s="9">
        <v>9918073</v>
      </c>
      <c r="G223" s="11">
        <f>VLOOKUP(F:F,[1]Sheet1!$B$1:$C$65536,2,0)</f>
        <v>236550</v>
      </c>
      <c r="H223" s="9" t="s">
        <v>43</v>
      </c>
      <c r="I223" s="9" t="s">
        <v>23</v>
      </c>
      <c r="J223" s="9" t="s">
        <v>60</v>
      </c>
      <c r="K223" s="11">
        <v>1</v>
      </c>
      <c r="L223" s="14">
        <v>10930</v>
      </c>
      <c r="M223" s="9" t="s">
        <v>202</v>
      </c>
    </row>
    <row r="224" ht="14.25" spans="1:13">
      <c r="A224" s="8">
        <v>44812.8375</v>
      </c>
      <c r="B224" s="9">
        <v>50637298</v>
      </c>
      <c r="C224" s="10">
        <v>1294426834</v>
      </c>
      <c r="D224" s="9">
        <v>726</v>
      </c>
      <c r="E224" s="9" t="s">
        <v>203</v>
      </c>
      <c r="F224" s="9">
        <v>9918039</v>
      </c>
      <c r="G224" s="11">
        <f>VLOOKUP(F:F,[1]Sheet1!$B$1:$C$65536,2,0)</f>
        <v>181299</v>
      </c>
      <c r="H224" s="9" t="s">
        <v>22</v>
      </c>
      <c r="I224" s="9" t="s">
        <v>23</v>
      </c>
      <c r="J224" s="9" t="s">
        <v>60</v>
      </c>
      <c r="K224" s="11">
        <v>1</v>
      </c>
      <c r="L224" s="14">
        <v>6607</v>
      </c>
      <c r="M224" s="9" t="s">
        <v>204</v>
      </c>
    </row>
    <row r="225" ht="14.25" spans="1:13">
      <c r="A225" s="8">
        <v>44813.4625</v>
      </c>
      <c r="B225" s="9">
        <v>50640198</v>
      </c>
      <c r="C225" s="10">
        <v>1294466441</v>
      </c>
      <c r="D225" s="9">
        <v>726</v>
      </c>
      <c r="E225" s="9" t="s">
        <v>203</v>
      </c>
      <c r="F225" s="9">
        <v>9918041</v>
      </c>
      <c r="G225" s="11">
        <f>VLOOKUP(F:F,[1]Sheet1!$B$1:$C$65536,2,0)</f>
        <v>181301</v>
      </c>
      <c r="H225" s="9" t="s">
        <v>24</v>
      </c>
      <c r="I225" s="9" t="s">
        <v>25</v>
      </c>
      <c r="J225" s="9" t="s">
        <v>63</v>
      </c>
      <c r="K225" s="11">
        <v>1</v>
      </c>
      <c r="L225" s="14">
        <v>10177</v>
      </c>
      <c r="M225" s="9" t="s">
        <v>205</v>
      </c>
    </row>
    <row r="226" ht="14.25" spans="1:13">
      <c r="A226" s="8">
        <v>44814.4166666667</v>
      </c>
      <c r="B226" s="9">
        <v>50647500</v>
      </c>
      <c r="C226" s="10">
        <v>1294580072</v>
      </c>
      <c r="D226" s="9">
        <v>726</v>
      </c>
      <c r="E226" s="9" t="s">
        <v>203</v>
      </c>
      <c r="F226" s="9">
        <v>9918024</v>
      </c>
      <c r="G226" s="11">
        <f>VLOOKUP(F:F,[1]Sheet1!$B$1:$C$65536,2,0)</f>
        <v>172377</v>
      </c>
      <c r="H226" s="9" t="s">
        <v>18</v>
      </c>
      <c r="I226" s="9" t="s">
        <v>19</v>
      </c>
      <c r="J226" s="9" t="s">
        <v>62</v>
      </c>
      <c r="K226" s="11">
        <v>1</v>
      </c>
      <c r="L226" s="14">
        <v>6607</v>
      </c>
      <c r="M226" s="9" t="s">
        <v>204</v>
      </c>
    </row>
    <row r="227" ht="14.25" spans="1:13">
      <c r="A227" s="8">
        <v>44814.4770833333</v>
      </c>
      <c r="B227" s="9">
        <v>50648893</v>
      </c>
      <c r="C227" s="10">
        <v>1294598130</v>
      </c>
      <c r="D227" s="9">
        <v>726</v>
      </c>
      <c r="E227" s="9" t="s">
        <v>203</v>
      </c>
      <c r="F227" s="9">
        <v>9918042</v>
      </c>
      <c r="G227" s="11">
        <f>VLOOKUP(F:F,[1]Sheet1!$B$1:$C$65536,2,0)</f>
        <v>214778</v>
      </c>
      <c r="H227" s="9" t="s">
        <v>30</v>
      </c>
      <c r="I227" s="9" t="s">
        <v>11</v>
      </c>
      <c r="J227" s="9" t="s">
        <v>63</v>
      </c>
      <c r="K227" s="11">
        <v>1</v>
      </c>
      <c r="L227" s="14">
        <v>6607</v>
      </c>
      <c r="M227" s="9" t="s">
        <v>204</v>
      </c>
    </row>
    <row r="228" ht="14.25" spans="1:13">
      <c r="A228" s="8">
        <v>44814.6944444444</v>
      </c>
      <c r="B228" s="9">
        <v>50651682</v>
      </c>
      <c r="C228" s="10">
        <v>1294648901</v>
      </c>
      <c r="D228" s="9">
        <v>726</v>
      </c>
      <c r="E228" s="9" t="s">
        <v>203</v>
      </c>
      <c r="F228" s="9">
        <v>9918040</v>
      </c>
      <c r="G228" s="11">
        <f>VLOOKUP(F:F,[1]Sheet1!$B$1:$C$65536,2,0)</f>
        <v>181297</v>
      </c>
      <c r="H228" s="9" t="s">
        <v>20</v>
      </c>
      <c r="I228" s="9" t="s">
        <v>21</v>
      </c>
      <c r="J228" s="9" t="s">
        <v>62</v>
      </c>
      <c r="K228" s="11">
        <v>1</v>
      </c>
      <c r="L228" s="14">
        <v>6607</v>
      </c>
      <c r="M228" s="9" t="s">
        <v>204</v>
      </c>
    </row>
    <row r="229" ht="14.25" spans="1:13">
      <c r="A229" s="8">
        <v>44814.6944444444</v>
      </c>
      <c r="B229" s="9">
        <v>50651682</v>
      </c>
      <c r="C229" s="10">
        <v>1294648902</v>
      </c>
      <c r="D229" s="9">
        <v>726</v>
      </c>
      <c r="E229" s="9" t="s">
        <v>203</v>
      </c>
      <c r="F229" s="9">
        <v>9918039</v>
      </c>
      <c r="G229" s="11">
        <f>VLOOKUP(F:F,[1]Sheet1!$B$1:$C$65536,2,0)</f>
        <v>181299</v>
      </c>
      <c r="H229" s="9" t="s">
        <v>22</v>
      </c>
      <c r="I229" s="9" t="s">
        <v>23</v>
      </c>
      <c r="J229" s="9" t="s">
        <v>60</v>
      </c>
      <c r="K229" s="11">
        <v>1</v>
      </c>
      <c r="L229" s="14">
        <v>6607</v>
      </c>
      <c r="M229" s="9" t="s">
        <v>204</v>
      </c>
    </row>
    <row r="230" ht="14.25" spans="1:13">
      <c r="A230" s="8">
        <v>44815.8048611111</v>
      </c>
      <c r="B230" s="9">
        <v>50661386</v>
      </c>
      <c r="C230" s="10">
        <v>1294826782</v>
      </c>
      <c r="D230" s="9">
        <v>726</v>
      </c>
      <c r="E230" s="9" t="s">
        <v>203</v>
      </c>
      <c r="F230" s="9">
        <v>9918040</v>
      </c>
      <c r="G230" s="11">
        <f>VLOOKUP(F:F,[1]Sheet1!$B$1:$C$65536,2,0)</f>
        <v>181297</v>
      </c>
      <c r="H230" s="9" t="s">
        <v>20</v>
      </c>
      <c r="I230" s="9" t="s">
        <v>21</v>
      </c>
      <c r="J230" s="9" t="s">
        <v>62</v>
      </c>
      <c r="K230" s="11">
        <v>1</v>
      </c>
      <c r="L230" s="14">
        <v>10177</v>
      </c>
      <c r="M230" s="9" t="s">
        <v>205</v>
      </c>
    </row>
    <row r="231" ht="14.25" spans="1:13">
      <c r="A231" s="8">
        <v>44815.8388888889</v>
      </c>
      <c r="B231" s="9">
        <v>50661924</v>
      </c>
      <c r="C231" s="10">
        <v>1294833180</v>
      </c>
      <c r="D231" s="9">
        <v>726</v>
      </c>
      <c r="E231" s="9" t="s">
        <v>203</v>
      </c>
      <c r="F231" s="9">
        <v>9918034</v>
      </c>
      <c r="G231" s="11">
        <f>VLOOKUP(F:F,[1]Sheet1!$B$1:$C$65536,2,0)</f>
        <v>150077</v>
      </c>
      <c r="H231" s="9" t="s">
        <v>6</v>
      </c>
      <c r="I231" s="9" t="s">
        <v>7</v>
      </c>
      <c r="J231" s="9" t="s">
        <v>62</v>
      </c>
      <c r="K231" s="11">
        <v>1</v>
      </c>
      <c r="L231" s="14">
        <v>10177</v>
      </c>
      <c r="M231" s="9" t="s">
        <v>205</v>
      </c>
    </row>
    <row r="232" ht="14.25" spans="1:13">
      <c r="A232" s="8">
        <v>44816.8277777778</v>
      </c>
      <c r="B232" s="9">
        <v>50670312</v>
      </c>
      <c r="C232" s="10">
        <v>1295020892</v>
      </c>
      <c r="D232" s="9">
        <v>726</v>
      </c>
      <c r="E232" s="9" t="s">
        <v>203</v>
      </c>
      <c r="F232" s="9">
        <v>9918024</v>
      </c>
      <c r="G232" s="11">
        <f>VLOOKUP(F:F,[1]Sheet1!$B$1:$C$65536,2,0)</f>
        <v>172377</v>
      </c>
      <c r="H232" s="9" t="s">
        <v>18</v>
      </c>
      <c r="I232" s="9" t="s">
        <v>19</v>
      </c>
      <c r="J232" s="9" t="s">
        <v>62</v>
      </c>
      <c r="K232" s="11">
        <v>1</v>
      </c>
      <c r="L232" s="14">
        <v>10177</v>
      </c>
      <c r="M232" s="9" t="s">
        <v>205</v>
      </c>
    </row>
    <row r="233" ht="14.25" spans="1:13">
      <c r="A233" s="8">
        <v>44820.4381944444</v>
      </c>
      <c r="B233" s="9">
        <v>50693153</v>
      </c>
      <c r="C233" s="10">
        <v>1295440605</v>
      </c>
      <c r="D233" s="9">
        <v>726</v>
      </c>
      <c r="E233" s="9" t="s">
        <v>203</v>
      </c>
      <c r="F233" s="9">
        <v>9918041</v>
      </c>
      <c r="G233" s="11">
        <f>VLOOKUP(F:F,[1]Sheet1!$B$1:$C$65536,2,0)</f>
        <v>181301</v>
      </c>
      <c r="H233" s="9" t="s">
        <v>24</v>
      </c>
      <c r="I233" s="9" t="s">
        <v>25</v>
      </c>
      <c r="J233" s="9" t="s">
        <v>63</v>
      </c>
      <c r="K233" s="11">
        <v>1</v>
      </c>
      <c r="L233" s="14">
        <v>10177</v>
      </c>
      <c r="M233" s="9" t="s">
        <v>205</v>
      </c>
    </row>
    <row r="234" ht="14.25" spans="1:13">
      <c r="A234" s="8">
        <v>44827.4368055556</v>
      </c>
      <c r="B234" s="9">
        <v>50764626</v>
      </c>
      <c r="C234" s="10">
        <v>1297149297</v>
      </c>
      <c r="D234" s="9">
        <v>726</v>
      </c>
      <c r="E234" s="9" t="s">
        <v>203</v>
      </c>
      <c r="F234" s="9">
        <v>9918069</v>
      </c>
      <c r="G234" s="11">
        <f>VLOOKUP(F:F,[1]Sheet1!$B$1:$C$65536,2,0)</f>
        <v>218904</v>
      </c>
      <c r="H234" s="9" t="s">
        <v>39</v>
      </c>
      <c r="I234" s="9" t="s">
        <v>40</v>
      </c>
      <c r="J234" s="9" t="s">
        <v>63</v>
      </c>
      <c r="K234" s="11">
        <v>1</v>
      </c>
      <c r="L234" s="14">
        <v>6607</v>
      </c>
      <c r="M234" s="9" t="s">
        <v>204</v>
      </c>
    </row>
    <row r="235" ht="14.25" spans="1:13">
      <c r="A235" s="8">
        <v>44823.3493055556</v>
      </c>
      <c r="B235" s="9">
        <v>50719924</v>
      </c>
      <c r="C235" s="10">
        <v>1296040232</v>
      </c>
      <c r="D235" s="9">
        <v>727</v>
      </c>
      <c r="E235" s="9" t="s">
        <v>206</v>
      </c>
      <c r="F235" s="9">
        <v>9918059</v>
      </c>
      <c r="G235" s="11">
        <f>VLOOKUP(F:F,[1]Sheet1!$B$1:$C$65536,2,0)</f>
        <v>191033</v>
      </c>
      <c r="H235" s="9" t="s">
        <v>26</v>
      </c>
      <c r="I235" s="9" t="s">
        <v>11</v>
      </c>
      <c r="J235" s="9" t="s">
        <v>63</v>
      </c>
      <c r="K235" s="11">
        <v>1</v>
      </c>
      <c r="L235" s="14">
        <v>8060</v>
      </c>
      <c r="M235" s="9" t="s">
        <v>207</v>
      </c>
    </row>
    <row r="236" ht="14.25" spans="1:13">
      <c r="A236" s="8">
        <v>44825.5451388889</v>
      </c>
      <c r="B236" s="9">
        <v>50745698</v>
      </c>
      <c r="C236" s="10">
        <v>1296663298</v>
      </c>
      <c r="D236" s="9">
        <v>727</v>
      </c>
      <c r="E236" s="9" t="s">
        <v>206</v>
      </c>
      <c r="F236" s="9">
        <v>9918040</v>
      </c>
      <c r="G236" s="11">
        <f>VLOOKUP(F:F,[1]Sheet1!$B$1:$C$65536,2,0)</f>
        <v>181297</v>
      </c>
      <c r="H236" s="9" t="s">
        <v>20</v>
      </c>
      <c r="I236" s="9" t="s">
        <v>21</v>
      </c>
      <c r="J236" s="9" t="s">
        <v>62</v>
      </c>
      <c r="K236" s="11">
        <v>2</v>
      </c>
      <c r="L236" s="14">
        <v>12332</v>
      </c>
      <c r="M236" s="9" t="s">
        <v>208</v>
      </c>
    </row>
    <row r="237" ht="14.25" spans="1:13">
      <c r="A237" s="8">
        <v>44825.5451388889</v>
      </c>
      <c r="B237" s="9">
        <v>50745698</v>
      </c>
      <c r="C237" s="10">
        <v>1296663297</v>
      </c>
      <c r="D237" s="9">
        <v>727</v>
      </c>
      <c r="E237" s="9" t="s">
        <v>206</v>
      </c>
      <c r="F237" s="9">
        <v>9918039</v>
      </c>
      <c r="G237" s="11">
        <f>VLOOKUP(F:F,[1]Sheet1!$B$1:$C$65536,2,0)</f>
        <v>181299</v>
      </c>
      <c r="H237" s="9" t="s">
        <v>22</v>
      </c>
      <c r="I237" s="9" t="s">
        <v>23</v>
      </c>
      <c r="J237" s="9" t="s">
        <v>60</v>
      </c>
      <c r="K237" s="11">
        <v>1</v>
      </c>
      <c r="L237" s="14">
        <v>12332</v>
      </c>
      <c r="M237" s="9" t="s">
        <v>208</v>
      </c>
    </row>
    <row r="238" ht="14.25" spans="1:13">
      <c r="A238" s="8">
        <v>44813.4263888889</v>
      </c>
      <c r="B238" s="9">
        <v>50639404</v>
      </c>
      <c r="C238" s="10">
        <v>1294456208</v>
      </c>
      <c r="D238" s="9">
        <v>730</v>
      </c>
      <c r="E238" s="9" t="s">
        <v>209</v>
      </c>
      <c r="F238" s="9">
        <v>9918043</v>
      </c>
      <c r="G238" s="11">
        <f>VLOOKUP(F:F,[1]Sheet1!$B$1:$C$65536,2,0)</f>
        <v>215787</v>
      </c>
      <c r="H238" s="9" t="s">
        <v>37</v>
      </c>
      <c r="I238" s="9" t="s">
        <v>7</v>
      </c>
      <c r="J238" s="9" t="s">
        <v>63</v>
      </c>
      <c r="K238" s="11">
        <v>1</v>
      </c>
      <c r="L238" s="14">
        <v>9328</v>
      </c>
      <c r="M238" s="9" t="s">
        <v>210</v>
      </c>
    </row>
    <row r="239" ht="14.25" spans="1:13">
      <c r="A239" s="8">
        <v>44815.7173611111</v>
      </c>
      <c r="B239" s="9">
        <v>50660237</v>
      </c>
      <c r="C239" s="10">
        <v>1294808109</v>
      </c>
      <c r="D239" s="9">
        <v>730</v>
      </c>
      <c r="E239" s="9" t="s">
        <v>209</v>
      </c>
      <c r="F239" s="9">
        <v>9918133</v>
      </c>
      <c r="G239" s="11">
        <f>VLOOKUP(F:F,[1]Sheet1!$B$1:$C$65536,2,0)</f>
        <v>215791</v>
      </c>
      <c r="H239" s="9" t="s">
        <v>18</v>
      </c>
      <c r="I239" s="9" t="s">
        <v>38</v>
      </c>
      <c r="J239" s="9" t="s">
        <v>62</v>
      </c>
      <c r="K239" s="11">
        <v>1</v>
      </c>
      <c r="L239" s="14">
        <v>15065</v>
      </c>
      <c r="M239" s="9" t="s">
        <v>211</v>
      </c>
    </row>
    <row r="240" ht="14.25" spans="1:13">
      <c r="A240" s="8">
        <v>44819.3423611111</v>
      </c>
      <c r="B240" s="9">
        <v>50683721</v>
      </c>
      <c r="C240" s="10">
        <v>1295257207</v>
      </c>
      <c r="D240" s="9">
        <v>730</v>
      </c>
      <c r="E240" s="9" t="s">
        <v>209</v>
      </c>
      <c r="F240" s="9">
        <v>9918132</v>
      </c>
      <c r="G240" s="11">
        <f>VLOOKUP(F:F,[1]Sheet1!$B$1:$C$65536,2,0)</f>
        <v>215271</v>
      </c>
      <c r="H240" s="9" t="s">
        <v>35</v>
      </c>
      <c r="I240" s="9" t="s">
        <v>36</v>
      </c>
      <c r="J240" s="9" t="s">
        <v>63</v>
      </c>
      <c r="K240" s="11">
        <v>2</v>
      </c>
      <c r="L240" s="14">
        <v>8338</v>
      </c>
      <c r="M240" s="9" t="s">
        <v>212</v>
      </c>
    </row>
    <row r="241" ht="14.25" spans="1:13">
      <c r="A241" s="8">
        <v>44821.6180555556</v>
      </c>
      <c r="B241" s="9">
        <v>50704907</v>
      </c>
      <c r="C241" s="10">
        <v>1295755478</v>
      </c>
      <c r="D241" s="9">
        <v>733</v>
      </c>
      <c r="E241" s="9" t="s">
        <v>213</v>
      </c>
      <c r="F241" s="9">
        <v>9918043</v>
      </c>
      <c r="G241" s="11">
        <f>VLOOKUP(F:F,[1]Sheet1!$B$1:$C$65536,2,0)</f>
        <v>215787</v>
      </c>
      <c r="H241" s="9" t="s">
        <v>37</v>
      </c>
      <c r="I241" s="9" t="s">
        <v>7</v>
      </c>
      <c r="J241" s="9" t="s">
        <v>63</v>
      </c>
      <c r="K241" s="11">
        <v>1</v>
      </c>
      <c r="L241" s="14">
        <v>11004</v>
      </c>
      <c r="M241" s="9" t="s">
        <v>214</v>
      </c>
    </row>
    <row r="242" ht="14.25" spans="1:13">
      <c r="A242" s="8">
        <v>44831.4638888889</v>
      </c>
      <c r="B242" s="9">
        <v>50808813</v>
      </c>
      <c r="C242" s="10">
        <v>1298258572</v>
      </c>
      <c r="D242" s="9">
        <v>733</v>
      </c>
      <c r="E242" s="9" t="s">
        <v>213</v>
      </c>
      <c r="F242" s="9">
        <v>9918039</v>
      </c>
      <c r="G242" s="11">
        <f>VLOOKUP(F:F,[1]Sheet1!$B$1:$C$65536,2,0)</f>
        <v>181299</v>
      </c>
      <c r="H242" s="9" t="s">
        <v>22</v>
      </c>
      <c r="I242" s="9" t="s">
        <v>23</v>
      </c>
      <c r="J242" s="9" t="s">
        <v>60</v>
      </c>
      <c r="K242" s="11">
        <v>1</v>
      </c>
      <c r="L242" s="14">
        <v>4435</v>
      </c>
      <c r="M242" s="9" t="s">
        <v>215</v>
      </c>
    </row>
    <row r="243" ht="14.25" spans="1:13">
      <c r="A243" s="8">
        <v>44809.3965277778</v>
      </c>
      <c r="B243" s="9">
        <v>50606215</v>
      </c>
      <c r="C243" s="10">
        <v>1293807537</v>
      </c>
      <c r="D243" s="9">
        <v>738</v>
      </c>
      <c r="E243" s="9" t="s">
        <v>216</v>
      </c>
      <c r="F243" s="9">
        <v>9918077</v>
      </c>
      <c r="G243" s="11">
        <f>VLOOKUP(F:F,[1]Sheet1!$B$1:$C$65536,2,0)</f>
        <v>237011</v>
      </c>
      <c r="H243" s="9" t="s">
        <v>44</v>
      </c>
      <c r="I243" s="9" t="s">
        <v>45</v>
      </c>
      <c r="J243" s="9" t="s">
        <v>63</v>
      </c>
      <c r="K243" s="11">
        <v>2</v>
      </c>
      <c r="L243" s="14">
        <v>5698</v>
      </c>
      <c r="M243" s="9" t="s">
        <v>217</v>
      </c>
    </row>
    <row r="244" ht="14.25" spans="1:13">
      <c r="A244" s="8">
        <v>44809.3965277778</v>
      </c>
      <c r="B244" s="9">
        <v>50606215</v>
      </c>
      <c r="C244" s="10">
        <v>1293807536</v>
      </c>
      <c r="D244" s="9">
        <v>738</v>
      </c>
      <c r="E244" s="9" t="s">
        <v>216</v>
      </c>
      <c r="F244" s="9">
        <v>9918077</v>
      </c>
      <c r="G244" s="11">
        <f>VLOOKUP(F:F,[1]Sheet1!$B$1:$C$65536,2,0)</f>
        <v>237011</v>
      </c>
      <c r="H244" s="9" t="s">
        <v>44</v>
      </c>
      <c r="I244" s="9" t="s">
        <v>45</v>
      </c>
      <c r="J244" s="9" t="s">
        <v>63</v>
      </c>
      <c r="K244" s="11">
        <v>2</v>
      </c>
      <c r="L244" s="14">
        <v>5698</v>
      </c>
      <c r="M244" s="9" t="s">
        <v>217</v>
      </c>
    </row>
    <row r="245" ht="14.25" spans="1:13">
      <c r="A245" s="8">
        <v>44809.4944444444</v>
      </c>
      <c r="B245" s="9">
        <v>50608265</v>
      </c>
      <c r="C245" s="10">
        <v>1293832294</v>
      </c>
      <c r="D245" s="9">
        <v>738</v>
      </c>
      <c r="E245" s="9" t="s">
        <v>216</v>
      </c>
      <c r="F245" s="9">
        <v>9918077</v>
      </c>
      <c r="G245" s="11">
        <f>VLOOKUP(F:F,[1]Sheet1!$B$1:$C$65536,2,0)</f>
        <v>237011</v>
      </c>
      <c r="H245" s="9" t="s">
        <v>44</v>
      </c>
      <c r="I245" s="9" t="s">
        <v>45</v>
      </c>
      <c r="J245" s="9" t="s">
        <v>63</v>
      </c>
      <c r="K245" s="11">
        <v>1</v>
      </c>
      <c r="L245" s="14">
        <v>5698</v>
      </c>
      <c r="M245" s="9" t="s">
        <v>217</v>
      </c>
    </row>
    <row r="246" ht="14.25" spans="1:13">
      <c r="A246" s="8">
        <v>44809.4944444444</v>
      </c>
      <c r="B246" s="9">
        <v>50608265</v>
      </c>
      <c r="C246" s="10">
        <v>1293832295</v>
      </c>
      <c r="D246" s="9">
        <v>738</v>
      </c>
      <c r="E246" s="9" t="s">
        <v>216</v>
      </c>
      <c r="F246" s="9">
        <v>9918077</v>
      </c>
      <c r="G246" s="11">
        <f>VLOOKUP(F:F,[1]Sheet1!$B$1:$C$65536,2,0)</f>
        <v>237011</v>
      </c>
      <c r="H246" s="9" t="s">
        <v>44</v>
      </c>
      <c r="I246" s="9" t="s">
        <v>45</v>
      </c>
      <c r="J246" s="9" t="s">
        <v>63</v>
      </c>
      <c r="K246" s="11">
        <v>1</v>
      </c>
      <c r="L246" s="14">
        <v>5698</v>
      </c>
      <c r="M246" s="9" t="s">
        <v>217</v>
      </c>
    </row>
    <row r="247" ht="14.25" spans="1:13">
      <c r="A247" s="8">
        <v>44822.7270833333</v>
      </c>
      <c r="B247" s="9">
        <v>50716316</v>
      </c>
      <c r="C247" s="10">
        <v>1295982307</v>
      </c>
      <c r="D247" s="9">
        <v>738</v>
      </c>
      <c r="E247" s="9" t="s">
        <v>216</v>
      </c>
      <c r="F247" s="9">
        <v>9918077</v>
      </c>
      <c r="G247" s="11">
        <f>VLOOKUP(F:F,[1]Sheet1!$B$1:$C$65536,2,0)</f>
        <v>237011</v>
      </c>
      <c r="H247" s="9" t="s">
        <v>44</v>
      </c>
      <c r="I247" s="9" t="s">
        <v>45</v>
      </c>
      <c r="J247" s="9" t="s">
        <v>63</v>
      </c>
      <c r="K247" s="11">
        <v>3</v>
      </c>
      <c r="L247" s="14">
        <v>5698</v>
      </c>
      <c r="M247" s="9" t="s">
        <v>217</v>
      </c>
    </row>
    <row r="248" ht="14.25" spans="1:13">
      <c r="A248" s="8">
        <v>44834.4631944444</v>
      </c>
      <c r="B248" s="9">
        <v>50844052</v>
      </c>
      <c r="C248" s="10">
        <v>1299223884</v>
      </c>
      <c r="D248" s="9">
        <v>738</v>
      </c>
      <c r="E248" s="9" t="s">
        <v>216</v>
      </c>
      <c r="F248" s="9">
        <v>9918069</v>
      </c>
      <c r="G248" s="11">
        <f>VLOOKUP(F:F,[1]Sheet1!$B$1:$C$65536,2,0)</f>
        <v>218904</v>
      </c>
      <c r="H248" s="9" t="s">
        <v>39</v>
      </c>
      <c r="I248" s="9" t="s">
        <v>40</v>
      </c>
      <c r="J248" s="9" t="s">
        <v>63</v>
      </c>
      <c r="K248" s="11">
        <v>1</v>
      </c>
      <c r="L248" s="14">
        <v>6121</v>
      </c>
      <c r="M248" s="9" t="s">
        <v>218</v>
      </c>
    </row>
    <row r="249" ht="14.25" spans="1:13">
      <c r="A249" s="8">
        <v>44831.8618055556</v>
      </c>
      <c r="B249" s="9">
        <v>50817431</v>
      </c>
      <c r="C249" s="10">
        <v>1298534195</v>
      </c>
      <c r="D249" s="9">
        <v>743</v>
      </c>
      <c r="E249" s="9" t="s">
        <v>219</v>
      </c>
      <c r="F249" s="9">
        <v>9918040</v>
      </c>
      <c r="G249" s="11">
        <f>VLOOKUP(F:F,[1]Sheet1!$B$1:$C$65536,2,0)</f>
        <v>181297</v>
      </c>
      <c r="H249" s="9" t="s">
        <v>20</v>
      </c>
      <c r="I249" s="9" t="s">
        <v>21</v>
      </c>
      <c r="J249" s="9" t="s">
        <v>62</v>
      </c>
      <c r="K249" s="11">
        <v>1</v>
      </c>
      <c r="L249" s="14">
        <v>998087</v>
      </c>
      <c r="M249" s="9" t="s">
        <v>220</v>
      </c>
    </row>
    <row r="250" ht="14.25" spans="1:13">
      <c r="A250" s="8">
        <v>44831.8618055556</v>
      </c>
      <c r="B250" s="9">
        <v>50817431</v>
      </c>
      <c r="C250" s="10">
        <v>1298534196</v>
      </c>
      <c r="D250" s="9">
        <v>743</v>
      </c>
      <c r="E250" s="9" t="s">
        <v>219</v>
      </c>
      <c r="F250" s="9">
        <v>9918024</v>
      </c>
      <c r="G250" s="11">
        <f>VLOOKUP(F:F,[1]Sheet1!$B$1:$C$65536,2,0)</f>
        <v>172377</v>
      </c>
      <c r="H250" s="9" t="s">
        <v>18</v>
      </c>
      <c r="I250" s="9" t="s">
        <v>19</v>
      </c>
      <c r="J250" s="9" t="s">
        <v>62</v>
      </c>
      <c r="K250" s="11">
        <v>1</v>
      </c>
      <c r="L250" s="14">
        <v>998087</v>
      </c>
      <c r="M250" s="9" t="s">
        <v>220</v>
      </c>
    </row>
    <row r="251" ht="14.25" spans="1:13">
      <c r="A251" s="8">
        <v>44831.8631944444</v>
      </c>
      <c r="B251" s="9">
        <v>50817502</v>
      </c>
      <c r="C251" s="10">
        <v>1298534682</v>
      </c>
      <c r="D251" s="9">
        <v>743</v>
      </c>
      <c r="E251" s="9" t="s">
        <v>219</v>
      </c>
      <c r="F251" s="9">
        <v>9918040</v>
      </c>
      <c r="G251" s="11">
        <f>VLOOKUP(F:F,[1]Sheet1!$B$1:$C$65536,2,0)</f>
        <v>181297</v>
      </c>
      <c r="H251" s="9" t="s">
        <v>20</v>
      </c>
      <c r="I251" s="9" t="s">
        <v>21</v>
      </c>
      <c r="J251" s="9" t="s">
        <v>62</v>
      </c>
      <c r="K251" s="11">
        <v>1</v>
      </c>
      <c r="L251" s="14">
        <v>13209</v>
      </c>
      <c r="M251" s="9" t="s">
        <v>221</v>
      </c>
    </row>
    <row r="252" ht="14.25" spans="1:13">
      <c r="A252" s="8">
        <v>44831.8631944444</v>
      </c>
      <c r="B252" s="9">
        <v>50817502</v>
      </c>
      <c r="C252" s="10">
        <v>1298534683</v>
      </c>
      <c r="D252" s="9">
        <v>743</v>
      </c>
      <c r="E252" s="9" t="s">
        <v>219</v>
      </c>
      <c r="F252" s="9">
        <v>9918041</v>
      </c>
      <c r="G252" s="11">
        <f>VLOOKUP(F:F,[1]Sheet1!$B$1:$C$65536,2,0)</f>
        <v>181301</v>
      </c>
      <c r="H252" s="9" t="s">
        <v>24</v>
      </c>
      <c r="I252" s="9" t="s">
        <v>25</v>
      </c>
      <c r="J252" s="9" t="s">
        <v>63</v>
      </c>
      <c r="K252" s="11">
        <v>1</v>
      </c>
      <c r="L252" s="14">
        <v>13209</v>
      </c>
      <c r="M252" s="9" t="s">
        <v>221</v>
      </c>
    </row>
    <row r="253" ht="14.25" spans="1:13">
      <c r="A253" s="8">
        <v>44831.8631944444</v>
      </c>
      <c r="B253" s="9">
        <v>50817502</v>
      </c>
      <c r="C253" s="10">
        <v>1298534684</v>
      </c>
      <c r="D253" s="9">
        <v>743</v>
      </c>
      <c r="E253" s="9" t="s">
        <v>219</v>
      </c>
      <c r="F253" s="9">
        <v>9918039</v>
      </c>
      <c r="G253" s="11">
        <f>VLOOKUP(F:F,[1]Sheet1!$B$1:$C$65536,2,0)</f>
        <v>181299</v>
      </c>
      <c r="H253" s="9" t="s">
        <v>22</v>
      </c>
      <c r="I253" s="9" t="s">
        <v>23</v>
      </c>
      <c r="J253" s="9" t="s">
        <v>60</v>
      </c>
      <c r="K253" s="11">
        <v>1</v>
      </c>
      <c r="L253" s="14">
        <v>13209</v>
      </c>
      <c r="M253" s="9" t="s">
        <v>221</v>
      </c>
    </row>
    <row r="254" ht="14.25" spans="1:13">
      <c r="A254" s="8">
        <v>44831.8645833333</v>
      </c>
      <c r="B254" s="9">
        <v>50817558</v>
      </c>
      <c r="C254" s="10">
        <v>1298535020</v>
      </c>
      <c r="D254" s="9">
        <v>743</v>
      </c>
      <c r="E254" s="9" t="s">
        <v>219</v>
      </c>
      <c r="F254" s="9">
        <v>9918039</v>
      </c>
      <c r="G254" s="11">
        <f>VLOOKUP(F:F,[1]Sheet1!$B$1:$C$65536,2,0)</f>
        <v>181299</v>
      </c>
      <c r="H254" s="9" t="s">
        <v>22</v>
      </c>
      <c r="I254" s="9" t="s">
        <v>23</v>
      </c>
      <c r="J254" s="9" t="s">
        <v>60</v>
      </c>
      <c r="K254" s="11">
        <v>1</v>
      </c>
      <c r="L254" s="14">
        <v>1002790</v>
      </c>
      <c r="M254" s="9" t="s">
        <v>222</v>
      </c>
    </row>
    <row r="255" ht="14.25" spans="1:13">
      <c r="A255" s="8">
        <v>44811.525</v>
      </c>
      <c r="B255" s="9">
        <v>50621665</v>
      </c>
      <c r="C255" s="10">
        <v>1294149482</v>
      </c>
      <c r="D255" s="9">
        <v>744</v>
      </c>
      <c r="E255" s="9" t="s">
        <v>223</v>
      </c>
      <c r="F255" s="9">
        <v>9918077</v>
      </c>
      <c r="G255" s="11">
        <f>VLOOKUP(F:F,[1]Sheet1!$B$1:$C$65536,2,0)</f>
        <v>237011</v>
      </c>
      <c r="H255" s="9" t="s">
        <v>44</v>
      </c>
      <c r="I255" s="9" t="s">
        <v>45</v>
      </c>
      <c r="J255" s="9" t="s">
        <v>63</v>
      </c>
      <c r="K255" s="11">
        <v>1</v>
      </c>
      <c r="L255" s="14">
        <v>12846</v>
      </c>
      <c r="M255" s="9" t="s">
        <v>224</v>
      </c>
    </row>
    <row r="256" ht="14.25" spans="1:13">
      <c r="A256" s="8">
        <v>44816.3416666667</v>
      </c>
      <c r="B256" s="9">
        <v>50662634</v>
      </c>
      <c r="C256" s="10">
        <v>1294848675</v>
      </c>
      <c r="D256" s="9">
        <v>744</v>
      </c>
      <c r="E256" s="9" t="s">
        <v>223</v>
      </c>
      <c r="F256" s="9">
        <v>9918015</v>
      </c>
      <c r="G256" s="11">
        <f>VLOOKUP(F:F,[1]Sheet1!$B$1:$C$65536,2,0)</f>
        <v>214782</v>
      </c>
      <c r="H256" s="9" t="s">
        <v>31</v>
      </c>
      <c r="I256" s="9" t="s">
        <v>13</v>
      </c>
      <c r="J256" s="9" t="s">
        <v>62</v>
      </c>
      <c r="K256" s="11">
        <v>1</v>
      </c>
      <c r="L256" s="14">
        <v>12846</v>
      </c>
      <c r="M256" s="9" t="s">
        <v>224</v>
      </c>
    </row>
    <row r="257" ht="14.25" spans="1:13">
      <c r="A257" s="8">
        <v>44822.7819444444</v>
      </c>
      <c r="B257" s="9">
        <v>50717222</v>
      </c>
      <c r="C257" s="10">
        <v>1296001990</v>
      </c>
      <c r="D257" s="9">
        <v>744</v>
      </c>
      <c r="E257" s="9" t="s">
        <v>223</v>
      </c>
      <c r="F257" s="9">
        <v>9918075</v>
      </c>
      <c r="G257" s="11">
        <f>VLOOKUP(F:F,[1]Sheet1!$B$1:$C$65536,2,0)</f>
        <v>236548</v>
      </c>
      <c r="H257" s="9" t="s">
        <v>41</v>
      </c>
      <c r="I257" s="9" t="s">
        <v>42</v>
      </c>
      <c r="J257" s="9" t="s">
        <v>63</v>
      </c>
      <c r="K257" s="11">
        <v>1</v>
      </c>
      <c r="L257" s="14">
        <v>12846</v>
      </c>
      <c r="M257" s="9" t="s">
        <v>224</v>
      </c>
    </row>
    <row r="258" ht="14.25" spans="1:13">
      <c r="A258" s="8">
        <v>44825.6284722222</v>
      </c>
      <c r="B258" s="9">
        <v>50746868</v>
      </c>
      <c r="C258" s="10">
        <v>1296720190</v>
      </c>
      <c r="D258" s="9">
        <v>744</v>
      </c>
      <c r="E258" s="9" t="s">
        <v>223</v>
      </c>
      <c r="F258" s="9">
        <v>9918075</v>
      </c>
      <c r="G258" s="11">
        <f>VLOOKUP(F:F,[1]Sheet1!$B$1:$C$65536,2,0)</f>
        <v>236548</v>
      </c>
      <c r="H258" s="9" t="s">
        <v>41</v>
      </c>
      <c r="I258" s="9" t="s">
        <v>42</v>
      </c>
      <c r="J258" s="9" t="s">
        <v>63</v>
      </c>
      <c r="K258" s="11">
        <v>1</v>
      </c>
      <c r="L258" s="14">
        <v>5519</v>
      </c>
      <c r="M258" s="9" t="s">
        <v>225</v>
      </c>
    </row>
    <row r="259" ht="14.25" spans="1:13">
      <c r="A259" s="8">
        <v>44828.8625</v>
      </c>
      <c r="B259" s="9">
        <v>50781212</v>
      </c>
      <c r="C259" s="10">
        <v>1297567710</v>
      </c>
      <c r="D259" s="9">
        <v>744</v>
      </c>
      <c r="E259" s="9" t="s">
        <v>223</v>
      </c>
      <c r="F259" s="9">
        <v>9918069</v>
      </c>
      <c r="G259" s="11">
        <f>VLOOKUP(F:F,[1]Sheet1!$B$1:$C$65536,2,0)</f>
        <v>218904</v>
      </c>
      <c r="H259" s="9" t="s">
        <v>39</v>
      </c>
      <c r="I259" s="9" t="s">
        <v>40</v>
      </c>
      <c r="J259" s="9" t="s">
        <v>63</v>
      </c>
      <c r="K259" s="11">
        <v>1</v>
      </c>
      <c r="L259" s="14">
        <v>5519</v>
      </c>
      <c r="M259" s="9" t="s">
        <v>225</v>
      </c>
    </row>
    <row r="260" ht="14.25" spans="1:13">
      <c r="A260" s="8">
        <v>44821.8715277778</v>
      </c>
      <c r="B260" s="9">
        <v>50709375</v>
      </c>
      <c r="C260" s="10">
        <v>1295837198</v>
      </c>
      <c r="D260" s="9">
        <v>746</v>
      </c>
      <c r="E260" s="9" t="s">
        <v>226</v>
      </c>
      <c r="F260" s="9">
        <v>9918040</v>
      </c>
      <c r="G260" s="11">
        <f>VLOOKUP(F:F,[1]Sheet1!$B$1:$C$65536,2,0)</f>
        <v>181297</v>
      </c>
      <c r="H260" s="9" t="s">
        <v>20</v>
      </c>
      <c r="I260" s="9" t="s">
        <v>21</v>
      </c>
      <c r="J260" s="9" t="s">
        <v>62</v>
      </c>
      <c r="K260" s="11">
        <v>1</v>
      </c>
      <c r="L260" s="14">
        <v>14840</v>
      </c>
      <c r="M260" s="9" t="s">
        <v>227</v>
      </c>
    </row>
    <row r="261" ht="14.25" spans="1:13">
      <c r="A261" s="8">
        <v>44823.5993055556</v>
      </c>
      <c r="B261" s="9">
        <v>50724144</v>
      </c>
      <c r="C261" s="10">
        <v>1296165949</v>
      </c>
      <c r="D261" s="9">
        <v>746</v>
      </c>
      <c r="E261" s="9" t="s">
        <v>226</v>
      </c>
      <c r="F261" s="9">
        <v>9918077</v>
      </c>
      <c r="G261" s="11">
        <f>VLOOKUP(F:F,[1]Sheet1!$B$1:$C$65536,2,0)</f>
        <v>237011</v>
      </c>
      <c r="H261" s="9" t="s">
        <v>44</v>
      </c>
      <c r="I261" s="9" t="s">
        <v>45</v>
      </c>
      <c r="J261" s="9" t="s">
        <v>63</v>
      </c>
      <c r="K261" s="11">
        <v>1</v>
      </c>
      <c r="L261" s="14">
        <v>4028</v>
      </c>
      <c r="M261" s="9" t="s">
        <v>228</v>
      </c>
    </row>
    <row r="262" ht="14.25" spans="1:13">
      <c r="A262" s="8">
        <v>44828.8131944444</v>
      </c>
      <c r="B262" s="9">
        <v>50780069</v>
      </c>
      <c r="C262" s="10">
        <v>1297501525</v>
      </c>
      <c r="D262" s="9">
        <v>746</v>
      </c>
      <c r="E262" s="9" t="s">
        <v>226</v>
      </c>
      <c r="F262" s="9">
        <v>9918040</v>
      </c>
      <c r="G262" s="11">
        <f>VLOOKUP(F:F,[1]Sheet1!$B$1:$C$65536,2,0)</f>
        <v>181297</v>
      </c>
      <c r="H262" s="9" t="s">
        <v>20</v>
      </c>
      <c r="I262" s="9" t="s">
        <v>21</v>
      </c>
      <c r="J262" s="9" t="s">
        <v>62</v>
      </c>
      <c r="K262" s="11">
        <v>1</v>
      </c>
      <c r="L262" s="14">
        <v>4028</v>
      </c>
      <c r="M262" s="9" t="s">
        <v>228</v>
      </c>
    </row>
    <row r="263" ht="14.25" spans="1:13">
      <c r="A263" s="8">
        <v>44805.5090277778</v>
      </c>
      <c r="B263" s="9">
        <v>50576297</v>
      </c>
      <c r="C263" s="10">
        <v>1293309809</v>
      </c>
      <c r="D263" s="9">
        <v>747</v>
      </c>
      <c r="E263" s="9" t="s">
        <v>229</v>
      </c>
      <c r="F263" s="9">
        <v>9918042</v>
      </c>
      <c r="G263" s="11">
        <f>VLOOKUP(F:F,[1]Sheet1!$B$1:$C$65536,2,0)</f>
        <v>214778</v>
      </c>
      <c r="H263" s="9" t="s">
        <v>30</v>
      </c>
      <c r="I263" s="9" t="s">
        <v>11</v>
      </c>
      <c r="J263" s="9" t="s">
        <v>63</v>
      </c>
      <c r="K263" s="11">
        <v>1</v>
      </c>
      <c r="L263" s="14">
        <v>10907</v>
      </c>
      <c r="M263" s="9" t="s">
        <v>230</v>
      </c>
    </row>
    <row r="264" ht="14.25" spans="1:13">
      <c r="A264" s="8">
        <v>44805.5090277778</v>
      </c>
      <c r="B264" s="9">
        <v>50576297</v>
      </c>
      <c r="C264" s="10">
        <v>1293309808</v>
      </c>
      <c r="D264" s="9">
        <v>747</v>
      </c>
      <c r="E264" s="9" t="s">
        <v>229</v>
      </c>
      <c r="F264" s="9">
        <v>9918039</v>
      </c>
      <c r="G264" s="11">
        <f>VLOOKUP(F:F,[1]Sheet1!$B$1:$C$65536,2,0)</f>
        <v>181299</v>
      </c>
      <c r="H264" s="9" t="s">
        <v>22</v>
      </c>
      <c r="I264" s="9" t="s">
        <v>23</v>
      </c>
      <c r="J264" s="9" t="s">
        <v>60</v>
      </c>
      <c r="K264" s="11">
        <v>1</v>
      </c>
      <c r="L264" s="14">
        <v>10907</v>
      </c>
      <c r="M264" s="9" t="s">
        <v>230</v>
      </c>
    </row>
    <row r="265" ht="14.25" spans="1:13">
      <c r="A265" s="8">
        <v>44811.74375</v>
      </c>
      <c r="B265" s="9">
        <v>50627636</v>
      </c>
      <c r="C265" s="10">
        <v>1294237911</v>
      </c>
      <c r="D265" s="9">
        <v>747</v>
      </c>
      <c r="E265" s="9" t="s">
        <v>229</v>
      </c>
      <c r="F265" s="9">
        <v>9918040</v>
      </c>
      <c r="G265" s="11">
        <f>VLOOKUP(F:F,[1]Sheet1!$B$1:$C$65536,2,0)</f>
        <v>181297</v>
      </c>
      <c r="H265" s="9" t="s">
        <v>20</v>
      </c>
      <c r="I265" s="9" t="s">
        <v>21</v>
      </c>
      <c r="J265" s="9" t="s">
        <v>62</v>
      </c>
      <c r="K265" s="11">
        <v>1</v>
      </c>
      <c r="L265" s="14">
        <v>10907</v>
      </c>
      <c r="M265" s="9" t="s">
        <v>230</v>
      </c>
    </row>
    <row r="266" ht="14.25" spans="1:13">
      <c r="A266" s="8">
        <v>44813.6555555556</v>
      </c>
      <c r="B266" s="9">
        <v>50642639</v>
      </c>
      <c r="C266" s="10">
        <v>1294508917</v>
      </c>
      <c r="D266" s="9">
        <v>747</v>
      </c>
      <c r="E266" s="9" t="s">
        <v>229</v>
      </c>
      <c r="F266" s="9">
        <v>9918077</v>
      </c>
      <c r="G266" s="11">
        <f>VLOOKUP(F:F,[1]Sheet1!$B$1:$C$65536,2,0)</f>
        <v>237011</v>
      </c>
      <c r="H266" s="9" t="s">
        <v>44</v>
      </c>
      <c r="I266" s="9" t="s">
        <v>45</v>
      </c>
      <c r="J266" s="9" t="s">
        <v>63</v>
      </c>
      <c r="K266" s="11">
        <v>5</v>
      </c>
      <c r="L266" s="14">
        <v>10907</v>
      </c>
      <c r="M266" s="9" t="s">
        <v>230</v>
      </c>
    </row>
    <row r="267" ht="14.25" spans="1:13">
      <c r="A267" s="8">
        <v>44817.7881944444</v>
      </c>
      <c r="B267" s="9">
        <v>50677432</v>
      </c>
      <c r="C267" s="10">
        <v>1295145682</v>
      </c>
      <c r="D267" s="9">
        <v>747</v>
      </c>
      <c r="E267" s="9" t="s">
        <v>229</v>
      </c>
      <c r="F267" s="9">
        <v>9918034</v>
      </c>
      <c r="G267" s="11">
        <f>VLOOKUP(F:F,[1]Sheet1!$B$1:$C$65536,2,0)</f>
        <v>150077</v>
      </c>
      <c r="H267" s="9" t="s">
        <v>6</v>
      </c>
      <c r="I267" s="9" t="s">
        <v>7</v>
      </c>
      <c r="J267" s="9" t="s">
        <v>62</v>
      </c>
      <c r="K267" s="11">
        <v>1</v>
      </c>
      <c r="L267" s="14">
        <v>10907</v>
      </c>
      <c r="M267" s="9" t="s">
        <v>230</v>
      </c>
    </row>
    <row r="268" ht="14.25" spans="1:13">
      <c r="A268" s="8">
        <v>44819.7736111111</v>
      </c>
      <c r="B268" s="9">
        <v>50689559</v>
      </c>
      <c r="C268" s="10">
        <v>1295391232</v>
      </c>
      <c r="D268" s="9">
        <v>747</v>
      </c>
      <c r="E268" s="9" t="s">
        <v>229</v>
      </c>
      <c r="F268" s="9">
        <v>9918024</v>
      </c>
      <c r="G268" s="11">
        <f>VLOOKUP(F:F,[1]Sheet1!$B$1:$C$65536,2,0)</f>
        <v>172377</v>
      </c>
      <c r="H268" s="9" t="s">
        <v>18</v>
      </c>
      <c r="I268" s="9" t="s">
        <v>19</v>
      </c>
      <c r="J268" s="9" t="s">
        <v>62</v>
      </c>
      <c r="K268" s="11">
        <v>1</v>
      </c>
      <c r="L268" s="14">
        <v>11964</v>
      </c>
      <c r="M268" s="9" t="s">
        <v>231</v>
      </c>
    </row>
    <row r="269" ht="14.25" spans="1:13">
      <c r="A269" s="8">
        <v>44819.7743055556</v>
      </c>
      <c r="B269" s="9">
        <v>50689567</v>
      </c>
      <c r="C269" s="10">
        <v>1295391376</v>
      </c>
      <c r="D269" s="9">
        <v>747</v>
      </c>
      <c r="E269" s="9" t="s">
        <v>229</v>
      </c>
      <c r="F269" s="9">
        <v>9918042</v>
      </c>
      <c r="G269" s="11">
        <f>VLOOKUP(F:F,[1]Sheet1!$B$1:$C$65536,2,0)</f>
        <v>214778</v>
      </c>
      <c r="H269" s="9" t="s">
        <v>30</v>
      </c>
      <c r="I269" s="9" t="s">
        <v>11</v>
      </c>
      <c r="J269" s="9" t="s">
        <v>63</v>
      </c>
      <c r="K269" s="11">
        <v>1</v>
      </c>
      <c r="L269" s="14">
        <v>11964</v>
      </c>
      <c r="M269" s="9" t="s">
        <v>231</v>
      </c>
    </row>
    <row r="270" ht="14.25" spans="1:13">
      <c r="A270" s="8">
        <v>44825.675</v>
      </c>
      <c r="B270" s="9">
        <v>50747701</v>
      </c>
      <c r="C270" s="10">
        <v>1296748323</v>
      </c>
      <c r="D270" s="9">
        <v>747</v>
      </c>
      <c r="E270" s="9" t="s">
        <v>229</v>
      </c>
      <c r="F270" s="9">
        <v>9918024</v>
      </c>
      <c r="G270" s="11">
        <f>VLOOKUP(F:F,[1]Sheet1!$B$1:$C$65536,2,0)</f>
        <v>172377</v>
      </c>
      <c r="H270" s="9" t="s">
        <v>18</v>
      </c>
      <c r="I270" s="9" t="s">
        <v>19</v>
      </c>
      <c r="J270" s="9" t="s">
        <v>62</v>
      </c>
      <c r="K270" s="11">
        <v>1</v>
      </c>
      <c r="L270" s="14">
        <v>10907</v>
      </c>
      <c r="M270" s="9" t="s">
        <v>230</v>
      </c>
    </row>
    <row r="271" ht="14.25" spans="1:13">
      <c r="A271" s="8">
        <v>44828.8583333333</v>
      </c>
      <c r="B271" s="9">
        <v>50781068</v>
      </c>
      <c r="C271" s="10">
        <v>1297566811</v>
      </c>
      <c r="D271" s="9">
        <v>747</v>
      </c>
      <c r="E271" s="9" t="s">
        <v>229</v>
      </c>
      <c r="F271" s="9">
        <v>9918059</v>
      </c>
      <c r="G271" s="11">
        <f>VLOOKUP(F:F,[1]Sheet1!$B$1:$C$65536,2,0)</f>
        <v>191033</v>
      </c>
      <c r="H271" s="9" t="s">
        <v>26</v>
      </c>
      <c r="I271" s="9" t="s">
        <v>11</v>
      </c>
      <c r="J271" s="9" t="s">
        <v>63</v>
      </c>
      <c r="K271" s="11">
        <v>1</v>
      </c>
      <c r="L271" s="14">
        <v>11964</v>
      </c>
      <c r="M271" s="9" t="s">
        <v>231</v>
      </c>
    </row>
    <row r="272" ht="14.25" spans="1:13">
      <c r="A272" s="8">
        <v>44818.4354166667</v>
      </c>
      <c r="B272" s="9">
        <v>50679575</v>
      </c>
      <c r="C272" s="10">
        <v>1295182153</v>
      </c>
      <c r="D272" s="9">
        <v>748</v>
      </c>
      <c r="E272" s="9" t="s">
        <v>232</v>
      </c>
      <c r="F272" s="9">
        <v>9918073</v>
      </c>
      <c r="G272" s="11">
        <f>VLOOKUP(F:F,[1]Sheet1!$B$1:$C$65536,2,0)</f>
        <v>236550</v>
      </c>
      <c r="H272" s="9" t="s">
        <v>43</v>
      </c>
      <c r="I272" s="9" t="s">
        <v>23</v>
      </c>
      <c r="J272" s="9" t="s">
        <v>60</v>
      </c>
      <c r="K272" s="11">
        <v>1</v>
      </c>
      <c r="L272" s="14">
        <v>6537</v>
      </c>
      <c r="M272" s="9" t="s">
        <v>233</v>
      </c>
    </row>
    <row r="273" ht="14.25" spans="1:13">
      <c r="A273" s="8">
        <v>44819.6840277778</v>
      </c>
      <c r="B273" s="9">
        <v>50687960</v>
      </c>
      <c r="C273" s="10">
        <v>1295367773</v>
      </c>
      <c r="D273" s="9">
        <v>748</v>
      </c>
      <c r="E273" s="9" t="s">
        <v>232</v>
      </c>
      <c r="F273" s="9">
        <v>9918069</v>
      </c>
      <c r="G273" s="11">
        <f>VLOOKUP(F:F,[1]Sheet1!$B$1:$C$65536,2,0)</f>
        <v>218904</v>
      </c>
      <c r="H273" s="9" t="s">
        <v>39</v>
      </c>
      <c r="I273" s="9" t="s">
        <v>40</v>
      </c>
      <c r="J273" s="9" t="s">
        <v>63</v>
      </c>
      <c r="K273" s="11">
        <v>1</v>
      </c>
      <c r="L273" s="14">
        <v>15368</v>
      </c>
      <c r="M273" s="9" t="s">
        <v>234</v>
      </c>
    </row>
    <row r="274" ht="14.25" spans="1:13">
      <c r="A274" s="8">
        <v>44833.5416666667</v>
      </c>
      <c r="B274" s="9">
        <v>50834099</v>
      </c>
      <c r="C274" s="10">
        <v>1298951475</v>
      </c>
      <c r="D274" s="9">
        <v>748</v>
      </c>
      <c r="E274" s="9" t="s">
        <v>232</v>
      </c>
      <c r="F274" s="9">
        <v>9918069</v>
      </c>
      <c r="G274" s="11">
        <f>VLOOKUP(F:F,[1]Sheet1!$B$1:$C$65536,2,0)</f>
        <v>218904</v>
      </c>
      <c r="H274" s="9" t="s">
        <v>39</v>
      </c>
      <c r="I274" s="9" t="s">
        <v>40</v>
      </c>
      <c r="J274" s="9" t="s">
        <v>63</v>
      </c>
      <c r="K274" s="11">
        <v>1</v>
      </c>
      <c r="L274" s="14">
        <v>6537</v>
      </c>
      <c r="M274" s="9" t="s">
        <v>233</v>
      </c>
    </row>
    <row r="275" ht="14.25" spans="1:13">
      <c r="A275" s="8">
        <v>44833.5479166667</v>
      </c>
      <c r="B275" s="9">
        <v>50834254</v>
      </c>
      <c r="C275" s="10">
        <v>1298952915</v>
      </c>
      <c r="D275" s="9">
        <v>748</v>
      </c>
      <c r="E275" s="9" t="s">
        <v>232</v>
      </c>
      <c r="F275" s="9">
        <v>9918024</v>
      </c>
      <c r="G275" s="11">
        <f>VLOOKUP(F:F,[1]Sheet1!$B$1:$C$65536,2,0)</f>
        <v>172377</v>
      </c>
      <c r="H275" s="9" t="s">
        <v>18</v>
      </c>
      <c r="I275" s="9" t="s">
        <v>19</v>
      </c>
      <c r="J275" s="9" t="s">
        <v>62</v>
      </c>
      <c r="K275" s="11">
        <v>1</v>
      </c>
      <c r="L275" s="14">
        <v>6537</v>
      </c>
      <c r="M275" s="9" t="s">
        <v>233</v>
      </c>
    </row>
    <row r="276" ht="14.25" spans="1:13">
      <c r="A276" s="8">
        <v>44810.6118055556</v>
      </c>
      <c r="B276" s="9">
        <v>50616975</v>
      </c>
      <c r="C276" s="10">
        <v>1293992137</v>
      </c>
      <c r="D276" s="9">
        <v>750</v>
      </c>
      <c r="E276" s="9" t="s">
        <v>235</v>
      </c>
      <c r="F276" s="9">
        <v>9918042</v>
      </c>
      <c r="G276" s="11">
        <f>VLOOKUP(F:F,[1]Sheet1!$B$1:$C$65536,2,0)</f>
        <v>214778</v>
      </c>
      <c r="H276" s="9" t="s">
        <v>30</v>
      </c>
      <c r="I276" s="9" t="s">
        <v>11</v>
      </c>
      <c r="J276" s="9" t="s">
        <v>63</v>
      </c>
      <c r="K276" s="11">
        <v>1</v>
      </c>
      <c r="L276" s="14">
        <v>4033</v>
      </c>
      <c r="M276" s="9" t="s">
        <v>236</v>
      </c>
    </row>
    <row r="277" ht="14.25" spans="1:13">
      <c r="A277" s="8">
        <v>44811.4277777778</v>
      </c>
      <c r="B277" s="9">
        <v>50622584</v>
      </c>
      <c r="C277" s="10">
        <v>1294093455</v>
      </c>
      <c r="D277" s="9">
        <v>750</v>
      </c>
      <c r="E277" s="9" t="s">
        <v>235</v>
      </c>
      <c r="F277" s="9">
        <v>9918040</v>
      </c>
      <c r="G277" s="11">
        <f>VLOOKUP(F:F,[1]Sheet1!$B$1:$C$65536,2,0)</f>
        <v>181297</v>
      </c>
      <c r="H277" s="9" t="s">
        <v>20</v>
      </c>
      <c r="I277" s="9" t="s">
        <v>21</v>
      </c>
      <c r="J277" s="9" t="s">
        <v>62</v>
      </c>
      <c r="K277" s="11">
        <v>1</v>
      </c>
      <c r="L277" s="14">
        <v>12254</v>
      </c>
      <c r="M277" s="9" t="s">
        <v>237</v>
      </c>
    </row>
    <row r="278" ht="14.25" spans="1:13">
      <c r="A278" s="8">
        <v>44814.8354166667</v>
      </c>
      <c r="B278" s="9">
        <v>50653464</v>
      </c>
      <c r="C278" s="10">
        <v>1294675846</v>
      </c>
      <c r="D278" s="9">
        <v>750</v>
      </c>
      <c r="E278" s="9" t="s">
        <v>235</v>
      </c>
      <c r="F278" s="9">
        <v>9918040</v>
      </c>
      <c r="G278" s="11">
        <f>VLOOKUP(F:F,[1]Sheet1!$B$1:$C$65536,2,0)</f>
        <v>181297</v>
      </c>
      <c r="H278" s="9" t="s">
        <v>20</v>
      </c>
      <c r="I278" s="9" t="s">
        <v>21</v>
      </c>
      <c r="J278" s="9" t="s">
        <v>62</v>
      </c>
      <c r="K278" s="11">
        <v>2</v>
      </c>
      <c r="L278" s="14">
        <v>4033</v>
      </c>
      <c r="M278" s="9" t="s">
        <v>236</v>
      </c>
    </row>
    <row r="279" ht="14.25" spans="1:13">
      <c r="A279" s="8">
        <v>44814.8354166667</v>
      </c>
      <c r="B279" s="9">
        <v>50653464</v>
      </c>
      <c r="C279" s="10">
        <v>1294675848</v>
      </c>
      <c r="D279" s="9">
        <v>750</v>
      </c>
      <c r="E279" s="9" t="s">
        <v>235</v>
      </c>
      <c r="F279" s="9">
        <v>9918039</v>
      </c>
      <c r="G279" s="11">
        <f>VLOOKUP(F:F,[1]Sheet1!$B$1:$C$65536,2,0)</f>
        <v>181299</v>
      </c>
      <c r="H279" s="9" t="s">
        <v>22</v>
      </c>
      <c r="I279" s="9" t="s">
        <v>23</v>
      </c>
      <c r="J279" s="9" t="s">
        <v>60</v>
      </c>
      <c r="K279" s="11">
        <v>2</v>
      </c>
      <c r="L279" s="14">
        <v>4033</v>
      </c>
      <c r="M279" s="9" t="s">
        <v>236</v>
      </c>
    </row>
    <row r="280" ht="14.25" spans="1:13">
      <c r="A280" s="8">
        <v>44814.8354166667</v>
      </c>
      <c r="B280" s="9">
        <v>50653464</v>
      </c>
      <c r="C280" s="10">
        <v>1294675847</v>
      </c>
      <c r="D280" s="9">
        <v>750</v>
      </c>
      <c r="E280" s="9" t="s">
        <v>235</v>
      </c>
      <c r="F280" s="9">
        <v>9918043</v>
      </c>
      <c r="G280" s="11">
        <f>VLOOKUP(F:F,[1]Sheet1!$B$1:$C$65536,2,0)</f>
        <v>215787</v>
      </c>
      <c r="H280" s="9" t="s">
        <v>37</v>
      </c>
      <c r="I280" s="9" t="s">
        <v>7</v>
      </c>
      <c r="J280" s="9" t="s">
        <v>63</v>
      </c>
      <c r="K280" s="11">
        <v>1</v>
      </c>
      <c r="L280" s="14">
        <v>4033</v>
      </c>
      <c r="M280" s="9" t="s">
        <v>236</v>
      </c>
    </row>
    <row r="281" ht="14.25" spans="1:13">
      <c r="A281" s="8">
        <v>44820.73125</v>
      </c>
      <c r="B281" s="9">
        <v>50697815</v>
      </c>
      <c r="C281" s="10">
        <v>1295543984</v>
      </c>
      <c r="D281" s="9">
        <v>750</v>
      </c>
      <c r="E281" s="9" t="s">
        <v>235</v>
      </c>
      <c r="F281" s="9">
        <v>9918043</v>
      </c>
      <c r="G281" s="11">
        <f>VLOOKUP(F:F,[1]Sheet1!$B$1:$C$65536,2,0)</f>
        <v>215787</v>
      </c>
      <c r="H281" s="9" t="s">
        <v>37</v>
      </c>
      <c r="I281" s="9" t="s">
        <v>7</v>
      </c>
      <c r="J281" s="9" t="s">
        <v>63</v>
      </c>
      <c r="K281" s="11">
        <v>1</v>
      </c>
      <c r="L281" s="14">
        <v>4033</v>
      </c>
      <c r="M281" s="9" t="s">
        <v>236</v>
      </c>
    </row>
    <row r="282" ht="14.25" spans="1:13">
      <c r="A282" s="8">
        <v>44820.73125</v>
      </c>
      <c r="B282" s="9">
        <v>50697815</v>
      </c>
      <c r="C282" s="10">
        <v>1295543985</v>
      </c>
      <c r="D282" s="9">
        <v>750</v>
      </c>
      <c r="E282" s="9" t="s">
        <v>235</v>
      </c>
      <c r="F282" s="9">
        <v>9918039</v>
      </c>
      <c r="G282" s="11">
        <f>VLOOKUP(F:F,[1]Sheet1!$B$1:$C$65536,2,0)</f>
        <v>181299</v>
      </c>
      <c r="H282" s="9" t="s">
        <v>22</v>
      </c>
      <c r="I282" s="9" t="s">
        <v>23</v>
      </c>
      <c r="J282" s="9" t="s">
        <v>60</v>
      </c>
      <c r="K282" s="11">
        <v>1</v>
      </c>
      <c r="L282" s="14">
        <v>4033</v>
      </c>
      <c r="M282" s="9" t="s">
        <v>236</v>
      </c>
    </row>
    <row r="283" ht="14.25" spans="1:13">
      <c r="A283" s="8">
        <v>44820.8180555556</v>
      </c>
      <c r="B283" s="9">
        <v>50699130</v>
      </c>
      <c r="C283" s="10">
        <v>1295587406</v>
      </c>
      <c r="D283" s="9">
        <v>750</v>
      </c>
      <c r="E283" s="9" t="s">
        <v>235</v>
      </c>
      <c r="F283" s="9">
        <v>9918133</v>
      </c>
      <c r="G283" s="11">
        <f>VLOOKUP(F:F,[1]Sheet1!$B$1:$C$65536,2,0)</f>
        <v>215791</v>
      </c>
      <c r="H283" s="9" t="s">
        <v>18</v>
      </c>
      <c r="I283" s="9" t="s">
        <v>38</v>
      </c>
      <c r="J283" s="9" t="s">
        <v>62</v>
      </c>
      <c r="K283" s="11">
        <v>1</v>
      </c>
      <c r="L283" s="14">
        <v>14315</v>
      </c>
      <c r="M283" s="9" t="s">
        <v>238</v>
      </c>
    </row>
    <row r="284" ht="14.25" spans="1:13">
      <c r="A284" s="8">
        <v>44821.7763888889</v>
      </c>
      <c r="B284" s="9">
        <v>50707599</v>
      </c>
      <c r="C284" s="10">
        <v>1295813520</v>
      </c>
      <c r="D284" s="9">
        <v>750</v>
      </c>
      <c r="E284" s="9" t="s">
        <v>235</v>
      </c>
      <c r="F284" s="9">
        <v>9918075</v>
      </c>
      <c r="G284" s="11">
        <f>VLOOKUP(F:F,[1]Sheet1!$B$1:$C$65536,2,0)</f>
        <v>236548</v>
      </c>
      <c r="H284" s="9" t="s">
        <v>41</v>
      </c>
      <c r="I284" s="9" t="s">
        <v>42</v>
      </c>
      <c r="J284" s="9" t="s">
        <v>63</v>
      </c>
      <c r="K284" s="11">
        <v>1</v>
      </c>
      <c r="L284" s="14">
        <v>12254</v>
      </c>
      <c r="M284" s="9" t="s">
        <v>237</v>
      </c>
    </row>
    <row r="285" ht="14.25" spans="1:13">
      <c r="A285" s="8">
        <v>44826.7930555556</v>
      </c>
      <c r="B285" s="9">
        <v>50760939</v>
      </c>
      <c r="C285" s="10">
        <v>1297051332</v>
      </c>
      <c r="D285" s="9">
        <v>750</v>
      </c>
      <c r="E285" s="9" t="s">
        <v>235</v>
      </c>
      <c r="F285" s="9">
        <v>9918039</v>
      </c>
      <c r="G285" s="11">
        <f>VLOOKUP(F:F,[1]Sheet1!$B$1:$C$65536,2,0)</f>
        <v>181299</v>
      </c>
      <c r="H285" s="9" t="s">
        <v>22</v>
      </c>
      <c r="I285" s="9" t="s">
        <v>23</v>
      </c>
      <c r="J285" s="9" t="s">
        <v>60</v>
      </c>
      <c r="K285" s="11">
        <v>1</v>
      </c>
      <c r="L285" s="14">
        <v>13122</v>
      </c>
      <c r="M285" s="9" t="s">
        <v>239</v>
      </c>
    </row>
    <row r="286" ht="14.25" spans="1:13">
      <c r="A286" s="8">
        <v>44829.4881944444</v>
      </c>
      <c r="B286" s="9">
        <v>50785352</v>
      </c>
      <c r="C286" s="10">
        <v>1297683127</v>
      </c>
      <c r="D286" s="9">
        <v>750</v>
      </c>
      <c r="E286" s="9" t="s">
        <v>235</v>
      </c>
      <c r="F286" s="9">
        <v>9918041</v>
      </c>
      <c r="G286" s="11">
        <f>VLOOKUP(F:F,[1]Sheet1!$B$1:$C$65536,2,0)</f>
        <v>181301</v>
      </c>
      <c r="H286" s="9" t="s">
        <v>24</v>
      </c>
      <c r="I286" s="9" t="s">
        <v>25</v>
      </c>
      <c r="J286" s="9" t="s">
        <v>63</v>
      </c>
      <c r="K286" s="11">
        <v>1</v>
      </c>
      <c r="L286" s="14">
        <v>4033</v>
      </c>
      <c r="M286" s="9" t="s">
        <v>236</v>
      </c>
    </row>
    <row r="287" ht="14.25" spans="1:13">
      <c r="A287" s="8">
        <v>44829.4979166667</v>
      </c>
      <c r="B287" s="9">
        <v>50785532</v>
      </c>
      <c r="C287" s="10">
        <v>1297684857</v>
      </c>
      <c r="D287" s="9">
        <v>750</v>
      </c>
      <c r="E287" s="9" t="s">
        <v>235</v>
      </c>
      <c r="F287" s="9">
        <v>9918041</v>
      </c>
      <c r="G287" s="11">
        <f>VLOOKUP(F:F,[1]Sheet1!$B$1:$C$65536,2,0)</f>
        <v>181301</v>
      </c>
      <c r="H287" s="9" t="s">
        <v>24</v>
      </c>
      <c r="I287" s="9" t="s">
        <v>25</v>
      </c>
      <c r="J287" s="9" t="s">
        <v>63</v>
      </c>
      <c r="K287" s="11">
        <v>1</v>
      </c>
      <c r="L287" s="14">
        <v>4033</v>
      </c>
      <c r="M287" s="9" t="s">
        <v>236</v>
      </c>
    </row>
    <row r="288" ht="14.25" spans="1:13">
      <c r="A288" s="8">
        <v>44830.3555555556</v>
      </c>
      <c r="B288" s="9">
        <v>50793708</v>
      </c>
      <c r="C288" s="10">
        <v>1297899794</v>
      </c>
      <c r="D288" s="9">
        <v>750</v>
      </c>
      <c r="E288" s="9" t="s">
        <v>235</v>
      </c>
      <c r="F288" s="9">
        <v>9918069</v>
      </c>
      <c r="G288" s="11">
        <f>VLOOKUP(F:F,[1]Sheet1!$B$1:$C$65536,2,0)</f>
        <v>218904</v>
      </c>
      <c r="H288" s="9" t="s">
        <v>39</v>
      </c>
      <c r="I288" s="9" t="s">
        <v>40</v>
      </c>
      <c r="J288" s="9" t="s">
        <v>63</v>
      </c>
      <c r="K288" s="11">
        <v>1</v>
      </c>
      <c r="L288" s="14">
        <v>12254</v>
      </c>
      <c r="M288" s="9" t="s">
        <v>237</v>
      </c>
    </row>
    <row r="289" ht="14.25" spans="1:13">
      <c r="A289" s="8">
        <v>44831.4604166667</v>
      </c>
      <c r="B289" s="9">
        <v>50808513</v>
      </c>
      <c r="C289" s="10">
        <v>1298257235</v>
      </c>
      <c r="D289" s="9">
        <v>750</v>
      </c>
      <c r="E289" s="9" t="s">
        <v>235</v>
      </c>
      <c r="F289" s="9">
        <v>9918059</v>
      </c>
      <c r="G289" s="11">
        <f>VLOOKUP(F:F,[1]Sheet1!$B$1:$C$65536,2,0)</f>
        <v>191033</v>
      </c>
      <c r="H289" s="9" t="s">
        <v>26</v>
      </c>
      <c r="I289" s="9" t="s">
        <v>11</v>
      </c>
      <c r="J289" s="9" t="s">
        <v>63</v>
      </c>
      <c r="K289" s="11">
        <v>1</v>
      </c>
      <c r="L289" s="14">
        <v>4033</v>
      </c>
      <c r="M289" s="9" t="s">
        <v>236</v>
      </c>
    </row>
    <row r="290" ht="14.25" spans="1:13">
      <c r="A290" s="8">
        <v>44831.4604166667</v>
      </c>
      <c r="B290" s="9">
        <v>50808513</v>
      </c>
      <c r="C290" s="10">
        <v>1298257234</v>
      </c>
      <c r="D290" s="9">
        <v>750</v>
      </c>
      <c r="E290" s="9" t="s">
        <v>235</v>
      </c>
      <c r="F290" s="9">
        <v>9918042</v>
      </c>
      <c r="G290" s="11">
        <f>VLOOKUP(F:F,[1]Sheet1!$B$1:$C$65536,2,0)</f>
        <v>214778</v>
      </c>
      <c r="H290" s="9" t="s">
        <v>30</v>
      </c>
      <c r="I290" s="9" t="s">
        <v>11</v>
      </c>
      <c r="J290" s="9" t="s">
        <v>63</v>
      </c>
      <c r="K290" s="11">
        <v>1</v>
      </c>
      <c r="L290" s="14">
        <v>4033</v>
      </c>
      <c r="M290" s="9" t="s">
        <v>236</v>
      </c>
    </row>
    <row r="291" ht="14.25" spans="1:13">
      <c r="A291" s="8">
        <v>44808.6194444444</v>
      </c>
      <c r="B291" s="9">
        <v>50602450</v>
      </c>
      <c r="C291" s="10">
        <v>1293759444</v>
      </c>
      <c r="D291" s="9">
        <v>752</v>
      </c>
      <c r="E291" s="9" t="s">
        <v>240</v>
      </c>
      <c r="F291" s="9">
        <v>9918133</v>
      </c>
      <c r="G291" s="11">
        <f>VLOOKUP(F:F,[1]Sheet1!$B$1:$C$65536,2,0)</f>
        <v>215791</v>
      </c>
      <c r="H291" s="9" t="s">
        <v>18</v>
      </c>
      <c r="I291" s="9" t="s">
        <v>38</v>
      </c>
      <c r="J291" s="9" t="s">
        <v>62</v>
      </c>
      <c r="K291" s="11">
        <v>1</v>
      </c>
      <c r="L291" s="14">
        <v>12915</v>
      </c>
      <c r="M291" s="9" t="s">
        <v>241</v>
      </c>
    </row>
    <row r="292" ht="14.25" spans="1:13">
      <c r="A292" s="8">
        <v>44809.6465277778</v>
      </c>
      <c r="B292" s="9">
        <v>50609819</v>
      </c>
      <c r="C292" s="10">
        <v>1293849107</v>
      </c>
      <c r="D292" s="9">
        <v>752</v>
      </c>
      <c r="E292" s="9" t="s">
        <v>240</v>
      </c>
      <c r="F292" s="9">
        <v>9918069</v>
      </c>
      <c r="G292" s="11">
        <f>VLOOKUP(F:F,[1]Sheet1!$B$1:$C$65536,2,0)</f>
        <v>218904</v>
      </c>
      <c r="H292" s="9" t="s">
        <v>39</v>
      </c>
      <c r="I292" s="9" t="s">
        <v>40</v>
      </c>
      <c r="J292" s="9" t="s">
        <v>63</v>
      </c>
      <c r="K292" s="11">
        <v>1</v>
      </c>
      <c r="L292" s="14">
        <v>11318</v>
      </c>
      <c r="M292" s="9" t="s">
        <v>242</v>
      </c>
    </row>
    <row r="293" ht="14.25" spans="1:13">
      <c r="A293" s="8">
        <v>44817.7076388889</v>
      </c>
      <c r="B293" s="9">
        <v>50676389</v>
      </c>
      <c r="C293" s="10">
        <v>1295121796</v>
      </c>
      <c r="D293" s="9">
        <v>752</v>
      </c>
      <c r="E293" s="9" t="s">
        <v>240</v>
      </c>
      <c r="F293" s="9">
        <v>9918077</v>
      </c>
      <c r="G293" s="11">
        <f>VLOOKUP(F:F,[1]Sheet1!$B$1:$C$65536,2,0)</f>
        <v>237011</v>
      </c>
      <c r="H293" s="9" t="s">
        <v>44</v>
      </c>
      <c r="I293" s="9" t="s">
        <v>45</v>
      </c>
      <c r="J293" s="9" t="s">
        <v>63</v>
      </c>
      <c r="K293" s="11">
        <v>3</v>
      </c>
      <c r="L293" s="14">
        <v>11318</v>
      </c>
      <c r="M293" s="9" t="s">
        <v>242</v>
      </c>
    </row>
    <row r="294" ht="14.25" spans="1:13">
      <c r="A294" s="8">
        <v>44826.8729166667</v>
      </c>
      <c r="B294" s="9">
        <v>50762675</v>
      </c>
      <c r="C294" s="10">
        <v>1297101088</v>
      </c>
      <c r="D294" s="9">
        <v>101453</v>
      </c>
      <c r="E294" s="9" t="s">
        <v>243</v>
      </c>
      <c r="F294" s="9">
        <v>9918040</v>
      </c>
      <c r="G294" s="11">
        <f>VLOOKUP(F:F,[1]Sheet1!$B$1:$C$65536,2,0)</f>
        <v>181297</v>
      </c>
      <c r="H294" s="9" t="s">
        <v>20</v>
      </c>
      <c r="I294" s="9" t="s">
        <v>21</v>
      </c>
      <c r="J294" s="9" t="s">
        <v>62</v>
      </c>
      <c r="K294" s="11">
        <v>1</v>
      </c>
      <c r="L294" s="14">
        <v>11866</v>
      </c>
      <c r="M294" s="9" t="s">
        <v>244</v>
      </c>
    </row>
    <row r="295" ht="14.25" spans="1:13">
      <c r="A295" s="8">
        <v>44826.8729166667</v>
      </c>
      <c r="B295" s="9">
        <v>50762675</v>
      </c>
      <c r="C295" s="10">
        <v>1297101087</v>
      </c>
      <c r="D295" s="9">
        <v>101453</v>
      </c>
      <c r="E295" s="9" t="s">
        <v>243</v>
      </c>
      <c r="F295" s="9">
        <v>9918034</v>
      </c>
      <c r="G295" s="11">
        <f>VLOOKUP(F:F,[1]Sheet1!$B$1:$C$65536,2,0)</f>
        <v>150077</v>
      </c>
      <c r="H295" s="9" t="s">
        <v>6</v>
      </c>
      <c r="I295" s="9" t="s">
        <v>7</v>
      </c>
      <c r="J295" s="9" t="s">
        <v>62</v>
      </c>
      <c r="K295" s="11">
        <v>1</v>
      </c>
      <c r="L295" s="14">
        <v>11866</v>
      </c>
      <c r="M295" s="9" t="s">
        <v>244</v>
      </c>
    </row>
    <row r="296" ht="14.25" spans="1:13">
      <c r="A296" s="8">
        <v>44828.3909722222</v>
      </c>
      <c r="B296" s="9">
        <v>50771433</v>
      </c>
      <c r="C296" s="10">
        <v>1297301067</v>
      </c>
      <c r="D296" s="9">
        <v>101453</v>
      </c>
      <c r="E296" s="9" t="s">
        <v>243</v>
      </c>
      <c r="F296" s="9">
        <v>9918069</v>
      </c>
      <c r="G296" s="11">
        <f>VLOOKUP(F:F,[1]Sheet1!$B$1:$C$65536,2,0)</f>
        <v>218904</v>
      </c>
      <c r="H296" s="9" t="s">
        <v>39</v>
      </c>
      <c r="I296" s="9" t="s">
        <v>40</v>
      </c>
      <c r="J296" s="9" t="s">
        <v>63</v>
      </c>
      <c r="K296" s="11">
        <v>1</v>
      </c>
      <c r="L296" s="14">
        <v>4518</v>
      </c>
      <c r="M296" s="9" t="s">
        <v>245</v>
      </c>
    </row>
    <row r="297" ht="14.25" spans="1:13">
      <c r="A297" s="8">
        <v>44828.39375</v>
      </c>
      <c r="B297" s="9">
        <v>50771638</v>
      </c>
      <c r="C297" s="10">
        <v>1297302648</v>
      </c>
      <c r="D297" s="9">
        <v>101453</v>
      </c>
      <c r="E297" s="9" t="s">
        <v>243</v>
      </c>
      <c r="F297" s="9">
        <v>9918075</v>
      </c>
      <c r="G297" s="11">
        <f>VLOOKUP(F:F,[1]Sheet1!$B$1:$C$65536,2,0)</f>
        <v>236548</v>
      </c>
      <c r="H297" s="9" t="s">
        <v>41</v>
      </c>
      <c r="I297" s="9" t="s">
        <v>42</v>
      </c>
      <c r="J297" s="9" t="s">
        <v>63</v>
      </c>
      <c r="K297" s="11">
        <v>1</v>
      </c>
      <c r="L297" s="14">
        <v>4518</v>
      </c>
      <c r="M297" s="9" t="s">
        <v>245</v>
      </c>
    </row>
    <row r="298" ht="14.25" spans="1:13">
      <c r="A298" s="8">
        <v>44830.7493055556</v>
      </c>
      <c r="B298" s="9">
        <v>50793695</v>
      </c>
      <c r="C298" s="10">
        <v>1298113172</v>
      </c>
      <c r="D298" s="9">
        <v>101453</v>
      </c>
      <c r="E298" s="9" t="s">
        <v>243</v>
      </c>
      <c r="F298" s="9">
        <v>9918043</v>
      </c>
      <c r="G298" s="11">
        <f>VLOOKUP(F:F,[1]Sheet1!$B$1:$C$65536,2,0)</f>
        <v>215787</v>
      </c>
      <c r="H298" s="9" t="s">
        <v>37</v>
      </c>
      <c r="I298" s="9" t="s">
        <v>7</v>
      </c>
      <c r="J298" s="9" t="s">
        <v>63</v>
      </c>
      <c r="K298" s="11">
        <v>1</v>
      </c>
      <c r="L298" s="14">
        <v>4518</v>
      </c>
      <c r="M298" s="9" t="s">
        <v>245</v>
      </c>
    </row>
    <row r="299" ht="14.25" spans="1:13">
      <c r="A299" s="8">
        <v>44823.9131944444</v>
      </c>
      <c r="B299" s="9">
        <v>50730520</v>
      </c>
      <c r="C299" s="10">
        <v>1296310350</v>
      </c>
      <c r="D299" s="9">
        <v>102479</v>
      </c>
      <c r="E299" s="9" t="s">
        <v>246</v>
      </c>
      <c r="F299" s="9">
        <v>9918024</v>
      </c>
      <c r="G299" s="11">
        <f>VLOOKUP(F:F,[1]Sheet1!$B$1:$C$65536,2,0)</f>
        <v>172377</v>
      </c>
      <c r="H299" s="9" t="s">
        <v>18</v>
      </c>
      <c r="I299" s="9" t="s">
        <v>19</v>
      </c>
      <c r="J299" s="9" t="s">
        <v>62</v>
      </c>
      <c r="K299" s="11">
        <v>1</v>
      </c>
      <c r="L299" s="14">
        <v>12454</v>
      </c>
      <c r="M299" s="9" t="s">
        <v>247</v>
      </c>
    </row>
    <row r="300" ht="14.25" spans="1:13">
      <c r="A300" s="8">
        <v>44827.4923611111</v>
      </c>
      <c r="B300" s="9">
        <v>50765358</v>
      </c>
      <c r="C300" s="10">
        <v>1297169915</v>
      </c>
      <c r="D300" s="9">
        <v>102564</v>
      </c>
      <c r="E300" s="9" t="s">
        <v>248</v>
      </c>
      <c r="F300" s="9">
        <v>9918039</v>
      </c>
      <c r="G300" s="11">
        <f>VLOOKUP(F:F,[1]Sheet1!$B$1:$C$65536,2,0)</f>
        <v>181299</v>
      </c>
      <c r="H300" s="9" t="s">
        <v>22</v>
      </c>
      <c r="I300" s="9" t="s">
        <v>23</v>
      </c>
      <c r="J300" s="9" t="s">
        <v>60</v>
      </c>
      <c r="K300" s="11">
        <v>1</v>
      </c>
      <c r="L300" s="14">
        <v>11363</v>
      </c>
      <c r="M300" s="9" t="s">
        <v>249</v>
      </c>
    </row>
    <row r="301" ht="14.25" spans="1:13">
      <c r="A301" s="8">
        <v>44823.83125</v>
      </c>
      <c r="B301" s="9">
        <v>50728831</v>
      </c>
      <c r="C301" s="10">
        <v>1296280141</v>
      </c>
      <c r="D301" s="9">
        <v>102565</v>
      </c>
      <c r="E301" s="9" t="s">
        <v>250</v>
      </c>
      <c r="F301" s="9">
        <v>9918040</v>
      </c>
      <c r="G301" s="11">
        <f>VLOOKUP(F:F,[1]Sheet1!$B$1:$C$65536,2,0)</f>
        <v>181297</v>
      </c>
      <c r="H301" s="9" t="s">
        <v>20</v>
      </c>
      <c r="I301" s="9" t="s">
        <v>21</v>
      </c>
      <c r="J301" s="9" t="s">
        <v>62</v>
      </c>
      <c r="K301" s="11">
        <v>1</v>
      </c>
      <c r="L301" s="14">
        <v>11537</v>
      </c>
      <c r="M301" s="9" t="s">
        <v>251</v>
      </c>
    </row>
    <row r="302" ht="14.25" spans="1:13">
      <c r="A302" s="8">
        <v>44813.7722222222</v>
      </c>
      <c r="B302" s="9">
        <v>50644462</v>
      </c>
      <c r="C302" s="10">
        <v>1294537775</v>
      </c>
      <c r="D302" s="9">
        <v>102567</v>
      </c>
      <c r="E302" s="9" t="s">
        <v>252</v>
      </c>
      <c r="F302" s="9">
        <v>9918069</v>
      </c>
      <c r="G302" s="11">
        <f>VLOOKUP(F:F,[1]Sheet1!$B$1:$C$65536,2,0)</f>
        <v>218904</v>
      </c>
      <c r="H302" s="9" t="s">
        <v>39</v>
      </c>
      <c r="I302" s="9" t="s">
        <v>40</v>
      </c>
      <c r="J302" s="9" t="s">
        <v>63</v>
      </c>
      <c r="K302" s="11">
        <v>1</v>
      </c>
      <c r="L302" s="14">
        <v>5954</v>
      </c>
      <c r="M302" s="9" t="s">
        <v>253</v>
      </c>
    </row>
    <row r="303" ht="14.25" spans="1:13">
      <c r="A303" s="8">
        <v>44816.5194444444</v>
      </c>
      <c r="B303" s="9">
        <v>50666557</v>
      </c>
      <c r="C303" s="10">
        <v>1294920101</v>
      </c>
      <c r="D303" s="9">
        <v>102567</v>
      </c>
      <c r="E303" s="9" t="s">
        <v>252</v>
      </c>
      <c r="F303" s="9">
        <v>9918069</v>
      </c>
      <c r="G303" s="11">
        <f>VLOOKUP(F:F,[1]Sheet1!$B$1:$C$65536,2,0)</f>
        <v>218904</v>
      </c>
      <c r="H303" s="9" t="s">
        <v>39</v>
      </c>
      <c r="I303" s="9" t="s">
        <v>40</v>
      </c>
      <c r="J303" s="9" t="s">
        <v>63</v>
      </c>
      <c r="K303" s="11">
        <v>1</v>
      </c>
      <c r="L303" s="14">
        <v>5954</v>
      </c>
      <c r="M303" s="9" t="s">
        <v>253</v>
      </c>
    </row>
    <row r="304" ht="14.25" spans="1:13">
      <c r="A304" s="8">
        <v>44816.8048611111</v>
      </c>
      <c r="B304" s="9">
        <v>50670034</v>
      </c>
      <c r="C304" s="10">
        <v>1295017339</v>
      </c>
      <c r="D304" s="9">
        <v>102567</v>
      </c>
      <c r="E304" s="9" t="s">
        <v>252</v>
      </c>
      <c r="F304" s="9">
        <v>9918040</v>
      </c>
      <c r="G304" s="11">
        <f>VLOOKUP(F:F,[1]Sheet1!$B$1:$C$65536,2,0)</f>
        <v>181297</v>
      </c>
      <c r="H304" s="9" t="s">
        <v>20</v>
      </c>
      <c r="I304" s="9" t="s">
        <v>21</v>
      </c>
      <c r="J304" s="9" t="s">
        <v>62</v>
      </c>
      <c r="K304" s="11">
        <v>2</v>
      </c>
      <c r="L304" s="14">
        <v>11458</v>
      </c>
      <c r="M304" s="9" t="s">
        <v>254</v>
      </c>
    </row>
    <row r="305" ht="14.25" spans="1:13">
      <c r="A305" s="8">
        <v>44816.8048611111</v>
      </c>
      <c r="B305" s="9">
        <v>50670034</v>
      </c>
      <c r="C305" s="10">
        <v>1295017337</v>
      </c>
      <c r="D305" s="9">
        <v>102567</v>
      </c>
      <c r="E305" s="9" t="s">
        <v>252</v>
      </c>
      <c r="F305" s="9">
        <v>9918039</v>
      </c>
      <c r="G305" s="11">
        <f>VLOOKUP(F:F,[1]Sheet1!$B$1:$C$65536,2,0)</f>
        <v>181299</v>
      </c>
      <c r="H305" s="9" t="s">
        <v>22</v>
      </c>
      <c r="I305" s="9" t="s">
        <v>23</v>
      </c>
      <c r="J305" s="9" t="s">
        <v>60</v>
      </c>
      <c r="K305" s="11">
        <v>2</v>
      </c>
      <c r="L305" s="14">
        <v>11458</v>
      </c>
      <c r="M305" s="9" t="s">
        <v>254</v>
      </c>
    </row>
    <row r="306" ht="14.25" spans="1:13">
      <c r="A306" s="8">
        <v>44816.8048611111</v>
      </c>
      <c r="B306" s="9">
        <v>50670034</v>
      </c>
      <c r="C306" s="10">
        <v>1295017338</v>
      </c>
      <c r="D306" s="9">
        <v>102567</v>
      </c>
      <c r="E306" s="9" t="s">
        <v>252</v>
      </c>
      <c r="F306" s="9">
        <v>9918041</v>
      </c>
      <c r="G306" s="11">
        <f>VLOOKUP(F:F,[1]Sheet1!$B$1:$C$65536,2,0)</f>
        <v>181301</v>
      </c>
      <c r="H306" s="9" t="s">
        <v>24</v>
      </c>
      <c r="I306" s="9" t="s">
        <v>25</v>
      </c>
      <c r="J306" s="9" t="s">
        <v>63</v>
      </c>
      <c r="K306" s="11">
        <v>1</v>
      </c>
      <c r="L306" s="14">
        <v>11458</v>
      </c>
      <c r="M306" s="9" t="s">
        <v>254</v>
      </c>
    </row>
    <row r="307" ht="14.25" spans="1:13">
      <c r="A307" s="8">
        <v>44814.4333333333</v>
      </c>
      <c r="B307" s="9">
        <v>50647980</v>
      </c>
      <c r="C307" s="10">
        <v>1294585347</v>
      </c>
      <c r="D307" s="9">
        <v>102934</v>
      </c>
      <c r="E307" s="9" t="s">
        <v>255</v>
      </c>
      <c r="F307" s="9">
        <v>9918042</v>
      </c>
      <c r="G307" s="11">
        <f>VLOOKUP(F:F,[1]Sheet1!$B$1:$C$65536,2,0)</f>
        <v>214778</v>
      </c>
      <c r="H307" s="9" t="s">
        <v>30</v>
      </c>
      <c r="I307" s="9" t="s">
        <v>11</v>
      </c>
      <c r="J307" s="9" t="s">
        <v>63</v>
      </c>
      <c r="K307" s="11">
        <v>1</v>
      </c>
      <c r="L307" s="14">
        <v>4117</v>
      </c>
      <c r="M307" s="9" t="s">
        <v>256</v>
      </c>
    </row>
    <row r="308" ht="14.25" spans="1:13">
      <c r="A308" s="8">
        <v>44814.4333333333</v>
      </c>
      <c r="B308" s="9">
        <v>50647980</v>
      </c>
      <c r="C308" s="10">
        <v>1294585346</v>
      </c>
      <c r="D308" s="9">
        <v>102934</v>
      </c>
      <c r="E308" s="9" t="s">
        <v>255</v>
      </c>
      <c r="F308" s="9">
        <v>9918039</v>
      </c>
      <c r="G308" s="11">
        <f>VLOOKUP(F:F,[1]Sheet1!$B$1:$C$65536,2,0)</f>
        <v>181299</v>
      </c>
      <c r="H308" s="9" t="s">
        <v>22</v>
      </c>
      <c r="I308" s="9" t="s">
        <v>23</v>
      </c>
      <c r="J308" s="9" t="s">
        <v>60</v>
      </c>
      <c r="K308" s="11">
        <v>1</v>
      </c>
      <c r="L308" s="14">
        <v>4117</v>
      </c>
      <c r="M308" s="9" t="s">
        <v>256</v>
      </c>
    </row>
    <row r="309" ht="14.25" spans="1:13">
      <c r="A309" s="8">
        <v>44824.8881944444</v>
      </c>
      <c r="B309" s="9">
        <v>50741256</v>
      </c>
      <c r="C309" s="10">
        <v>1296539158</v>
      </c>
      <c r="D309" s="9">
        <v>102934</v>
      </c>
      <c r="E309" s="9" t="s">
        <v>255</v>
      </c>
      <c r="F309" s="9">
        <v>9918069</v>
      </c>
      <c r="G309" s="11">
        <f>VLOOKUP(F:F,[1]Sheet1!$B$1:$C$65536,2,0)</f>
        <v>218904</v>
      </c>
      <c r="H309" s="9" t="s">
        <v>39</v>
      </c>
      <c r="I309" s="9" t="s">
        <v>40</v>
      </c>
      <c r="J309" s="9" t="s">
        <v>63</v>
      </c>
      <c r="K309" s="11">
        <v>1</v>
      </c>
      <c r="L309" s="14">
        <v>8400</v>
      </c>
      <c r="M309" s="9" t="s">
        <v>257</v>
      </c>
    </row>
    <row r="310" ht="14.25" spans="1:13">
      <c r="A310" s="8">
        <v>44828.8381944444</v>
      </c>
      <c r="B310" s="9">
        <v>50780657</v>
      </c>
      <c r="C310" s="10">
        <v>1297550507</v>
      </c>
      <c r="D310" s="9">
        <v>102934</v>
      </c>
      <c r="E310" s="9" t="s">
        <v>255</v>
      </c>
      <c r="F310" s="9">
        <v>9918069</v>
      </c>
      <c r="G310" s="11">
        <f>VLOOKUP(F:F,[1]Sheet1!$B$1:$C$65536,2,0)</f>
        <v>218904</v>
      </c>
      <c r="H310" s="9" t="s">
        <v>39</v>
      </c>
      <c r="I310" s="9" t="s">
        <v>40</v>
      </c>
      <c r="J310" s="9" t="s">
        <v>63</v>
      </c>
      <c r="K310" s="11">
        <v>1</v>
      </c>
      <c r="L310" s="14">
        <v>4117</v>
      </c>
      <c r="M310" s="9" t="s">
        <v>256</v>
      </c>
    </row>
    <row r="311" ht="14.25" spans="1:13">
      <c r="A311" s="8">
        <v>44813.6583333333</v>
      </c>
      <c r="B311" s="9">
        <v>50642751</v>
      </c>
      <c r="C311" s="10">
        <v>1294509213</v>
      </c>
      <c r="D311" s="9">
        <v>102935</v>
      </c>
      <c r="E311" s="9" t="s">
        <v>258</v>
      </c>
      <c r="F311" s="9">
        <v>9918041</v>
      </c>
      <c r="G311" s="11">
        <f>VLOOKUP(F:F,[1]Sheet1!$B$1:$C$65536,2,0)</f>
        <v>181301</v>
      </c>
      <c r="H311" s="9" t="s">
        <v>24</v>
      </c>
      <c r="I311" s="9" t="s">
        <v>25</v>
      </c>
      <c r="J311" s="9" t="s">
        <v>63</v>
      </c>
      <c r="K311" s="11">
        <v>1</v>
      </c>
      <c r="L311" s="14">
        <v>14465</v>
      </c>
      <c r="M311" s="9" t="s">
        <v>259</v>
      </c>
    </row>
    <row r="312" ht="14.25" spans="1:13">
      <c r="A312" s="8">
        <v>44826.9076388889</v>
      </c>
      <c r="B312" s="9">
        <v>50763285</v>
      </c>
      <c r="C312" s="10">
        <v>1297107091</v>
      </c>
      <c r="D312" s="9">
        <v>102935</v>
      </c>
      <c r="E312" s="9" t="s">
        <v>258</v>
      </c>
      <c r="F312" s="9">
        <v>9918041</v>
      </c>
      <c r="G312" s="11">
        <f>VLOOKUP(F:F,[1]Sheet1!$B$1:$C$65536,2,0)</f>
        <v>181301</v>
      </c>
      <c r="H312" s="9" t="s">
        <v>24</v>
      </c>
      <c r="I312" s="9" t="s">
        <v>25</v>
      </c>
      <c r="J312" s="9" t="s">
        <v>63</v>
      </c>
      <c r="K312" s="11">
        <v>1</v>
      </c>
      <c r="L312" s="14">
        <v>1002853</v>
      </c>
      <c r="M312" s="9" t="s">
        <v>260</v>
      </c>
    </row>
    <row r="313" ht="14.25" spans="1:13">
      <c r="A313" s="8">
        <v>44826.9076388889</v>
      </c>
      <c r="B313" s="9">
        <v>50763285</v>
      </c>
      <c r="C313" s="10">
        <v>1297107090</v>
      </c>
      <c r="D313" s="9">
        <v>102935</v>
      </c>
      <c r="E313" s="9" t="s">
        <v>258</v>
      </c>
      <c r="F313" s="9">
        <v>9918039</v>
      </c>
      <c r="G313" s="11">
        <f>VLOOKUP(F:F,[1]Sheet1!$B$1:$C$65536,2,0)</f>
        <v>181299</v>
      </c>
      <c r="H313" s="9" t="s">
        <v>22</v>
      </c>
      <c r="I313" s="9" t="s">
        <v>23</v>
      </c>
      <c r="J313" s="9" t="s">
        <v>60</v>
      </c>
      <c r="K313" s="11">
        <v>1</v>
      </c>
      <c r="L313" s="14">
        <v>1002853</v>
      </c>
      <c r="M313" s="9" t="s">
        <v>260</v>
      </c>
    </row>
    <row r="314" ht="14.25" spans="1:13">
      <c r="A314" s="8">
        <v>44826.9076388889</v>
      </c>
      <c r="B314" s="9">
        <v>50763285</v>
      </c>
      <c r="C314" s="10">
        <v>1297107092</v>
      </c>
      <c r="D314" s="9">
        <v>102935</v>
      </c>
      <c r="E314" s="9" t="s">
        <v>258</v>
      </c>
      <c r="F314" s="9">
        <v>9918040</v>
      </c>
      <c r="G314" s="11">
        <f>VLOOKUP(F:F,[1]Sheet1!$B$1:$C$65536,2,0)</f>
        <v>181297</v>
      </c>
      <c r="H314" s="9" t="s">
        <v>20</v>
      </c>
      <c r="I314" s="9" t="s">
        <v>21</v>
      </c>
      <c r="J314" s="9" t="s">
        <v>62</v>
      </c>
      <c r="K314" s="11">
        <v>1</v>
      </c>
      <c r="L314" s="14">
        <v>1002853</v>
      </c>
      <c r="M314" s="9" t="s">
        <v>260</v>
      </c>
    </row>
    <row r="315" ht="14.25" spans="1:13">
      <c r="A315" s="8">
        <v>44826.9104166667</v>
      </c>
      <c r="B315" s="9">
        <v>50763336</v>
      </c>
      <c r="C315" s="10">
        <v>1297107383</v>
      </c>
      <c r="D315" s="9">
        <v>102935</v>
      </c>
      <c r="E315" s="9" t="s">
        <v>258</v>
      </c>
      <c r="F315" s="9">
        <v>9918034</v>
      </c>
      <c r="G315" s="11">
        <f>VLOOKUP(F:F,[1]Sheet1!$B$1:$C$65536,2,0)</f>
        <v>150077</v>
      </c>
      <c r="H315" s="9" t="s">
        <v>6</v>
      </c>
      <c r="I315" s="9" t="s">
        <v>7</v>
      </c>
      <c r="J315" s="9" t="s">
        <v>62</v>
      </c>
      <c r="K315" s="11">
        <v>1</v>
      </c>
      <c r="L315" s="14">
        <v>1002853</v>
      </c>
      <c r="M315" s="9" t="s">
        <v>260</v>
      </c>
    </row>
    <row r="316" ht="14.25" spans="1:13">
      <c r="A316" s="8">
        <v>44805.7291666667</v>
      </c>
      <c r="B316" s="9">
        <v>50585170</v>
      </c>
      <c r="C316" s="10">
        <v>1293463226</v>
      </c>
      <c r="D316" s="9">
        <v>103199</v>
      </c>
      <c r="E316" s="9" t="s">
        <v>261</v>
      </c>
      <c r="F316" s="9">
        <v>9918073</v>
      </c>
      <c r="G316" s="11">
        <f>VLOOKUP(F:F,[1]Sheet1!$B$1:$C$65536,2,0)</f>
        <v>236550</v>
      </c>
      <c r="H316" s="9" t="s">
        <v>43</v>
      </c>
      <c r="I316" s="9" t="s">
        <v>23</v>
      </c>
      <c r="J316" s="9" t="s">
        <v>60</v>
      </c>
      <c r="K316" s="11">
        <v>1</v>
      </c>
      <c r="L316" s="14">
        <v>12504</v>
      </c>
      <c r="M316" s="9" t="s">
        <v>262</v>
      </c>
    </row>
    <row r="317" ht="14.25" spans="1:13">
      <c r="A317" s="8">
        <v>44805.8631944444</v>
      </c>
      <c r="B317" s="9">
        <v>50587448</v>
      </c>
      <c r="C317" s="10">
        <v>1293497578</v>
      </c>
      <c r="D317" s="9">
        <v>103199</v>
      </c>
      <c r="E317" s="9" t="s">
        <v>261</v>
      </c>
      <c r="F317" s="9">
        <v>9918024</v>
      </c>
      <c r="G317" s="11">
        <f>VLOOKUP(F:F,[1]Sheet1!$B$1:$C$65536,2,0)</f>
        <v>172377</v>
      </c>
      <c r="H317" s="9" t="s">
        <v>18</v>
      </c>
      <c r="I317" s="9" t="s">
        <v>19</v>
      </c>
      <c r="J317" s="9" t="s">
        <v>62</v>
      </c>
      <c r="K317" s="11">
        <v>1</v>
      </c>
      <c r="L317" s="14">
        <v>14339</v>
      </c>
      <c r="M317" s="9" t="s">
        <v>263</v>
      </c>
    </row>
    <row r="318" ht="14.25" spans="1:13">
      <c r="A318" s="8">
        <v>44815.5479166667</v>
      </c>
      <c r="B318" s="9">
        <v>50658009</v>
      </c>
      <c r="C318" s="10">
        <v>1294767069</v>
      </c>
      <c r="D318" s="9">
        <v>103199</v>
      </c>
      <c r="E318" s="9" t="s">
        <v>261</v>
      </c>
      <c r="F318" s="9">
        <v>9918016</v>
      </c>
      <c r="G318" s="11">
        <f>VLOOKUP(F:F,[1]Sheet1!$B$1:$C$65536,2,0)</f>
        <v>214783</v>
      </c>
      <c r="H318" s="9" t="s">
        <v>32</v>
      </c>
      <c r="I318" s="9" t="s">
        <v>11</v>
      </c>
      <c r="J318" s="9" t="s">
        <v>62</v>
      </c>
      <c r="K318" s="11">
        <v>2</v>
      </c>
      <c r="L318" s="14">
        <v>12504</v>
      </c>
      <c r="M318" s="9" t="s">
        <v>262</v>
      </c>
    </row>
    <row r="319" ht="14.25" spans="1:13">
      <c r="A319" s="8">
        <v>44815.5479166667</v>
      </c>
      <c r="B319" s="9">
        <v>50658009</v>
      </c>
      <c r="C319" s="10">
        <v>1294767072</v>
      </c>
      <c r="D319" s="9">
        <v>103199</v>
      </c>
      <c r="E319" s="9" t="s">
        <v>261</v>
      </c>
      <c r="F319" s="9">
        <v>9918024</v>
      </c>
      <c r="G319" s="11">
        <f>VLOOKUP(F:F,[1]Sheet1!$B$1:$C$65536,2,0)</f>
        <v>172377</v>
      </c>
      <c r="H319" s="9" t="s">
        <v>18</v>
      </c>
      <c r="I319" s="9" t="s">
        <v>19</v>
      </c>
      <c r="J319" s="9" t="s">
        <v>62</v>
      </c>
      <c r="K319" s="11">
        <v>1</v>
      </c>
      <c r="L319" s="14">
        <v>12504</v>
      </c>
      <c r="M319" s="9" t="s">
        <v>262</v>
      </c>
    </row>
    <row r="320" ht="14.25" spans="1:13">
      <c r="A320" s="8">
        <v>44815.5479166667</v>
      </c>
      <c r="B320" s="9">
        <v>50658009</v>
      </c>
      <c r="C320" s="10">
        <v>1294767070</v>
      </c>
      <c r="D320" s="9">
        <v>103199</v>
      </c>
      <c r="E320" s="9" t="s">
        <v>261</v>
      </c>
      <c r="F320" s="9">
        <v>9918059</v>
      </c>
      <c r="G320" s="11">
        <f>VLOOKUP(F:F,[1]Sheet1!$B$1:$C$65536,2,0)</f>
        <v>191033</v>
      </c>
      <c r="H320" s="9" t="s">
        <v>26</v>
      </c>
      <c r="I320" s="9" t="s">
        <v>11</v>
      </c>
      <c r="J320" s="9" t="s">
        <v>63</v>
      </c>
      <c r="K320" s="11">
        <v>1</v>
      </c>
      <c r="L320" s="14">
        <v>12504</v>
      </c>
      <c r="M320" s="9" t="s">
        <v>262</v>
      </c>
    </row>
    <row r="321" ht="14.25" spans="1:13">
      <c r="A321" s="8">
        <v>44816.5340277778</v>
      </c>
      <c r="B321" s="9">
        <v>50666709</v>
      </c>
      <c r="C321" s="10">
        <v>1294921968</v>
      </c>
      <c r="D321" s="9">
        <v>103199</v>
      </c>
      <c r="E321" s="9" t="s">
        <v>261</v>
      </c>
      <c r="F321" s="9">
        <v>9918015</v>
      </c>
      <c r="G321" s="11">
        <f>VLOOKUP(F:F,[1]Sheet1!$B$1:$C$65536,2,0)</f>
        <v>214782</v>
      </c>
      <c r="H321" s="9" t="s">
        <v>31</v>
      </c>
      <c r="I321" s="9" t="s">
        <v>13</v>
      </c>
      <c r="J321" s="9" t="s">
        <v>62</v>
      </c>
      <c r="K321" s="11">
        <v>1</v>
      </c>
      <c r="L321" s="14">
        <v>12504</v>
      </c>
      <c r="M321" s="9" t="s">
        <v>262</v>
      </c>
    </row>
    <row r="322" ht="14.25" spans="1:13">
      <c r="A322" s="8">
        <v>44821.8173611111</v>
      </c>
      <c r="B322" s="9">
        <v>50708306</v>
      </c>
      <c r="C322" s="10">
        <v>1295825969</v>
      </c>
      <c r="D322" s="9">
        <v>103199</v>
      </c>
      <c r="E322" s="9" t="s">
        <v>261</v>
      </c>
      <c r="F322" s="9">
        <v>9918069</v>
      </c>
      <c r="G322" s="11">
        <f>VLOOKUP(F:F,[1]Sheet1!$B$1:$C$65536,2,0)</f>
        <v>218904</v>
      </c>
      <c r="H322" s="9" t="s">
        <v>39</v>
      </c>
      <c r="I322" s="9" t="s">
        <v>40</v>
      </c>
      <c r="J322" s="9" t="s">
        <v>63</v>
      </c>
      <c r="K322" s="11">
        <v>1</v>
      </c>
      <c r="L322" s="14">
        <v>12504</v>
      </c>
      <c r="M322" s="9" t="s">
        <v>262</v>
      </c>
    </row>
    <row r="323" ht="14.25" spans="1:13">
      <c r="A323" s="8">
        <v>44822.4173611111</v>
      </c>
      <c r="B323" s="9">
        <v>50711015</v>
      </c>
      <c r="C323" s="10">
        <v>1295866316</v>
      </c>
      <c r="D323" s="9">
        <v>103199</v>
      </c>
      <c r="E323" s="9" t="s">
        <v>261</v>
      </c>
      <c r="F323" s="9">
        <v>9918042</v>
      </c>
      <c r="G323" s="11">
        <f>VLOOKUP(F:F,[1]Sheet1!$B$1:$C$65536,2,0)</f>
        <v>214778</v>
      </c>
      <c r="H323" s="9" t="s">
        <v>30</v>
      </c>
      <c r="I323" s="9" t="s">
        <v>11</v>
      </c>
      <c r="J323" s="9" t="s">
        <v>63</v>
      </c>
      <c r="K323" s="11">
        <v>1</v>
      </c>
      <c r="L323" s="14">
        <v>12504</v>
      </c>
      <c r="M323" s="9" t="s">
        <v>262</v>
      </c>
    </row>
    <row r="324" ht="14.25" spans="1:13">
      <c r="A324" s="8">
        <v>44823.4083333333</v>
      </c>
      <c r="B324" s="9">
        <v>50720688</v>
      </c>
      <c r="C324" s="10">
        <v>1296067891</v>
      </c>
      <c r="D324" s="9">
        <v>103199</v>
      </c>
      <c r="E324" s="9" t="s">
        <v>261</v>
      </c>
      <c r="F324" s="9">
        <v>9918069</v>
      </c>
      <c r="G324" s="11">
        <f>VLOOKUP(F:F,[1]Sheet1!$B$1:$C$65536,2,0)</f>
        <v>218904</v>
      </c>
      <c r="H324" s="9" t="s">
        <v>39</v>
      </c>
      <c r="I324" s="9" t="s">
        <v>40</v>
      </c>
      <c r="J324" s="9" t="s">
        <v>63</v>
      </c>
      <c r="K324" s="11">
        <v>2</v>
      </c>
      <c r="L324" s="14">
        <v>14339</v>
      </c>
      <c r="M324" s="9" t="s">
        <v>263</v>
      </c>
    </row>
    <row r="325" ht="14.25" spans="1:13">
      <c r="A325" s="8">
        <v>44826.4576388889</v>
      </c>
      <c r="B325" s="9">
        <v>50755140</v>
      </c>
      <c r="C325" s="10">
        <v>1296872950</v>
      </c>
      <c r="D325" s="9">
        <v>103199</v>
      </c>
      <c r="E325" s="9" t="s">
        <v>261</v>
      </c>
      <c r="F325" s="9">
        <v>9918059</v>
      </c>
      <c r="G325" s="11">
        <f>VLOOKUP(F:F,[1]Sheet1!$B$1:$C$65536,2,0)</f>
        <v>191033</v>
      </c>
      <c r="H325" s="9" t="s">
        <v>26</v>
      </c>
      <c r="I325" s="9" t="s">
        <v>11</v>
      </c>
      <c r="J325" s="9" t="s">
        <v>63</v>
      </c>
      <c r="K325" s="11">
        <v>1</v>
      </c>
      <c r="L325" s="14">
        <v>12504</v>
      </c>
      <c r="M325" s="9" t="s">
        <v>262</v>
      </c>
    </row>
    <row r="326" ht="14.25" spans="1:13">
      <c r="A326" s="8">
        <v>44828.7243055556</v>
      </c>
      <c r="B326" s="9">
        <v>50778076</v>
      </c>
      <c r="C326" s="10">
        <v>1297465310</v>
      </c>
      <c r="D326" s="9">
        <v>103199</v>
      </c>
      <c r="E326" s="9" t="s">
        <v>261</v>
      </c>
      <c r="F326" s="9">
        <v>9918069</v>
      </c>
      <c r="G326" s="11">
        <f>VLOOKUP(F:F,[1]Sheet1!$B$1:$C$65536,2,0)</f>
        <v>218904</v>
      </c>
      <c r="H326" s="9" t="s">
        <v>39</v>
      </c>
      <c r="I326" s="9" t="s">
        <v>40</v>
      </c>
      <c r="J326" s="9" t="s">
        <v>63</v>
      </c>
      <c r="K326" s="11">
        <v>1</v>
      </c>
      <c r="L326" s="14">
        <v>12504</v>
      </c>
      <c r="M326" s="9" t="s">
        <v>262</v>
      </c>
    </row>
    <row r="327" ht="14.25" spans="1:13">
      <c r="A327" s="8">
        <v>44808.4131944444</v>
      </c>
      <c r="B327" s="9">
        <v>50599992</v>
      </c>
      <c r="C327" s="10">
        <v>1293718217</v>
      </c>
      <c r="D327" s="9">
        <v>103639</v>
      </c>
      <c r="E327" s="9" t="s">
        <v>264</v>
      </c>
      <c r="F327" s="9">
        <v>9918040</v>
      </c>
      <c r="G327" s="11">
        <f>VLOOKUP(F:F,[1]Sheet1!$B$1:$C$65536,2,0)</f>
        <v>181297</v>
      </c>
      <c r="H327" s="9" t="s">
        <v>20</v>
      </c>
      <c r="I327" s="9" t="s">
        <v>21</v>
      </c>
      <c r="J327" s="9" t="s">
        <v>62</v>
      </c>
      <c r="K327" s="11">
        <v>1</v>
      </c>
      <c r="L327" s="14">
        <v>12164</v>
      </c>
      <c r="M327" s="9" t="s">
        <v>265</v>
      </c>
    </row>
    <row r="328" ht="14.25" spans="1:13">
      <c r="A328" s="8">
        <v>44809.8638888889</v>
      </c>
      <c r="B328" s="9">
        <v>50613028</v>
      </c>
      <c r="C328" s="10">
        <v>1293916218</v>
      </c>
      <c r="D328" s="9">
        <v>103639</v>
      </c>
      <c r="E328" s="9" t="s">
        <v>264</v>
      </c>
      <c r="F328" s="9">
        <v>9918024</v>
      </c>
      <c r="G328" s="11">
        <f>VLOOKUP(F:F,[1]Sheet1!$B$1:$C$65536,2,0)</f>
        <v>172377</v>
      </c>
      <c r="H328" s="9" t="s">
        <v>18</v>
      </c>
      <c r="I328" s="9" t="s">
        <v>19</v>
      </c>
      <c r="J328" s="9" t="s">
        <v>62</v>
      </c>
      <c r="K328" s="11">
        <v>1</v>
      </c>
      <c r="L328" s="14">
        <v>5347</v>
      </c>
      <c r="M328" s="9" t="s">
        <v>266</v>
      </c>
    </row>
    <row r="329" ht="14.25" spans="1:13">
      <c r="A329" s="8">
        <v>44813.4402777778</v>
      </c>
      <c r="B329" s="9">
        <v>50639352</v>
      </c>
      <c r="C329" s="10">
        <v>1294460250</v>
      </c>
      <c r="D329" s="9">
        <v>103639</v>
      </c>
      <c r="E329" s="9" t="s">
        <v>264</v>
      </c>
      <c r="F329" s="9">
        <v>9918069</v>
      </c>
      <c r="G329" s="11">
        <f>VLOOKUP(F:F,[1]Sheet1!$B$1:$C$65536,2,0)</f>
        <v>218904</v>
      </c>
      <c r="H329" s="9" t="s">
        <v>39</v>
      </c>
      <c r="I329" s="9" t="s">
        <v>40</v>
      </c>
      <c r="J329" s="9" t="s">
        <v>63</v>
      </c>
      <c r="K329" s="11">
        <v>1</v>
      </c>
      <c r="L329" s="14">
        <v>12164</v>
      </c>
      <c r="M329" s="9" t="s">
        <v>265</v>
      </c>
    </row>
    <row r="330" ht="14.25" spans="1:13">
      <c r="A330" s="8">
        <v>44814.5756944444</v>
      </c>
      <c r="B330" s="9">
        <v>50650105</v>
      </c>
      <c r="C330" s="10">
        <v>1294624704</v>
      </c>
      <c r="D330" s="9">
        <v>104428</v>
      </c>
      <c r="E330" s="9" t="s">
        <v>267</v>
      </c>
      <c r="F330" s="9">
        <v>9918133</v>
      </c>
      <c r="G330" s="11">
        <f>VLOOKUP(F:F,[1]Sheet1!$B$1:$C$65536,2,0)</f>
        <v>215791</v>
      </c>
      <c r="H330" s="9" t="s">
        <v>18</v>
      </c>
      <c r="I330" s="9" t="s">
        <v>38</v>
      </c>
      <c r="J330" s="9" t="s">
        <v>62</v>
      </c>
      <c r="K330" s="11">
        <v>1</v>
      </c>
      <c r="L330" s="14">
        <v>6472</v>
      </c>
      <c r="M330" s="9" t="s">
        <v>268</v>
      </c>
    </row>
    <row r="331" ht="14.25" spans="1:13">
      <c r="A331" s="8">
        <v>44805.8333333333</v>
      </c>
      <c r="B331" s="9">
        <v>50587053</v>
      </c>
      <c r="C331" s="10">
        <v>1293493606</v>
      </c>
      <c r="D331" s="9">
        <v>104430</v>
      </c>
      <c r="E331" s="9" t="s">
        <v>269</v>
      </c>
      <c r="F331" s="9">
        <v>9918034</v>
      </c>
      <c r="G331" s="11">
        <f>VLOOKUP(F:F,[1]Sheet1!$B$1:$C$65536,2,0)</f>
        <v>150077</v>
      </c>
      <c r="H331" s="9" t="s">
        <v>6</v>
      </c>
      <c r="I331" s="9" t="s">
        <v>7</v>
      </c>
      <c r="J331" s="9" t="s">
        <v>62</v>
      </c>
      <c r="K331" s="11">
        <v>1</v>
      </c>
      <c r="L331" s="14">
        <v>13293</v>
      </c>
      <c r="M331" s="9" t="s">
        <v>270</v>
      </c>
    </row>
    <row r="332" ht="14.25" spans="1:13">
      <c r="A332" s="8">
        <v>44827.3729166667</v>
      </c>
      <c r="B332" s="9">
        <v>50763633</v>
      </c>
      <c r="C332" s="10">
        <v>1297114876</v>
      </c>
      <c r="D332" s="9">
        <v>104533</v>
      </c>
      <c r="E332" s="9" t="s">
        <v>271</v>
      </c>
      <c r="F332" s="9">
        <v>9918069</v>
      </c>
      <c r="G332" s="11">
        <f>VLOOKUP(F:F,[1]Sheet1!$B$1:$C$65536,2,0)</f>
        <v>218904</v>
      </c>
      <c r="H332" s="9" t="s">
        <v>39</v>
      </c>
      <c r="I332" s="9" t="s">
        <v>40</v>
      </c>
      <c r="J332" s="9" t="s">
        <v>63</v>
      </c>
      <c r="K332" s="11">
        <v>1</v>
      </c>
      <c r="L332" s="14">
        <v>4081</v>
      </c>
      <c r="M332" s="9" t="s">
        <v>272</v>
      </c>
    </row>
    <row r="333" ht="14.25" spans="1:13">
      <c r="A333" s="8">
        <v>44830.6527777778</v>
      </c>
      <c r="B333" s="9">
        <v>50799711</v>
      </c>
      <c r="C333" s="10">
        <v>1298065073</v>
      </c>
      <c r="D333" s="9">
        <v>104533</v>
      </c>
      <c r="E333" s="9" t="s">
        <v>271</v>
      </c>
      <c r="F333" s="9">
        <v>9918034</v>
      </c>
      <c r="G333" s="11">
        <f>VLOOKUP(F:F,[1]Sheet1!$B$1:$C$65536,2,0)</f>
        <v>150077</v>
      </c>
      <c r="H333" s="9" t="s">
        <v>6</v>
      </c>
      <c r="I333" s="9" t="s">
        <v>7</v>
      </c>
      <c r="J333" s="9" t="s">
        <v>62</v>
      </c>
      <c r="K333" s="11">
        <v>1</v>
      </c>
      <c r="L333" s="14">
        <v>4081</v>
      </c>
      <c r="M333" s="9" t="s">
        <v>272</v>
      </c>
    </row>
    <row r="334" ht="14.25" spans="1:13">
      <c r="A334" s="8">
        <v>44830.7638888889</v>
      </c>
      <c r="B334" s="9">
        <v>50802024</v>
      </c>
      <c r="C334" s="10">
        <v>1298123280</v>
      </c>
      <c r="D334" s="9">
        <v>104533</v>
      </c>
      <c r="E334" s="9" t="s">
        <v>271</v>
      </c>
      <c r="F334" s="9">
        <v>9918075</v>
      </c>
      <c r="G334" s="11">
        <f>VLOOKUP(F:F,[1]Sheet1!$B$1:$C$65536,2,0)</f>
        <v>236548</v>
      </c>
      <c r="H334" s="9" t="s">
        <v>41</v>
      </c>
      <c r="I334" s="9" t="s">
        <v>42</v>
      </c>
      <c r="J334" s="9" t="s">
        <v>63</v>
      </c>
      <c r="K334" s="11">
        <v>1</v>
      </c>
      <c r="L334" s="14">
        <v>4081</v>
      </c>
      <c r="M334" s="9" t="s">
        <v>272</v>
      </c>
    </row>
    <row r="335" ht="14.25" spans="1:13">
      <c r="A335" s="8">
        <v>44816.4597222222</v>
      </c>
      <c r="B335" s="9">
        <v>50665451</v>
      </c>
      <c r="C335" s="10">
        <v>1294902354</v>
      </c>
      <c r="D335" s="9">
        <v>104838</v>
      </c>
      <c r="E335" s="9" t="s">
        <v>273</v>
      </c>
      <c r="F335" s="9">
        <v>9918069</v>
      </c>
      <c r="G335" s="11">
        <f>VLOOKUP(F:F,[1]Sheet1!$B$1:$C$65536,2,0)</f>
        <v>218904</v>
      </c>
      <c r="H335" s="9" t="s">
        <v>39</v>
      </c>
      <c r="I335" s="9" t="s">
        <v>40</v>
      </c>
      <c r="J335" s="9" t="s">
        <v>63</v>
      </c>
      <c r="K335" s="11">
        <v>1</v>
      </c>
      <c r="L335" s="14">
        <v>10955</v>
      </c>
      <c r="M335" s="9" t="s">
        <v>274</v>
      </c>
    </row>
    <row r="336" ht="14.25" spans="1:13">
      <c r="A336" s="8">
        <v>44823.6277777778</v>
      </c>
      <c r="B336" s="9">
        <v>50724523</v>
      </c>
      <c r="C336" s="10">
        <v>1296174495</v>
      </c>
      <c r="D336" s="9">
        <v>104838</v>
      </c>
      <c r="E336" s="9" t="s">
        <v>273</v>
      </c>
      <c r="F336" s="9">
        <v>9918039</v>
      </c>
      <c r="G336" s="11">
        <f>VLOOKUP(F:F,[1]Sheet1!$B$1:$C$65536,2,0)</f>
        <v>181299</v>
      </c>
      <c r="H336" s="9" t="s">
        <v>22</v>
      </c>
      <c r="I336" s="9" t="s">
        <v>23</v>
      </c>
      <c r="J336" s="9" t="s">
        <v>60</v>
      </c>
      <c r="K336" s="11">
        <v>1</v>
      </c>
      <c r="L336" s="14">
        <v>10955</v>
      </c>
      <c r="M336" s="9" t="s">
        <v>274</v>
      </c>
    </row>
    <row r="337" ht="14.25" spans="1:13">
      <c r="A337" s="8">
        <v>44828.4729166667</v>
      </c>
      <c r="B337" s="9">
        <v>50773748</v>
      </c>
      <c r="C337" s="10">
        <v>1297352917</v>
      </c>
      <c r="D337" s="9">
        <v>104838</v>
      </c>
      <c r="E337" s="9" t="s">
        <v>273</v>
      </c>
      <c r="F337" s="9">
        <v>9918040</v>
      </c>
      <c r="G337" s="11">
        <f>VLOOKUP(F:F,[1]Sheet1!$B$1:$C$65536,2,0)</f>
        <v>181297</v>
      </c>
      <c r="H337" s="9" t="s">
        <v>20</v>
      </c>
      <c r="I337" s="9" t="s">
        <v>21</v>
      </c>
      <c r="J337" s="9" t="s">
        <v>62</v>
      </c>
      <c r="K337" s="11">
        <v>1</v>
      </c>
      <c r="L337" s="14">
        <v>15210</v>
      </c>
      <c r="M337" s="9" t="s">
        <v>275</v>
      </c>
    </row>
    <row r="338" ht="14.25" spans="1:13">
      <c r="A338" s="8">
        <v>44829.7034722222</v>
      </c>
      <c r="B338" s="9">
        <v>50788921</v>
      </c>
      <c r="C338" s="10">
        <v>1297805148</v>
      </c>
      <c r="D338" s="9">
        <v>104838</v>
      </c>
      <c r="E338" s="9" t="s">
        <v>273</v>
      </c>
      <c r="F338" s="9">
        <v>9918042</v>
      </c>
      <c r="G338" s="11">
        <f>VLOOKUP(F:F,[1]Sheet1!$B$1:$C$65536,2,0)</f>
        <v>214778</v>
      </c>
      <c r="H338" s="9" t="s">
        <v>30</v>
      </c>
      <c r="I338" s="9" t="s">
        <v>11</v>
      </c>
      <c r="J338" s="9" t="s">
        <v>63</v>
      </c>
      <c r="K338" s="11">
        <v>1</v>
      </c>
      <c r="L338" s="14">
        <v>10955</v>
      </c>
      <c r="M338" s="9" t="s">
        <v>274</v>
      </c>
    </row>
    <row r="339" ht="14.25" spans="1:13">
      <c r="A339" s="8">
        <v>44834.4159722222</v>
      </c>
      <c r="B339" s="9">
        <v>50842990</v>
      </c>
      <c r="C339" s="10">
        <v>1299169587</v>
      </c>
      <c r="D339" s="9">
        <v>104838</v>
      </c>
      <c r="E339" s="9" t="s">
        <v>273</v>
      </c>
      <c r="F339" s="9">
        <v>9918077</v>
      </c>
      <c r="G339" s="11">
        <f>VLOOKUP(F:F,[1]Sheet1!$B$1:$C$65536,2,0)</f>
        <v>237011</v>
      </c>
      <c r="H339" s="9" t="s">
        <v>44</v>
      </c>
      <c r="I339" s="9" t="s">
        <v>45</v>
      </c>
      <c r="J339" s="9" t="s">
        <v>63</v>
      </c>
      <c r="K339" s="11">
        <v>2</v>
      </c>
      <c r="L339" s="14">
        <v>10955</v>
      </c>
      <c r="M339" s="9" t="s">
        <v>274</v>
      </c>
    </row>
    <row r="340" ht="14.25" spans="1:13">
      <c r="A340" s="8">
        <v>44805.6368055556</v>
      </c>
      <c r="B340" s="9">
        <v>50581838</v>
      </c>
      <c r="C340" s="10">
        <v>1293411112</v>
      </c>
      <c r="D340" s="9">
        <v>105267</v>
      </c>
      <c r="E340" s="9" t="s">
        <v>276</v>
      </c>
      <c r="F340" s="9">
        <v>9918039</v>
      </c>
      <c r="G340" s="11">
        <f>VLOOKUP(F:F,[1]Sheet1!$B$1:$C$65536,2,0)</f>
        <v>181299</v>
      </c>
      <c r="H340" s="9" t="s">
        <v>22</v>
      </c>
      <c r="I340" s="9" t="s">
        <v>23</v>
      </c>
      <c r="J340" s="9" t="s">
        <v>60</v>
      </c>
      <c r="K340" s="11">
        <v>1</v>
      </c>
      <c r="L340" s="14">
        <v>12886</v>
      </c>
      <c r="M340" s="9" t="s">
        <v>277</v>
      </c>
    </row>
    <row r="341" ht="14.25" spans="1:13">
      <c r="A341" s="8">
        <v>44805.6368055556</v>
      </c>
      <c r="B341" s="9">
        <v>50581838</v>
      </c>
      <c r="C341" s="10">
        <v>1293411110</v>
      </c>
      <c r="D341" s="9">
        <v>105267</v>
      </c>
      <c r="E341" s="9" t="s">
        <v>276</v>
      </c>
      <c r="F341" s="9">
        <v>9918040</v>
      </c>
      <c r="G341" s="11">
        <f>VLOOKUP(F:F,[1]Sheet1!$B$1:$C$65536,2,0)</f>
        <v>181297</v>
      </c>
      <c r="H341" s="9" t="s">
        <v>20</v>
      </c>
      <c r="I341" s="9" t="s">
        <v>21</v>
      </c>
      <c r="J341" s="9" t="s">
        <v>62</v>
      </c>
      <c r="K341" s="11">
        <v>1</v>
      </c>
      <c r="L341" s="14">
        <v>12886</v>
      </c>
      <c r="M341" s="9" t="s">
        <v>277</v>
      </c>
    </row>
    <row r="342" ht="14.25" spans="1:13">
      <c r="A342" s="8">
        <v>44805.6368055556</v>
      </c>
      <c r="B342" s="9">
        <v>50581838</v>
      </c>
      <c r="C342" s="10">
        <v>1293411111</v>
      </c>
      <c r="D342" s="9">
        <v>105267</v>
      </c>
      <c r="E342" s="9" t="s">
        <v>276</v>
      </c>
      <c r="F342" s="9">
        <v>9918043</v>
      </c>
      <c r="G342" s="11">
        <f>VLOOKUP(F:F,[1]Sheet1!$B$1:$C$65536,2,0)</f>
        <v>215787</v>
      </c>
      <c r="H342" s="9" t="s">
        <v>37</v>
      </c>
      <c r="I342" s="9" t="s">
        <v>7</v>
      </c>
      <c r="J342" s="9" t="s">
        <v>63</v>
      </c>
      <c r="K342" s="11">
        <v>1</v>
      </c>
      <c r="L342" s="14">
        <v>12886</v>
      </c>
      <c r="M342" s="9" t="s">
        <v>277</v>
      </c>
    </row>
    <row r="343" ht="14.25" spans="1:13">
      <c r="A343" s="8">
        <v>44814.3798611111</v>
      </c>
      <c r="B343" s="9">
        <v>50646467</v>
      </c>
      <c r="C343" s="10">
        <v>1294564951</v>
      </c>
      <c r="D343" s="9">
        <v>105267</v>
      </c>
      <c r="E343" s="9" t="s">
        <v>276</v>
      </c>
      <c r="F343" s="9">
        <v>9918073</v>
      </c>
      <c r="G343" s="11">
        <f>VLOOKUP(F:F,[1]Sheet1!$B$1:$C$65536,2,0)</f>
        <v>236550</v>
      </c>
      <c r="H343" s="9" t="s">
        <v>43</v>
      </c>
      <c r="I343" s="9" t="s">
        <v>23</v>
      </c>
      <c r="J343" s="9" t="s">
        <v>60</v>
      </c>
      <c r="K343" s="11">
        <v>1</v>
      </c>
      <c r="L343" s="14">
        <v>12886</v>
      </c>
      <c r="M343" s="9" t="s">
        <v>277</v>
      </c>
    </row>
    <row r="344" ht="14.25" spans="1:13">
      <c r="A344" s="8">
        <v>44814.3798611111</v>
      </c>
      <c r="B344" s="9">
        <v>50646467</v>
      </c>
      <c r="C344" s="10">
        <v>1294564952</v>
      </c>
      <c r="D344" s="9">
        <v>105267</v>
      </c>
      <c r="E344" s="9" t="s">
        <v>276</v>
      </c>
      <c r="F344" s="9">
        <v>9918069</v>
      </c>
      <c r="G344" s="11">
        <f>VLOOKUP(F:F,[1]Sheet1!$B$1:$C$65536,2,0)</f>
        <v>218904</v>
      </c>
      <c r="H344" s="9" t="s">
        <v>39</v>
      </c>
      <c r="I344" s="9" t="s">
        <v>40</v>
      </c>
      <c r="J344" s="9" t="s">
        <v>63</v>
      </c>
      <c r="K344" s="11">
        <v>2</v>
      </c>
      <c r="L344" s="14">
        <v>12886</v>
      </c>
      <c r="M344" s="9" t="s">
        <v>277</v>
      </c>
    </row>
    <row r="345" ht="14.25" spans="1:13">
      <c r="A345" s="8">
        <v>44814.6625</v>
      </c>
      <c r="B345" s="9">
        <v>50649986</v>
      </c>
      <c r="C345" s="10">
        <v>1294644176</v>
      </c>
      <c r="D345" s="9">
        <v>105267</v>
      </c>
      <c r="E345" s="9" t="s">
        <v>276</v>
      </c>
      <c r="F345" s="9">
        <v>9918073</v>
      </c>
      <c r="G345" s="11">
        <f>VLOOKUP(F:F,[1]Sheet1!$B$1:$C$65536,2,0)</f>
        <v>236550</v>
      </c>
      <c r="H345" s="9" t="s">
        <v>43</v>
      </c>
      <c r="I345" s="9" t="s">
        <v>23</v>
      </c>
      <c r="J345" s="9" t="s">
        <v>60</v>
      </c>
      <c r="K345" s="11">
        <v>1</v>
      </c>
      <c r="L345" s="14">
        <v>12886</v>
      </c>
      <c r="M345" s="9" t="s">
        <v>277</v>
      </c>
    </row>
    <row r="346" ht="14.25" spans="1:13">
      <c r="A346" s="8">
        <v>44823.6118055556</v>
      </c>
      <c r="B346" s="9">
        <v>50724290</v>
      </c>
      <c r="C346" s="10">
        <v>1296169681</v>
      </c>
      <c r="D346" s="9">
        <v>105267</v>
      </c>
      <c r="E346" s="9" t="s">
        <v>276</v>
      </c>
      <c r="F346" s="9">
        <v>9918043</v>
      </c>
      <c r="G346" s="11">
        <f>VLOOKUP(F:F,[1]Sheet1!$B$1:$C$65536,2,0)</f>
        <v>215787</v>
      </c>
      <c r="H346" s="9" t="s">
        <v>37</v>
      </c>
      <c r="I346" s="9" t="s">
        <v>7</v>
      </c>
      <c r="J346" s="9" t="s">
        <v>63</v>
      </c>
      <c r="K346" s="11">
        <v>1</v>
      </c>
      <c r="L346" s="14">
        <v>12886</v>
      </c>
      <c r="M346" s="9" t="s">
        <v>277</v>
      </c>
    </row>
    <row r="347" ht="14.25" spans="1:13">
      <c r="A347" s="8">
        <v>44825.5166666667</v>
      </c>
      <c r="B347" s="9">
        <v>50745426</v>
      </c>
      <c r="C347" s="10">
        <v>1296657908</v>
      </c>
      <c r="D347" s="9">
        <v>105267</v>
      </c>
      <c r="E347" s="9" t="s">
        <v>276</v>
      </c>
      <c r="F347" s="9">
        <v>9918040</v>
      </c>
      <c r="G347" s="11">
        <f>VLOOKUP(F:F,[1]Sheet1!$B$1:$C$65536,2,0)</f>
        <v>181297</v>
      </c>
      <c r="H347" s="9" t="s">
        <v>20</v>
      </c>
      <c r="I347" s="9" t="s">
        <v>21</v>
      </c>
      <c r="J347" s="9" t="s">
        <v>62</v>
      </c>
      <c r="K347" s="11">
        <v>1</v>
      </c>
      <c r="L347" s="14">
        <v>12886</v>
      </c>
      <c r="M347" s="9" t="s">
        <v>277</v>
      </c>
    </row>
    <row r="348" ht="14.25" spans="1:13">
      <c r="A348" s="8">
        <v>44825.5263888889</v>
      </c>
      <c r="B348" s="9">
        <v>50744685</v>
      </c>
      <c r="C348" s="10">
        <v>1296659763</v>
      </c>
      <c r="D348" s="9">
        <v>105267</v>
      </c>
      <c r="E348" s="9" t="s">
        <v>276</v>
      </c>
      <c r="F348" s="9">
        <v>9918039</v>
      </c>
      <c r="G348" s="11">
        <f>VLOOKUP(F:F,[1]Sheet1!$B$1:$C$65536,2,0)</f>
        <v>181299</v>
      </c>
      <c r="H348" s="9" t="s">
        <v>22</v>
      </c>
      <c r="I348" s="9" t="s">
        <v>23</v>
      </c>
      <c r="J348" s="9" t="s">
        <v>60</v>
      </c>
      <c r="K348" s="11">
        <v>2</v>
      </c>
      <c r="L348" s="14">
        <v>12886</v>
      </c>
      <c r="M348" s="9" t="s">
        <v>277</v>
      </c>
    </row>
    <row r="349" ht="14.25" spans="1:13">
      <c r="A349" s="8">
        <v>44825.5263888889</v>
      </c>
      <c r="B349" s="9">
        <v>50744685</v>
      </c>
      <c r="C349" s="10">
        <v>1296659762</v>
      </c>
      <c r="D349" s="9">
        <v>105267</v>
      </c>
      <c r="E349" s="9" t="s">
        <v>276</v>
      </c>
      <c r="F349" s="9">
        <v>9918040</v>
      </c>
      <c r="G349" s="11">
        <f>VLOOKUP(F:F,[1]Sheet1!$B$1:$C$65536,2,0)</f>
        <v>181297</v>
      </c>
      <c r="H349" s="9" t="s">
        <v>20</v>
      </c>
      <c r="I349" s="9" t="s">
        <v>21</v>
      </c>
      <c r="J349" s="9" t="s">
        <v>62</v>
      </c>
      <c r="K349" s="11">
        <v>2</v>
      </c>
      <c r="L349" s="14">
        <v>12886</v>
      </c>
      <c r="M349" s="9" t="s">
        <v>277</v>
      </c>
    </row>
    <row r="350" ht="14.25" spans="1:13">
      <c r="A350" s="8">
        <v>44828.8006944444</v>
      </c>
      <c r="B350" s="9">
        <v>50779581</v>
      </c>
      <c r="C350" s="10">
        <v>1297498365</v>
      </c>
      <c r="D350" s="9">
        <v>105267</v>
      </c>
      <c r="E350" s="9" t="s">
        <v>276</v>
      </c>
      <c r="F350" s="9">
        <v>9918077</v>
      </c>
      <c r="G350" s="11">
        <f>VLOOKUP(F:F,[1]Sheet1!$B$1:$C$65536,2,0)</f>
        <v>237011</v>
      </c>
      <c r="H350" s="9" t="s">
        <v>44</v>
      </c>
      <c r="I350" s="9" t="s">
        <v>45</v>
      </c>
      <c r="J350" s="9" t="s">
        <v>63</v>
      </c>
      <c r="K350" s="11">
        <v>2</v>
      </c>
      <c r="L350" s="14">
        <v>14442</v>
      </c>
      <c r="M350" s="9" t="s">
        <v>278</v>
      </c>
    </row>
    <row r="351" ht="14.25" spans="1:13">
      <c r="A351" s="8">
        <v>44831.8020833333</v>
      </c>
      <c r="B351" s="9">
        <v>50815662</v>
      </c>
      <c r="C351" s="10">
        <v>1298505068</v>
      </c>
      <c r="D351" s="9">
        <v>105267</v>
      </c>
      <c r="E351" s="9" t="s">
        <v>276</v>
      </c>
      <c r="F351" s="9">
        <v>9918069</v>
      </c>
      <c r="G351" s="11">
        <f>VLOOKUP(F:F,[1]Sheet1!$B$1:$C$65536,2,0)</f>
        <v>218904</v>
      </c>
      <c r="H351" s="9" t="s">
        <v>39</v>
      </c>
      <c r="I351" s="9" t="s">
        <v>40</v>
      </c>
      <c r="J351" s="9" t="s">
        <v>63</v>
      </c>
      <c r="K351" s="11">
        <v>1</v>
      </c>
      <c r="L351" s="14">
        <v>8060</v>
      </c>
      <c r="M351" s="9" t="s">
        <v>207</v>
      </c>
    </row>
    <row r="352" ht="14.25" spans="1:13">
      <c r="A352" s="8">
        <v>44832.8402777778</v>
      </c>
      <c r="B352" s="9">
        <v>50828580</v>
      </c>
      <c r="C352" s="10">
        <v>1298836597</v>
      </c>
      <c r="D352" s="9">
        <v>105267</v>
      </c>
      <c r="E352" s="9" t="s">
        <v>276</v>
      </c>
      <c r="F352" s="9">
        <v>9918034</v>
      </c>
      <c r="G352" s="11">
        <f>VLOOKUP(F:F,[1]Sheet1!$B$1:$C$65536,2,0)</f>
        <v>150077</v>
      </c>
      <c r="H352" s="9" t="s">
        <v>6</v>
      </c>
      <c r="I352" s="9" t="s">
        <v>7</v>
      </c>
      <c r="J352" s="9" t="s">
        <v>62</v>
      </c>
      <c r="K352" s="11">
        <v>1</v>
      </c>
      <c r="L352" s="14">
        <v>14442</v>
      </c>
      <c r="M352" s="9" t="s">
        <v>278</v>
      </c>
    </row>
    <row r="353" ht="14.25" spans="1:13">
      <c r="A353" s="8">
        <v>44805.5215277778</v>
      </c>
      <c r="B353" s="9">
        <v>50577264</v>
      </c>
      <c r="C353" s="10">
        <v>1293314735</v>
      </c>
      <c r="D353" s="9">
        <v>105751</v>
      </c>
      <c r="E353" s="9" t="s">
        <v>279</v>
      </c>
      <c r="F353" s="9">
        <v>9918034</v>
      </c>
      <c r="G353" s="11">
        <f>VLOOKUP(F:F,[1]Sheet1!$B$1:$C$65536,2,0)</f>
        <v>150077</v>
      </c>
      <c r="H353" s="9" t="s">
        <v>6</v>
      </c>
      <c r="I353" s="9" t="s">
        <v>7</v>
      </c>
      <c r="J353" s="9" t="s">
        <v>62</v>
      </c>
      <c r="K353" s="11">
        <v>1</v>
      </c>
      <c r="L353" s="14">
        <v>13196</v>
      </c>
      <c r="M353" s="9" t="s">
        <v>280</v>
      </c>
    </row>
    <row r="354" ht="14.25" spans="1:13">
      <c r="A354" s="8">
        <v>44824.8243055556</v>
      </c>
      <c r="B354" s="9">
        <v>50739751</v>
      </c>
      <c r="C354" s="10">
        <v>1296519439</v>
      </c>
      <c r="D354" s="9">
        <v>105751</v>
      </c>
      <c r="E354" s="9" t="s">
        <v>279</v>
      </c>
      <c r="F354" s="9">
        <v>9918059</v>
      </c>
      <c r="G354" s="11">
        <f>VLOOKUP(F:F,[1]Sheet1!$B$1:$C$65536,2,0)</f>
        <v>191033</v>
      </c>
      <c r="H354" s="9" t="s">
        <v>26</v>
      </c>
      <c r="I354" s="9" t="s">
        <v>11</v>
      </c>
      <c r="J354" s="9" t="s">
        <v>63</v>
      </c>
      <c r="K354" s="11">
        <v>1</v>
      </c>
      <c r="L354" s="14">
        <v>9295</v>
      </c>
      <c r="M354" s="9" t="s">
        <v>281</v>
      </c>
    </row>
    <row r="355" ht="14.25" spans="1:13">
      <c r="A355" s="8">
        <v>44825.5590277778</v>
      </c>
      <c r="B355" s="9">
        <v>50745932</v>
      </c>
      <c r="C355" s="10">
        <v>1296671403</v>
      </c>
      <c r="D355" s="9">
        <v>105751</v>
      </c>
      <c r="E355" s="9" t="s">
        <v>279</v>
      </c>
      <c r="F355" s="9">
        <v>9918016</v>
      </c>
      <c r="G355" s="11">
        <f>VLOOKUP(F:F,[1]Sheet1!$B$1:$C$65536,2,0)</f>
        <v>214783</v>
      </c>
      <c r="H355" s="9" t="s">
        <v>32</v>
      </c>
      <c r="I355" s="9" t="s">
        <v>11</v>
      </c>
      <c r="J355" s="9" t="s">
        <v>62</v>
      </c>
      <c r="K355" s="11">
        <v>1</v>
      </c>
      <c r="L355" s="14">
        <v>9295</v>
      </c>
      <c r="M355" s="9" t="s">
        <v>281</v>
      </c>
    </row>
    <row r="356" ht="14.25" spans="1:13">
      <c r="A356" s="8">
        <v>44824.5493055556</v>
      </c>
      <c r="B356" s="9">
        <v>50734533</v>
      </c>
      <c r="C356" s="10">
        <v>1296420732</v>
      </c>
      <c r="D356" s="9">
        <v>105910</v>
      </c>
      <c r="E356" s="9" t="s">
        <v>282</v>
      </c>
      <c r="F356" s="9">
        <v>9918043</v>
      </c>
      <c r="G356" s="11">
        <f>VLOOKUP(F:F,[1]Sheet1!$B$1:$C$65536,2,0)</f>
        <v>215787</v>
      </c>
      <c r="H356" s="9" t="s">
        <v>37</v>
      </c>
      <c r="I356" s="9" t="s">
        <v>7</v>
      </c>
      <c r="J356" s="9" t="s">
        <v>63</v>
      </c>
      <c r="K356" s="11">
        <v>1</v>
      </c>
      <c r="L356" s="14">
        <v>14786</v>
      </c>
      <c r="M356" s="9" t="s">
        <v>283</v>
      </c>
    </row>
    <row r="357" ht="14.25" spans="1:13">
      <c r="A357" s="8">
        <v>44809.7277777778</v>
      </c>
      <c r="B357" s="9">
        <v>50610885</v>
      </c>
      <c r="C357" s="10">
        <v>1293865416</v>
      </c>
      <c r="D357" s="9">
        <v>106066</v>
      </c>
      <c r="E357" s="9" t="s">
        <v>284</v>
      </c>
      <c r="F357" s="9">
        <v>9918041</v>
      </c>
      <c r="G357" s="11">
        <f>VLOOKUP(F:F,[1]Sheet1!$B$1:$C$65536,2,0)</f>
        <v>181301</v>
      </c>
      <c r="H357" s="9" t="s">
        <v>24</v>
      </c>
      <c r="I357" s="9" t="s">
        <v>25</v>
      </c>
      <c r="J357" s="9" t="s">
        <v>63</v>
      </c>
      <c r="K357" s="11">
        <v>1</v>
      </c>
      <c r="L357" s="14">
        <v>995676</v>
      </c>
      <c r="M357" s="9" t="s">
        <v>285</v>
      </c>
    </row>
    <row r="358" ht="14.25" spans="1:13">
      <c r="A358" s="8">
        <v>44818.6840277778</v>
      </c>
      <c r="B358" s="9">
        <v>50681749</v>
      </c>
      <c r="C358" s="10">
        <v>1295220419</v>
      </c>
      <c r="D358" s="9">
        <v>106066</v>
      </c>
      <c r="E358" s="9" t="s">
        <v>284</v>
      </c>
      <c r="F358" s="9">
        <v>9918059</v>
      </c>
      <c r="G358" s="11">
        <f>VLOOKUP(F:F,[1]Sheet1!$B$1:$C$65536,2,0)</f>
        <v>191033</v>
      </c>
      <c r="H358" s="9" t="s">
        <v>26</v>
      </c>
      <c r="I358" s="9" t="s">
        <v>11</v>
      </c>
      <c r="J358" s="9" t="s">
        <v>63</v>
      </c>
      <c r="K358" s="11">
        <v>1</v>
      </c>
      <c r="L358" s="14">
        <v>995676</v>
      </c>
      <c r="M358" s="9" t="s">
        <v>285</v>
      </c>
    </row>
    <row r="359" ht="14.25" spans="1:13">
      <c r="A359" s="8">
        <v>44826.6006944444</v>
      </c>
      <c r="B359" s="9">
        <v>50757224</v>
      </c>
      <c r="C359" s="10">
        <v>1296936313</v>
      </c>
      <c r="D359" s="9">
        <v>106066</v>
      </c>
      <c r="E359" s="9" t="s">
        <v>284</v>
      </c>
      <c r="F359" s="9">
        <v>9918024</v>
      </c>
      <c r="G359" s="11">
        <f>VLOOKUP(F:F,[1]Sheet1!$B$1:$C$65536,2,0)</f>
        <v>172377</v>
      </c>
      <c r="H359" s="9" t="s">
        <v>18</v>
      </c>
      <c r="I359" s="9" t="s">
        <v>19</v>
      </c>
      <c r="J359" s="9" t="s">
        <v>62</v>
      </c>
      <c r="K359" s="11">
        <v>1</v>
      </c>
      <c r="L359" s="14">
        <v>995676</v>
      </c>
      <c r="M359" s="9" t="s">
        <v>285</v>
      </c>
    </row>
    <row r="360" ht="14.25" spans="1:13">
      <c r="A360" s="8">
        <v>44805.7694444444</v>
      </c>
      <c r="B360" s="9">
        <v>50586112</v>
      </c>
      <c r="C360" s="10">
        <v>1293479446</v>
      </c>
      <c r="D360" s="9">
        <v>106399</v>
      </c>
      <c r="E360" s="9" t="s">
        <v>286</v>
      </c>
      <c r="F360" s="9">
        <v>9918069</v>
      </c>
      <c r="G360" s="11">
        <f>VLOOKUP(F:F,[1]Sheet1!$B$1:$C$65536,2,0)</f>
        <v>218904</v>
      </c>
      <c r="H360" s="9" t="s">
        <v>39</v>
      </c>
      <c r="I360" s="9" t="s">
        <v>40</v>
      </c>
      <c r="J360" s="9" t="s">
        <v>63</v>
      </c>
      <c r="K360" s="11">
        <v>1</v>
      </c>
      <c r="L360" s="14">
        <v>13940</v>
      </c>
      <c r="M360" s="9" t="s">
        <v>287</v>
      </c>
    </row>
    <row r="361" ht="14.25" spans="1:13">
      <c r="A361" s="8">
        <v>44805.7694444444</v>
      </c>
      <c r="B361" s="9">
        <v>50586112</v>
      </c>
      <c r="C361" s="10">
        <v>1293479447</v>
      </c>
      <c r="D361" s="9">
        <v>106399</v>
      </c>
      <c r="E361" s="9" t="s">
        <v>286</v>
      </c>
      <c r="F361" s="9">
        <v>9918075</v>
      </c>
      <c r="G361" s="11">
        <f>VLOOKUP(F:F,[1]Sheet1!$B$1:$C$65536,2,0)</f>
        <v>236548</v>
      </c>
      <c r="H361" s="9" t="s">
        <v>41</v>
      </c>
      <c r="I361" s="9" t="s">
        <v>42</v>
      </c>
      <c r="J361" s="9" t="s">
        <v>63</v>
      </c>
      <c r="K361" s="11">
        <v>1</v>
      </c>
      <c r="L361" s="14">
        <v>13940</v>
      </c>
      <c r="M361" s="9" t="s">
        <v>287</v>
      </c>
    </row>
    <row r="362" ht="14.25" spans="1:13">
      <c r="A362" s="8">
        <v>44810.8451388889</v>
      </c>
      <c r="B362" s="9">
        <v>50620004</v>
      </c>
      <c r="C362" s="10">
        <v>1294055377</v>
      </c>
      <c r="D362" s="9">
        <v>106399</v>
      </c>
      <c r="E362" s="9" t="s">
        <v>286</v>
      </c>
      <c r="F362" s="9">
        <v>9918073</v>
      </c>
      <c r="G362" s="11">
        <f>VLOOKUP(F:F,[1]Sheet1!$B$1:$C$65536,2,0)</f>
        <v>236550</v>
      </c>
      <c r="H362" s="9" t="s">
        <v>43</v>
      </c>
      <c r="I362" s="9" t="s">
        <v>23</v>
      </c>
      <c r="J362" s="9" t="s">
        <v>60</v>
      </c>
      <c r="K362" s="11">
        <v>1</v>
      </c>
      <c r="L362" s="14">
        <v>13940</v>
      </c>
      <c r="M362" s="9" t="s">
        <v>287</v>
      </c>
    </row>
    <row r="363" ht="14.25" spans="1:13">
      <c r="A363" s="8">
        <v>44815.5298611111</v>
      </c>
      <c r="B363" s="9">
        <v>50657746</v>
      </c>
      <c r="C363" s="10">
        <v>1294763433</v>
      </c>
      <c r="D363" s="9">
        <v>106399</v>
      </c>
      <c r="E363" s="9" t="s">
        <v>286</v>
      </c>
      <c r="F363" s="9">
        <v>9918039</v>
      </c>
      <c r="G363" s="11">
        <f>VLOOKUP(F:F,[1]Sheet1!$B$1:$C$65536,2,0)</f>
        <v>181299</v>
      </c>
      <c r="H363" s="9" t="s">
        <v>22</v>
      </c>
      <c r="I363" s="9" t="s">
        <v>23</v>
      </c>
      <c r="J363" s="9" t="s">
        <v>60</v>
      </c>
      <c r="K363" s="11">
        <v>1</v>
      </c>
      <c r="L363" s="14">
        <v>12730</v>
      </c>
      <c r="M363" s="9" t="s">
        <v>288</v>
      </c>
    </row>
    <row r="364" ht="14.25" spans="1:13">
      <c r="A364" s="8">
        <v>44815.5298611111</v>
      </c>
      <c r="B364" s="9">
        <v>50657746</v>
      </c>
      <c r="C364" s="10">
        <v>1294763435</v>
      </c>
      <c r="D364" s="9">
        <v>106399</v>
      </c>
      <c r="E364" s="9" t="s">
        <v>286</v>
      </c>
      <c r="F364" s="9">
        <v>9918040</v>
      </c>
      <c r="G364" s="11">
        <f>VLOOKUP(F:F,[1]Sheet1!$B$1:$C$65536,2,0)</f>
        <v>181297</v>
      </c>
      <c r="H364" s="9" t="s">
        <v>20</v>
      </c>
      <c r="I364" s="9" t="s">
        <v>21</v>
      </c>
      <c r="J364" s="9" t="s">
        <v>62</v>
      </c>
      <c r="K364" s="11">
        <v>1</v>
      </c>
      <c r="L364" s="14">
        <v>12730</v>
      </c>
      <c r="M364" s="9" t="s">
        <v>288</v>
      </c>
    </row>
    <row r="365" ht="14.25" spans="1:13">
      <c r="A365" s="8">
        <v>44815.5298611111</v>
      </c>
      <c r="B365" s="9">
        <v>50657746</v>
      </c>
      <c r="C365" s="10">
        <v>1294763434</v>
      </c>
      <c r="D365" s="9">
        <v>106399</v>
      </c>
      <c r="E365" s="9" t="s">
        <v>286</v>
      </c>
      <c r="F365" s="9">
        <v>9918024</v>
      </c>
      <c r="G365" s="11">
        <f>VLOOKUP(F:F,[1]Sheet1!$B$1:$C$65536,2,0)</f>
        <v>172377</v>
      </c>
      <c r="H365" s="9" t="s">
        <v>18</v>
      </c>
      <c r="I365" s="9" t="s">
        <v>19</v>
      </c>
      <c r="J365" s="9" t="s">
        <v>62</v>
      </c>
      <c r="K365" s="11">
        <v>1</v>
      </c>
      <c r="L365" s="14">
        <v>12730</v>
      </c>
      <c r="M365" s="9" t="s">
        <v>288</v>
      </c>
    </row>
    <row r="366" ht="14.25" spans="1:13">
      <c r="A366" s="8">
        <v>44815.5944444444</v>
      </c>
      <c r="B366" s="9">
        <v>50657964</v>
      </c>
      <c r="C366" s="10">
        <v>1294781901</v>
      </c>
      <c r="D366" s="9">
        <v>106399</v>
      </c>
      <c r="E366" s="9" t="s">
        <v>286</v>
      </c>
      <c r="F366" s="9">
        <v>9918024</v>
      </c>
      <c r="G366" s="11">
        <f>VLOOKUP(F:F,[1]Sheet1!$B$1:$C$65536,2,0)</f>
        <v>172377</v>
      </c>
      <c r="H366" s="9" t="s">
        <v>18</v>
      </c>
      <c r="I366" s="9" t="s">
        <v>19</v>
      </c>
      <c r="J366" s="9" t="s">
        <v>62</v>
      </c>
      <c r="K366" s="11">
        <v>1</v>
      </c>
      <c r="L366" s="14">
        <v>13940</v>
      </c>
      <c r="M366" s="9" t="s">
        <v>287</v>
      </c>
    </row>
    <row r="367" ht="14.25" spans="1:13">
      <c r="A367" s="8">
        <v>44815.5944444444</v>
      </c>
      <c r="B367" s="9">
        <v>50657964</v>
      </c>
      <c r="C367" s="10">
        <v>1294781900</v>
      </c>
      <c r="D367" s="9">
        <v>106399</v>
      </c>
      <c r="E367" s="9" t="s">
        <v>286</v>
      </c>
      <c r="F367" s="9">
        <v>9918039</v>
      </c>
      <c r="G367" s="11">
        <f>VLOOKUP(F:F,[1]Sheet1!$B$1:$C$65536,2,0)</f>
        <v>181299</v>
      </c>
      <c r="H367" s="9" t="s">
        <v>22</v>
      </c>
      <c r="I367" s="9" t="s">
        <v>23</v>
      </c>
      <c r="J367" s="9" t="s">
        <v>60</v>
      </c>
      <c r="K367" s="11">
        <v>1</v>
      </c>
      <c r="L367" s="14">
        <v>13940</v>
      </c>
      <c r="M367" s="9" t="s">
        <v>287</v>
      </c>
    </row>
    <row r="368" ht="14.25" spans="1:13">
      <c r="A368" s="8">
        <v>44815.5944444444</v>
      </c>
      <c r="B368" s="9">
        <v>50657964</v>
      </c>
      <c r="C368" s="10">
        <v>1294781899</v>
      </c>
      <c r="D368" s="9">
        <v>106399</v>
      </c>
      <c r="E368" s="9" t="s">
        <v>286</v>
      </c>
      <c r="F368" s="9">
        <v>9918059</v>
      </c>
      <c r="G368" s="11">
        <f>VLOOKUP(F:F,[1]Sheet1!$B$1:$C$65536,2,0)</f>
        <v>191033</v>
      </c>
      <c r="H368" s="9" t="s">
        <v>26</v>
      </c>
      <c r="I368" s="9" t="s">
        <v>11</v>
      </c>
      <c r="J368" s="9" t="s">
        <v>63</v>
      </c>
      <c r="K368" s="11">
        <v>1</v>
      </c>
      <c r="L368" s="14">
        <v>13940</v>
      </c>
      <c r="M368" s="9" t="s">
        <v>287</v>
      </c>
    </row>
    <row r="369" ht="14.25" spans="1:13">
      <c r="A369" s="8">
        <v>44815.5944444444</v>
      </c>
      <c r="B369" s="9">
        <v>50657964</v>
      </c>
      <c r="C369" s="10">
        <v>1294781902</v>
      </c>
      <c r="D369" s="9">
        <v>106399</v>
      </c>
      <c r="E369" s="9" t="s">
        <v>286</v>
      </c>
      <c r="F369" s="9">
        <v>9918043</v>
      </c>
      <c r="G369" s="11">
        <f>VLOOKUP(F:F,[1]Sheet1!$B$1:$C$65536,2,0)</f>
        <v>215787</v>
      </c>
      <c r="H369" s="9" t="s">
        <v>37</v>
      </c>
      <c r="I369" s="9" t="s">
        <v>7</v>
      </c>
      <c r="J369" s="9" t="s">
        <v>63</v>
      </c>
      <c r="K369" s="11">
        <v>1</v>
      </c>
      <c r="L369" s="14">
        <v>13940</v>
      </c>
      <c r="M369" s="9" t="s">
        <v>287</v>
      </c>
    </row>
    <row r="370" ht="14.25" spans="1:13">
      <c r="A370" s="8">
        <v>44815.6729166667</v>
      </c>
      <c r="B370" s="9">
        <v>50657255</v>
      </c>
      <c r="C370" s="10">
        <v>1294799849</v>
      </c>
      <c r="D370" s="9">
        <v>106399</v>
      </c>
      <c r="E370" s="9" t="s">
        <v>286</v>
      </c>
      <c r="F370" s="9">
        <v>9918069</v>
      </c>
      <c r="G370" s="11">
        <f>VLOOKUP(F:F,[1]Sheet1!$B$1:$C$65536,2,0)</f>
        <v>218904</v>
      </c>
      <c r="H370" s="9" t="s">
        <v>39</v>
      </c>
      <c r="I370" s="9" t="s">
        <v>40</v>
      </c>
      <c r="J370" s="9" t="s">
        <v>63</v>
      </c>
      <c r="K370" s="11">
        <v>1</v>
      </c>
      <c r="L370" s="14">
        <v>13940</v>
      </c>
      <c r="M370" s="9" t="s">
        <v>287</v>
      </c>
    </row>
    <row r="371" ht="14.25" spans="1:13">
      <c r="A371" s="8">
        <v>44815.6729166667</v>
      </c>
      <c r="B371" s="9">
        <v>50657255</v>
      </c>
      <c r="C371" s="10">
        <v>1294799847</v>
      </c>
      <c r="D371" s="9">
        <v>106399</v>
      </c>
      <c r="E371" s="9" t="s">
        <v>286</v>
      </c>
      <c r="F371" s="9">
        <v>9918059</v>
      </c>
      <c r="G371" s="11">
        <f>VLOOKUP(F:F,[1]Sheet1!$B$1:$C$65536,2,0)</f>
        <v>191033</v>
      </c>
      <c r="H371" s="9" t="s">
        <v>26</v>
      </c>
      <c r="I371" s="9" t="s">
        <v>11</v>
      </c>
      <c r="J371" s="9" t="s">
        <v>63</v>
      </c>
      <c r="K371" s="11">
        <v>1</v>
      </c>
      <c r="L371" s="14">
        <v>13940</v>
      </c>
      <c r="M371" s="9" t="s">
        <v>287</v>
      </c>
    </row>
    <row r="372" ht="14.25" spans="1:13">
      <c r="A372" s="8">
        <v>44815.6979166667</v>
      </c>
      <c r="B372" s="9">
        <v>50660003</v>
      </c>
      <c r="C372" s="10">
        <v>1294804548</v>
      </c>
      <c r="D372" s="9">
        <v>106399</v>
      </c>
      <c r="E372" s="9" t="s">
        <v>286</v>
      </c>
      <c r="F372" s="9">
        <v>9918069</v>
      </c>
      <c r="G372" s="11">
        <f>VLOOKUP(F:F,[1]Sheet1!$B$1:$C$65536,2,0)</f>
        <v>218904</v>
      </c>
      <c r="H372" s="9" t="s">
        <v>39</v>
      </c>
      <c r="I372" s="9" t="s">
        <v>40</v>
      </c>
      <c r="J372" s="9" t="s">
        <v>63</v>
      </c>
      <c r="K372" s="11">
        <v>1</v>
      </c>
      <c r="L372" s="14">
        <v>13940</v>
      </c>
      <c r="M372" s="9" t="s">
        <v>287</v>
      </c>
    </row>
    <row r="373" ht="14.25" spans="1:13">
      <c r="A373" s="8">
        <v>44815.7902777778</v>
      </c>
      <c r="B373" s="9">
        <v>50661139</v>
      </c>
      <c r="C373" s="10">
        <v>1294824614</v>
      </c>
      <c r="D373" s="9">
        <v>106399</v>
      </c>
      <c r="E373" s="9" t="s">
        <v>286</v>
      </c>
      <c r="F373" s="9">
        <v>9918041</v>
      </c>
      <c r="G373" s="11">
        <f>VLOOKUP(F:F,[1]Sheet1!$B$1:$C$65536,2,0)</f>
        <v>181301</v>
      </c>
      <c r="H373" s="9" t="s">
        <v>24</v>
      </c>
      <c r="I373" s="9" t="s">
        <v>25</v>
      </c>
      <c r="J373" s="9" t="s">
        <v>63</v>
      </c>
      <c r="K373" s="11">
        <v>1</v>
      </c>
      <c r="L373" s="14">
        <v>13940</v>
      </c>
      <c r="M373" s="9" t="s">
        <v>287</v>
      </c>
    </row>
    <row r="374" ht="14.25" spans="1:13">
      <c r="A374" s="8">
        <v>44816.8694444444</v>
      </c>
      <c r="B374" s="9">
        <v>50671197</v>
      </c>
      <c r="C374" s="10">
        <v>1295032798</v>
      </c>
      <c r="D374" s="9">
        <v>106399</v>
      </c>
      <c r="E374" s="9" t="s">
        <v>286</v>
      </c>
      <c r="F374" s="9">
        <v>9918041</v>
      </c>
      <c r="G374" s="11">
        <f>VLOOKUP(F:F,[1]Sheet1!$B$1:$C$65536,2,0)</f>
        <v>181301</v>
      </c>
      <c r="H374" s="9" t="s">
        <v>24</v>
      </c>
      <c r="I374" s="9" t="s">
        <v>25</v>
      </c>
      <c r="J374" s="9" t="s">
        <v>63</v>
      </c>
      <c r="K374" s="11">
        <v>1</v>
      </c>
      <c r="L374" s="14">
        <v>12730</v>
      </c>
      <c r="M374" s="9" t="s">
        <v>288</v>
      </c>
    </row>
    <row r="375" ht="14.25" spans="1:13">
      <c r="A375" s="8">
        <v>44816.8694444444</v>
      </c>
      <c r="B375" s="9">
        <v>50671197</v>
      </c>
      <c r="C375" s="10">
        <v>1295032799</v>
      </c>
      <c r="D375" s="9">
        <v>106399</v>
      </c>
      <c r="E375" s="9" t="s">
        <v>286</v>
      </c>
      <c r="F375" s="9">
        <v>9918024</v>
      </c>
      <c r="G375" s="11">
        <f>VLOOKUP(F:F,[1]Sheet1!$B$1:$C$65536,2,0)</f>
        <v>172377</v>
      </c>
      <c r="H375" s="9" t="s">
        <v>18</v>
      </c>
      <c r="I375" s="9" t="s">
        <v>19</v>
      </c>
      <c r="J375" s="9" t="s">
        <v>62</v>
      </c>
      <c r="K375" s="11">
        <v>1</v>
      </c>
      <c r="L375" s="14">
        <v>12730</v>
      </c>
      <c r="M375" s="9" t="s">
        <v>288</v>
      </c>
    </row>
    <row r="376" ht="14.25" spans="1:13">
      <c r="A376" s="8">
        <v>44816.8694444444</v>
      </c>
      <c r="B376" s="9">
        <v>50671197</v>
      </c>
      <c r="C376" s="10">
        <v>1295032796</v>
      </c>
      <c r="D376" s="9">
        <v>106399</v>
      </c>
      <c r="E376" s="9" t="s">
        <v>286</v>
      </c>
      <c r="F376" s="9">
        <v>9918077</v>
      </c>
      <c r="G376" s="11">
        <f>VLOOKUP(F:F,[1]Sheet1!$B$1:$C$65536,2,0)</f>
        <v>237011</v>
      </c>
      <c r="H376" s="9" t="s">
        <v>44</v>
      </c>
      <c r="I376" s="9" t="s">
        <v>45</v>
      </c>
      <c r="J376" s="9" t="s">
        <v>63</v>
      </c>
      <c r="K376" s="11">
        <v>1</v>
      </c>
      <c r="L376" s="14">
        <v>12730</v>
      </c>
      <c r="M376" s="9" t="s">
        <v>288</v>
      </c>
    </row>
    <row r="377" ht="14.25" spans="1:13">
      <c r="A377" s="8">
        <v>44816.8694444444</v>
      </c>
      <c r="B377" s="9">
        <v>50671197</v>
      </c>
      <c r="C377" s="10">
        <v>1295032797</v>
      </c>
      <c r="D377" s="9">
        <v>106399</v>
      </c>
      <c r="E377" s="9" t="s">
        <v>286</v>
      </c>
      <c r="F377" s="9">
        <v>9918039</v>
      </c>
      <c r="G377" s="11">
        <f>VLOOKUP(F:F,[1]Sheet1!$B$1:$C$65536,2,0)</f>
        <v>181299</v>
      </c>
      <c r="H377" s="9" t="s">
        <v>22</v>
      </c>
      <c r="I377" s="9" t="s">
        <v>23</v>
      </c>
      <c r="J377" s="9" t="s">
        <v>60</v>
      </c>
      <c r="K377" s="11">
        <v>1</v>
      </c>
      <c r="L377" s="14">
        <v>12730</v>
      </c>
      <c r="M377" s="9" t="s">
        <v>288</v>
      </c>
    </row>
    <row r="378" ht="14.25" spans="1:13">
      <c r="A378" s="8">
        <v>44825.8319444444</v>
      </c>
      <c r="B378" s="9">
        <v>50750985</v>
      </c>
      <c r="C378" s="10">
        <v>1296806967</v>
      </c>
      <c r="D378" s="9">
        <v>106399</v>
      </c>
      <c r="E378" s="9" t="s">
        <v>286</v>
      </c>
      <c r="F378" s="9">
        <v>9918069</v>
      </c>
      <c r="G378" s="11">
        <f>VLOOKUP(F:F,[1]Sheet1!$B$1:$C$65536,2,0)</f>
        <v>218904</v>
      </c>
      <c r="H378" s="9" t="s">
        <v>39</v>
      </c>
      <c r="I378" s="9" t="s">
        <v>40</v>
      </c>
      <c r="J378" s="9" t="s">
        <v>63</v>
      </c>
      <c r="K378" s="11">
        <v>1</v>
      </c>
      <c r="L378" s="14">
        <v>12730</v>
      </c>
      <c r="M378" s="9" t="s">
        <v>288</v>
      </c>
    </row>
    <row r="379" ht="14.25" spans="1:13">
      <c r="A379" s="8">
        <v>44825.7284722222</v>
      </c>
      <c r="B379" s="9">
        <v>50748445</v>
      </c>
      <c r="C379" s="10">
        <v>1296776851</v>
      </c>
      <c r="D379" s="9">
        <v>106485</v>
      </c>
      <c r="E379" s="9" t="s">
        <v>289</v>
      </c>
      <c r="F379" s="9">
        <v>9918040</v>
      </c>
      <c r="G379" s="11">
        <f>VLOOKUP(F:F,[1]Sheet1!$B$1:$C$65536,2,0)</f>
        <v>181297</v>
      </c>
      <c r="H379" s="9" t="s">
        <v>20</v>
      </c>
      <c r="I379" s="9" t="s">
        <v>21</v>
      </c>
      <c r="J379" s="9" t="s">
        <v>62</v>
      </c>
      <c r="K379" s="11">
        <v>1</v>
      </c>
      <c r="L379" s="14">
        <v>9679</v>
      </c>
      <c r="M379" s="9" t="s">
        <v>290</v>
      </c>
    </row>
    <row r="380" ht="14.25" spans="1:13">
      <c r="A380" s="8">
        <v>44825.7284722222</v>
      </c>
      <c r="B380" s="9">
        <v>50748445</v>
      </c>
      <c r="C380" s="10">
        <v>1296776850</v>
      </c>
      <c r="D380" s="9">
        <v>106485</v>
      </c>
      <c r="E380" s="9" t="s">
        <v>289</v>
      </c>
      <c r="F380" s="9">
        <v>9918034</v>
      </c>
      <c r="G380" s="11">
        <f>VLOOKUP(F:F,[1]Sheet1!$B$1:$C$65536,2,0)</f>
        <v>150077</v>
      </c>
      <c r="H380" s="9" t="s">
        <v>6</v>
      </c>
      <c r="I380" s="9" t="s">
        <v>7</v>
      </c>
      <c r="J380" s="9" t="s">
        <v>62</v>
      </c>
      <c r="K380" s="11">
        <v>2</v>
      </c>
      <c r="L380" s="14">
        <v>9679</v>
      </c>
      <c r="M380" s="9" t="s">
        <v>290</v>
      </c>
    </row>
    <row r="381" ht="14.25" spans="1:13">
      <c r="A381" s="8">
        <v>44825.7284722222</v>
      </c>
      <c r="B381" s="9">
        <v>50748445</v>
      </c>
      <c r="C381" s="10">
        <v>1296776849</v>
      </c>
      <c r="D381" s="9">
        <v>106485</v>
      </c>
      <c r="E381" s="9" t="s">
        <v>289</v>
      </c>
      <c r="F381" s="9">
        <v>9918041</v>
      </c>
      <c r="G381" s="11">
        <f>VLOOKUP(F:F,[1]Sheet1!$B$1:$C$65536,2,0)</f>
        <v>181301</v>
      </c>
      <c r="H381" s="9" t="s">
        <v>24</v>
      </c>
      <c r="I381" s="9" t="s">
        <v>25</v>
      </c>
      <c r="J381" s="9" t="s">
        <v>63</v>
      </c>
      <c r="K381" s="11">
        <v>1</v>
      </c>
      <c r="L381" s="14">
        <v>9679</v>
      </c>
      <c r="M381" s="9" t="s">
        <v>290</v>
      </c>
    </row>
    <row r="382" ht="14.25" spans="1:13">
      <c r="A382" s="8">
        <v>44810.7625</v>
      </c>
      <c r="B382" s="9">
        <v>50618881</v>
      </c>
      <c r="C382" s="10">
        <v>1294035801</v>
      </c>
      <c r="D382" s="9">
        <v>106569</v>
      </c>
      <c r="E382" s="9" t="s">
        <v>291</v>
      </c>
      <c r="F382" s="9">
        <v>9918077</v>
      </c>
      <c r="G382" s="11">
        <f>VLOOKUP(F:F,[1]Sheet1!$B$1:$C$65536,2,0)</f>
        <v>237011</v>
      </c>
      <c r="H382" s="9" t="s">
        <v>44</v>
      </c>
      <c r="I382" s="9" t="s">
        <v>45</v>
      </c>
      <c r="J382" s="9" t="s">
        <v>63</v>
      </c>
      <c r="K382" s="11">
        <v>3</v>
      </c>
      <c r="L382" s="14">
        <v>15157</v>
      </c>
      <c r="M382" s="9" t="s">
        <v>135</v>
      </c>
    </row>
    <row r="383" ht="14.25" spans="1:13">
      <c r="A383" s="8">
        <v>44810.7625</v>
      </c>
      <c r="B383" s="9">
        <v>50618881</v>
      </c>
      <c r="C383" s="10">
        <v>1294035802</v>
      </c>
      <c r="D383" s="9">
        <v>106569</v>
      </c>
      <c r="E383" s="9" t="s">
        <v>291</v>
      </c>
      <c r="F383" s="9">
        <v>9918077</v>
      </c>
      <c r="G383" s="11">
        <f>VLOOKUP(F:F,[1]Sheet1!$B$1:$C$65536,2,0)</f>
        <v>237011</v>
      </c>
      <c r="H383" s="9" t="s">
        <v>44</v>
      </c>
      <c r="I383" s="9" t="s">
        <v>45</v>
      </c>
      <c r="J383" s="9" t="s">
        <v>63</v>
      </c>
      <c r="K383" s="11">
        <v>3</v>
      </c>
      <c r="L383" s="14">
        <v>15157</v>
      </c>
      <c r="M383" s="9" t="s">
        <v>135</v>
      </c>
    </row>
    <row r="384" ht="14.25" spans="1:13">
      <c r="A384" s="8">
        <v>44813.8326388889</v>
      </c>
      <c r="B384" s="9">
        <v>50645392</v>
      </c>
      <c r="C384" s="10">
        <v>1294551709</v>
      </c>
      <c r="D384" s="9">
        <v>106569</v>
      </c>
      <c r="E384" s="9" t="s">
        <v>291</v>
      </c>
      <c r="F384" s="9">
        <v>9918043</v>
      </c>
      <c r="G384" s="11">
        <f>VLOOKUP(F:F,[1]Sheet1!$B$1:$C$65536,2,0)</f>
        <v>215787</v>
      </c>
      <c r="H384" s="9" t="s">
        <v>37</v>
      </c>
      <c r="I384" s="9" t="s">
        <v>7</v>
      </c>
      <c r="J384" s="9" t="s">
        <v>63</v>
      </c>
      <c r="K384" s="11">
        <v>1</v>
      </c>
      <c r="L384" s="14">
        <v>10468</v>
      </c>
      <c r="M384" s="9" t="s">
        <v>292</v>
      </c>
    </row>
    <row r="385" ht="14.25" spans="1:13">
      <c r="A385" s="8">
        <v>44823.6729166667</v>
      </c>
      <c r="B385" s="9">
        <v>50725550</v>
      </c>
      <c r="C385" s="10">
        <v>1296206993</v>
      </c>
      <c r="D385" s="9">
        <v>106569</v>
      </c>
      <c r="E385" s="9" t="s">
        <v>291</v>
      </c>
      <c r="F385" s="9">
        <v>9918024</v>
      </c>
      <c r="G385" s="11">
        <f>VLOOKUP(F:F,[1]Sheet1!$B$1:$C$65536,2,0)</f>
        <v>172377</v>
      </c>
      <c r="H385" s="9" t="s">
        <v>18</v>
      </c>
      <c r="I385" s="9" t="s">
        <v>19</v>
      </c>
      <c r="J385" s="9" t="s">
        <v>62</v>
      </c>
      <c r="K385" s="11">
        <v>1</v>
      </c>
      <c r="L385" s="14">
        <v>10468</v>
      </c>
      <c r="M385" s="9" t="s">
        <v>292</v>
      </c>
    </row>
    <row r="386" ht="14.25" spans="1:13">
      <c r="A386" s="8">
        <v>44823.6909722222</v>
      </c>
      <c r="B386" s="9">
        <v>50725895</v>
      </c>
      <c r="C386" s="10">
        <v>1296213836</v>
      </c>
      <c r="D386" s="9">
        <v>106569</v>
      </c>
      <c r="E386" s="9" t="s">
        <v>291</v>
      </c>
      <c r="F386" s="9">
        <v>9918024</v>
      </c>
      <c r="G386" s="11">
        <f>VLOOKUP(F:F,[1]Sheet1!$B$1:$C$65536,2,0)</f>
        <v>172377</v>
      </c>
      <c r="H386" s="9" t="s">
        <v>18</v>
      </c>
      <c r="I386" s="9" t="s">
        <v>19</v>
      </c>
      <c r="J386" s="9" t="s">
        <v>62</v>
      </c>
      <c r="K386" s="11">
        <v>1</v>
      </c>
      <c r="L386" s="14">
        <v>10468</v>
      </c>
      <c r="M386" s="9" t="s">
        <v>292</v>
      </c>
    </row>
    <row r="387" ht="14.25" spans="1:13">
      <c r="A387" s="8">
        <v>44816.65625</v>
      </c>
      <c r="B387" s="9">
        <v>50668059</v>
      </c>
      <c r="C387" s="10">
        <v>1294963712</v>
      </c>
      <c r="D387" s="9">
        <v>106865</v>
      </c>
      <c r="E387" s="9" t="s">
        <v>293</v>
      </c>
      <c r="F387" s="9">
        <v>9918040</v>
      </c>
      <c r="G387" s="11">
        <f>VLOOKUP(F:F,[1]Sheet1!$B$1:$C$65536,2,0)</f>
        <v>181297</v>
      </c>
      <c r="H387" s="9" t="s">
        <v>20</v>
      </c>
      <c r="I387" s="9" t="s">
        <v>21</v>
      </c>
      <c r="J387" s="9" t="s">
        <v>62</v>
      </c>
      <c r="K387" s="11">
        <v>1</v>
      </c>
      <c r="L387" s="14">
        <v>1001358</v>
      </c>
      <c r="M387" s="9" t="s">
        <v>294</v>
      </c>
    </row>
    <row r="388" ht="14.25" spans="1:13">
      <c r="A388" s="8">
        <v>44824.6125</v>
      </c>
      <c r="B388" s="9">
        <v>50735484</v>
      </c>
      <c r="C388" s="10">
        <v>1296438144</v>
      </c>
      <c r="D388" s="9">
        <v>106865</v>
      </c>
      <c r="E388" s="9" t="s">
        <v>293</v>
      </c>
      <c r="F388" s="9">
        <v>9918043</v>
      </c>
      <c r="G388" s="11">
        <f>VLOOKUP(F:F,[1]Sheet1!$B$1:$C$65536,2,0)</f>
        <v>215787</v>
      </c>
      <c r="H388" s="9" t="s">
        <v>37</v>
      </c>
      <c r="I388" s="9" t="s">
        <v>7</v>
      </c>
      <c r="J388" s="9" t="s">
        <v>63</v>
      </c>
      <c r="K388" s="11">
        <v>1</v>
      </c>
      <c r="L388" s="14">
        <v>1001358</v>
      </c>
      <c r="M388" s="9" t="s">
        <v>294</v>
      </c>
    </row>
    <row r="389" ht="14.25" spans="1:13">
      <c r="A389" s="8">
        <v>44813.5465277778</v>
      </c>
      <c r="B389" s="9">
        <v>50641518</v>
      </c>
      <c r="C389" s="10">
        <v>1294492067</v>
      </c>
      <c r="D389" s="9">
        <v>107658</v>
      </c>
      <c r="E389" s="9" t="s">
        <v>295</v>
      </c>
      <c r="F389" s="9">
        <v>9918069</v>
      </c>
      <c r="G389" s="11">
        <f>VLOOKUP(F:F,[1]Sheet1!$B$1:$C$65536,2,0)</f>
        <v>218904</v>
      </c>
      <c r="H389" s="9" t="s">
        <v>39</v>
      </c>
      <c r="I389" s="9" t="s">
        <v>40</v>
      </c>
      <c r="J389" s="9" t="s">
        <v>63</v>
      </c>
      <c r="K389" s="11">
        <v>2</v>
      </c>
      <c r="L389" s="14">
        <v>4562</v>
      </c>
      <c r="M389" s="9" t="s">
        <v>296</v>
      </c>
    </row>
    <row r="390" ht="14.25" spans="1:13">
      <c r="A390" s="8">
        <v>44820.6243055556</v>
      </c>
      <c r="B390" s="9">
        <v>50696036</v>
      </c>
      <c r="C390" s="10">
        <v>1295493708</v>
      </c>
      <c r="D390" s="9">
        <v>107658</v>
      </c>
      <c r="E390" s="9" t="s">
        <v>295</v>
      </c>
      <c r="F390" s="9">
        <v>9918043</v>
      </c>
      <c r="G390" s="11">
        <f>VLOOKUP(F:F,[1]Sheet1!$B$1:$C$65536,2,0)</f>
        <v>215787</v>
      </c>
      <c r="H390" s="9" t="s">
        <v>37</v>
      </c>
      <c r="I390" s="9" t="s">
        <v>7</v>
      </c>
      <c r="J390" s="9" t="s">
        <v>63</v>
      </c>
      <c r="K390" s="11">
        <v>1</v>
      </c>
      <c r="L390" s="14">
        <v>4562</v>
      </c>
      <c r="M390" s="9" t="s">
        <v>296</v>
      </c>
    </row>
    <row r="391" ht="14.25" spans="1:13">
      <c r="A391" s="8">
        <v>44820.8118055556</v>
      </c>
      <c r="B391" s="9">
        <v>50699013</v>
      </c>
      <c r="C391" s="10">
        <v>1295585324</v>
      </c>
      <c r="D391" s="9">
        <v>107658</v>
      </c>
      <c r="E391" s="9" t="s">
        <v>295</v>
      </c>
      <c r="F391" s="9">
        <v>9918069</v>
      </c>
      <c r="G391" s="11">
        <f>VLOOKUP(F:F,[1]Sheet1!$B$1:$C$65536,2,0)</f>
        <v>218904</v>
      </c>
      <c r="H391" s="9" t="s">
        <v>39</v>
      </c>
      <c r="I391" s="9" t="s">
        <v>40</v>
      </c>
      <c r="J391" s="9" t="s">
        <v>63</v>
      </c>
      <c r="K391" s="11">
        <v>1</v>
      </c>
      <c r="L391" s="14">
        <v>14861</v>
      </c>
      <c r="M391" s="9" t="s">
        <v>297</v>
      </c>
    </row>
    <row r="392" ht="14.25" spans="1:13">
      <c r="A392" s="8">
        <v>44823.45</v>
      </c>
      <c r="B392" s="9">
        <v>50721780</v>
      </c>
      <c r="C392" s="10">
        <v>1296096769</v>
      </c>
      <c r="D392" s="9">
        <v>107658</v>
      </c>
      <c r="E392" s="9" t="s">
        <v>295</v>
      </c>
      <c r="F392" s="9">
        <v>9918075</v>
      </c>
      <c r="G392" s="11">
        <f>VLOOKUP(F:F,[1]Sheet1!$B$1:$C$65536,2,0)</f>
        <v>236548</v>
      </c>
      <c r="H392" s="9" t="s">
        <v>41</v>
      </c>
      <c r="I392" s="9" t="s">
        <v>42</v>
      </c>
      <c r="J392" s="9" t="s">
        <v>63</v>
      </c>
      <c r="K392" s="11">
        <v>1</v>
      </c>
      <c r="L392" s="14">
        <v>14861</v>
      </c>
      <c r="M392" s="9" t="s">
        <v>297</v>
      </c>
    </row>
    <row r="393" ht="14.25" spans="1:13">
      <c r="A393" s="8">
        <v>44823.4513888889</v>
      </c>
      <c r="B393" s="9">
        <v>50721927</v>
      </c>
      <c r="C393" s="10">
        <v>1296096996</v>
      </c>
      <c r="D393" s="9">
        <v>107658</v>
      </c>
      <c r="E393" s="9" t="s">
        <v>295</v>
      </c>
      <c r="F393" s="9">
        <v>9918034</v>
      </c>
      <c r="G393" s="11">
        <f>VLOOKUP(F:F,[1]Sheet1!$B$1:$C$65536,2,0)</f>
        <v>150077</v>
      </c>
      <c r="H393" s="9" t="s">
        <v>6</v>
      </c>
      <c r="I393" s="9" t="s">
        <v>7</v>
      </c>
      <c r="J393" s="9" t="s">
        <v>62</v>
      </c>
      <c r="K393" s="11">
        <v>1</v>
      </c>
      <c r="L393" s="14">
        <v>14861</v>
      </c>
      <c r="M393" s="9" t="s">
        <v>297</v>
      </c>
    </row>
    <row r="394" ht="14.25" spans="1:13">
      <c r="A394" s="8">
        <v>44806.4923611111</v>
      </c>
      <c r="B394" s="9">
        <v>50589417</v>
      </c>
      <c r="C394" s="10">
        <v>1293540179</v>
      </c>
      <c r="D394" s="9">
        <v>107728</v>
      </c>
      <c r="E394" s="9" t="s">
        <v>298</v>
      </c>
      <c r="F394" s="9">
        <v>9918039</v>
      </c>
      <c r="G394" s="11">
        <f>VLOOKUP(F:F,[1]Sheet1!$B$1:$C$65536,2,0)</f>
        <v>181299</v>
      </c>
      <c r="H394" s="9" t="s">
        <v>22</v>
      </c>
      <c r="I394" s="9" t="s">
        <v>23</v>
      </c>
      <c r="J394" s="9" t="s">
        <v>60</v>
      </c>
      <c r="K394" s="11">
        <v>1</v>
      </c>
      <c r="L394" s="14">
        <v>14109</v>
      </c>
      <c r="M394" s="9" t="s">
        <v>299</v>
      </c>
    </row>
    <row r="395" ht="14.25" spans="1:13">
      <c r="A395" s="8">
        <v>44806.5069444444</v>
      </c>
      <c r="B395" s="9">
        <v>50589614</v>
      </c>
      <c r="C395" s="10">
        <v>1293541648</v>
      </c>
      <c r="D395" s="9">
        <v>107728</v>
      </c>
      <c r="E395" s="9" t="s">
        <v>298</v>
      </c>
      <c r="F395" s="9">
        <v>9918077</v>
      </c>
      <c r="G395" s="11">
        <f>VLOOKUP(F:F,[1]Sheet1!$B$1:$C$65536,2,0)</f>
        <v>237011</v>
      </c>
      <c r="H395" s="9" t="s">
        <v>44</v>
      </c>
      <c r="I395" s="9" t="s">
        <v>45</v>
      </c>
      <c r="J395" s="9" t="s">
        <v>63</v>
      </c>
      <c r="K395" s="11">
        <v>1</v>
      </c>
      <c r="L395" s="14">
        <v>14109</v>
      </c>
      <c r="M395" s="9" t="s">
        <v>299</v>
      </c>
    </row>
    <row r="396" ht="14.25" spans="1:13">
      <c r="A396" s="8">
        <v>44806.5069444444</v>
      </c>
      <c r="B396" s="9">
        <v>50589614</v>
      </c>
      <c r="C396" s="10">
        <v>1293541649</v>
      </c>
      <c r="D396" s="9">
        <v>107728</v>
      </c>
      <c r="E396" s="9" t="s">
        <v>298</v>
      </c>
      <c r="F396" s="9">
        <v>9918077</v>
      </c>
      <c r="G396" s="11">
        <f>VLOOKUP(F:F,[1]Sheet1!$B$1:$C$65536,2,0)</f>
        <v>237011</v>
      </c>
      <c r="H396" s="9" t="s">
        <v>44</v>
      </c>
      <c r="I396" s="9" t="s">
        <v>45</v>
      </c>
      <c r="J396" s="9" t="s">
        <v>63</v>
      </c>
      <c r="K396" s="11">
        <v>1</v>
      </c>
      <c r="L396" s="14">
        <v>14109</v>
      </c>
      <c r="M396" s="9" t="s">
        <v>299</v>
      </c>
    </row>
    <row r="397" ht="14.25" spans="1:13">
      <c r="A397" s="8">
        <v>44815.8479166667</v>
      </c>
      <c r="B397" s="9">
        <v>50661697</v>
      </c>
      <c r="C397" s="10">
        <v>1294834359</v>
      </c>
      <c r="D397" s="9">
        <v>107728</v>
      </c>
      <c r="E397" s="9" t="s">
        <v>298</v>
      </c>
      <c r="F397" s="9">
        <v>9918040</v>
      </c>
      <c r="G397" s="11">
        <f>VLOOKUP(F:F,[1]Sheet1!$B$1:$C$65536,2,0)</f>
        <v>181297</v>
      </c>
      <c r="H397" s="9" t="s">
        <v>20</v>
      </c>
      <c r="I397" s="9" t="s">
        <v>21</v>
      </c>
      <c r="J397" s="9" t="s">
        <v>62</v>
      </c>
      <c r="K397" s="11">
        <v>2</v>
      </c>
      <c r="L397" s="14">
        <v>14109</v>
      </c>
      <c r="M397" s="9" t="s">
        <v>299</v>
      </c>
    </row>
    <row r="398" ht="14.25" spans="1:13">
      <c r="A398" s="8">
        <v>44816.7166666667</v>
      </c>
      <c r="B398" s="9">
        <v>50668847</v>
      </c>
      <c r="C398" s="10">
        <v>1295003788</v>
      </c>
      <c r="D398" s="9">
        <v>107728</v>
      </c>
      <c r="E398" s="9" t="s">
        <v>298</v>
      </c>
      <c r="F398" s="9">
        <v>9918133</v>
      </c>
      <c r="G398" s="11">
        <f>VLOOKUP(F:F,[1]Sheet1!$B$1:$C$65536,2,0)</f>
        <v>215791</v>
      </c>
      <c r="H398" s="9" t="s">
        <v>18</v>
      </c>
      <c r="I398" s="9" t="s">
        <v>38</v>
      </c>
      <c r="J398" s="9" t="s">
        <v>62</v>
      </c>
      <c r="K398" s="11">
        <v>1</v>
      </c>
      <c r="L398" s="14">
        <v>13397</v>
      </c>
      <c r="M398" s="9" t="s">
        <v>300</v>
      </c>
    </row>
    <row r="399" ht="14.25" spans="1:13">
      <c r="A399" s="8">
        <v>44823.4527777778</v>
      </c>
      <c r="B399" s="9">
        <v>50721933</v>
      </c>
      <c r="C399" s="10">
        <v>1296097403</v>
      </c>
      <c r="D399" s="9">
        <v>107728</v>
      </c>
      <c r="E399" s="9" t="s">
        <v>298</v>
      </c>
      <c r="F399" s="9">
        <v>9918039</v>
      </c>
      <c r="G399" s="11">
        <f>VLOOKUP(F:F,[1]Sheet1!$B$1:$C$65536,2,0)</f>
        <v>181299</v>
      </c>
      <c r="H399" s="9" t="s">
        <v>22</v>
      </c>
      <c r="I399" s="9" t="s">
        <v>23</v>
      </c>
      <c r="J399" s="9" t="s">
        <v>60</v>
      </c>
      <c r="K399" s="11">
        <v>1</v>
      </c>
      <c r="L399" s="14">
        <v>13397</v>
      </c>
      <c r="M399" s="9" t="s">
        <v>300</v>
      </c>
    </row>
    <row r="400" ht="14.25" spans="1:13">
      <c r="A400" s="8">
        <v>44819.8840277778</v>
      </c>
      <c r="B400" s="9">
        <v>50691575</v>
      </c>
      <c r="C400" s="10">
        <v>1295419703</v>
      </c>
      <c r="D400" s="9">
        <v>108277</v>
      </c>
      <c r="E400" s="9" t="s">
        <v>301</v>
      </c>
      <c r="F400" s="9">
        <v>9918043</v>
      </c>
      <c r="G400" s="11">
        <f>VLOOKUP(F:F,[1]Sheet1!$B$1:$C$65536,2,0)</f>
        <v>215787</v>
      </c>
      <c r="H400" s="9" t="s">
        <v>37</v>
      </c>
      <c r="I400" s="9" t="s">
        <v>7</v>
      </c>
      <c r="J400" s="9" t="s">
        <v>63</v>
      </c>
      <c r="K400" s="11">
        <v>1</v>
      </c>
      <c r="L400" s="14">
        <v>13186</v>
      </c>
      <c r="M400" s="9" t="s">
        <v>302</v>
      </c>
    </row>
    <row r="401" ht="14.25" spans="1:13">
      <c r="A401" s="8">
        <v>44830.7680555556</v>
      </c>
      <c r="B401" s="9">
        <v>50796083</v>
      </c>
      <c r="C401" s="10">
        <v>1298124207</v>
      </c>
      <c r="D401" s="9">
        <v>108277</v>
      </c>
      <c r="E401" s="9" t="s">
        <v>301</v>
      </c>
      <c r="F401" s="9">
        <v>9918024</v>
      </c>
      <c r="G401" s="11">
        <f>VLOOKUP(F:F,[1]Sheet1!$B$1:$C$65536,2,0)</f>
        <v>172377</v>
      </c>
      <c r="H401" s="9" t="s">
        <v>18</v>
      </c>
      <c r="I401" s="9" t="s">
        <v>19</v>
      </c>
      <c r="J401" s="9" t="s">
        <v>62</v>
      </c>
      <c r="K401" s="11">
        <v>1</v>
      </c>
      <c r="L401" s="14">
        <v>13186</v>
      </c>
      <c r="M401" s="9" t="s">
        <v>302</v>
      </c>
    </row>
    <row r="402" ht="14.25" spans="1:13">
      <c r="A402" s="8">
        <v>44810.8680555556</v>
      </c>
      <c r="B402" s="9">
        <v>50620637</v>
      </c>
      <c r="C402" s="10">
        <v>1294064724</v>
      </c>
      <c r="D402" s="9">
        <v>108656</v>
      </c>
      <c r="E402" s="9" t="s">
        <v>303</v>
      </c>
      <c r="F402" s="9">
        <v>9918039</v>
      </c>
      <c r="G402" s="11">
        <f>VLOOKUP(F:F,[1]Sheet1!$B$1:$C$65536,2,0)</f>
        <v>181299</v>
      </c>
      <c r="H402" s="9" t="s">
        <v>22</v>
      </c>
      <c r="I402" s="9" t="s">
        <v>23</v>
      </c>
      <c r="J402" s="9" t="s">
        <v>60</v>
      </c>
      <c r="K402" s="11">
        <v>1</v>
      </c>
      <c r="L402" s="14">
        <v>8489</v>
      </c>
      <c r="M402" s="9" t="s">
        <v>304</v>
      </c>
    </row>
    <row r="403" ht="14.25" spans="1:13">
      <c r="A403" s="8">
        <v>44823.3791666667</v>
      </c>
      <c r="B403" s="9">
        <v>50720221</v>
      </c>
      <c r="C403" s="10">
        <v>1296054914</v>
      </c>
      <c r="D403" s="9">
        <v>108656</v>
      </c>
      <c r="E403" s="9" t="s">
        <v>303</v>
      </c>
      <c r="F403" s="9">
        <v>9918039</v>
      </c>
      <c r="G403" s="11">
        <f>VLOOKUP(F:F,[1]Sheet1!$B$1:$C$65536,2,0)</f>
        <v>181299</v>
      </c>
      <c r="H403" s="9" t="s">
        <v>22</v>
      </c>
      <c r="I403" s="9" t="s">
        <v>23</v>
      </c>
      <c r="J403" s="9" t="s">
        <v>60</v>
      </c>
      <c r="K403" s="11">
        <v>1</v>
      </c>
      <c r="L403" s="14">
        <v>8489</v>
      </c>
      <c r="M403" s="9" t="s">
        <v>304</v>
      </c>
    </row>
    <row r="404" ht="14.25" spans="1:13">
      <c r="A404" s="8">
        <v>44823.3791666667</v>
      </c>
      <c r="B404" s="9">
        <v>50720221</v>
      </c>
      <c r="C404" s="10">
        <v>1296054913</v>
      </c>
      <c r="D404" s="9">
        <v>108656</v>
      </c>
      <c r="E404" s="9" t="s">
        <v>303</v>
      </c>
      <c r="F404" s="9">
        <v>9918024</v>
      </c>
      <c r="G404" s="11">
        <f>VLOOKUP(F:F,[1]Sheet1!$B$1:$C$65536,2,0)</f>
        <v>172377</v>
      </c>
      <c r="H404" s="9" t="s">
        <v>18</v>
      </c>
      <c r="I404" s="9" t="s">
        <v>19</v>
      </c>
      <c r="J404" s="9" t="s">
        <v>62</v>
      </c>
      <c r="K404" s="11">
        <v>1</v>
      </c>
      <c r="L404" s="14">
        <v>8489</v>
      </c>
      <c r="M404" s="9" t="s">
        <v>304</v>
      </c>
    </row>
    <row r="405" ht="14.25" spans="1:13">
      <c r="A405" s="8">
        <v>44805.8729166667</v>
      </c>
      <c r="B405" s="9">
        <v>50587591</v>
      </c>
      <c r="C405" s="10">
        <v>1293498582</v>
      </c>
      <c r="D405" s="9">
        <v>110378</v>
      </c>
      <c r="E405" s="9" t="s">
        <v>305</v>
      </c>
      <c r="F405" s="9">
        <v>9918133</v>
      </c>
      <c r="G405" s="11">
        <f>VLOOKUP(F:F,[1]Sheet1!$B$1:$C$65536,2,0)</f>
        <v>215791</v>
      </c>
      <c r="H405" s="9" t="s">
        <v>18</v>
      </c>
      <c r="I405" s="9" t="s">
        <v>38</v>
      </c>
      <c r="J405" s="9" t="s">
        <v>62</v>
      </c>
      <c r="K405" s="11">
        <v>1</v>
      </c>
      <c r="L405" s="14">
        <v>10953</v>
      </c>
      <c r="M405" s="9" t="s">
        <v>306</v>
      </c>
    </row>
    <row r="406" ht="14.25" spans="1:13">
      <c r="A406" s="8">
        <v>44818.8625</v>
      </c>
      <c r="B406" s="9">
        <v>50683485</v>
      </c>
      <c r="C406" s="10">
        <v>1295255438</v>
      </c>
      <c r="D406" s="9">
        <v>110378</v>
      </c>
      <c r="E406" s="9" t="s">
        <v>305</v>
      </c>
      <c r="F406" s="9">
        <v>9918024</v>
      </c>
      <c r="G406" s="11">
        <f>VLOOKUP(F:F,[1]Sheet1!$B$1:$C$65536,2,0)</f>
        <v>172377</v>
      </c>
      <c r="H406" s="9" t="s">
        <v>18</v>
      </c>
      <c r="I406" s="9" t="s">
        <v>19</v>
      </c>
      <c r="J406" s="9" t="s">
        <v>62</v>
      </c>
      <c r="K406" s="11">
        <v>1</v>
      </c>
      <c r="L406" s="14">
        <v>10953</v>
      </c>
      <c r="M406" s="9" t="s">
        <v>306</v>
      </c>
    </row>
    <row r="407" ht="14.25" spans="1:13">
      <c r="A407" s="8">
        <v>44825.5770833333</v>
      </c>
      <c r="B407" s="9">
        <v>50746143</v>
      </c>
      <c r="C407" s="10">
        <v>1296698364</v>
      </c>
      <c r="D407" s="9">
        <v>110378</v>
      </c>
      <c r="E407" s="9" t="s">
        <v>305</v>
      </c>
      <c r="F407" s="9">
        <v>9918039</v>
      </c>
      <c r="G407" s="11">
        <f>VLOOKUP(F:F,[1]Sheet1!$B$1:$C$65536,2,0)</f>
        <v>181299</v>
      </c>
      <c r="H407" s="9" t="s">
        <v>22</v>
      </c>
      <c r="I407" s="9" t="s">
        <v>23</v>
      </c>
      <c r="J407" s="9" t="s">
        <v>60</v>
      </c>
      <c r="K407" s="11">
        <v>1</v>
      </c>
      <c r="L407" s="14">
        <v>10953</v>
      </c>
      <c r="M407" s="9" t="s">
        <v>306</v>
      </c>
    </row>
    <row r="408" ht="14.25" spans="1:13">
      <c r="A408" s="8">
        <v>44830.7777777778</v>
      </c>
      <c r="B408" s="9">
        <v>50802504</v>
      </c>
      <c r="C408" s="10">
        <v>1298126729</v>
      </c>
      <c r="D408" s="9">
        <v>110378</v>
      </c>
      <c r="E408" s="9" t="s">
        <v>305</v>
      </c>
      <c r="F408" s="9">
        <v>9918040</v>
      </c>
      <c r="G408" s="11">
        <f>VLOOKUP(F:F,[1]Sheet1!$B$1:$C$65536,2,0)</f>
        <v>181297</v>
      </c>
      <c r="H408" s="9" t="s">
        <v>20</v>
      </c>
      <c r="I408" s="9" t="s">
        <v>21</v>
      </c>
      <c r="J408" s="9" t="s">
        <v>62</v>
      </c>
      <c r="K408" s="11">
        <v>1</v>
      </c>
      <c r="L408" s="14">
        <v>10953</v>
      </c>
      <c r="M408" s="9" t="s">
        <v>306</v>
      </c>
    </row>
    <row r="409" ht="14.25" spans="1:13">
      <c r="A409" s="8">
        <v>44831.8826388889</v>
      </c>
      <c r="B409" s="9">
        <v>50817950</v>
      </c>
      <c r="C409" s="10">
        <v>1298540387</v>
      </c>
      <c r="D409" s="9">
        <v>110378</v>
      </c>
      <c r="E409" s="9" t="s">
        <v>305</v>
      </c>
      <c r="F409" s="9">
        <v>9918034</v>
      </c>
      <c r="G409" s="11">
        <f>VLOOKUP(F:F,[1]Sheet1!$B$1:$C$65536,2,0)</f>
        <v>150077</v>
      </c>
      <c r="H409" s="9" t="s">
        <v>6</v>
      </c>
      <c r="I409" s="9" t="s">
        <v>7</v>
      </c>
      <c r="J409" s="9" t="s">
        <v>62</v>
      </c>
      <c r="K409" s="11">
        <v>1</v>
      </c>
      <c r="L409" s="14">
        <v>10953</v>
      </c>
      <c r="M409" s="9" t="s">
        <v>306</v>
      </c>
    </row>
    <row r="410" ht="14.25" spans="1:13">
      <c r="A410" s="8">
        <v>44831.8826388889</v>
      </c>
      <c r="B410" s="9">
        <v>50817950</v>
      </c>
      <c r="C410" s="10">
        <v>1298540386</v>
      </c>
      <c r="D410" s="9">
        <v>110378</v>
      </c>
      <c r="E410" s="9" t="s">
        <v>305</v>
      </c>
      <c r="F410" s="9">
        <v>9918059</v>
      </c>
      <c r="G410" s="11">
        <f>VLOOKUP(F:F,[1]Sheet1!$B$1:$C$65536,2,0)</f>
        <v>191033</v>
      </c>
      <c r="H410" s="9" t="s">
        <v>26</v>
      </c>
      <c r="I410" s="9" t="s">
        <v>11</v>
      </c>
      <c r="J410" s="9" t="s">
        <v>63</v>
      </c>
      <c r="K410" s="11">
        <v>1</v>
      </c>
      <c r="L410" s="14">
        <v>10953</v>
      </c>
      <c r="M410" s="9" t="s">
        <v>306</v>
      </c>
    </row>
    <row r="411" ht="14.25" spans="1:13">
      <c r="A411" s="8">
        <v>44820.6638888889</v>
      </c>
      <c r="B411" s="9">
        <v>50696717</v>
      </c>
      <c r="C411" s="10">
        <v>1295518819</v>
      </c>
      <c r="D411" s="9">
        <v>111219</v>
      </c>
      <c r="E411" s="9" t="s">
        <v>307</v>
      </c>
      <c r="F411" s="9">
        <v>9918042</v>
      </c>
      <c r="G411" s="11">
        <f>VLOOKUP(F:F,[1]Sheet1!$B$1:$C$65536,2,0)</f>
        <v>214778</v>
      </c>
      <c r="H411" s="9" t="s">
        <v>30</v>
      </c>
      <c r="I411" s="9" t="s">
        <v>11</v>
      </c>
      <c r="J411" s="9" t="s">
        <v>63</v>
      </c>
      <c r="K411" s="11">
        <v>1</v>
      </c>
      <c r="L411" s="14">
        <v>15145</v>
      </c>
      <c r="M411" s="9" t="s">
        <v>308</v>
      </c>
    </row>
    <row r="412" ht="14.25" spans="1:13">
      <c r="A412" s="8">
        <v>44820.7569444444</v>
      </c>
      <c r="B412" s="9">
        <v>50698162</v>
      </c>
      <c r="C412" s="10">
        <v>1295573493</v>
      </c>
      <c r="D412" s="9">
        <v>111219</v>
      </c>
      <c r="E412" s="9" t="s">
        <v>307</v>
      </c>
      <c r="F412" s="9">
        <v>9918069</v>
      </c>
      <c r="G412" s="11">
        <f>VLOOKUP(F:F,[1]Sheet1!$B$1:$C$65536,2,0)</f>
        <v>218904</v>
      </c>
      <c r="H412" s="9" t="s">
        <v>39</v>
      </c>
      <c r="I412" s="9" t="s">
        <v>40</v>
      </c>
      <c r="J412" s="9" t="s">
        <v>63</v>
      </c>
      <c r="K412" s="11">
        <v>1</v>
      </c>
      <c r="L412" s="14">
        <v>11453</v>
      </c>
      <c r="M412" s="9" t="s">
        <v>309</v>
      </c>
    </row>
    <row r="413" ht="14.25" spans="1:13">
      <c r="A413" s="8">
        <v>44820.89375</v>
      </c>
      <c r="B413" s="9">
        <v>50696874</v>
      </c>
      <c r="C413" s="10">
        <v>1295609736</v>
      </c>
      <c r="D413" s="9">
        <v>111219</v>
      </c>
      <c r="E413" s="9" t="s">
        <v>307</v>
      </c>
      <c r="F413" s="9">
        <v>9918073</v>
      </c>
      <c r="G413" s="11">
        <f>VLOOKUP(F:F,[1]Sheet1!$B$1:$C$65536,2,0)</f>
        <v>236550</v>
      </c>
      <c r="H413" s="9" t="s">
        <v>43</v>
      </c>
      <c r="I413" s="9" t="s">
        <v>23</v>
      </c>
      <c r="J413" s="9" t="s">
        <v>60</v>
      </c>
      <c r="K413" s="11">
        <v>1</v>
      </c>
      <c r="L413" s="14">
        <v>11453</v>
      </c>
      <c r="M413" s="9" t="s">
        <v>309</v>
      </c>
    </row>
    <row r="414" ht="14.25" spans="1:13">
      <c r="A414" s="8">
        <v>44823.7875</v>
      </c>
      <c r="B414" s="9">
        <v>50727688</v>
      </c>
      <c r="C414" s="10">
        <v>1296266929</v>
      </c>
      <c r="D414" s="9">
        <v>111219</v>
      </c>
      <c r="E414" s="9" t="s">
        <v>307</v>
      </c>
      <c r="F414" s="9">
        <v>9918040</v>
      </c>
      <c r="G414" s="11">
        <f>VLOOKUP(F:F,[1]Sheet1!$B$1:$C$65536,2,0)</f>
        <v>181297</v>
      </c>
      <c r="H414" s="9" t="s">
        <v>20</v>
      </c>
      <c r="I414" s="9" t="s">
        <v>21</v>
      </c>
      <c r="J414" s="9" t="s">
        <v>62</v>
      </c>
      <c r="K414" s="11">
        <v>1</v>
      </c>
      <c r="L414" s="14">
        <v>11453</v>
      </c>
      <c r="M414" s="9" t="s">
        <v>309</v>
      </c>
    </row>
    <row r="415" ht="14.25" spans="1:13">
      <c r="A415" s="8">
        <v>44810.79375</v>
      </c>
      <c r="B415" s="9">
        <v>50619156</v>
      </c>
      <c r="C415" s="10">
        <v>1294042833</v>
      </c>
      <c r="D415" s="9">
        <v>111400</v>
      </c>
      <c r="E415" s="9" t="s">
        <v>310</v>
      </c>
      <c r="F415" s="9">
        <v>9918077</v>
      </c>
      <c r="G415" s="11">
        <f>VLOOKUP(F:F,[1]Sheet1!$B$1:$C$65536,2,0)</f>
        <v>237011</v>
      </c>
      <c r="H415" s="9" t="s">
        <v>44</v>
      </c>
      <c r="I415" s="9" t="s">
        <v>45</v>
      </c>
      <c r="J415" s="9" t="s">
        <v>63</v>
      </c>
      <c r="K415" s="11">
        <v>6</v>
      </c>
      <c r="L415" s="14">
        <v>4310</v>
      </c>
      <c r="M415" s="9" t="s">
        <v>311</v>
      </c>
    </row>
    <row r="416" ht="14.25" spans="1:13">
      <c r="A416" s="8">
        <v>44810.79375</v>
      </c>
      <c r="B416" s="9">
        <v>50619156</v>
      </c>
      <c r="C416" s="10">
        <v>1294042834</v>
      </c>
      <c r="D416" s="9">
        <v>111400</v>
      </c>
      <c r="E416" s="9" t="s">
        <v>310</v>
      </c>
      <c r="F416" s="9">
        <v>9918077</v>
      </c>
      <c r="G416" s="11">
        <f>VLOOKUP(F:F,[1]Sheet1!$B$1:$C$65536,2,0)</f>
        <v>237011</v>
      </c>
      <c r="H416" s="9" t="s">
        <v>44</v>
      </c>
      <c r="I416" s="9" t="s">
        <v>45</v>
      </c>
      <c r="J416" s="9" t="s">
        <v>63</v>
      </c>
      <c r="K416" s="11">
        <v>6</v>
      </c>
      <c r="L416" s="14">
        <v>4310</v>
      </c>
      <c r="M416" s="9" t="s">
        <v>311</v>
      </c>
    </row>
    <row r="417" ht="14.25" spans="1:13">
      <c r="A417" s="8">
        <v>44813.3576388889</v>
      </c>
      <c r="B417" s="9">
        <v>50637862</v>
      </c>
      <c r="C417" s="10">
        <v>1294438736</v>
      </c>
      <c r="D417" s="9">
        <v>111400</v>
      </c>
      <c r="E417" s="9" t="s">
        <v>310</v>
      </c>
      <c r="F417" s="9">
        <v>9918069</v>
      </c>
      <c r="G417" s="11">
        <f>VLOOKUP(F:F,[1]Sheet1!$B$1:$C$65536,2,0)</f>
        <v>218904</v>
      </c>
      <c r="H417" s="9" t="s">
        <v>39</v>
      </c>
      <c r="I417" s="9" t="s">
        <v>40</v>
      </c>
      <c r="J417" s="9" t="s">
        <v>63</v>
      </c>
      <c r="K417" s="11">
        <v>1</v>
      </c>
      <c r="L417" s="14">
        <v>4310</v>
      </c>
      <c r="M417" s="9" t="s">
        <v>311</v>
      </c>
    </row>
    <row r="418" ht="14.25" spans="1:13">
      <c r="A418" s="8">
        <v>44822.5416666667</v>
      </c>
      <c r="B418" s="9">
        <v>50713461</v>
      </c>
      <c r="C418" s="10">
        <v>1295917735</v>
      </c>
      <c r="D418" s="9">
        <v>112415</v>
      </c>
      <c r="E418" s="9" t="s">
        <v>312</v>
      </c>
      <c r="F418" s="9">
        <v>9918034</v>
      </c>
      <c r="G418" s="11">
        <f>VLOOKUP(F:F,[1]Sheet1!$B$1:$C$65536,2,0)</f>
        <v>150077</v>
      </c>
      <c r="H418" s="9" t="s">
        <v>6</v>
      </c>
      <c r="I418" s="9" t="s">
        <v>7</v>
      </c>
      <c r="J418" s="9" t="s">
        <v>62</v>
      </c>
      <c r="K418" s="11">
        <v>1</v>
      </c>
      <c r="L418" s="14">
        <v>4188</v>
      </c>
      <c r="M418" s="9" t="s">
        <v>313</v>
      </c>
    </row>
    <row r="419" ht="14.25" spans="1:13">
      <c r="A419" s="8">
        <v>44822.5743055556</v>
      </c>
      <c r="B419" s="9">
        <v>50713777</v>
      </c>
      <c r="C419" s="10">
        <v>1295935566</v>
      </c>
      <c r="D419" s="9">
        <v>112415</v>
      </c>
      <c r="E419" s="9" t="s">
        <v>312</v>
      </c>
      <c r="F419" s="9">
        <v>9918040</v>
      </c>
      <c r="G419" s="11">
        <f>VLOOKUP(F:F,[1]Sheet1!$B$1:$C$65536,2,0)</f>
        <v>181297</v>
      </c>
      <c r="H419" s="9" t="s">
        <v>20</v>
      </c>
      <c r="I419" s="9" t="s">
        <v>21</v>
      </c>
      <c r="J419" s="9" t="s">
        <v>62</v>
      </c>
      <c r="K419" s="11">
        <v>1</v>
      </c>
      <c r="L419" s="14">
        <v>4188</v>
      </c>
      <c r="M419" s="9" t="s">
        <v>313</v>
      </c>
    </row>
    <row r="420" ht="14.25" spans="1:13">
      <c r="A420" s="8">
        <v>44825.6958333333</v>
      </c>
      <c r="B420" s="9">
        <v>50748153</v>
      </c>
      <c r="C420" s="10">
        <v>1296769230</v>
      </c>
      <c r="D420" s="9">
        <v>112415</v>
      </c>
      <c r="E420" s="9" t="s">
        <v>312</v>
      </c>
      <c r="F420" s="9">
        <v>9918039</v>
      </c>
      <c r="G420" s="11">
        <f>VLOOKUP(F:F,[1]Sheet1!$B$1:$C$65536,2,0)</f>
        <v>181299</v>
      </c>
      <c r="H420" s="9" t="s">
        <v>22</v>
      </c>
      <c r="I420" s="9" t="s">
        <v>23</v>
      </c>
      <c r="J420" s="9" t="s">
        <v>60</v>
      </c>
      <c r="K420" s="11">
        <v>1</v>
      </c>
      <c r="L420" s="14">
        <v>4188</v>
      </c>
      <c r="M420" s="9" t="s">
        <v>313</v>
      </c>
    </row>
    <row r="421" ht="14.25" spans="1:13">
      <c r="A421" s="8">
        <v>44830.55625</v>
      </c>
      <c r="B421" s="9">
        <v>50798007</v>
      </c>
      <c r="C421" s="10">
        <v>1298023853</v>
      </c>
      <c r="D421" s="9">
        <v>112888</v>
      </c>
      <c r="E421" s="9" t="s">
        <v>314</v>
      </c>
      <c r="F421" s="9">
        <v>9918024</v>
      </c>
      <c r="G421" s="11">
        <f>VLOOKUP(F:F,[1]Sheet1!$B$1:$C$65536,2,0)</f>
        <v>172377</v>
      </c>
      <c r="H421" s="9" t="s">
        <v>18</v>
      </c>
      <c r="I421" s="9" t="s">
        <v>19</v>
      </c>
      <c r="J421" s="9" t="s">
        <v>62</v>
      </c>
      <c r="K421" s="11">
        <v>1</v>
      </c>
      <c r="L421" s="14">
        <v>12954</v>
      </c>
      <c r="M421" s="9" t="s">
        <v>315</v>
      </c>
    </row>
    <row r="422" ht="14.25" spans="1:13">
      <c r="A422" s="8">
        <v>44829.7743055556</v>
      </c>
      <c r="B422" s="9">
        <v>50787844</v>
      </c>
      <c r="C422" s="10">
        <v>1297839583</v>
      </c>
      <c r="D422" s="9">
        <v>113008</v>
      </c>
      <c r="E422" s="9" t="s">
        <v>316</v>
      </c>
      <c r="F422" s="9">
        <v>9918059</v>
      </c>
      <c r="G422" s="11">
        <f>VLOOKUP(F:F,[1]Sheet1!$B$1:$C$65536,2,0)</f>
        <v>191033</v>
      </c>
      <c r="H422" s="9" t="s">
        <v>26</v>
      </c>
      <c r="I422" s="9" t="s">
        <v>11</v>
      </c>
      <c r="J422" s="9" t="s">
        <v>63</v>
      </c>
      <c r="K422" s="11">
        <v>1</v>
      </c>
      <c r="L422" s="14">
        <v>14484</v>
      </c>
      <c r="M422" s="9" t="s">
        <v>317</v>
      </c>
    </row>
    <row r="423" ht="14.25" spans="1:13">
      <c r="A423" s="8">
        <v>44832.4833333333</v>
      </c>
      <c r="B423" s="9">
        <v>50821701</v>
      </c>
      <c r="C423" s="10">
        <v>1298608576</v>
      </c>
      <c r="D423" s="9">
        <v>113008</v>
      </c>
      <c r="E423" s="9" t="s">
        <v>316</v>
      </c>
      <c r="F423" s="9">
        <v>9918034</v>
      </c>
      <c r="G423" s="11">
        <f>VLOOKUP(F:F,[1]Sheet1!$B$1:$C$65536,2,0)</f>
        <v>150077</v>
      </c>
      <c r="H423" s="9" t="s">
        <v>6</v>
      </c>
      <c r="I423" s="9" t="s">
        <v>7</v>
      </c>
      <c r="J423" s="9" t="s">
        <v>62</v>
      </c>
      <c r="K423" s="11">
        <v>1</v>
      </c>
      <c r="L423" s="14">
        <v>14484</v>
      </c>
      <c r="M423" s="9" t="s">
        <v>317</v>
      </c>
    </row>
    <row r="424" ht="14.25" spans="1:13">
      <c r="A424" s="8">
        <v>44834.5159722222</v>
      </c>
      <c r="B424" s="9">
        <v>50845041</v>
      </c>
      <c r="C424" s="10">
        <v>1299240161</v>
      </c>
      <c r="D424" s="9">
        <v>113008</v>
      </c>
      <c r="E424" s="9" t="s">
        <v>316</v>
      </c>
      <c r="F424" s="9">
        <v>9918024</v>
      </c>
      <c r="G424" s="11">
        <f>VLOOKUP(F:F,[1]Sheet1!$B$1:$C$65536,2,0)</f>
        <v>172377</v>
      </c>
      <c r="H424" s="9" t="s">
        <v>18</v>
      </c>
      <c r="I424" s="9" t="s">
        <v>19</v>
      </c>
      <c r="J424" s="9" t="s">
        <v>62</v>
      </c>
      <c r="K424" s="11">
        <v>1</v>
      </c>
      <c r="L424" s="14">
        <v>14484</v>
      </c>
      <c r="M424" s="9" t="s">
        <v>317</v>
      </c>
    </row>
    <row r="425" ht="14.25" spans="1:13">
      <c r="A425" s="8">
        <v>44823.5819444444</v>
      </c>
      <c r="B425" s="9">
        <v>50723737</v>
      </c>
      <c r="C425" s="10">
        <v>1296144771</v>
      </c>
      <c r="D425" s="9">
        <v>113833</v>
      </c>
      <c r="E425" s="9" t="s">
        <v>318</v>
      </c>
      <c r="F425" s="9">
        <v>9918040</v>
      </c>
      <c r="G425" s="11">
        <f>VLOOKUP(F:F,[1]Sheet1!$B$1:$C$65536,2,0)</f>
        <v>181297</v>
      </c>
      <c r="H425" s="9" t="s">
        <v>20</v>
      </c>
      <c r="I425" s="9" t="s">
        <v>21</v>
      </c>
      <c r="J425" s="9" t="s">
        <v>62</v>
      </c>
      <c r="K425" s="11">
        <v>1</v>
      </c>
      <c r="L425" s="14">
        <v>11624</v>
      </c>
      <c r="M425" s="9" t="s">
        <v>319</v>
      </c>
    </row>
    <row r="426" ht="14.25" spans="1:13">
      <c r="A426" s="8">
        <v>44823.5819444444</v>
      </c>
      <c r="B426" s="9">
        <v>50723737</v>
      </c>
      <c r="C426" s="10">
        <v>1296144772</v>
      </c>
      <c r="D426" s="9">
        <v>113833</v>
      </c>
      <c r="E426" s="9" t="s">
        <v>318</v>
      </c>
      <c r="F426" s="9">
        <v>9918039</v>
      </c>
      <c r="G426" s="11">
        <f>VLOOKUP(F:F,[1]Sheet1!$B$1:$C$65536,2,0)</f>
        <v>181299</v>
      </c>
      <c r="H426" s="9" t="s">
        <v>22</v>
      </c>
      <c r="I426" s="9" t="s">
        <v>23</v>
      </c>
      <c r="J426" s="9" t="s">
        <v>60</v>
      </c>
      <c r="K426" s="11">
        <v>1</v>
      </c>
      <c r="L426" s="14">
        <v>11624</v>
      </c>
      <c r="M426" s="9" t="s">
        <v>319</v>
      </c>
    </row>
    <row r="427" ht="14.25" spans="1:13">
      <c r="A427" s="8">
        <v>44825.4798611111</v>
      </c>
      <c r="B427" s="9">
        <v>50744616</v>
      </c>
      <c r="C427" s="10">
        <v>1296640489</v>
      </c>
      <c r="D427" s="9">
        <v>113833</v>
      </c>
      <c r="E427" s="9" t="s">
        <v>318</v>
      </c>
      <c r="F427" s="9">
        <v>9918069</v>
      </c>
      <c r="G427" s="11">
        <f>VLOOKUP(F:F,[1]Sheet1!$B$1:$C$65536,2,0)</f>
        <v>218904</v>
      </c>
      <c r="H427" s="9" t="s">
        <v>39</v>
      </c>
      <c r="I427" s="9" t="s">
        <v>40</v>
      </c>
      <c r="J427" s="9" t="s">
        <v>63</v>
      </c>
      <c r="K427" s="11">
        <v>1</v>
      </c>
      <c r="L427" s="14">
        <v>11624</v>
      </c>
      <c r="M427" s="9" t="s">
        <v>319</v>
      </c>
    </row>
    <row r="428" ht="14.25" spans="1:13">
      <c r="A428" s="8">
        <v>44805.56875</v>
      </c>
      <c r="B428" s="9">
        <v>50579238</v>
      </c>
      <c r="C428" s="10">
        <v>1293337431</v>
      </c>
      <c r="D428" s="9">
        <v>114069</v>
      </c>
      <c r="E428" s="9" t="s">
        <v>320</v>
      </c>
      <c r="F428" s="9">
        <v>9918024</v>
      </c>
      <c r="G428" s="11">
        <f>VLOOKUP(F:F,[1]Sheet1!$B$1:$C$65536,2,0)</f>
        <v>172377</v>
      </c>
      <c r="H428" s="9" t="s">
        <v>18</v>
      </c>
      <c r="I428" s="9" t="s">
        <v>19</v>
      </c>
      <c r="J428" s="9" t="s">
        <v>62</v>
      </c>
      <c r="K428" s="11">
        <v>1</v>
      </c>
      <c r="L428" s="14">
        <v>4304</v>
      </c>
      <c r="M428" s="9" t="s">
        <v>321</v>
      </c>
    </row>
    <row r="429" ht="14.25" spans="1:13">
      <c r="A429" s="8">
        <v>44814.6791666667</v>
      </c>
      <c r="B429" s="9">
        <v>50651520</v>
      </c>
      <c r="C429" s="10">
        <v>1294647025</v>
      </c>
      <c r="D429" s="9">
        <v>114069</v>
      </c>
      <c r="E429" s="9" t="s">
        <v>320</v>
      </c>
      <c r="F429" s="9">
        <v>9918040</v>
      </c>
      <c r="G429" s="11">
        <f>VLOOKUP(F:F,[1]Sheet1!$B$1:$C$65536,2,0)</f>
        <v>181297</v>
      </c>
      <c r="H429" s="9" t="s">
        <v>20</v>
      </c>
      <c r="I429" s="9" t="s">
        <v>21</v>
      </c>
      <c r="J429" s="9" t="s">
        <v>62</v>
      </c>
      <c r="K429" s="11">
        <v>1</v>
      </c>
      <c r="L429" s="14">
        <v>11642</v>
      </c>
      <c r="M429" s="9" t="s">
        <v>322</v>
      </c>
    </row>
    <row r="430" ht="14.25" spans="1:13">
      <c r="A430" s="8">
        <v>44814.6791666667</v>
      </c>
      <c r="B430" s="9">
        <v>50651520</v>
      </c>
      <c r="C430" s="10">
        <v>1294647027</v>
      </c>
      <c r="D430" s="9">
        <v>114069</v>
      </c>
      <c r="E430" s="9" t="s">
        <v>320</v>
      </c>
      <c r="F430" s="9">
        <v>9918073</v>
      </c>
      <c r="G430" s="11">
        <f>VLOOKUP(F:F,[1]Sheet1!$B$1:$C$65536,2,0)</f>
        <v>236550</v>
      </c>
      <c r="H430" s="9" t="s">
        <v>43</v>
      </c>
      <c r="I430" s="9" t="s">
        <v>23</v>
      </c>
      <c r="J430" s="9" t="s">
        <v>60</v>
      </c>
      <c r="K430" s="11">
        <v>1</v>
      </c>
      <c r="L430" s="14">
        <v>11642</v>
      </c>
      <c r="M430" s="9" t="s">
        <v>322</v>
      </c>
    </row>
    <row r="431" ht="14.25" spans="1:13">
      <c r="A431" s="8">
        <v>44814.6791666667</v>
      </c>
      <c r="B431" s="9">
        <v>50651520</v>
      </c>
      <c r="C431" s="10">
        <v>1294647026</v>
      </c>
      <c r="D431" s="9">
        <v>114069</v>
      </c>
      <c r="E431" s="9" t="s">
        <v>320</v>
      </c>
      <c r="F431" s="9">
        <v>9918024</v>
      </c>
      <c r="G431" s="11">
        <f>VLOOKUP(F:F,[1]Sheet1!$B$1:$C$65536,2,0)</f>
        <v>172377</v>
      </c>
      <c r="H431" s="9" t="s">
        <v>18</v>
      </c>
      <c r="I431" s="9" t="s">
        <v>19</v>
      </c>
      <c r="J431" s="9" t="s">
        <v>62</v>
      </c>
      <c r="K431" s="11">
        <v>1</v>
      </c>
      <c r="L431" s="14">
        <v>11642</v>
      </c>
      <c r="M431" s="9" t="s">
        <v>322</v>
      </c>
    </row>
    <row r="432" ht="14.25" spans="1:13">
      <c r="A432" s="8">
        <v>44814.6791666667</v>
      </c>
      <c r="B432" s="9">
        <v>50651520</v>
      </c>
      <c r="C432" s="10">
        <v>1294647028</v>
      </c>
      <c r="D432" s="9">
        <v>114069</v>
      </c>
      <c r="E432" s="9" t="s">
        <v>320</v>
      </c>
      <c r="F432" s="9">
        <v>9918039</v>
      </c>
      <c r="G432" s="11">
        <f>VLOOKUP(F:F,[1]Sheet1!$B$1:$C$65536,2,0)</f>
        <v>181299</v>
      </c>
      <c r="H432" s="9" t="s">
        <v>22</v>
      </c>
      <c r="I432" s="9" t="s">
        <v>23</v>
      </c>
      <c r="J432" s="9" t="s">
        <v>60</v>
      </c>
      <c r="K432" s="11">
        <v>1</v>
      </c>
      <c r="L432" s="14">
        <v>11642</v>
      </c>
      <c r="M432" s="9" t="s">
        <v>322</v>
      </c>
    </row>
    <row r="433" ht="14.25" spans="1:13">
      <c r="A433" s="8">
        <v>44818.4347222222</v>
      </c>
      <c r="B433" s="9">
        <v>50679524</v>
      </c>
      <c r="C433" s="10">
        <v>1295181209</v>
      </c>
      <c r="D433" s="9">
        <v>114069</v>
      </c>
      <c r="E433" s="9" t="s">
        <v>320</v>
      </c>
      <c r="F433" s="9">
        <v>9918069</v>
      </c>
      <c r="G433" s="11">
        <f>VLOOKUP(F:F,[1]Sheet1!$B$1:$C$65536,2,0)</f>
        <v>218904</v>
      </c>
      <c r="H433" s="9" t="s">
        <v>39</v>
      </c>
      <c r="I433" s="9" t="s">
        <v>40</v>
      </c>
      <c r="J433" s="9" t="s">
        <v>63</v>
      </c>
      <c r="K433" s="11">
        <v>1</v>
      </c>
      <c r="L433" s="14">
        <v>4304</v>
      </c>
      <c r="M433" s="9" t="s">
        <v>321</v>
      </c>
    </row>
    <row r="434" ht="14.25" spans="1:13">
      <c r="A434" s="8">
        <v>44821.8291666667</v>
      </c>
      <c r="B434" s="9">
        <v>50708606</v>
      </c>
      <c r="C434" s="10">
        <v>1295828612</v>
      </c>
      <c r="D434" s="9">
        <v>114069</v>
      </c>
      <c r="E434" s="9" t="s">
        <v>320</v>
      </c>
      <c r="F434" s="9">
        <v>9918069</v>
      </c>
      <c r="G434" s="11">
        <f>VLOOKUP(F:F,[1]Sheet1!$B$1:$C$65536,2,0)</f>
        <v>218904</v>
      </c>
      <c r="H434" s="9" t="s">
        <v>39</v>
      </c>
      <c r="I434" s="9" t="s">
        <v>40</v>
      </c>
      <c r="J434" s="9" t="s">
        <v>63</v>
      </c>
      <c r="K434" s="11">
        <v>1</v>
      </c>
      <c r="L434" s="14">
        <v>4304</v>
      </c>
      <c r="M434" s="9" t="s">
        <v>321</v>
      </c>
    </row>
    <row r="435" ht="14.25" spans="1:13">
      <c r="A435" s="8">
        <v>44812.6041666667</v>
      </c>
      <c r="B435" s="9">
        <v>50633981</v>
      </c>
      <c r="C435" s="10">
        <v>1294369638</v>
      </c>
      <c r="D435" s="9">
        <v>114286</v>
      </c>
      <c r="E435" s="9" t="s">
        <v>323</v>
      </c>
      <c r="F435" s="9">
        <v>9918039</v>
      </c>
      <c r="G435" s="11">
        <f>VLOOKUP(F:F,[1]Sheet1!$B$1:$C$65536,2,0)</f>
        <v>181299</v>
      </c>
      <c r="H435" s="9" t="s">
        <v>22</v>
      </c>
      <c r="I435" s="9" t="s">
        <v>23</v>
      </c>
      <c r="J435" s="9" t="s">
        <v>60</v>
      </c>
      <c r="K435" s="11">
        <v>1</v>
      </c>
      <c r="L435" s="14">
        <v>14251</v>
      </c>
      <c r="M435" s="9" t="s">
        <v>324</v>
      </c>
    </row>
    <row r="436" ht="14.25" spans="1:13">
      <c r="A436" s="8">
        <v>44812.6041666667</v>
      </c>
      <c r="B436" s="9">
        <v>50633981</v>
      </c>
      <c r="C436" s="10">
        <v>1294369640</v>
      </c>
      <c r="D436" s="9">
        <v>114286</v>
      </c>
      <c r="E436" s="9" t="s">
        <v>323</v>
      </c>
      <c r="F436" s="9">
        <v>9918024</v>
      </c>
      <c r="G436" s="11">
        <f>VLOOKUP(F:F,[1]Sheet1!$B$1:$C$65536,2,0)</f>
        <v>172377</v>
      </c>
      <c r="H436" s="9" t="s">
        <v>18</v>
      </c>
      <c r="I436" s="9" t="s">
        <v>19</v>
      </c>
      <c r="J436" s="9" t="s">
        <v>62</v>
      </c>
      <c r="K436" s="11">
        <v>1</v>
      </c>
      <c r="L436" s="14">
        <v>14251</v>
      </c>
      <c r="M436" s="9" t="s">
        <v>324</v>
      </c>
    </row>
    <row r="437" ht="14.25" spans="1:13">
      <c r="A437" s="8">
        <v>44814.8180555556</v>
      </c>
      <c r="B437" s="9">
        <v>50653212</v>
      </c>
      <c r="C437" s="10">
        <v>1294673015</v>
      </c>
      <c r="D437" s="9">
        <v>114286</v>
      </c>
      <c r="E437" s="9" t="s">
        <v>323</v>
      </c>
      <c r="F437" s="9">
        <v>9918041</v>
      </c>
      <c r="G437" s="11">
        <f>VLOOKUP(F:F,[1]Sheet1!$B$1:$C$65536,2,0)</f>
        <v>181301</v>
      </c>
      <c r="H437" s="9" t="s">
        <v>24</v>
      </c>
      <c r="I437" s="9" t="s">
        <v>25</v>
      </c>
      <c r="J437" s="9" t="s">
        <v>63</v>
      </c>
      <c r="K437" s="11">
        <v>1</v>
      </c>
      <c r="L437" s="14">
        <v>14251</v>
      </c>
      <c r="M437" s="9" t="s">
        <v>324</v>
      </c>
    </row>
    <row r="438" ht="14.25" spans="1:13">
      <c r="A438" s="8">
        <v>44814.8180555556</v>
      </c>
      <c r="B438" s="9">
        <v>50653212</v>
      </c>
      <c r="C438" s="10">
        <v>1294673016</v>
      </c>
      <c r="D438" s="9">
        <v>114286</v>
      </c>
      <c r="E438" s="9" t="s">
        <v>323</v>
      </c>
      <c r="F438" s="9">
        <v>9918024</v>
      </c>
      <c r="G438" s="11">
        <f>VLOOKUP(F:F,[1]Sheet1!$B$1:$C$65536,2,0)</f>
        <v>172377</v>
      </c>
      <c r="H438" s="9" t="s">
        <v>18</v>
      </c>
      <c r="I438" s="9" t="s">
        <v>19</v>
      </c>
      <c r="J438" s="9" t="s">
        <v>62</v>
      </c>
      <c r="K438" s="11">
        <v>1</v>
      </c>
      <c r="L438" s="14">
        <v>14251</v>
      </c>
      <c r="M438" s="9" t="s">
        <v>324</v>
      </c>
    </row>
    <row r="439" ht="14.25" spans="1:13">
      <c r="A439" s="8">
        <v>44815.8625</v>
      </c>
      <c r="B439" s="9">
        <v>50662330</v>
      </c>
      <c r="C439" s="10">
        <v>1294836417</v>
      </c>
      <c r="D439" s="9">
        <v>114286</v>
      </c>
      <c r="E439" s="9" t="s">
        <v>323</v>
      </c>
      <c r="F439" s="9">
        <v>9918024</v>
      </c>
      <c r="G439" s="11">
        <f>VLOOKUP(F:F,[1]Sheet1!$B$1:$C$65536,2,0)</f>
        <v>172377</v>
      </c>
      <c r="H439" s="9" t="s">
        <v>18</v>
      </c>
      <c r="I439" s="9" t="s">
        <v>19</v>
      </c>
      <c r="J439" s="9" t="s">
        <v>62</v>
      </c>
      <c r="K439" s="11">
        <v>1</v>
      </c>
      <c r="L439" s="14">
        <v>13698</v>
      </c>
      <c r="M439" s="9" t="s">
        <v>325</v>
      </c>
    </row>
    <row r="440" ht="14.25" spans="1:13">
      <c r="A440" s="8">
        <v>44818.4958333333</v>
      </c>
      <c r="B440" s="9">
        <v>50680109</v>
      </c>
      <c r="C440" s="10">
        <v>1295189785</v>
      </c>
      <c r="D440" s="9">
        <v>114286</v>
      </c>
      <c r="E440" s="9" t="s">
        <v>323</v>
      </c>
      <c r="F440" s="9">
        <v>9918043</v>
      </c>
      <c r="G440" s="11">
        <f>VLOOKUP(F:F,[1]Sheet1!$B$1:$C$65536,2,0)</f>
        <v>215787</v>
      </c>
      <c r="H440" s="9" t="s">
        <v>37</v>
      </c>
      <c r="I440" s="9" t="s">
        <v>7</v>
      </c>
      <c r="J440" s="9" t="s">
        <v>63</v>
      </c>
      <c r="K440" s="11">
        <v>1</v>
      </c>
      <c r="L440" s="14">
        <v>13698</v>
      </c>
      <c r="M440" s="9" t="s">
        <v>325</v>
      </c>
    </row>
    <row r="441" ht="14.25" spans="1:13">
      <c r="A441" s="8">
        <v>44832.8944444444</v>
      </c>
      <c r="B441" s="9">
        <v>50830072</v>
      </c>
      <c r="C441" s="10">
        <v>1298865001</v>
      </c>
      <c r="D441" s="9">
        <v>114622</v>
      </c>
      <c r="E441" s="9" t="s">
        <v>326</v>
      </c>
      <c r="F441" s="9">
        <v>9918042</v>
      </c>
      <c r="G441" s="11">
        <f>VLOOKUP(F:F,[1]Sheet1!$B$1:$C$65536,2,0)</f>
        <v>214778</v>
      </c>
      <c r="H441" s="9" t="s">
        <v>30</v>
      </c>
      <c r="I441" s="9" t="s">
        <v>11</v>
      </c>
      <c r="J441" s="9" t="s">
        <v>63</v>
      </c>
      <c r="K441" s="11">
        <v>1</v>
      </c>
      <c r="L441" s="14">
        <v>15144</v>
      </c>
      <c r="M441" s="9" t="s">
        <v>327</v>
      </c>
    </row>
    <row r="442" ht="14.25" spans="1:13">
      <c r="A442" s="8">
        <v>44810.4520833333</v>
      </c>
      <c r="B442" s="9">
        <v>50614253</v>
      </c>
      <c r="C442" s="10">
        <v>1293962508</v>
      </c>
      <c r="D442" s="9">
        <v>114844</v>
      </c>
      <c r="E442" s="9" t="s">
        <v>328</v>
      </c>
      <c r="F442" s="9">
        <v>9918133</v>
      </c>
      <c r="G442" s="11">
        <f>VLOOKUP(F:F,[1]Sheet1!$B$1:$C$65536,2,0)</f>
        <v>215791</v>
      </c>
      <c r="H442" s="9" t="s">
        <v>18</v>
      </c>
      <c r="I442" s="9" t="s">
        <v>38</v>
      </c>
      <c r="J442" s="9" t="s">
        <v>62</v>
      </c>
      <c r="K442" s="11">
        <v>1</v>
      </c>
      <c r="L442" s="14">
        <v>13061</v>
      </c>
      <c r="M442" s="9" t="s">
        <v>329</v>
      </c>
    </row>
    <row r="443" ht="14.25" spans="1:13">
      <c r="A443" s="8">
        <v>44810.4520833333</v>
      </c>
      <c r="B443" s="9">
        <v>50614253</v>
      </c>
      <c r="C443" s="10">
        <v>1293962510</v>
      </c>
      <c r="D443" s="9">
        <v>114844</v>
      </c>
      <c r="E443" s="9" t="s">
        <v>328</v>
      </c>
      <c r="F443" s="9">
        <v>9918077</v>
      </c>
      <c r="G443" s="11">
        <f>VLOOKUP(F:F,[1]Sheet1!$B$1:$C$65536,2,0)</f>
        <v>237011</v>
      </c>
      <c r="H443" s="9" t="s">
        <v>44</v>
      </c>
      <c r="I443" s="9" t="s">
        <v>45</v>
      </c>
      <c r="J443" s="9" t="s">
        <v>63</v>
      </c>
      <c r="K443" s="11">
        <v>6</v>
      </c>
      <c r="L443" s="14">
        <v>13061</v>
      </c>
      <c r="M443" s="9" t="s">
        <v>329</v>
      </c>
    </row>
    <row r="444" ht="14.25" spans="1:13">
      <c r="A444" s="8">
        <v>44810.4520833333</v>
      </c>
      <c r="B444" s="9">
        <v>50614253</v>
      </c>
      <c r="C444" s="10">
        <v>1293962509</v>
      </c>
      <c r="D444" s="9">
        <v>114844</v>
      </c>
      <c r="E444" s="9" t="s">
        <v>328</v>
      </c>
      <c r="F444" s="9">
        <v>9918077</v>
      </c>
      <c r="G444" s="11">
        <f>VLOOKUP(F:F,[1]Sheet1!$B$1:$C$65536,2,0)</f>
        <v>237011</v>
      </c>
      <c r="H444" s="9" t="s">
        <v>44</v>
      </c>
      <c r="I444" s="9" t="s">
        <v>45</v>
      </c>
      <c r="J444" s="9" t="s">
        <v>63</v>
      </c>
      <c r="K444" s="11">
        <v>6</v>
      </c>
      <c r="L444" s="14">
        <v>13061</v>
      </c>
      <c r="M444" s="9" t="s">
        <v>329</v>
      </c>
    </row>
    <row r="445" ht="14.25" spans="1:13">
      <c r="A445" s="8">
        <v>44829.7097222222</v>
      </c>
      <c r="B445" s="9">
        <v>50789036</v>
      </c>
      <c r="C445" s="10">
        <v>1297806718</v>
      </c>
      <c r="D445" s="9">
        <v>114844</v>
      </c>
      <c r="E445" s="9" t="s">
        <v>328</v>
      </c>
      <c r="F445" s="9">
        <v>9918039</v>
      </c>
      <c r="G445" s="11">
        <f>VLOOKUP(F:F,[1]Sheet1!$B$1:$C$65536,2,0)</f>
        <v>181299</v>
      </c>
      <c r="H445" s="9" t="s">
        <v>22</v>
      </c>
      <c r="I445" s="9" t="s">
        <v>23</v>
      </c>
      <c r="J445" s="9" t="s">
        <v>60</v>
      </c>
      <c r="K445" s="11">
        <v>2</v>
      </c>
      <c r="L445" s="14">
        <v>13831</v>
      </c>
      <c r="M445" s="9" t="s">
        <v>330</v>
      </c>
    </row>
    <row r="446" ht="14.25" spans="1:13">
      <c r="A446" s="8">
        <v>44829.71875</v>
      </c>
      <c r="B446" s="9">
        <v>50789349</v>
      </c>
      <c r="C446" s="10">
        <v>1297818468</v>
      </c>
      <c r="D446" s="9">
        <v>114844</v>
      </c>
      <c r="E446" s="9" t="s">
        <v>328</v>
      </c>
      <c r="F446" s="9">
        <v>9918039</v>
      </c>
      <c r="G446" s="11">
        <f>VLOOKUP(F:F,[1]Sheet1!$B$1:$C$65536,2,0)</f>
        <v>181299</v>
      </c>
      <c r="H446" s="9" t="s">
        <v>22</v>
      </c>
      <c r="I446" s="9" t="s">
        <v>23</v>
      </c>
      <c r="J446" s="9" t="s">
        <v>60</v>
      </c>
      <c r="K446" s="11">
        <v>1</v>
      </c>
      <c r="L446" s="14">
        <v>13831</v>
      </c>
      <c r="M446" s="9" t="s">
        <v>330</v>
      </c>
    </row>
    <row r="447" ht="14.25" spans="1:13">
      <c r="A447" s="8">
        <v>44832.4805555556</v>
      </c>
      <c r="B447" s="9">
        <v>50821479</v>
      </c>
      <c r="C447" s="10">
        <v>1298607853</v>
      </c>
      <c r="D447" s="9">
        <v>116482</v>
      </c>
      <c r="E447" s="9" t="s">
        <v>331</v>
      </c>
      <c r="F447" s="9">
        <v>9918077</v>
      </c>
      <c r="G447" s="11">
        <f>VLOOKUP(F:F,[1]Sheet1!$B$1:$C$65536,2,0)</f>
        <v>237011</v>
      </c>
      <c r="H447" s="9" t="s">
        <v>44</v>
      </c>
      <c r="I447" s="9" t="s">
        <v>45</v>
      </c>
      <c r="J447" s="9" t="s">
        <v>63</v>
      </c>
      <c r="K447" s="11">
        <v>4</v>
      </c>
      <c r="L447" s="14">
        <v>11120</v>
      </c>
      <c r="M447" s="9" t="s">
        <v>332</v>
      </c>
    </row>
    <row r="448" ht="14.25" spans="1:13">
      <c r="A448" s="8">
        <v>44832.4805555556</v>
      </c>
      <c r="B448" s="9">
        <v>50821479</v>
      </c>
      <c r="C448" s="10">
        <v>1298607855</v>
      </c>
      <c r="D448" s="9">
        <v>116482</v>
      </c>
      <c r="E448" s="9" t="s">
        <v>331</v>
      </c>
      <c r="F448" s="9">
        <v>9918133</v>
      </c>
      <c r="G448" s="11">
        <f>VLOOKUP(F:F,[1]Sheet1!$B$1:$C$65536,2,0)</f>
        <v>215791</v>
      </c>
      <c r="H448" s="9" t="s">
        <v>18</v>
      </c>
      <c r="I448" s="9" t="s">
        <v>38</v>
      </c>
      <c r="J448" s="9" t="s">
        <v>62</v>
      </c>
      <c r="K448" s="11">
        <v>1</v>
      </c>
      <c r="L448" s="14">
        <v>11120</v>
      </c>
      <c r="M448" s="9" t="s">
        <v>332</v>
      </c>
    </row>
    <row r="449" ht="14.25" spans="1:13">
      <c r="A449" s="8">
        <v>44805.6972222222</v>
      </c>
      <c r="B449" s="9">
        <v>50584041</v>
      </c>
      <c r="C449" s="10">
        <v>1293452046</v>
      </c>
      <c r="D449" s="9">
        <v>116773</v>
      </c>
      <c r="E449" s="9" t="s">
        <v>333</v>
      </c>
      <c r="F449" s="9">
        <v>9918077</v>
      </c>
      <c r="G449" s="11">
        <f>VLOOKUP(F:F,[1]Sheet1!$B$1:$C$65536,2,0)</f>
        <v>237011</v>
      </c>
      <c r="H449" s="9" t="s">
        <v>44</v>
      </c>
      <c r="I449" s="9" t="s">
        <v>45</v>
      </c>
      <c r="J449" s="9" t="s">
        <v>63</v>
      </c>
      <c r="K449" s="11">
        <v>2</v>
      </c>
      <c r="L449" s="14">
        <v>14360</v>
      </c>
      <c r="M449" s="9" t="s">
        <v>334</v>
      </c>
    </row>
    <row r="450" ht="14.25" spans="1:13">
      <c r="A450" s="8">
        <v>44805.6972222222</v>
      </c>
      <c r="B450" s="9">
        <v>50584041</v>
      </c>
      <c r="C450" s="10">
        <v>1293452045</v>
      </c>
      <c r="D450" s="9">
        <v>116773</v>
      </c>
      <c r="E450" s="9" t="s">
        <v>333</v>
      </c>
      <c r="F450" s="9">
        <v>9918077</v>
      </c>
      <c r="G450" s="11">
        <f>VLOOKUP(F:F,[1]Sheet1!$B$1:$C$65536,2,0)</f>
        <v>237011</v>
      </c>
      <c r="H450" s="9" t="s">
        <v>44</v>
      </c>
      <c r="I450" s="9" t="s">
        <v>45</v>
      </c>
      <c r="J450" s="9" t="s">
        <v>63</v>
      </c>
      <c r="K450" s="11">
        <v>2</v>
      </c>
      <c r="L450" s="14">
        <v>14360</v>
      </c>
      <c r="M450" s="9" t="s">
        <v>334</v>
      </c>
    </row>
    <row r="451" ht="14.25" spans="1:13">
      <c r="A451" s="8">
        <v>44825.8097222222</v>
      </c>
      <c r="B451" s="9">
        <v>50750526</v>
      </c>
      <c r="C451" s="10">
        <v>1296799589</v>
      </c>
      <c r="D451" s="9">
        <v>116773</v>
      </c>
      <c r="E451" s="9" t="s">
        <v>333</v>
      </c>
      <c r="F451" s="9">
        <v>9918073</v>
      </c>
      <c r="G451" s="11">
        <f>VLOOKUP(F:F,[1]Sheet1!$B$1:$C$65536,2,0)</f>
        <v>236550</v>
      </c>
      <c r="H451" s="9" t="s">
        <v>43</v>
      </c>
      <c r="I451" s="9" t="s">
        <v>23</v>
      </c>
      <c r="J451" s="9" t="s">
        <v>60</v>
      </c>
      <c r="K451" s="11">
        <v>1</v>
      </c>
      <c r="L451" s="14">
        <v>14360</v>
      </c>
      <c r="M451" s="9" t="s">
        <v>334</v>
      </c>
    </row>
    <row r="452" ht="14.25" spans="1:13">
      <c r="A452" s="8">
        <v>44829.4625</v>
      </c>
      <c r="B452" s="9">
        <v>50784816</v>
      </c>
      <c r="C452" s="10">
        <v>1297667697</v>
      </c>
      <c r="D452" s="9">
        <v>116773</v>
      </c>
      <c r="E452" s="9" t="s">
        <v>333</v>
      </c>
      <c r="F452" s="9">
        <v>9918132</v>
      </c>
      <c r="G452" s="11">
        <f>VLOOKUP(F:F,[1]Sheet1!$B$1:$C$65536,2,0)</f>
        <v>215271</v>
      </c>
      <c r="H452" s="9" t="s">
        <v>35</v>
      </c>
      <c r="I452" s="9" t="s">
        <v>36</v>
      </c>
      <c r="J452" s="9" t="s">
        <v>63</v>
      </c>
      <c r="K452" s="11">
        <v>2</v>
      </c>
      <c r="L452" s="14">
        <v>14493</v>
      </c>
      <c r="M452" s="9" t="s">
        <v>335</v>
      </c>
    </row>
    <row r="453" ht="14.25" spans="1:13">
      <c r="A453" s="8">
        <v>44826.8263888889</v>
      </c>
      <c r="B453" s="9">
        <v>50761817</v>
      </c>
      <c r="C453" s="10">
        <v>1297063662</v>
      </c>
      <c r="D453" s="9">
        <v>117310</v>
      </c>
      <c r="E453" s="9" t="s">
        <v>336</v>
      </c>
      <c r="F453" s="9">
        <v>9918069</v>
      </c>
      <c r="G453" s="11">
        <f>VLOOKUP(F:F,[1]Sheet1!$B$1:$C$65536,2,0)</f>
        <v>218904</v>
      </c>
      <c r="H453" s="9" t="s">
        <v>39</v>
      </c>
      <c r="I453" s="9" t="s">
        <v>40</v>
      </c>
      <c r="J453" s="9" t="s">
        <v>63</v>
      </c>
      <c r="K453" s="11">
        <v>1</v>
      </c>
      <c r="L453" s="14">
        <v>14483</v>
      </c>
      <c r="M453" s="9" t="s">
        <v>337</v>
      </c>
    </row>
    <row r="454" ht="14.25" spans="1:13">
      <c r="A454" s="8">
        <v>44817.8423611111</v>
      </c>
      <c r="B454" s="9">
        <v>50678222</v>
      </c>
      <c r="C454" s="10">
        <v>1295153662</v>
      </c>
      <c r="D454" s="9">
        <v>117637</v>
      </c>
      <c r="E454" s="9" t="s">
        <v>338</v>
      </c>
      <c r="F454" s="9">
        <v>9918073</v>
      </c>
      <c r="G454" s="11">
        <f>VLOOKUP(F:F,[1]Sheet1!$B$1:$C$65536,2,0)</f>
        <v>236550</v>
      </c>
      <c r="H454" s="9" t="s">
        <v>43</v>
      </c>
      <c r="I454" s="9" t="s">
        <v>23</v>
      </c>
      <c r="J454" s="9" t="s">
        <v>60</v>
      </c>
      <c r="K454" s="11">
        <v>1</v>
      </c>
      <c r="L454" s="14">
        <v>11992</v>
      </c>
      <c r="M454" s="9" t="s">
        <v>339</v>
      </c>
    </row>
    <row r="455" ht="14.25" spans="1:13">
      <c r="A455" s="8">
        <v>44831.8222222222</v>
      </c>
      <c r="B455" s="9">
        <v>50816224</v>
      </c>
      <c r="C455" s="10">
        <v>1298516509</v>
      </c>
      <c r="D455" s="9">
        <v>118074</v>
      </c>
      <c r="E455" s="9" t="s">
        <v>340</v>
      </c>
      <c r="F455" s="9">
        <v>9918132</v>
      </c>
      <c r="G455" s="11">
        <f>VLOOKUP(F:F,[1]Sheet1!$B$1:$C$65536,2,0)</f>
        <v>215271</v>
      </c>
      <c r="H455" s="9" t="s">
        <v>35</v>
      </c>
      <c r="I455" s="9" t="s">
        <v>36</v>
      </c>
      <c r="J455" s="9" t="s">
        <v>63</v>
      </c>
      <c r="K455" s="11">
        <v>2</v>
      </c>
      <c r="L455" s="14">
        <v>13144</v>
      </c>
      <c r="M455" s="9" t="s">
        <v>341</v>
      </c>
    </row>
    <row r="456" ht="14.25" spans="1:13">
      <c r="A456" s="8">
        <v>44818.6625</v>
      </c>
      <c r="B456" s="9">
        <v>50681499</v>
      </c>
      <c r="C456" s="10">
        <v>1295213270</v>
      </c>
      <c r="D456" s="9">
        <v>118151</v>
      </c>
      <c r="E456" s="9" t="s">
        <v>342</v>
      </c>
      <c r="F456" s="9">
        <v>9918034</v>
      </c>
      <c r="G456" s="11">
        <f>VLOOKUP(F:F,[1]Sheet1!$B$1:$C$65536,2,0)</f>
        <v>150077</v>
      </c>
      <c r="H456" s="9" t="s">
        <v>6</v>
      </c>
      <c r="I456" s="9" t="s">
        <v>7</v>
      </c>
      <c r="J456" s="9" t="s">
        <v>62</v>
      </c>
      <c r="K456" s="11">
        <v>1</v>
      </c>
      <c r="L456" s="14">
        <v>12185</v>
      </c>
      <c r="M456" s="9" t="s">
        <v>343</v>
      </c>
    </row>
    <row r="457" ht="14.25" spans="1:13">
      <c r="A457" s="8">
        <v>44818.6638888889</v>
      </c>
      <c r="B457" s="9">
        <v>50681509</v>
      </c>
      <c r="C457" s="10">
        <v>1295213569</v>
      </c>
      <c r="D457" s="9">
        <v>118151</v>
      </c>
      <c r="E457" s="9" t="s">
        <v>342</v>
      </c>
      <c r="F457" s="9">
        <v>9918059</v>
      </c>
      <c r="G457" s="11">
        <f>VLOOKUP(F:F,[1]Sheet1!$B$1:$C$65536,2,0)</f>
        <v>191033</v>
      </c>
      <c r="H457" s="9" t="s">
        <v>26</v>
      </c>
      <c r="I457" s="9" t="s">
        <v>11</v>
      </c>
      <c r="J457" s="9" t="s">
        <v>63</v>
      </c>
      <c r="K457" s="11">
        <v>1</v>
      </c>
      <c r="L457" s="14">
        <v>12185</v>
      </c>
      <c r="M457" s="9" t="s">
        <v>343</v>
      </c>
    </row>
    <row r="458" ht="14.25" spans="1:13">
      <c r="A458" s="8">
        <v>44826.8854166667</v>
      </c>
      <c r="B458" s="9">
        <v>50762974</v>
      </c>
      <c r="C458" s="10">
        <v>1297103383</v>
      </c>
      <c r="D458" s="9">
        <v>118151</v>
      </c>
      <c r="E458" s="9" t="s">
        <v>342</v>
      </c>
      <c r="F458" s="9">
        <v>9918077</v>
      </c>
      <c r="G458" s="11">
        <f>VLOOKUP(F:F,[1]Sheet1!$B$1:$C$65536,2,0)</f>
        <v>237011</v>
      </c>
      <c r="H458" s="9" t="s">
        <v>44</v>
      </c>
      <c r="I458" s="9" t="s">
        <v>45</v>
      </c>
      <c r="J458" s="9" t="s">
        <v>63</v>
      </c>
      <c r="K458" s="11">
        <v>1</v>
      </c>
      <c r="L458" s="14">
        <v>13279</v>
      </c>
      <c r="M458" s="9" t="s">
        <v>344</v>
      </c>
    </row>
    <row r="459" ht="14.25" spans="1:13">
      <c r="A459" s="8">
        <v>44827.5534722222</v>
      </c>
      <c r="B459" s="9">
        <v>50763840</v>
      </c>
      <c r="C459" s="10">
        <v>1297188217</v>
      </c>
      <c r="D459" s="9">
        <v>118151</v>
      </c>
      <c r="E459" s="9" t="s">
        <v>342</v>
      </c>
      <c r="F459" s="9">
        <v>9918132</v>
      </c>
      <c r="G459" s="11">
        <f>VLOOKUP(F:F,[1]Sheet1!$B$1:$C$65536,2,0)</f>
        <v>215271</v>
      </c>
      <c r="H459" s="9" t="s">
        <v>35</v>
      </c>
      <c r="I459" s="9" t="s">
        <v>36</v>
      </c>
      <c r="J459" s="9" t="s">
        <v>63</v>
      </c>
      <c r="K459" s="11">
        <v>2</v>
      </c>
      <c r="L459" s="14">
        <v>13279</v>
      </c>
      <c r="M459" s="9" t="s">
        <v>344</v>
      </c>
    </row>
    <row r="460" ht="14.25" spans="1:13">
      <c r="A460" s="8">
        <v>44828.83125</v>
      </c>
      <c r="B460" s="9">
        <v>50778649</v>
      </c>
      <c r="C460" s="10">
        <v>1297548539</v>
      </c>
      <c r="D460" s="9">
        <v>119262</v>
      </c>
      <c r="E460" s="9" t="s">
        <v>345</v>
      </c>
      <c r="F460" s="9">
        <v>9918024</v>
      </c>
      <c r="G460" s="11">
        <f>VLOOKUP(F:F,[1]Sheet1!$B$1:$C$65536,2,0)</f>
        <v>172377</v>
      </c>
      <c r="H460" s="9" t="s">
        <v>18</v>
      </c>
      <c r="I460" s="9" t="s">
        <v>19</v>
      </c>
      <c r="J460" s="9" t="s">
        <v>62</v>
      </c>
      <c r="K460" s="11">
        <v>1</v>
      </c>
      <c r="L460" s="14">
        <v>6544</v>
      </c>
      <c r="M460" s="9" t="s">
        <v>346</v>
      </c>
    </row>
    <row r="461" ht="14.25" spans="1:13">
      <c r="A461" s="8">
        <v>44828.83125</v>
      </c>
      <c r="B461" s="9">
        <v>50778649</v>
      </c>
      <c r="C461" s="10">
        <v>1297548538</v>
      </c>
      <c r="D461" s="9">
        <v>119262</v>
      </c>
      <c r="E461" s="9" t="s">
        <v>345</v>
      </c>
      <c r="F461" s="9">
        <v>9918040</v>
      </c>
      <c r="G461" s="11">
        <f>VLOOKUP(F:F,[1]Sheet1!$B$1:$C$65536,2,0)</f>
        <v>181297</v>
      </c>
      <c r="H461" s="9" t="s">
        <v>20</v>
      </c>
      <c r="I461" s="9" t="s">
        <v>21</v>
      </c>
      <c r="J461" s="9" t="s">
        <v>62</v>
      </c>
      <c r="K461" s="11">
        <v>2</v>
      </c>
      <c r="L461" s="14">
        <v>6544</v>
      </c>
      <c r="M461" s="9" t="s">
        <v>346</v>
      </c>
    </row>
    <row r="462" ht="14.25" spans="1:13">
      <c r="A462" s="8">
        <v>44817.7847222222</v>
      </c>
      <c r="B462" s="9">
        <v>50677400</v>
      </c>
      <c r="C462" s="10">
        <v>1295145224</v>
      </c>
      <c r="D462" s="9">
        <v>119263</v>
      </c>
      <c r="E462" s="9" t="s">
        <v>347</v>
      </c>
      <c r="F462" s="9">
        <v>9918039</v>
      </c>
      <c r="G462" s="11">
        <f>VLOOKUP(F:F,[1]Sheet1!$B$1:$C$65536,2,0)</f>
        <v>181299</v>
      </c>
      <c r="H462" s="9" t="s">
        <v>22</v>
      </c>
      <c r="I462" s="9" t="s">
        <v>23</v>
      </c>
      <c r="J462" s="9" t="s">
        <v>60</v>
      </c>
      <c r="K462" s="11">
        <v>1</v>
      </c>
      <c r="L462" s="14">
        <v>14337</v>
      </c>
      <c r="M462" s="9" t="s">
        <v>348</v>
      </c>
    </row>
    <row r="463" ht="14.25" spans="1:13">
      <c r="A463" s="8">
        <v>44834.8784722222</v>
      </c>
      <c r="B463" s="9">
        <v>50852115</v>
      </c>
      <c r="C463" s="10">
        <v>1299427154</v>
      </c>
      <c r="D463" s="9">
        <v>119263</v>
      </c>
      <c r="E463" s="9" t="s">
        <v>347</v>
      </c>
      <c r="F463" s="9">
        <v>9918069</v>
      </c>
      <c r="G463" s="11">
        <f>VLOOKUP(F:F,[1]Sheet1!$B$1:$C$65536,2,0)</f>
        <v>218904</v>
      </c>
      <c r="H463" s="9" t="s">
        <v>39</v>
      </c>
      <c r="I463" s="9" t="s">
        <v>40</v>
      </c>
      <c r="J463" s="9" t="s">
        <v>63</v>
      </c>
      <c r="K463" s="11">
        <v>1</v>
      </c>
      <c r="L463" s="14">
        <v>14337</v>
      </c>
      <c r="M463" s="9" t="s">
        <v>348</v>
      </c>
    </row>
    <row r="464" ht="14.25" spans="1:13">
      <c r="A464" s="8">
        <v>44823.4159722222</v>
      </c>
      <c r="B464" s="9">
        <v>50721105</v>
      </c>
      <c r="C464" s="10">
        <v>1296071139</v>
      </c>
      <c r="D464" s="9">
        <v>122198</v>
      </c>
      <c r="E464" s="9" t="s">
        <v>349</v>
      </c>
      <c r="F464" s="9">
        <v>9918059</v>
      </c>
      <c r="G464" s="11">
        <f>VLOOKUP(F:F,[1]Sheet1!$B$1:$C$65536,2,0)</f>
        <v>191033</v>
      </c>
      <c r="H464" s="9" t="s">
        <v>26</v>
      </c>
      <c r="I464" s="9" t="s">
        <v>11</v>
      </c>
      <c r="J464" s="9" t="s">
        <v>63</v>
      </c>
      <c r="K464" s="11">
        <v>1</v>
      </c>
      <c r="L464" s="14">
        <v>7006</v>
      </c>
      <c r="M464" s="9" t="s">
        <v>350</v>
      </c>
    </row>
    <row r="465" ht="14.25" spans="1:13">
      <c r="A465" s="8">
        <v>44828.39375</v>
      </c>
      <c r="B465" s="9">
        <v>50771651</v>
      </c>
      <c r="C465" s="10">
        <v>1297302518</v>
      </c>
      <c r="D465" s="9">
        <v>122198</v>
      </c>
      <c r="E465" s="9" t="s">
        <v>349</v>
      </c>
      <c r="F465" s="9">
        <v>9918039</v>
      </c>
      <c r="G465" s="11">
        <f>VLOOKUP(F:F,[1]Sheet1!$B$1:$C$65536,2,0)</f>
        <v>181299</v>
      </c>
      <c r="H465" s="9" t="s">
        <v>22</v>
      </c>
      <c r="I465" s="9" t="s">
        <v>23</v>
      </c>
      <c r="J465" s="9" t="s">
        <v>60</v>
      </c>
      <c r="K465" s="11">
        <v>1</v>
      </c>
      <c r="L465" s="14">
        <v>7006</v>
      </c>
      <c r="M465" s="9" t="s">
        <v>350</v>
      </c>
    </row>
    <row r="466" ht="14.25" spans="1:13">
      <c r="A466" s="8">
        <v>44830.73125</v>
      </c>
      <c r="B466" s="9">
        <v>50801383</v>
      </c>
      <c r="C466" s="10">
        <v>1298102465</v>
      </c>
      <c r="D466" s="9">
        <v>122718</v>
      </c>
      <c r="E466" s="9" t="s">
        <v>351</v>
      </c>
      <c r="F466" s="9">
        <v>9918073</v>
      </c>
      <c r="G466" s="11">
        <f>VLOOKUP(F:F,[1]Sheet1!$B$1:$C$65536,2,0)</f>
        <v>236550</v>
      </c>
      <c r="H466" s="9" t="s">
        <v>43</v>
      </c>
      <c r="I466" s="9" t="s">
        <v>23</v>
      </c>
      <c r="J466" s="9" t="s">
        <v>60</v>
      </c>
      <c r="K466" s="11">
        <v>1</v>
      </c>
      <c r="L466" s="14">
        <v>12184</v>
      </c>
      <c r="M466" s="9" t="s">
        <v>352</v>
      </c>
    </row>
    <row r="467" ht="14.25" spans="1:13">
      <c r="A467" s="8">
        <v>44828.6125</v>
      </c>
      <c r="B467" s="9">
        <v>50776031</v>
      </c>
      <c r="C467" s="10">
        <v>1297397196</v>
      </c>
      <c r="D467" s="9">
        <v>122906</v>
      </c>
      <c r="E467" s="9" t="s">
        <v>353</v>
      </c>
      <c r="F467" s="9">
        <v>9918073</v>
      </c>
      <c r="G467" s="11">
        <f>VLOOKUP(F:F,[1]Sheet1!$B$1:$C$65536,2,0)</f>
        <v>236550</v>
      </c>
      <c r="H467" s="9" t="s">
        <v>43</v>
      </c>
      <c r="I467" s="9" t="s">
        <v>23</v>
      </c>
      <c r="J467" s="9" t="s">
        <v>60</v>
      </c>
      <c r="K467" s="11">
        <v>1</v>
      </c>
      <c r="L467" s="14">
        <v>14866</v>
      </c>
      <c r="M467" s="9" t="s">
        <v>354</v>
      </c>
    </row>
    <row r="468" ht="14.25" spans="1:13">
      <c r="A468" s="8">
        <v>44809.5479166667</v>
      </c>
      <c r="B468" s="9">
        <v>50608783</v>
      </c>
      <c r="C468" s="10">
        <v>1293838140</v>
      </c>
      <c r="D468" s="9">
        <v>123007</v>
      </c>
      <c r="E468" s="9" t="s">
        <v>355</v>
      </c>
      <c r="F468" s="9">
        <v>9918039</v>
      </c>
      <c r="G468" s="11">
        <f>VLOOKUP(F:F,[1]Sheet1!$B$1:$C$65536,2,0)</f>
        <v>181299</v>
      </c>
      <c r="H468" s="9" t="s">
        <v>22</v>
      </c>
      <c r="I468" s="9" t="s">
        <v>23</v>
      </c>
      <c r="J468" s="9" t="s">
        <v>60</v>
      </c>
      <c r="K468" s="11">
        <v>1</v>
      </c>
      <c r="L468" s="14">
        <v>6733</v>
      </c>
      <c r="M468" s="9" t="s">
        <v>356</v>
      </c>
    </row>
    <row r="469" ht="14.25" spans="1:13">
      <c r="A469" s="8">
        <v>44809.5479166667</v>
      </c>
      <c r="B469" s="9">
        <v>50608783</v>
      </c>
      <c r="C469" s="10">
        <v>1293838139</v>
      </c>
      <c r="D469" s="9">
        <v>123007</v>
      </c>
      <c r="E469" s="9" t="s">
        <v>355</v>
      </c>
      <c r="F469" s="9">
        <v>9918040</v>
      </c>
      <c r="G469" s="11">
        <f>VLOOKUP(F:F,[1]Sheet1!$B$1:$C$65536,2,0)</f>
        <v>181297</v>
      </c>
      <c r="H469" s="9" t="s">
        <v>20</v>
      </c>
      <c r="I469" s="9" t="s">
        <v>21</v>
      </c>
      <c r="J469" s="9" t="s">
        <v>62</v>
      </c>
      <c r="K469" s="11">
        <v>1</v>
      </c>
      <c r="L469" s="14">
        <v>6733</v>
      </c>
      <c r="M469" s="9" t="s">
        <v>356</v>
      </c>
    </row>
    <row r="470" ht="14.25" spans="1:13">
      <c r="A470" s="8">
        <v>44813.5895833333</v>
      </c>
      <c r="B470" s="9">
        <v>50641920</v>
      </c>
      <c r="C470" s="10">
        <v>1294497765</v>
      </c>
      <c r="D470" s="9">
        <v>54</v>
      </c>
      <c r="E470" s="9" t="s">
        <v>65</v>
      </c>
      <c r="F470" s="9">
        <v>9918053</v>
      </c>
      <c r="G470" s="11">
        <f>VLOOKUP(F:F,[1]Sheet1!$B$1:$C$65536,2,0)</f>
        <v>150102</v>
      </c>
      <c r="H470" s="9" t="s">
        <v>14</v>
      </c>
      <c r="I470" s="9" t="s">
        <v>15</v>
      </c>
      <c r="J470" s="9" t="s">
        <v>60</v>
      </c>
      <c r="K470" s="11">
        <v>1</v>
      </c>
      <c r="L470" s="14">
        <v>7379</v>
      </c>
      <c r="M470" s="9" t="s">
        <v>67</v>
      </c>
    </row>
    <row r="471" ht="14.25" spans="1:13">
      <c r="A471" s="8">
        <v>44814.7743055556</v>
      </c>
      <c r="B471" s="9">
        <v>50652622</v>
      </c>
      <c r="C471" s="10">
        <v>1294661493</v>
      </c>
      <c r="D471" s="9">
        <v>54</v>
      </c>
      <c r="E471" s="9" t="s">
        <v>65</v>
      </c>
      <c r="F471" s="9">
        <v>9918066</v>
      </c>
      <c r="G471" s="11">
        <f>VLOOKUP(F:F,[1]Sheet1!$B$1:$C$65536,2,0)</f>
        <v>166670</v>
      </c>
      <c r="H471" s="9" t="s">
        <v>16</v>
      </c>
      <c r="I471" s="9" t="s">
        <v>17</v>
      </c>
      <c r="J471" s="9" t="s">
        <v>60</v>
      </c>
      <c r="K471" s="11">
        <v>1</v>
      </c>
      <c r="L471" s="14">
        <v>6301</v>
      </c>
      <c r="M471" s="9" t="s">
        <v>66</v>
      </c>
    </row>
    <row r="472" ht="14.25" spans="1:13">
      <c r="A472" s="8">
        <v>44815.4527777778</v>
      </c>
      <c r="B472" s="9">
        <v>50656476</v>
      </c>
      <c r="C472" s="10">
        <v>1294744990</v>
      </c>
      <c r="D472" s="9">
        <v>54</v>
      </c>
      <c r="E472" s="9" t="s">
        <v>65</v>
      </c>
      <c r="F472" s="9">
        <v>9918053</v>
      </c>
      <c r="G472" s="11">
        <f>VLOOKUP(F:F,[1]Sheet1!$B$1:$C$65536,2,0)</f>
        <v>150102</v>
      </c>
      <c r="H472" s="9" t="s">
        <v>14</v>
      </c>
      <c r="I472" s="9" t="s">
        <v>15</v>
      </c>
      <c r="J472" s="9" t="s">
        <v>60</v>
      </c>
      <c r="K472" s="11">
        <v>1</v>
      </c>
      <c r="L472" s="14">
        <v>6301</v>
      </c>
      <c r="M472" s="9" t="s">
        <v>66</v>
      </c>
    </row>
    <row r="473" ht="14.25" spans="1:13">
      <c r="A473" s="8">
        <v>44813.8770833333</v>
      </c>
      <c r="B473" s="9">
        <v>50646017</v>
      </c>
      <c r="C473" s="10">
        <v>1294558390</v>
      </c>
      <c r="D473" s="9">
        <v>56</v>
      </c>
      <c r="E473" s="9" t="s">
        <v>68</v>
      </c>
      <c r="F473" s="9">
        <v>9918066</v>
      </c>
      <c r="G473" s="11">
        <f>VLOOKUP(F:F,[1]Sheet1!$B$1:$C$65536,2,0)</f>
        <v>166670</v>
      </c>
      <c r="H473" s="9" t="s">
        <v>16</v>
      </c>
      <c r="I473" s="9" t="s">
        <v>17</v>
      </c>
      <c r="J473" s="9" t="s">
        <v>60</v>
      </c>
      <c r="K473" s="11">
        <v>1</v>
      </c>
      <c r="L473" s="14">
        <v>10983</v>
      </c>
      <c r="M473" s="9" t="s">
        <v>357</v>
      </c>
    </row>
    <row r="474" ht="14.25" spans="1:13">
      <c r="A474" s="8">
        <v>44816.4458333333</v>
      </c>
      <c r="B474" s="9">
        <v>50665104</v>
      </c>
      <c r="C474" s="10">
        <v>1294895639</v>
      </c>
      <c r="D474" s="9">
        <v>329</v>
      </c>
      <c r="E474" s="9" t="s">
        <v>74</v>
      </c>
      <c r="F474" s="9">
        <v>9918995</v>
      </c>
      <c r="G474" s="11">
        <f>VLOOKUP(F:F,[1]Sheet1!$B$1:$C$65536,2,0)</f>
        <v>242576</v>
      </c>
      <c r="H474" s="9" t="s">
        <v>47</v>
      </c>
      <c r="I474" s="9" t="s">
        <v>11</v>
      </c>
      <c r="J474" s="9" t="s">
        <v>63</v>
      </c>
      <c r="K474" s="11">
        <v>1</v>
      </c>
      <c r="L474" s="14">
        <v>9988</v>
      </c>
      <c r="M474" s="9" t="s">
        <v>75</v>
      </c>
    </row>
    <row r="475" ht="14.25" spans="1:13">
      <c r="A475" s="8">
        <v>44812.4694444444</v>
      </c>
      <c r="B475" s="9">
        <v>50632137</v>
      </c>
      <c r="C475" s="10">
        <v>1294335177</v>
      </c>
      <c r="D475" s="9">
        <v>337</v>
      </c>
      <c r="E475" s="9" t="s">
        <v>76</v>
      </c>
      <c r="F475" s="9">
        <v>9918066</v>
      </c>
      <c r="G475" s="11">
        <f>VLOOKUP(F:F,[1]Sheet1!$B$1:$C$65536,2,0)</f>
        <v>166670</v>
      </c>
      <c r="H475" s="9" t="s">
        <v>16</v>
      </c>
      <c r="I475" s="9" t="s">
        <v>17</v>
      </c>
      <c r="J475" s="9" t="s">
        <v>60</v>
      </c>
      <c r="K475" s="11">
        <v>1</v>
      </c>
      <c r="L475" s="14">
        <v>11883</v>
      </c>
      <c r="M475" s="9" t="s">
        <v>77</v>
      </c>
    </row>
    <row r="476" ht="14.25" spans="1:13">
      <c r="A476" s="8">
        <v>44812.475</v>
      </c>
      <c r="B476" s="9">
        <v>50632284</v>
      </c>
      <c r="C476" s="10">
        <v>1294337416</v>
      </c>
      <c r="D476" s="9">
        <v>337</v>
      </c>
      <c r="E476" s="9" t="s">
        <v>76</v>
      </c>
      <c r="F476" s="9">
        <v>9918066</v>
      </c>
      <c r="G476" s="11">
        <f>VLOOKUP(F:F,[1]Sheet1!$B$1:$C$65536,2,0)</f>
        <v>166670</v>
      </c>
      <c r="H476" s="9" t="s">
        <v>16</v>
      </c>
      <c r="I476" s="9" t="s">
        <v>17</v>
      </c>
      <c r="J476" s="9" t="s">
        <v>60</v>
      </c>
      <c r="K476" s="11">
        <v>1</v>
      </c>
      <c r="L476" s="14">
        <v>11883</v>
      </c>
      <c r="M476" s="9" t="s">
        <v>77</v>
      </c>
    </row>
    <row r="477" ht="14.25" spans="1:13">
      <c r="A477" s="8">
        <v>44816.6868055556</v>
      </c>
      <c r="B477" s="9">
        <v>50668360</v>
      </c>
      <c r="C477" s="10">
        <v>1294980032</v>
      </c>
      <c r="D477" s="9">
        <v>341</v>
      </c>
      <c r="E477" s="9" t="s">
        <v>81</v>
      </c>
      <c r="F477" s="9">
        <v>9918053</v>
      </c>
      <c r="G477" s="11">
        <f>VLOOKUP(F:F,[1]Sheet1!$B$1:$C$65536,2,0)</f>
        <v>150102</v>
      </c>
      <c r="H477" s="9" t="s">
        <v>14</v>
      </c>
      <c r="I477" s="9" t="s">
        <v>15</v>
      </c>
      <c r="J477" s="9" t="s">
        <v>60</v>
      </c>
      <c r="K477" s="11">
        <v>1</v>
      </c>
      <c r="L477" s="14">
        <v>14064</v>
      </c>
      <c r="M477" s="9" t="s">
        <v>82</v>
      </c>
    </row>
    <row r="478" ht="14.25" spans="1:13">
      <c r="A478" s="8">
        <v>44813.7958333333</v>
      </c>
      <c r="B478" s="9">
        <v>50644728</v>
      </c>
      <c r="C478" s="10">
        <v>1294546189</v>
      </c>
      <c r="D478" s="9">
        <v>343</v>
      </c>
      <c r="E478" s="9" t="s">
        <v>84</v>
      </c>
      <c r="F478" s="9">
        <v>9918066</v>
      </c>
      <c r="G478" s="11">
        <f>VLOOKUP(F:F,[1]Sheet1!$B$1:$C$65536,2,0)</f>
        <v>166670</v>
      </c>
      <c r="H478" s="9" t="s">
        <v>16</v>
      </c>
      <c r="I478" s="9" t="s">
        <v>17</v>
      </c>
      <c r="J478" s="9" t="s">
        <v>60</v>
      </c>
      <c r="K478" s="11">
        <v>5</v>
      </c>
      <c r="L478" s="14">
        <v>10932</v>
      </c>
      <c r="M478" s="9" t="s">
        <v>86</v>
      </c>
    </row>
    <row r="479" ht="14.25" spans="1:13">
      <c r="A479" s="8">
        <v>44815.7729166667</v>
      </c>
      <c r="B479" s="9">
        <v>50660801</v>
      </c>
      <c r="C479" s="10">
        <v>1294821625</v>
      </c>
      <c r="D479" s="9">
        <v>343</v>
      </c>
      <c r="E479" s="9" t="s">
        <v>84</v>
      </c>
      <c r="F479" s="9">
        <v>9918066</v>
      </c>
      <c r="G479" s="11">
        <f>VLOOKUP(F:F,[1]Sheet1!$B$1:$C$65536,2,0)</f>
        <v>166670</v>
      </c>
      <c r="H479" s="9" t="s">
        <v>16</v>
      </c>
      <c r="I479" s="9" t="s">
        <v>17</v>
      </c>
      <c r="J479" s="9" t="s">
        <v>60</v>
      </c>
      <c r="K479" s="11">
        <v>1</v>
      </c>
      <c r="L479" s="14">
        <v>13019</v>
      </c>
      <c r="M479" s="9" t="s">
        <v>85</v>
      </c>
    </row>
    <row r="480" ht="14.25" spans="1:13">
      <c r="A480" s="8">
        <v>44814.4965277778</v>
      </c>
      <c r="B480" s="9">
        <v>50649381</v>
      </c>
      <c r="C480" s="10">
        <v>1294601681</v>
      </c>
      <c r="D480" s="9">
        <v>373</v>
      </c>
      <c r="E480" s="9" t="s">
        <v>108</v>
      </c>
      <c r="F480" s="9">
        <v>9918058</v>
      </c>
      <c r="G480" s="11">
        <f>VLOOKUP(F:F,[1]Sheet1!$B$1:$C$65536,2,0)</f>
        <v>204078</v>
      </c>
      <c r="H480" s="9" t="s">
        <v>27</v>
      </c>
      <c r="I480" s="9" t="s">
        <v>28</v>
      </c>
      <c r="J480" s="9" t="s">
        <v>63</v>
      </c>
      <c r="K480" s="11">
        <v>1</v>
      </c>
      <c r="L480" s="14">
        <v>14460</v>
      </c>
      <c r="M480" s="9" t="s">
        <v>109</v>
      </c>
    </row>
    <row r="481" ht="14.25" spans="1:13">
      <c r="A481" s="8">
        <v>44815.4972222222</v>
      </c>
      <c r="B481" s="9">
        <v>50657342</v>
      </c>
      <c r="C481" s="10">
        <v>1294759405</v>
      </c>
      <c r="D481" s="9">
        <v>385</v>
      </c>
      <c r="E481" s="9" t="s">
        <v>118</v>
      </c>
      <c r="F481" s="9">
        <v>9918066</v>
      </c>
      <c r="G481" s="11">
        <f>VLOOKUP(F:F,[1]Sheet1!$B$1:$C$65536,2,0)</f>
        <v>166670</v>
      </c>
      <c r="H481" s="9" t="s">
        <v>16</v>
      </c>
      <c r="I481" s="9" t="s">
        <v>17</v>
      </c>
      <c r="J481" s="9" t="s">
        <v>60</v>
      </c>
      <c r="K481" s="11">
        <v>1</v>
      </c>
      <c r="L481" s="14">
        <v>7317</v>
      </c>
      <c r="M481" s="9" t="s">
        <v>119</v>
      </c>
    </row>
    <row r="482" ht="14.25" spans="1:13">
      <c r="A482" s="8">
        <v>44813.4506944444</v>
      </c>
      <c r="B482" s="9">
        <v>50639986</v>
      </c>
      <c r="C482" s="10">
        <v>1294463015</v>
      </c>
      <c r="D482" s="9">
        <v>514</v>
      </c>
      <c r="E482" s="9" t="s">
        <v>134</v>
      </c>
      <c r="F482" s="9">
        <v>9918053</v>
      </c>
      <c r="G482" s="11">
        <f>VLOOKUP(F:F,[1]Sheet1!$B$1:$C$65536,2,0)</f>
        <v>150102</v>
      </c>
      <c r="H482" s="9" t="s">
        <v>14</v>
      </c>
      <c r="I482" s="9" t="s">
        <v>15</v>
      </c>
      <c r="J482" s="9" t="s">
        <v>60</v>
      </c>
      <c r="K482" s="11">
        <v>1</v>
      </c>
      <c r="L482" s="14">
        <v>5406</v>
      </c>
      <c r="M482" s="9" t="s">
        <v>135</v>
      </c>
    </row>
    <row r="483" ht="14.25" spans="1:13">
      <c r="A483" s="8">
        <v>44813.4513888889</v>
      </c>
      <c r="B483" s="9">
        <v>50639995</v>
      </c>
      <c r="C483" s="10">
        <v>1294463071</v>
      </c>
      <c r="D483" s="9">
        <v>514</v>
      </c>
      <c r="E483" s="9" t="s">
        <v>134</v>
      </c>
      <c r="F483" s="9">
        <v>9918053</v>
      </c>
      <c r="G483" s="11">
        <f>VLOOKUP(F:F,[1]Sheet1!$B$1:$C$65536,2,0)</f>
        <v>150102</v>
      </c>
      <c r="H483" s="9" t="s">
        <v>14</v>
      </c>
      <c r="I483" s="9" t="s">
        <v>15</v>
      </c>
      <c r="J483" s="9" t="s">
        <v>60</v>
      </c>
      <c r="K483" s="11">
        <v>1</v>
      </c>
      <c r="L483" s="14">
        <v>5406</v>
      </c>
      <c r="M483" s="9" t="s">
        <v>135</v>
      </c>
    </row>
    <row r="484" ht="14.25" spans="1:13">
      <c r="A484" s="8">
        <v>44813.4520833333</v>
      </c>
      <c r="B484" s="9">
        <v>50640006</v>
      </c>
      <c r="C484" s="10">
        <v>1294463260</v>
      </c>
      <c r="D484" s="9">
        <v>514</v>
      </c>
      <c r="E484" s="9" t="s">
        <v>134</v>
      </c>
      <c r="F484" s="9">
        <v>9918053</v>
      </c>
      <c r="G484" s="11">
        <f>VLOOKUP(F:F,[1]Sheet1!$B$1:$C$65536,2,0)</f>
        <v>150102</v>
      </c>
      <c r="H484" s="9" t="s">
        <v>14</v>
      </c>
      <c r="I484" s="9" t="s">
        <v>15</v>
      </c>
      <c r="J484" s="9" t="s">
        <v>60</v>
      </c>
      <c r="K484" s="11">
        <v>1</v>
      </c>
      <c r="L484" s="14">
        <v>5406</v>
      </c>
      <c r="M484" s="9" t="s">
        <v>135</v>
      </c>
    </row>
    <row r="485" ht="14.25" spans="1:13">
      <c r="A485" s="8">
        <v>44816.7611111111</v>
      </c>
      <c r="B485" s="9">
        <v>50669391</v>
      </c>
      <c r="C485" s="10">
        <v>1295010273</v>
      </c>
      <c r="D485" s="9">
        <v>515</v>
      </c>
      <c r="E485" s="9" t="s">
        <v>138</v>
      </c>
      <c r="F485" s="9">
        <v>9917993</v>
      </c>
      <c r="G485" s="11">
        <f>VLOOKUP(F:F,[1]Sheet1!$B$1:$C$65536,2,0)</f>
        <v>150095</v>
      </c>
      <c r="H485" s="9" t="s">
        <v>10</v>
      </c>
      <c r="I485" s="9" t="s">
        <v>11</v>
      </c>
      <c r="J485" s="9" t="s">
        <v>62</v>
      </c>
      <c r="K485" s="11">
        <v>1</v>
      </c>
      <c r="L485" s="14">
        <v>12623</v>
      </c>
      <c r="M485" s="9" t="s">
        <v>139</v>
      </c>
    </row>
    <row r="486" ht="14.25" spans="1:13">
      <c r="A486" s="8">
        <v>44816.7611111111</v>
      </c>
      <c r="B486" s="9">
        <v>50669391</v>
      </c>
      <c r="C486" s="10">
        <v>1295010274</v>
      </c>
      <c r="D486" s="9">
        <v>515</v>
      </c>
      <c r="E486" s="9" t="s">
        <v>138</v>
      </c>
      <c r="F486" s="9">
        <v>9917994</v>
      </c>
      <c r="G486" s="11">
        <f>VLOOKUP(F:F,[1]Sheet1!$B$1:$C$65536,2,0)</f>
        <v>150096</v>
      </c>
      <c r="H486" s="9" t="s">
        <v>12</v>
      </c>
      <c r="I486" s="9" t="s">
        <v>13</v>
      </c>
      <c r="J486" s="9" t="s">
        <v>358</v>
      </c>
      <c r="K486" s="11">
        <v>1</v>
      </c>
      <c r="L486" s="14">
        <v>12623</v>
      </c>
      <c r="M486" s="9" t="s">
        <v>139</v>
      </c>
    </row>
    <row r="487" ht="14.25" spans="1:13">
      <c r="A487" s="8">
        <v>44813.6208333333</v>
      </c>
      <c r="B487" s="9">
        <v>50642361</v>
      </c>
      <c r="C487" s="10">
        <v>1294501873</v>
      </c>
      <c r="D487" s="9">
        <v>571</v>
      </c>
      <c r="E487" s="9" t="s">
        <v>147</v>
      </c>
      <c r="F487" s="9">
        <v>9918053</v>
      </c>
      <c r="G487" s="11">
        <f>VLOOKUP(F:F,[1]Sheet1!$B$1:$C$65536,2,0)</f>
        <v>150102</v>
      </c>
      <c r="H487" s="9" t="s">
        <v>14</v>
      </c>
      <c r="I487" s="9" t="s">
        <v>15</v>
      </c>
      <c r="J487" s="9" t="s">
        <v>60</v>
      </c>
      <c r="K487" s="11">
        <v>1</v>
      </c>
      <c r="L487" s="14">
        <v>5471</v>
      </c>
      <c r="M487" s="9" t="s">
        <v>149</v>
      </c>
    </row>
    <row r="488" ht="14.25" spans="1:13">
      <c r="A488" s="8">
        <v>44813.6270833333</v>
      </c>
      <c r="B488" s="9">
        <v>50642435</v>
      </c>
      <c r="C488" s="10">
        <v>1294503342</v>
      </c>
      <c r="D488" s="9">
        <v>571</v>
      </c>
      <c r="E488" s="9" t="s">
        <v>147</v>
      </c>
      <c r="F488" s="9">
        <v>9918053</v>
      </c>
      <c r="G488" s="11">
        <f>VLOOKUP(F:F,[1]Sheet1!$B$1:$C$65536,2,0)</f>
        <v>150102</v>
      </c>
      <c r="H488" s="9" t="s">
        <v>14</v>
      </c>
      <c r="I488" s="9" t="s">
        <v>15</v>
      </c>
      <c r="J488" s="9" t="s">
        <v>60</v>
      </c>
      <c r="K488" s="11">
        <v>1</v>
      </c>
      <c r="L488" s="14">
        <v>5471</v>
      </c>
      <c r="M488" s="9" t="s">
        <v>149</v>
      </c>
    </row>
    <row r="489" ht="14.25" spans="1:13">
      <c r="A489" s="8">
        <v>44812.73125</v>
      </c>
      <c r="B489" s="9">
        <v>50635821</v>
      </c>
      <c r="C489" s="10">
        <v>1294394871</v>
      </c>
      <c r="D489" s="9">
        <v>572</v>
      </c>
      <c r="E489" s="9" t="s">
        <v>150</v>
      </c>
      <c r="F489" s="9">
        <v>9918053</v>
      </c>
      <c r="G489" s="11">
        <f>VLOOKUP(F:F,[1]Sheet1!$B$1:$C$65536,2,0)</f>
        <v>150102</v>
      </c>
      <c r="H489" s="9" t="s">
        <v>14</v>
      </c>
      <c r="I489" s="9" t="s">
        <v>15</v>
      </c>
      <c r="J489" s="9" t="s">
        <v>60</v>
      </c>
      <c r="K489" s="11">
        <v>1</v>
      </c>
      <c r="L489" s="14">
        <v>5457</v>
      </c>
      <c r="M489" s="9" t="s">
        <v>152</v>
      </c>
    </row>
    <row r="490" ht="14.25" spans="1:13">
      <c r="A490" s="8">
        <v>44816.7652777778</v>
      </c>
      <c r="B490" s="9">
        <v>50669504</v>
      </c>
      <c r="C490" s="10">
        <v>1295010788</v>
      </c>
      <c r="D490" s="9">
        <v>578</v>
      </c>
      <c r="E490" s="9" t="s">
        <v>155</v>
      </c>
      <c r="F490" s="9">
        <v>9918066</v>
      </c>
      <c r="G490" s="11">
        <f>VLOOKUP(F:F,[1]Sheet1!$B$1:$C$65536,2,0)</f>
        <v>166670</v>
      </c>
      <c r="H490" s="9" t="s">
        <v>16</v>
      </c>
      <c r="I490" s="9" t="s">
        <v>17</v>
      </c>
      <c r="J490" s="9" t="s">
        <v>60</v>
      </c>
      <c r="K490" s="11">
        <v>1</v>
      </c>
      <c r="L490" s="14">
        <v>9140</v>
      </c>
      <c r="M490" s="9" t="s">
        <v>156</v>
      </c>
    </row>
    <row r="491" ht="14.25" spans="1:13">
      <c r="A491" s="8">
        <v>44813.7548611111</v>
      </c>
      <c r="B491" s="9">
        <v>50644290</v>
      </c>
      <c r="C491" s="10">
        <v>1294535555</v>
      </c>
      <c r="D491" s="9">
        <v>585</v>
      </c>
      <c r="E491" s="9" t="s">
        <v>160</v>
      </c>
      <c r="F491" s="9">
        <v>9918066</v>
      </c>
      <c r="G491" s="11">
        <f>VLOOKUP(F:F,[1]Sheet1!$B$1:$C$65536,2,0)</f>
        <v>166670</v>
      </c>
      <c r="H491" s="9" t="s">
        <v>16</v>
      </c>
      <c r="I491" s="9" t="s">
        <v>17</v>
      </c>
      <c r="J491" s="9" t="s">
        <v>60</v>
      </c>
      <c r="K491" s="11">
        <v>1</v>
      </c>
      <c r="L491" s="14">
        <v>14139</v>
      </c>
      <c r="M491" s="9" t="s">
        <v>161</v>
      </c>
    </row>
    <row r="492" ht="14.25" spans="1:13">
      <c r="A492" s="8">
        <v>44812.3395833333</v>
      </c>
      <c r="B492" s="9">
        <v>50629594</v>
      </c>
      <c r="C492" s="10">
        <v>1294283268</v>
      </c>
      <c r="D492" s="9">
        <v>594</v>
      </c>
      <c r="E492" s="9" t="s">
        <v>166</v>
      </c>
      <c r="F492" s="9">
        <v>9918066</v>
      </c>
      <c r="G492" s="11">
        <f>VLOOKUP(F:F,[1]Sheet1!$B$1:$C$65536,2,0)</f>
        <v>166670</v>
      </c>
      <c r="H492" s="9" t="s">
        <v>16</v>
      </c>
      <c r="I492" s="9" t="s">
        <v>17</v>
      </c>
      <c r="J492" s="9" t="s">
        <v>60</v>
      </c>
      <c r="K492" s="11">
        <v>1</v>
      </c>
      <c r="L492" s="14">
        <v>6148</v>
      </c>
      <c r="M492" s="9" t="s">
        <v>167</v>
      </c>
    </row>
    <row r="493" ht="14.25" spans="1:13">
      <c r="A493" s="8">
        <v>44815.8125</v>
      </c>
      <c r="B493" s="9">
        <v>50661390</v>
      </c>
      <c r="C493" s="10">
        <v>1294827777</v>
      </c>
      <c r="D493" s="9">
        <v>594</v>
      </c>
      <c r="E493" s="9" t="s">
        <v>166</v>
      </c>
      <c r="F493" s="9">
        <v>9918066</v>
      </c>
      <c r="G493" s="11">
        <f>VLOOKUP(F:F,[1]Sheet1!$B$1:$C$65536,2,0)</f>
        <v>166670</v>
      </c>
      <c r="H493" s="9" t="s">
        <v>16</v>
      </c>
      <c r="I493" s="9" t="s">
        <v>17</v>
      </c>
      <c r="J493" s="9" t="s">
        <v>60</v>
      </c>
      <c r="K493" s="11">
        <v>1</v>
      </c>
      <c r="L493" s="14">
        <v>6148</v>
      </c>
      <c r="M493" s="9" t="s">
        <v>167</v>
      </c>
    </row>
    <row r="494" ht="14.25" spans="1:13">
      <c r="A494" s="8">
        <v>44815.5131944444</v>
      </c>
      <c r="B494" s="9">
        <v>50657439</v>
      </c>
      <c r="C494" s="10">
        <v>1294761505</v>
      </c>
      <c r="D494" s="9">
        <v>706</v>
      </c>
      <c r="E494" s="9" t="s">
        <v>174</v>
      </c>
      <c r="F494" s="9">
        <v>9918053</v>
      </c>
      <c r="G494" s="11">
        <f>VLOOKUP(F:F,[1]Sheet1!$B$1:$C$65536,2,0)</f>
        <v>150102</v>
      </c>
      <c r="H494" s="9" t="s">
        <v>14</v>
      </c>
      <c r="I494" s="9" t="s">
        <v>15</v>
      </c>
      <c r="J494" s="9" t="s">
        <v>60</v>
      </c>
      <c r="K494" s="11">
        <v>1</v>
      </c>
      <c r="L494" s="14">
        <v>15391</v>
      </c>
      <c r="M494" s="9" t="s">
        <v>176</v>
      </c>
    </row>
    <row r="495" ht="14.25" spans="1:13">
      <c r="A495" s="8">
        <v>44813.5159722222</v>
      </c>
      <c r="B495" s="9">
        <v>50641152</v>
      </c>
      <c r="C495" s="10">
        <v>1294488123</v>
      </c>
      <c r="D495" s="9">
        <v>707</v>
      </c>
      <c r="E495" s="9" t="s">
        <v>177</v>
      </c>
      <c r="F495" s="9">
        <v>9918066</v>
      </c>
      <c r="G495" s="11">
        <f>VLOOKUP(F:F,[1]Sheet1!$B$1:$C$65536,2,0)</f>
        <v>166670</v>
      </c>
      <c r="H495" s="9" t="s">
        <v>16</v>
      </c>
      <c r="I495" s="9" t="s">
        <v>17</v>
      </c>
      <c r="J495" s="9" t="s">
        <v>60</v>
      </c>
      <c r="K495" s="11">
        <v>2</v>
      </c>
      <c r="L495" s="14">
        <v>4311</v>
      </c>
      <c r="M495" s="9" t="s">
        <v>178</v>
      </c>
    </row>
    <row r="496" ht="14.25" spans="1:13">
      <c r="A496" s="8">
        <v>44816.3833333333</v>
      </c>
      <c r="B496" s="9">
        <v>50663151</v>
      </c>
      <c r="C496" s="10">
        <v>1294865393</v>
      </c>
      <c r="D496" s="9">
        <v>707</v>
      </c>
      <c r="E496" s="9" t="s">
        <v>177</v>
      </c>
      <c r="F496" s="9">
        <v>9918066</v>
      </c>
      <c r="G496" s="11">
        <f>VLOOKUP(F:F,[1]Sheet1!$B$1:$C$65536,2,0)</f>
        <v>166670</v>
      </c>
      <c r="H496" s="9" t="s">
        <v>16</v>
      </c>
      <c r="I496" s="9" t="s">
        <v>17</v>
      </c>
      <c r="J496" s="9" t="s">
        <v>60</v>
      </c>
      <c r="K496" s="11">
        <v>1</v>
      </c>
      <c r="L496" s="14">
        <v>4311</v>
      </c>
      <c r="M496" s="9" t="s">
        <v>178</v>
      </c>
    </row>
    <row r="497" ht="14.25" spans="1:13">
      <c r="A497" s="8">
        <v>44816.7395833333</v>
      </c>
      <c r="B497" s="9">
        <v>50669193</v>
      </c>
      <c r="C497" s="10">
        <v>1295007668</v>
      </c>
      <c r="D497" s="9">
        <v>707</v>
      </c>
      <c r="E497" s="9" t="s">
        <v>177</v>
      </c>
      <c r="F497" s="9">
        <v>9918066</v>
      </c>
      <c r="G497" s="11">
        <f>VLOOKUP(F:F,[1]Sheet1!$B$1:$C$65536,2,0)</f>
        <v>166670</v>
      </c>
      <c r="H497" s="9" t="s">
        <v>16</v>
      </c>
      <c r="I497" s="9" t="s">
        <v>17</v>
      </c>
      <c r="J497" s="9" t="s">
        <v>60</v>
      </c>
      <c r="K497" s="11">
        <v>1</v>
      </c>
      <c r="L497" s="14">
        <v>4311</v>
      </c>
      <c r="M497" s="9" t="s">
        <v>178</v>
      </c>
    </row>
    <row r="498" ht="14.25" spans="1:13">
      <c r="A498" s="8">
        <v>44814.55</v>
      </c>
      <c r="B498" s="9">
        <v>50649925</v>
      </c>
      <c r="C498" s="10">
        <v>1294619159</v>
      </c>
      <c r="D498" s="9">
        <v>710</v>
      </c>
      <c r="E498" s="9" t="s">
        <v>181</v>
      </c>
      <c r="F498" s="9">
        <v>9918066</v>
      </c>
      <c r="G498" s="11">
        <f>VLOOKUP(F:F,[1]Sheet1!$B$1:$C$65536,2,0)</f>
        <v>166670</v>
      </c>
      <c r="H498" s="9" t="s">
        <v>16</v>
      </c>
      <c r="I498" s="9" t="s">
        <v>17</v>
      </c>
      <c r="J498" s="9" t="s">
        <v>60</v>
      </c>
      <c r="K498" s="11">
        <v>1</v>
      </c>
      <c r="L498" s="14">
        <v>12981</v>
      </c>
      <c r="M498" s="9" t="s">
        <v>359</v>
      </c>
    </row>
    <row r="499" ht="14.25" spans="1:13">
      <c r="A499" s="8">
        <v>44812.7166666667</v>
      </c>
      <c r="B499" s="9">
        <v>50635578</v>
      </c>
      <c r="C499" s="10">
        <v>1294392951</v>
      </c>
      <c r="D499" s="9">
        <v>717</v>
      </c>
      <c r="E499" s="9" t="s">
        <v>190</v>
      </c>
      <c r="F499" s="9">
        <v>9918066</v>
      </c>
      <c r="G499" s="11">
        <f>VLOOKUP(F:F,[1]Sheet1!$B$1:$C$65536,2,0)</f>
        <v>166670</v>
      </c>
      <c r="H499" s="9" t="s">
        <v>16</v>
      </c>
      <c r="I499" s="9" t="s">
        <v>17</v>
      </c>
      <c r="J499" s="9" t="s">
        <v>60</v>
      </c>
      <c r="K499" s="11">
        <v>2</v>
      </c>
      <c r="L499" s="14">
        <v>11627</v>
      </c>
      <c r="M499" s="9" t="s">
        <v>192</v>
      </c>
    </row>
    <row r="500" ht="14.25" spans="1:13">
      <c r="A500" s="8">
        <v>44813.3743055556</v>
      </c>
      <c r="B500" s="9">
        <v>50638054</v>
      </c>
      <c r="C500" s="10">
        <v>1294440542</v>
      </c>
      <c r="D500" s="9">
        <v>720</v>
      </c>
      <c r="E500" s="9" t="s">
        <v>193</v>
      </c>
      <c r="F500" s="9">
        <v>9918051</v>
      </c>
      <c r="G500" s="11">
        <f>VLOOKUP(F:F,[1]Sheet1!$B$1:$C$65536,2,0)</f>
        <v>150087</v>
      </c>
      <c r="H500" s="9" t="s">
        <v>8</v>
      </c>
      <c r="I500" s="9" t="s">
        <v>9</v>
      </c>
      <c r="J500" s="9" t="s">
        <v>60</v>
      </c>
      <c r="K500" s="11">
        <v>1</v>
      </c>
      <c r="L500" s="14">
        <v>11142</v>
      </c>
      <c r="M500" s="9" t="s">
        <v>194</v>
      </c>
    </row>
    <row r="501" ht="14.25" spans="1:13">
      <c r="A501" s="8">
        <v>44813.3743055556</v>
      </c>
      <c r="B501" s="9">
        <v>50638054</v>
      </c>
      <c r="C501" s="10">
        <v>1294440543</v>
      </c>
      <c r="D501" s="9">
        <v>720</v>
      </c>
      <c r="E501" s="9" t="s">
        <v>193</v>
      </c>
      <c r="F501" s="9">
        <v>9918053</v>
      </c>
      <c r="G501" s="11">
        <f>VLOOKUP(F:F,[1]Sheet1!$B$1:$C$65536,2,0)</f>
        <v>150102</v>
      </c>
      <c r="H501" s="9" t="s">
        <v>14</v>
      </c>
      <c r="I501" s="9" t="s">
        <v>15</v>
      </c>
      <c r="J501" s="9" t="s">
        <v>60</v>
      </c>
      <c r="K501" s="11">
        <v>1</v>
      </c>
      <c r="L501" s="14">
        <v>11142</v>
      </c>
      <c r="M501" s="9" t="s">
        <v>194</v>
      </c>
    </row>
    <row r="502" ht="14.25" spans="1:13">
      <c r="A502" s="8">
        <v>44813.3743055556</v>
      </c>
      <c r="B502" s="9">
        <v>50638054</v>
      </c>
      <c r="C502" s="10">
        <v>1294440541</v>
      </c>
      <c r="D502" s="9">
        <v>720</v>
      </c>
      <c r="E502" s="9" t="s">
        <v>193</v>
      </c>
      <c r="F502" s="9">
        <v>9917994</v>
      </c>
      <c r="G502" s="11">
        <f>VLOOKUP(F:F,[1]Sheet1!$B$1:$C$65536,2,0)</f>
        <v>150096</v>
      </c>
      <c r="H502" s="9" t="s">
        <v>12</v>
      </c>
      <c r="I502" s="9" t="s">
        <v>13</v>
      </c>
      <c r="J502" s="9" t="s">
        <v>358</v>
      </c>
      <c r="K502" s="11">
        <v>1</v>
      </c>
      <c r="L502" s="14">
        <v>11142</v>
      </c>
      <c r="M502" s="9" t="s">
        <v>194</v>
      </c>
    </row>
    <row r="503" ht="14.25" spans="1:13">
      <c r="A503" s="8">
        <v>44812.8368055556</v>
      </c>
      <c r="B503" s="9">
        <v>50637276</v>
      </c>
      <c r="C503" s="10">
        <v>1294426720</v>
      </c>
      <c r="D503" s="9">
        <v>726</v>
      </c>
      <c r="E503" s="9" t="s">
        <v>203</v>
      </c>
      <c r="F503" s="9">
        <v>9918053</v>
      </c>
      <c r="G503" s="11">
        <f>VLOOKUP(F:F,[1]Sheet1!$B$1:$C$65536,2,0)</f>
        <v>150102</v>
      </c>
      <c r="H503" s="9" t="s">
        <v>14</v>
      </c>
      <c r="I503" s="9" t="s">
        <v>15</v>
      </c>
      <c r="J503" s="9" t="s">
        <v>60</v>
      </c>
      <c r="K503" s="11">
        <v>1</v>
      </c>
      <c r="L503" s="14">
        <v>6607</v>
      </c>
      <c r="M503" s="9" t="s">
        <v>204</v>
      </c>
    </row>
    <row r="504" ht="14.25" spans="1:13">
      <c r="A504" s="8">
        <v>44815.8034722222</v>
      </c>
      <c r="B504" s="9">
        <v>50661362</v>
      </c>
      <c r="C504" s="10">
        <v>1294826593</v>
      </c>
      <c r="D504" s="9">
        <v>726</v>
      </c>
      <c r="E504" s="9" t="s">
        <v>203</v>
      </c>
      <c r="F504" s="9">
        <v>9918053</v>
      </c>
      <c r="G504" s="11">
        <f>VLOOKUP(F:F,[1]Sheet1!$B$1:$C$65536,2,0)</f>
        <v>150102</v>
      </c>
      <c r="H504" s="9" t="s">
        <v>14</v>
      </c>
      <c r="I504" s="9" t="s">
        <v>15</v>
      </c>
      <c r="J504" s="9" t="s">
        <v>60</v>
      </c>
      <c r="K504" s="11">
        <v>1</v>
      </c>
      <c r="L504" s="14">
        <v>10177</v>
      </c>
      <c r="M504" s="9" t="s">
        <v>205</v>
      </c>
    </row>
    <row r="505" ht="14.25" spans="1:13">
      <c r="A505" s="8">
        <v>44815.8090277778</v>
      </c>
      <c r="B505" s="9">
        <v>50661450</v>
      </c>
      <c r="C505" s="10">
        <v>1294827396</v>
      </c>
      <c r="D505" s="9">
        <v>726</v>
      </c>
      <c r="E505" s="9" t="s">
        <v>203</v>
      </c>
      <c r="F505" s="9">
        <v>9918051</v>
      </c>
      <c r="G505" s="11">
        <f>VLOOKUP(F:F,[1]Sheet1!$B$1:$C$65536,2,0)</f>
        <v>150087</v>
      </c>
      <c r="H505" s="9" t="s">
        <v>8</v>
      </c>
      <c r="I505" s="9" t="s">
        <v>9</v>
      </c>
      <c r="J505" s="9" t="s">
        <v>60</v>
      </c>
      <c r="K505" s="11">
        <v>1</v>
      </c>
      <c r="L505" s="14">
        <v>10177</v>
      </c>
      <c r="M505" s="9" t="s">
        <v>205</v>
      </c>
    </row>
    <row r="506" ht="14.25" spans="1:13">
      <c r="A506" s="8">
        <v>44816.8125</v>
      </c>
      <c r="B506" s="9">
        <v>50670123</v>
      </c>
      <c r="C506" s="10">
        <v>1295018452</v>
      </c>
      <c r="D506" s="9">
        <v>726</v>
      </c>
      <c r="E506" s="9" t="s">
        <v>203</v>
      </c>
      <c r="F506" s="9">
        <v>9918053</v>
      </c>
      <c r="G506" s="11">
        <f>VLOOKUP(F:F,[1]Sheet1!$B$1:$C$65536,2,0)</f>
        <v>150102</v>
      </c>
      <c r="H506" s="9" t="s">
        <v>14</v>
      </c>
      <c r="I506" s="9" t="s">
        <v>15</v>
      </c>
      <c r="J506" s="9" t="s">
        <v>60</v>
      </c>
      <c r="K506" s="11">
        <v>2</v>
      </c>
      <c r="L506" s="14">
        <v>6607</v>
      </c>
      <c r="M506" s="9" t="s">
        <v>204</v>
      </c>
    </row>
    <row r="507" ht="14.25" spans="1:13">
      <c r="A507" s="8">
        <v>44816.8125</v>
      </c>
      <c r="B507" s="9">
        <v>50670123</v>
      </c>
      <c r="C507" s="10">
        <v>1295018453</v>
      </c>
      <c r="D507" s="9">
        <v>726</v>
      </c>
      <c r="E507" s="9" t="s">
        <v>203</v>
      </c>
      <c r="F507" s="9">
        <v>9918066</v>
      </c>
      <c r="G507" s="11">
        <f>VLOOKUP(F:F,[1]Sheet1!$B$1:$C$65536,2,0)</f>
        <v>166670</v>
      </c>
      <c r="H507" s="9" t="s">
        <v>16</v>
      </c>
      <c r="I507" s="9" t="s">
        <v>17</v>
      </c>
      <c r="J507" s="9" t="s">
        <v>60</v>
      </c>
      <c r="K507" s="11">
        <v>1</v>
      </c>
      <c r="L507" s="14">
        <v>6607</v>
      </c>
      <c r="M507" s="9" t="s">
        <v>204</v>
      </c>
    </row>
    <row r="508" ht="14.25" spans="1:13">
      <c r="A508" s="8">
        <v>44816.8166666667</v>
      </c>
      <c r="B508" s="9">
        <v>50670280</v>
      </c>
      <c r="C508" s="10">
        <v>1295019310</v>
      </c>
      <c r="D508" s="9">
        <v>726</v>
      </c>
      <c r="E508" s="9" t="s">
        <v>203</v>
      </c>
      <c r="F508" s="9">
        <v>9918066</v>
      </c>
      <c r="G508" s="11">
        <f>VLOOKUP(F:F,[1]Sheet1!$B$1:$C$65536,2,0)</f>
        <v>166670</v>
      </c>
      <c r="H508" s="9" t="s">
        <v>16</v>
      </c>
      <c r="I508" s="9" t="s">
        <v>17</v>
      </c>
      <c r="J508" s="9" t="s">
        <v>60</v>
      </c>
      <c r="K508" s="11">
        <v>4</v>
      </c>
      <c r="L508" s="14">
        <v>6607</v>
      </c>
      <c r="M508" s="9" t="s">
        <v>204</v>
      </c>
    </row>
    <row r="509" ht="14.25" spans="1:13">
      <c r="A509" s="8">
        <v>44816.8277777778</v>
      </c>
      <c r="B509" s="9">
        <v>50670312</v>
      </c>
      <c r="C509" s="10">
        <v>1295020893</v>
      </c>
      <c r="D509" s="9">
        <v>726</v>
      </c>
      <c r="E509" s="9" t="s">
        <v>203</v>
      </c>
      <c r="F509" s="9">
        <v>9918051</v>
      </c>
      <c r="G509" s="11">
        <f>VLOOKUP(F:F,[1]Sheet1!$B$1:$C$65536,2,0)</f>
        <v>150087</v>
      </c>
      <c r="H509" s="9" t="s">
        <v>8</v>
      </c>
      <c r="I509" s="9" t="s">
        <v>9</v>
      </c>
      <c r="J509" s="9" t="s">
        <v>60</v>
      </c>
      <c r="K509" s="11">
        <v>1</v>
      </c>
      <c r="L509" s="14">
        <v>10177</v>
      </c>
      <c r="M509" s="9" t="s">
        <v>205</v>
      </c>
    </row>
    <row r="510" ht="14.25" spans="1:13">
      <c r="A510" s="8">
        <v>44816.8277777778</v>
      </c>
      <c r="B510" s="9">
        <v>50670312</v>
      </c>
      <c r="C510" s="10">
        <v>1295020894</v>
      </c>
      <c r="D510" s="9">
        <v>726</v>
      </c>
      <c r="E510" s="9" t="s">
        <v>203</v>
      </c>
      <c r="F510" s="9">
        <v>9918066</v>
      </c>
      <c r="G510" s="11">
        <f>VLOOKUP(F:F,[1]Sheet1!$B$1:$C$65536,2,0)</f>
        <v>166670</v>
      </c>
      <c r="H510" s="9" t="s">
        <v>16</v>
      </c>
      <c r="I510" s="9" t="s">
        <v>17</v>
      </c>
      <c r="J510" s="9" t="s">
        <v>60</v>
      </c>
      <c r="K510" s="11">
        <v>2</v>
      </c>
      <c r="L510" s="14">
        <v>10177</v>
      </c>
      <c r="M510" s="9" t="s">
        <v>205</v>
      </c>
    </row>
    <row r="511" ht="14.25" spans="1:13">
      <c r="A511" s="8">
        <v>44815.8263888889</v>
      </c>
      <c r="B511" s="9">
        <v>50661685</v>
      </c>
      <c r="C511" s="10">
        <v>1294829694</v>
      </c>
      <c r="D511" s="9">
        <v>737</v>
      </c>
      <c r="E511" s="9" t="s">
        <v>360</v>
      </c>
      <c r="F511" s="9">
        <v>9918066</v>
      </c>
      <c r="G511" s="11">
        <f>VLOOKUP(F:F,[1]Sheet1!$B$1:$C$65536,2,0)</f>
        <v>166670</v>
      </c>
      <c r="H511" s="9" t="s">
        <v>16</v>
      </c>
      <c r="I511" s="9" t="s">
        <v>17</v>
      </c>
      <c r="J511" s="9" t="s">
        <v>60</v>
      </c>
      <c r="K511" s="11">
        <v>1</v>
      </c>
      <c r="L511" s="14">
        <v>11642</v>
      </c>
      <c r="M511" s="9" t="s">
        <v>322</v>
      </c>
    </row>
    <row r="512" ht="14.25" spans="1:13">
      <c r="A512" s="8">
        <v>44812.6458333333</v>
      </c>
      <c r="B512" s="9">
        <v>50634507</v>
      </c>
      <c r="C512" s="10">
        <v>1294379688</v>
      </c>
      <c r="D512" s="9">
        <v>743</v>
      </c>
      <c r="E512" s="9" t="s">
        <v>219</v>
      </c>
      <c r="F512" s="9">
        <v>9918066</v>
      </c>
      <c r="G512" s="11">
        <f>VLOOKUP(F:F,[1]Sheet1!$B$1:$C$65536,2,0)</f>
        <v>166670</v>
      </c>
      <c r="H512" s="9" t="s">
        <v>16</v>
      </c>
      <c r="I512" s="9" t="s">
        <v>17</v>
      </c>
      <c r="J512" s="9" t="s">
        <v>60</v>
      </c>
      <c r="K512" s="11">
        <v>1</v>
      </c>
      <c r="L512" s="14">
        <v>998087</v>
      </c>
      <c r="M512" s="9" t="s">
        <v>220</v>
      </c>
    </row>
    <row r="513" ht="14.25" spans="1:13">
      <c r="A513" s="8">
        <v>44816.4819444444</v>
      </c>
      <c r="B513" s="9">
        <v>50665783</v>
      </c>
      <c r="C513" s="10">
        <v>1294912975</v>
      </c>
      <c r="D513" s="9">
        <v>743</v>
      </c>
      <c r="E513" s="9" t="s">
        <v>219</v>
      </c>
      <c r="F513" s="9">
        <v>9918066</v>
      </c>
      <c r="G513" s="11">
        <f>VLOOKUP(F:F,[1]Sheet1!$B$1:$C$65536,2,0)</f>
        <v>166670</v>
      </c>
      <c r="H513" s="9" t="s">
        <v>16</v>
      </c>
      <c r="I513" s="9" t="s">
        <v>17</v>
      </c>
      <c r="J513" s="9" t="s">
        <v>60</v>
      </c>
      <c r="K513" s="11">
        <v>1</v>
      </c>
      <c r="L513" s="14">
        <v>1002790</v>
      </c>
      <c r="M513" s="9" t="s">
        <v>222</v>
      </c>
    </row>
    <row r="514" ht="14.25" spans="1:13">
      <c r="A514" s="8">
        <v>44815.4722222222</v>
      </c>
      <c r="B514" s="9">
        <v>50656933</v>
      </c>
      <c r="C514" s="10">
        <v>1294750468</v>
      </c>
      <c r="D514" s="9">
        <v>746</v>
      </c>
      <c r="E514" s="9" t="s">
        <v>226</v>
      </c>
      <c r="F514" s="9">
        <v>9918066</v>
      </c>
      <c r="G514" s="11">
        <f>VLOOKUP(F:F,[1]Sheet1!$B$1:$C$65536,2,0)</f>
        <v>166670</v>
      </c>
      <c r="H514" s="9" t="s">
        <v>16</v>
      </c>
      <c r="I514" s="9" t="s">
        <v>17</v>
      </c>
      <c r="J514" s="9" t="s">
        <v>60</v>
      </c>
      <c r="K514" s="11">
        <v>1</v>
      </c>
      <c r="L514" s="14">
        <v>4028</v>
      </c>
      <c r="M514" s="9" t="s">
        <v>228</v>
      </c>
    </row>
    <row r="515" ht="14.25" spans="1:13">
      <c r="A515" s="8">
        <v>44813.8604166667</v>
      </c>
      <c r="B515" s="9">
        <v>50645793</v>
      </c>
      <c r="C515" s="10">
        <v>1294556649</v>
      </c>
      <c r="D515" s="9">
        <v>102565</v>
      </c>
      <c r="E515" s="9" t="s">
        <v>250</v>
      </c>
      <c r="F515" s="9">
        <v>9918056</v>
      </c>
      <c r="G515" s="11">
        <f>VLOOKUP(F:F,[1]Sheet1!$B$1:$C$65536,2,0)</f>
        <v>204080</v>
      </c>
      <c r="H515" s="9" t="s">
        <v>29</v>
      </c>
      <c r="I515" s="9" t="s">
        <v>21</v>
      </c>
      <c r="J515" s="9" t="s">
        <v>63</v>
      </c>
      <c r="K515" s="11">
        <v>1</v>
      </c>
      <c r="L515" s="14">
        <v>14456</v>
      </c>
      <c r="M515" s="9" t="s">
        <v>361</v>
      </c>
    </row>
    <row r="516" ht="14.25" spans="1:13">
      <c r="A516" s="8">
        <v>44813.8604166667</v>
      </c>
      <c r="B516" s="9">
        <v>50645793</v>
      </c>
      <c r="C516" s="10">
        <v>1294556648</v>
      </c>
      <c r="D516" s="9">
        <v>102565</v>
      </c>
      <c r="E516" s="9" t="s">
        <v>250</v>
      </c>
      <c r="F516" s="9">
        <v>9917994</v>
      </c>
      <c r="G516" s="11">
        <f>VLOOKUP(F:F,[1]Sheet1!$B$1:$C$65536,2,0)</f>
        <v>150096</v>
      </c>
      <c r="H516" s="9" t="s">
        <v>12</v>
      </c>
      <c r="I516" s="9" t="s">
        <v>13</v>
      </c>
      <c r="J516" s="9" t="s">
        <v>358</v>
      </c>
      <c r="K516" s="11">
        <v>1</v>
      </c>
      <c r="L516" s="14">
        <v>14456</v>
      </c>
      <c r="M516" s="9" t="s">
        <v>361</v>
      </c>
    </row>
    <row r="517" ht="14.25" spans="1:13">
      <c r="A517" s="8">
        <v>44814.6902777778</v>
      </c>
      <c r="B517" s="9">
        <v>50651644</v>
      </c>
      <c r="C517" s="10">
        <v>1294648397</v>
      </c>
      <c r="D517" s="9">
        <v>102567</v>
      </c>
      <c r="E517" s="9" t="s">
        <v>252</v>
      </c>
      <c r="F517" s="9">
        <v>9918051</v>
      </c>
      <c r="G517" s="11">
        <f>VLOOKUP(F:F,[1]Sheet1!$B$1:$C$65536,2,0)</f>
        <v>150087</v>
      </c>
      <c r="H517" s="9" t="s">
        <v>8</v>
      </c>
      <c r="I517" s="9" t="s">
        <v>9</v>
      </c>
      <c r="J517" s="9" t="s">
        <v>60</v>
      </c>
      <c r="K517" s="11">
        <v>1</v>
      </c>
      <c r="L517" s="14">
        <v>5954</v>
      </c>
      <c r="M517" s="9" t="s">
        <v>253</v>
      </c>
    </row>
    <row r="518" ht="14.25" spans="1:13">
      <c r="A518" s="8">
        <v>44814.3701388889</v>
      </c>
      <c r="B518" s="9">
        <v>50646382</v>
      </c>
      <c r="C518" s="10">
        <v>1294562674</v>
      </c>
      <c r="D518" s="9">
        <v>102934</v>
      </c>
      <c r="E518" s="9" t="s">
        <v>255</v>
      </c>
      <c r="F518" s="9">
        <v>9918053</v>
      </c>
      <c r="G518" s="11">
        <f>VLOOKUP(F:F,[1]Sheet1!$B$1:$C$65536,2,0)</f>
        <v>150102</v>
      </c>
      <c r="H518" s="9" t="s">
        <v>14</v>
      </c>
      <c r="I518" s="9" t="s">
        <v>15</v>
      </c>
      <c r="J518" s="9" t="s">
        <v>60</v>
      </c>
      <c r="K518" s="11">
        <v>1</v>
      </c>
      <c r="L518" s="14">
        <v>4117</v>
      </c>
      <c r="M518" s="9" t="s">
        <v>256</v>
      </c>
    </row>
    <row r="519" ht="14.25" spans="1:13">
      <c r="A519" s="8">
        <v>44813.5930555556</v>
      </c>
      <c r="B519" s="9">
        <v>50641977</v>
      </c>
      <c r="C519" s="10">
        <v>1294498267</v>
      </c>
      <c r="D519" s="9">
        <v>102935</v>
      </c>
      <c r="E519" s="9" t="s">
        <v>258</v>
      </c>
      <c r="F519" s="9">
        <v>9918066</v>
      </c>
      <c r="G519" s="11">
        <f>VLOOKUP(F:F,[1]Sheet1!$B$1:$C$65536,2,0)</f>
        <v>166670</v>
      </c>
      <c r="H519" s="9" t="s">
        <v>16</v>
      </c>
      <c r="I519" s="9" t="s">
        <v>17</v>
      </c>
      <c r="J519" s="9" t="s">
        <v>60</v>
      </c>
      <c r="K519" s="11">
        <v>2</v>
      </c>
      <c r="L519" s="14">
        <v>1002283</v>
      </c>
      <c r="M519" s="9" t="s">
        <v>362</v>
      </c>
    </row>
    <row r="520" ht="14.25" spans="1:13">
      <c r="A520" s="8">
        <v>44815.5479166667</v>
      </c>
      <c r="B520" s="9">
        <v>50658009</v>
      </c>
      <c r="C520" s="10">
        <v>1294767071</v>
      </c>
      <c r="D520" s="9">
        <v>103199</v>
      </c>
      <c r="E520" s="9" t="s">
        <v>261</v>
      </c>
      <c r="F520" s="9">
        <v>9918996</v>
      </c>
      <c r="G520" s="11">
        <f>VLOOKUP(F:F,[1]Sheet1!$B$1:$C$65536,2,0)</f>
        <v>242575</v>
      </c>
      <c r="H520" s="9" t="s">
        <v>46</v>
      </c>
      <c r="I520" s="9" t="s">
        <v>23</v>
      </c>
      <c r="J520" s="9" t="s">
        <v>63</v>
      </c>
      <c r="K520" s="11">
        <v>1</v>
      </c>
      <c r="L520" s="14">
        <v>12504</v>
      </c>
      <c r="M520" s="9" t="s">
        <v>262</v>
      </c>
    </row>
    <row r="521" ht="14.25" spans="1:13">
      <c r="A521" s="8">
        <v>44816.5340277778</v>
      </c>
      <c r="B521" s="9">
        <v>50666709</v>
      </c>
      <c r="C521" s="10">
        <v>1294921969</v>
      </c>
      <c r="D521" s="9">
        <v>103199</v>
      </c>
      <c r="E521" s="9" t="s">
        <v>261</v>
      </c>
      <c r="F521" s="9">
        <v>9918995</v>
      </c>
      <c r="G521" s="11">
        <f>VLOOKUP(F:F,[1]Sheet1!$B$1:$C$65536,2,0)</f>
        <v>242576</v>
      </c>
      <c r="H521" s="9" t="s">
        <v>47</v>
      </c>
      <c r="I521" s="9" t="s">
        <v>11</v>
      </c>
      <c r="J521" s="9" t="s">
        <v>63</v>
      </c>
      <c r="K521" s="11">
        <v>1</v>
      </c>
      <c r="L521" s="14">
        <v>12504</v>
      </c>
      <c r="M521" s="9" t="s">
        <v>262</v>
      </c>
    </row>
    <row r="522" ht="14.25" spans="1:13">
      <c r="A522" s="8">
        <v>44813.8388888889</v>
      </c>
      <c r="B522" s="9">
        <v>50645450</v>
      </c>
      <c r="C522" s="10">
        <v>1294553232</v>
      </c>
      <c r="D522" s="9">
        <v>104430</v>
      </c>
      <c r="E522" s="9" t="s">
        <v>269</v>
      </c>
      <c r="F522" s="9">
        <v>9918053</v>
      </c>
      <c r="G522" s="11">
        <f>VLOOKUP(F:F,[1]Sheet1!$B$1:$C$65536,2,0)</f>
        <v>150102</v>
      </c>
      <c r="H522" s="9" t="s">
        <v>14</v>
      </c>
      <c r="I522" s="9" t="s">
        <v>15</v>
      </c>
      <c r="J522" s="9" t="s">
        <v>60</v>
      </c>
      <c r="K522" s="11">
        <v>1</v>
      </c>
      <c r="L522" s="14">
        <v>13293</v>
      </c>
      <c r="M522" s="9" t="s">
        <v>270</v>
      </c>
    </row>
    <row r="523" ht="14.25" spans="1:13">
      <c r="A523" s="8">
        <v>44813.8388888889</v>
      </c>
      <c r="B523" s="9">
        <v>50645450</v>
      </c>
      <c r="C523" s="10">
        <v>1294553233</v>
      </c>
      <c r="D523" s="9">
        <v>104430</v>
      </c>
      <c r="E523" s="9" t="s">
        <v>269</v>
      </c>
      <c r="F523" s="9">
        <v>9918066</v>
      </c>
      <c r="G523" s="11">
        <f>VLOOKUP(F:F,[1]Sheet1!$B$1:$C$65536,2,0)</f>
        <v>166670</v>
      </c>
      <c r="H523" s="9" t="s">
        <v>16</v>
      </c>
      <c r="I523" s="9" t="s">
        <v>17</v>
      </c>
      <c r="J523" s="9" t="s">
        <v>60</v>
      </c>
      <c r="K523" s="11">
        <v>1</v>
      </c>
      <c r="L523" s="14">
        <v>13293</v>
      </c>
      <c r="M523" s="9" t="s">
        <v>270</v>
      </c>
    </row>
    <row r="524" ht="14.25" spans="1:13">
      <c r="A524" s="8">
        <v>44814.6625</v>
      </c>
      <c r="B524" s="9">
        <v>50649986</v>
      </c>
      <c r="C524" s="10">
        <v>1294644177</v>
      </c>
      <c r="D524" s="9">
        <v>105267</v>
      </c>
      <c r="E524" s="9" t="s">
        <v>276</v>
      </c>
      <c r="F524" s="9">
        <v>9918062</v>
      </c>
      <c r="G524" s="11">
        <f>VLOOKUP(F:F,[1]Sheet1!$B$1:$C$65536,2,0)</f>
        <v>214797</v>
      </c>
      <c r="H524" s="9" t="s">
        <v>33</v>
      </c>
      <c r="I524" s="9" t="s">
        <v>34</v>
      </c>
      <c r="J524" s="9" t="s">
        <v>63</v>
      </c>
      <c r="K524" s="11">
        <v>1</v>
      </c>
      <c r="L524" s="14">
        <v>12886</v>
      </c>
      <c r="M524" s="9" t="s">
        <v>277</v>
      </c>
    </row>
    <row r="525" ht="14.25" spans="1:13">
      <c r="A525" s="8">
        <v>44812.825</v>
      </c>
      <c r="B525" s="9">
        <v>50637100</v>
      </c>
      <c r="C525" s="10">
        <v>1294425273</v>
      </c>
      <c r="D525" s="9">
        <v>106066</v>
      </c>
      <c r="E525" s="9" t="s">
        <v>284</v>
      </c>
      <c r="F525" s="9">
        <v>9918066</v>
      </c>
      <c r="G525" s="11">
        <f>VLOOKUP(F:F,[1]Sheet1!$B$1:$C$65536,2,0)</f>
        <v>166670</v>
      </c>
      <c r="H525" s="9" t="s">
        <v>16</v>
      </c>
      <c r="I525" s="9" t="s">
        <v>17</v>
      </c>
      <c r="J525" s="9" t="s">
        <v>60</v>
      </c>
      <c r="K525" s="11">
        <v>1</v>
      </c>
      <c r="L525" s="14">
        <v>995676</v>
      </c>
      <c r="M525" s="9" t="s">
        <v>285</v>
      </c>
    </row>
    <row r="526" ht="14.25" spans="1:13">
      <c r="A526" s="8">
        <v>44815.6902777778</v>
      </c>
      <c r="B526" s="9">
        <v>50659892</v>
      </c>
      <c r="C526" s="10">
        <v>1294802987</v>
      </c>
      <c r="D526" s="9">
        <v>106066</v>
      </c>
      <c r="E526" s="9" t="s">
        <v>284</v>
      </c>
      <c r="F526" s="9">
        <v>9918066</v>
      </c>
      <c r="G526" s="11">
        <f>VLOOKUP(F:F,[1]Sheet1!$B$1:$C$65536,2,0)</f>
        <v>166670</v>
      </c>
      <c r="H526" s="9" t="s">
        <v>16</v>
      </c>
      <c r="I526" s="9" t="s">
        <v>17</v>
      </c>
      <c r="J526" s="9" t="s">
        <v>60</v>
      </c>
      <c r="K526" s="11">
        <v>1</v>
      </c>
      <c r="L526" s="14">
        <v>995676</v>
      </c>
      <c r="M526" s="9" t="s">
        <v>285</v>
      </c>
    </row>
    <row r="527" ht="14.25" spans="1:13">
      <c r="A527" s="8">
        <v>44812.5097222222</v>
      </c>
      <c r="B527" s="9">
        <v>50632830</v>
      </c>
      <c r="C527" s="10">
        <v>1294349155</v>
      </c>
      <c r="D527" s="9">
        <v>106399</v>
      </c>
      <c r="E527" s="9" t="s">
        <v>286</v>
      </c>
      <c r="F527" s="9">
        <v>9918066</v>
      </c>
      <c r="G527" s="11">
        <f>VLOOKUP(F:F,[1]Sheet1!$B$1:$C$65536,2,0)</f>
        <v>166670</v>
      </c>
      <c r="H527" s="9" t="s">
        <v>16</v>
      </c>
      <c r="I527" s="9" t="s">
        <v>17</v>
      </c>
      <c r="J527" s="9" t="s">
        <v>60</v>
      </c>
      <c r="K527" s="11">
        <v>1</v>
      </c>
      <c r="L527" s="14">
        <v>12730</v>
      </c>
      <c r="M527" s="9" t="s">
        <v>288</v>
      </c>
    </row>
    <row r="528" ht="14.25" spans="1:13">
      <c r="A528" s="8">
        <v>44813.3895833333</v>
      </c>
      <c r="B528" s="9">
        <v>50638403</v>
      </c>
      <c r="C528" s="10">
        <v>1294443922</v>
      </c>
      <c r="D528" s="9">
        <v>106399</v>
      </c>
      <c r="E528" s="9" t="s">
        <v>286</v>
      </c>
      <c r="F528" s="9">
        <v>9918051</v>
      </c>
      <c r="G528" s="11">
        <f>VLOOKUP(F:F,[1]Sheet1!$B$1:$C$65536,2,0)</f>
        <v>150087</v>
      </c>
      <c r="H528" s="9" t="s">
        <v>8</v>
      </c>
      <c r="I528" s="9" t="s">
        <v>9</v>
      </c>
      <c r="J528" s="9" t="s">
        <v>60</v>
      </c>
      <c r="K528" s="11">
        <v>1</v>
      </c>
      <c r="L528" s="14">
        <v>13940</v>
      </c>
      <c r="M528" s="9" t="s">
        <v>287</v>
      </c>
    </row>
    <row r="529" ht="14.25" spans="1:13">
      <c r="A529" s="8">
        <v>44815.6729166667</v>
      </c>
      <c r="B529" s="9">
        <v>50657255</v>
      </c>
      <c r="C529" s="10">
        <v>1294799848</v>
      </c>
      <c r="D529" s="9">
        <v>106399</v>
      </c>
      <c r="E529" s="9" t="s">
        <v>286</v>
      </c>
      <c r="F529" s="9">
        <v>9918053</v>
      </c>
      <c r="G529" s="11">
        <f>VLOOKUP(F:F,[1]Sheet1!$B$1:$C$65536,2,0)</f>
        <v>150102</v>
      </c>
      <c r="H529" s="9" t="s">
        <v>14</v>
      </c>
      <c r="I529" s="9" t="s">
        <v>15</v>
      </c>
      <c r="J529" s="9" t="s">
        <v>60</v>
      </c>
      <c r="K529" s="11">
        <v>1</v>
      </c>
      <c r="L529" s="14">
        <v>13940</v>
      </c>
      <c r="M529" s="9" t="s">
        <v>287</v>
      </c>
    </row>
    <row r="530" ht="14.25" spans="1:13">
      <c r="A530" s="8">
        <v>44812.6930555556</v>
      </c>
      <c r="B530" s="9">
        <v>50635258</v>
      </c>
      <c r="C530" s="10">
        <v>1294389191</v>
      </c>
      <c r="D530" s="9">
        <v>108656</v>
      </c>
      <c r="E530" s="9" t="s">
        <v>303</v>
      </c>
      <c r="F530" s="9">
        <v>9918053</v>
      </c>
      <c r="G530" s="11">
        <f>VLOOKUP(F:F,[1]Sheet1!$B$1:$C$65536,2,0)</f>
        <v>150102</v>
      </c>
      <c r="H530" s="9" t="s">
        <v>14</v>
      </c>
      <c r="I530" s="9" t="s">
        <v>15</v>
      </c>
      <c r="J530" s="9" t="s">
        <v>60</v>
      </c>
      <c r="K530" s="11">
        <v>1</v>
      </c>
      <c r="L530" s="14">
        <v>8489</v>
      </c>
      <c r="M530" s="9" t="s">
        <v>304</v>
      </c>
    </row>
    <row r="531" ht="14.25" spans="1:13">
      <c r="A531" s="8">
        <v>44816.5798611111</v>
      </c>
      <c r="B531" s="9">
        <v>50667195</v>
      </c>
      <c r="C531" s="10">
        <v>1294928910</v>
      </c>
      <c r="D531" s="9">
        <v>110378</v>
      </c>
      <c r="E531" s="9" t="s">
        <v>305</v>
      </c>
      <c r="F531" s="9">
        <v>9918066</v>
      </c>
      <c r="G531" s="11">
        <f>VLOOKUP(F:F,[1]Sheet1!$B$1:$C$65536,2,0)</f>
        <v>166670</v>
      </c>
      <c r="H531" s="9" t="s">
        <v>16</v>
      </c>
      <c r="I531" s="9" t="s">
        <v>17</v>
      </c>
      <c r="J531" s="9" t="s">
        <v>60</v>
      </c>
      <c r="K531" s="11">
        <v>1</v>
      </c>
      <c r="L531" s="14">
        <v>5521</v>
      </c>
      <c r="M531" s="9" t="s">
        <v>363</v>
      </c>
    </row>
    <row r="532" ht="14.25" spans="1:13">
      <c r="A532" s="8">
        <v>44816.8034722222</v>
      </c>
      <c r="B532" s="9">
        <v>50670027</v>
      </c>
      <c r="C532" s="10">
        <v>1295017048</v>
      </c>
      <c r="D532" s="9">
        <v>110378</v>
      </c>
      <c r="E532" s="9" t="s">
        <v>305</v>
      </c>
      <c r="F532" s="9">
        <v>9918066</v>
      </c>
      <c r="G532" s="11">
        <f>VLOOKUP(F:F,[1]Sheet1!$B$1:$C$65536,2,0)</f>
        <v>166670</v>
      </c>
      <c r="H532" s="9" t="s">
        <v>16</v>
      </c>
      <c r="I532" s="9" t="s">
        <v>17</v>
      </c>
      <c r="J532" s="9" t="s">
        <v>60</v>
      </c>
      <c r="K532" s="11">
        <v>1</v>
      </c>
      <c r="L532" s="14">
        <v>5521</v>
      </c>
      <c r="M532" s="9" t="s">
        <v>363</v>
      </c>
    </row>
    <row r="533" ht="14.25" spans="1:13">
      <c r="A533" s="8">
        <v>44814.46875</v>
      </c>
      <c r="B533" s="9">
        <v>50648897</v>
      </c>
      <c r="C533" s="10">
        <v>1294596395</v>
      </c>
      <c r="D533" s="9">
        <v>111400</v>
      </c>
      <c r="E533" s="9" t="s">
        <v>310</v>
      </c>
      <c r="F533" s="9">
        <v>9918051</v>
      </c>
      <c r="G533" s="11">
        <f>VLOOKUP(F:F,[1]Sheet1!$B$1:$C$65536,2,0)</f>
        <v>150087</v>
      </c>
      <c r="H533" s="9" t="s">
        <v>8</v>
      </c>
      <c r="I533" s="9" t="s">
        <v>9</v>
      </c>
      <c r="J533" s="9" t="s">
        <v>60</v>
      </c>
      <c r="K533" s="11">
        <v>1</v>
      </c>
      <c r="L533" s="14">
        <v>7645</v>
      </c>
      <c r="M533" s="9" t="s">
        <v>364</v>
      </c>
    </row>
    <row r="534" ht="14.25" spans="1:13">
      <c r="A534" s="8">
        <v>44812.6041666667</v>
      </c>
      <c r="B534" s="9">
        <v>50633981</v>
      </c>
      <c r="C534" s="10">
        <v>1294369639</v>
      </c>
      <c r="D534" s="9">
        <v>114286</v>
      </c>
      <c r="E534" s="9" t="s">
        <v>323</v>
      </c>
      <c r="F534" s="9">
        <v>9918066</v>
      </c>
      <c r="G534" s="11">
        <f>VLOOKUP(F:F,[1]Sheet1!$B$1:$C$65536,2,0)</f>
        <v>166670</v>
      </c>
      <c r="H534" s="9" t="s">
        <v>16</v>
      </c>
      <c r="I534" s="9" t="s">
        <v>17</v>
      </c>
      <c r="J534" s="9" t="s">
        <v>60</v>
      </c>
      <c r="K534" s="11">
        <v>2</v>
      </c>
      <c r="L534" s="14">
        <v>14251</v>
      </c>
      <c r="M534" s="9" t="s">
        <v>324</v>
      </c>
    </row>
    <row r="535" ht="14.25" spans="1:13">
      <c r="A535" s="8">
        <v>44814.8180555556</v>
      </c>
      <c r="B535" s="9">
        <v>50653212</v>
      </c>
      <c r="C535" s="10">
        <v>1294673014</v>
      </c>
      <c r="D535" s="9">
        <v>114286</v>
      </c>
      <c r="E535" s="9" t="s">
        <v>323</v>
      </c>
      <c r="F535" s="9">
        <v>9918066</v>
      </c>
      <c r="G535" s="11">
        <f>VLOOKUP(F:F,[1]Sheet1!$B$1:$C$65536,2,0)</f>
        <v>166670</v>
      </c>
      <c r="H535" s="9" t="s">
        <v>16</v>
      </c>
      <c r="I535" s="9" t="s">
        <v>17</v>
      </c>
      <c r="J535" s="9" t="s">
        <v>60</v>
      </c>
      <c r="K535" s="11">
        <v>1</v>
      </c>
      <c r="L535" s="14">
        <v>14251</v>
      </c>
      <c r="M535" s="9" t="s">
        <v>324</v>
      </c>
    </row>
    <row r="536" ht="14.25" spans="1:13">
      <c r="A536" s="8">
        <v>44815.5298611111</v>
      </c>
      <c r="B536" s="9">
        <v>50657806</v>
      </c>
      <c r="C536" s="10">
        <v>1294763415</v>
      </c>
      <c r="D536" s="9">
        <v>114844</v>
      </c>
      <c r="E536" s="9" t="s">
        <v>328</v>
      </c>
      <c r="F536" s="9">
        <v>9918066</v>
      </c>
      <c r="G536" s="11">
        <f>VLOOKUP(F:F,[1]Sheet1!$B$1:$C$65536,2,0)</f>
        <v>166670</v>
      </c>
      <c r="H536" s="9" t="s">
        <v>16</v>
      </c>
      <c r="I536" s="9" t="s">
        <v>17</v>
      </c>
      <c r="J536" s="9" t="s">
        <v>60</v>
      </c>
      <c r="K536" s="11">
        <v>1</v>
      </c>
      <c r="L536" s="14">
        <v>11326</v>
      </c>
      <c r="M536" s="9" t="s">
        <v>365</v>
      </c>
    </row>
    <row r="537" ht="14.25" spans="1:13">
      <c r="A537" s="8">
        <v>44812.4222222222</v>
      </c>
      <c r="B537" s="9">
        <v>50630998</v>
      </c>
      <c r="C537" s="10">
        <v>1294299531</v>
      </c>
      <c r="D537" s="9">
        <v>117310</v>
      </c>
      <c r="E537" s="9" t="s">
        <v>336</v>
      </c>
      <c r="F537" s="9">
        <v>9917993</v>
      </c>
      <c r="G537" s="11">
        <f>VLOOKUP(F:F,[1]Sheet1!$B$1:$C$65536,2,0)</f>
        <v>150095</v>
      </c>
      <c r="H537" s="9" t="s">
        <v>10</v>
      </c>
      <c r="I537" s="9" t="s">
        <v>11</v>
      </c>
      <c r="J537" s="9" t="s">
        <v>62</v>
      </c>
      <c r="K537" s="11">
        <v>1</v>
      </c>
      <c r="L537" s="14">
        <v>10949</v>
      </c>
      <c r="M537" s="9" t="s">
        <v>366</v>
      </c>
    </row>
    <row r="538" ht="14.25" spans="1:13">
      <c r="A538" s="8">
        <v>44816.8715277778</v>
      </c>
      <c r="B538" s="9">
        <v>50671215</v>
      </c>
      <c r="C538" s="10">
        <v>1295032918</v>
      </c>
      <c r="D538" s="9">
        <v>118951</v>
      </c>
      <c r="E538" s="9" t="s">
        <v>367</v>
      </c>
      <c r="F538" s="9">
        <v>9918066</v>
      </c>
      <c r="G538" s="11">
        <f>VLOOKUP(F:F,[1]Sheet1!$B$1:$C$65536,2,0)</f>
        <v>166670</v>
      </c>
      <c r="H538" s="9" t="s">
        <v>16</v>
      </c>
      <c r="I538" s="9" t="s">
        <v>17</v>
      </c>
      <c r="J538" s="9" t="s">
        <v>60</v>
      </c>
      <c r="K538" s="11">
        <v>1</v>
      </c>
      <c r="L538" s="14">
        <v>15263</v>
      </c>
      <c r="M538" s="9" t="s">
        <v>368</v>
      </c>
    </row>
  </sheetData>
  <mergeCells count="1">
    <mergeCell ref="A1:M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2022-10-18T07:10:00Z</dcterms:created>
  <dcterms:modified xsi:type="dcterms:W3CDTF">2022-10-18T07:22:20Z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3AF0A855A8E04C26B36CFF15E8A86EE6</vt:lpwstr>
  </property>
  <property fmtid="{D5CDD505-2E9C-101B-9397-08002B2CF9AE}" pid="3" name="KSOProductBuildVer">
    <vt:lpwstr>2052-11.1.0.12598</vt:lpwstr>
  </property>
</Properties>
</file>