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<sst xmlns="http://schemas.openxmlformats.org/spreadsheetml/2006/main" count="95" uniqueCount="72">
  <si>
    <t>序号</t>
  </si>
  <si>
    <t>调出门店id</t>
  </si>
  <si>
    <t>调出门店名</t>
  </si>
  <si>
    <t>货品id</t>
  </si>
  <si>
    <t>货品名</t>
  </si>
  <si>
    <t>规格</t>
  </si>
  <si>
    <t>单位</t>
  </si>
  <si>
    <t>厂家</t>
  </si>
  <si>
    <t>调出有效期</t>
  </si>
  <si>
    <t>调出效期天数</t>
  </si>
  <si>
    <t>调出数量</t>
  </si>
  <si>
    <t>调入门店id</t>
  </si>
  <si>
    <t>调入门店名</t>
  </si>
  <si>
    <t>调入门店销售</t>
  </si>
  <si>
    <t>调入门店90天日均</t>
  </si>
  <si>
    <t>调入门店库存数量</t>
  </si>
  <si>
    <t>调入后库存</t>
  </si>
  <si>
    <t>成华区云龙南路药店</t>
  </si>
  <si>
    <t>乳酶生片</t>
  </si>
  <si>
    <t>0.15gx100片</t>
  </si>
  <si>
    <t>袋</t>
  </si>
  <si>
    <t>桂林南药股份有限公司</t>
  </si>
  <si>
    <t>都江堰聚源镇药店</t>
  </si>
  <si>
    <t>心脑清软胶囊</t>
  </si>
  <si>
    <t>0.415gx100粒</t>
  </si>
  <si>
    <t>瓶</t>
  </si>
  <si>
    <t>神威药业集团有限公司</t>
  </si>
  <si>
    <t>邛崃中心药店</t>
  </si>
  <si>
    <t>斑秃丸</t>
  </si>
  <si>
    <t>35g</t>
  </si>
  <si>
    <t>广州白云山敬修堂药业股份有限公司(原广州敬修堂)</t>
  </si>
  <si>
    <t>武侯区科华街药店</t>
  </si>
  <si>
    <t>喉症丸</t>
  </si>
  <si>
    <t>60丸x2支</t>
  </si>
  <si>
    <t>盒</t>
  </si>
  <si>
    <t>武侯区大悦路药店</t>
  </si>
  <si>
    <t>独一味胶囊</t>
  </si>
  <si>
    <t>0.3gx24粒</t>
  </si>
  <si>
    <t>康县独一味生物制药有限公司</t>
  </si>
  <si>
    <t>金牛区花照壁药店</t>
  </si>
  <si>
    <t>阿魏酸哌嗪片(保肾康片)</t>
  </si>
  <si>
    <t>50mgx50片</t>
  </si>
  <si>
    <t>成都亨达药业有限公司</t>
  </si>
  <si>
    <t>浆洗街药店</t>
  </si>
  <si>
    <t>盐酸乐卡地平片</t>
  </si>
  <si>
    <t>10mgx7片</t>
  </si>
  <si>
    <t>意大利Recordati Industria Chinca e Farmaceutica S.</t>
  </si>
  <si>
    <t>金牛区蜀汉路药店</t>
  </si>
  <si>
    <t>阿法骨化醇片(萌格旺)</t>
  </si>
  <si>
    <t>0.25ugx10片</t>
  </si>
  <si>
    <t>日本帝人制药株式会社医药岩国制造所</t>
  </si>
  <si>
    <t>盐酸特拉唑嗪片（马沙尼）</t>
  </si>
  <si>
    <t>2mgx14片</t>
  </si>
  <si>
    <t>华润赛科药业有限责任公司</t>
  </si>
  <si>
    <t>光华村街药店</t>
  </si>
  <si>
    <t>克林霉素甲硝唑搽剂(痤康王)</t>
  </si>
  <si>
    <t xml:space="preserve">40ml
</t>
  </si>
  <si>
    <t xml:space="preserve">瓶
</t>
  </si>
  <si>
    <t>滇虹药业集团股份有限公司</t>
  </si>
  <si>
    <t>青羊区北东街店</t>
  </si>
  <si>
    <t>宫血停颗粒</t>
  </si>
  <si>
    <t>10gx12袋</t>
  </si>
  <si>
    <t>陕西步长高新制药有限公司</t>
  </si>
  <si>
    <t>成华区华泰路药店</t>
  </si>
  <si>
    <t>复方氨酚肾素片</t>
  </si>
  <si>
    <t>18片</t>
  </si>
  <si>
    <t>幸福医药有限公司</t>
  </si>
  <si>
    <t>成都成汉太极大药房有限公司</t>
  </si>
  <si>
    <t>乳果糖口服溶液</t>
  </si>
  <si>
    <t>10ml:5gx9支</t>
  </si>
  <si>
    <t>大连美罗中药厂有限公司</t>
  </si>
  <si>
    <t>成华区万科路药店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</si>
</sst>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0"/>
    </font>
    <font>
      <sz val="11"/>
      <color theme="1"/>
      <name val="宋体"/>
      <charset val="0"/>
    </font>
    <font>
      <b/>
      <sz val="11"/>
      <color rgb="FFFF0000"/>
      <name val="宋体"/>
      <charset val="0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19" fillId="9" borderId="4" applyNumberFormat="0" applyAlignment="0" applyProtection="0">
      <alignment vertical="center"/>
    </xf>
    <xf numFmtId="0" fontId="20" fillId="30" borderId="7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13;&#40857;&#21335;&#36335;2022&#24180;&#25928;&#26399;&#26126;&#32454;&#34920;(&#26631;&#35760;&#36864;&#3613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采购部确认"/>
      <sheetName val="原表"/>
      <sheetName val="不处理效期"/>
      <sheetName val="Sheet1"/>
    </sheetNames>
    <sheetDataSet>
      <sheetData sheetId="0"/>
      <sheetData sheetId="1"/>
      <sheetData sheetId="2">
        <row r="1">
          <cell r="B1" t="str">
            <v>货品id</v>
          </cell>
          <cell r="C1" t="str">
            <v>医院品种</v>
          </cell>
          <cell r="D1" t="str">
            <v>货品名</v>
          </cell>
          <cell r="E1" t="str">
            <v>规格</v>
          </cell>
          <cell r="F1" t="str">
            <v>单位</v>
          </cell>
          <cell r="G1" t="str">
            <v>厂家名</v>
          </cell>
          <cell r="H1" t="str">
            <v>批号</v>
          </cell>
          <cell r="I1" t="str">
            <v>生产日期</v>
          </cell>
          <cell r="J1" t="str">
            <v>有效期至</v>
          </cell>
          <cell r="K1" t="str">
            <v>金额</v>
          </cell>
          <cell r="L1" t="str">
            <v>数量</v>
          </cell>
          <cell r="M1" t="str">
            <v>9.18数量</v>
          </cell>
          <cell r="N1" t="str">
            <v>调走数量</v>
          </cell>
        </row>
        <row r="2">
          <cell r="B2">
            <v>1344</v>
          </cell>
          <cell r="C2" t="e">
            <v>#N/A</v>
          </cell>
          <cell r="D2" t="str">
            <v>血栓心脉宁胶囊</v>
          </cell>
          <cell r="E2" t="str">
            <v>0.5gx10粒x4板</v>
          </cell>
          <cell r="F2" t="str">
            <v>盒</v>
          </cell>
          <cell r="G2" t="str">
            <v>吉林华康药业股份有限公司</v>
          </cell>
          <cell r="H2">
            <v>200306</v>
          </cell>
          <cell r="I2">
            <v>43897</v>
          </cell>
          <cell r="J2">
            <v>44626</v>
          </cell>
          <cell r="K2">
            <v>52</v>
          </cell>
          <cell r="L2">
            <v>2</v>
          </cell>
          <cell r="M2">
            <v>2</v>
          </cell>
          <cell r="N2">
            <v>2</v>
          </cell>
        </row>
        <row r="3">
          <cell r="B3">
            <v>67091</v>
          </cell>
          <cell r="C3" t="e">
            <v>#N/A</v>
          </cell>
          <cell r="D3" t="str">
            <v>复方酮康唑软膏(皮康王)</v>
          </cell>
          <cell r="E3" t="str">
            <v>20g</v>
          </cell>
          <cell r="F3" t="str">
            <v>盒</v>
          </cell>
          <cell r="G3" t="str">
            <v>滇虹药业集团股份有限公司</v>
          </cell>
          <cell r="H3" t="str">
            <v>CY11012</v>
          </cell>
          <cell r="I3">
            <v>43897</v>
          </cell>
          <cell r="J3">
            <v>44626</v>
          </cell>
          <cell r="K3">
            <v>20.8</v>
          </cell>
          <cell r="L3">
            <v>2</v>
          </cell>
          <cell r="M3">
            <v>2</v>
          </cell>
          <cell r="N3">
            <v>2</v>
          </cell>
        </row>
        <row r="4">
          <cell r="B4">
            <v>55334</v>
          </cell>
          <cell r="C4" t="e">
            <v>#N/A</v>
          </cell>
          <cell r="D4" t="str">
            <v>复方利血平氨苯蝶啶片</v>
          </cell>
          <cell r="E4" t="str">
            <v>30片</v>
          </cell>
          <cell r="F4" t="str">
            <v>盒</v>
          </cell>
          <cell r="G4" t="str">
            <v>北京双鹤药业股份有限公司</v>
          </cell>
          <cell r="H4">
            <v>200423</v>
          </cell>
          <cell r="I4">
            <v>43908</v>
          </cell>
          <cell r="J4">
            <v>44637</v>
          </cell>
          <cell r="K4">
            <v>72</v>
          </cell>
          <cell r="L4">
            <v>2</v>
          </cell>
          <cell r="M4">
            <v>2</v>
          </cell>
          <cell r="N4">
            <v>2</v>
          </cell>
        </row>
        <row r="5">
          <cell r="B5">
            <v>2958</v>
          </cell>
          <cell r="C5" t="e">
            <v>#N/A</v>
          </cell>
          <cell r="D5" t="str">
            <v>碘酊</v>
          </cell>
          <cell r="E5" t="str">
            <v>20mlx2%</v>
          </cell>
          <cell r="F5" t="str">
            <v>瓶</v>
          </cell>
          <cell r="G5" t="str">
            <v>广东恒健制药有限公司(原:江门市恒健药业有限公司)</v>
          </cell>
          <cell r="H5">
            <v>200304</v>
          </cell>
          <cell r="I5">
            <v>43909</v>
          </cell>
          <cell r="J5">
            <v>44638</v>
          </cell>
          <cell r="K5">
            <v>2.5</v>
          </cell>
          <cell r="L5">
            <v>2</v>
          </cell>
          <cell r="M5">
            <v>3</v>
          </cell>
          <cell r="N5">
            <v>2</v>
          </cell>
        </row>
        <row r="6">
          <cell r="B6">
            <v>199949</v>
          </cell>
          <cell r="C6" t="e">
            <v>#N/A</v>
          </cell>
          <cell r="D6" t="str">
            <v>药艾条</v>
          </cell>
          <cell r="E6" t="str">
            <v>28gx10支</v>
          </cell>
          <cell r="F6" t="str">
            <v>盒</v>
          </cell>
          <cell r="G6" t="str">
            <v>河北药王制药集团有限公司</v>
          </cell>
          <cell r="H6" t="str">
            <v>B200304</v>
          </cell>
          <cell r="I6">
            <v>43909</v>
          </cell>
          <cell r="J6">
            <v>44638</v>
          </cell>
          <cell r="K6">
            <v>19.5</v>
          </cell>
          <cell r="L6">
            <v>1</v>
          </cell>
          <cell r="M6">
            <v>1</v>
          </cell>
          <cell r="N6">
            <v>1</v>
          </cell>
        </row>
        <row r="7">
          <cell r="B7">
            <v>3858</v>
          </cell>
          <cell r="C7" t="e">
            <v>#N/A</v>
          </cell>
          <cell r="D7" t="str">
            <v>和胃整肠丸</v>
          </cell>
          <cell r="E7" t="str">
            <v>0.2gx50丸</v>
          </cell>
          <cell r="F7" t="str">
            <v>瓶</v>
          </cell>
          <cell r="G7" t="str">
            <v>泰国李万山药厂(钓鱼商标)两合公司</v>
          </cell>
          <cell r="H7" t="str">
            <v>CAA9199</v>
          </cell>
          <cell r="I7">
            <v>43546</v>
          </cell>
          <cell r="J7">
            <v>44641</v>
          </cell>
          <cell r="K7">
            <v>18.2</v>
          </cell>
          <cell r="L7">
            <v>1</v>
          </cell>
          <cell r="M7">
            <v>2</v>
          </cell>
          <cell r="N7">
            <v>1</v>
          </cell>
        </row>
        <row r="8">
          <cell r="B8">
            <v>40987</v>
          </cell>
          <cell r="C8" t="e">
            <v>#N/A</v>
          </cell>
          <cell r="D8" t="str">
            <v>酒石酸托特罗定片(舍尼亭)</v>
          </cell>
          <cell r="E8" t="str">
            <v>2mgx14片</v>
          </cell>
          <cell r="F8" t="str">
            <v>盒</v>
          </cell>
          <cell r="G8" t="str">
            <v>南京美瑞制药有限公司</v>
          </cell>
          <cell r="H8">
            <v>20030300</v>
          </cell>
          <cell r="I8">
            <v>43916</v>
          </cell>
          <cell r="J8">
            <v>44645</v>
          </cell>
          <cell r="K8">
            <v>24</v>
          </cell>
          <cell r="L8">
            <v>1</v>
          </cell>
          <cell r="M8">
            <v>3</v>
          </cell>
          <cell r="N8">
            <v>1</v>
          </cell>
        </row>
        <row r="9">
          <cell r="B9">
            <v>579</v>
          </cell>
          <cell r="C9" t="e">
            <v>#N/A</v>
          </cell>
          <cell r="D9" t="str">
            <v>血塞通胶囊</v>
          </cell>
          <cell r="E9" t="str">
            <v>50mgx10粒x2板</v>
          </cell>
          <cell r="F9" t="str">
            <v>盒</v>
          </cell>
          <cell r="G9" t="str">
            <v>云南维和药业股份有限公司</v>
          </cell>
          <cell r="H9">
            <v>1904076</v>
          </cell>
          <cell r="I9">
            <v>43580</v>
          </cell>
          <cell r="J9">
            <v>44650</v>
          </cell>
          <cell r="K9">
            <v>15.8</v>
          </cell>
          <cell r="L9">
            <v>1</v>
          </cell>
          <cell r="M9">
            <v>2</v>
          </cell>
          <cell r="N9">
            <v>1</v>
          </cell>
        </row>
        <row r="10">
          <cell r="B10">
            <v>47555</v>
          </cell>
          <cell r="C10" t="e">
            <v>#N/A</v>
          </cell>
          <cell r="D10" t="str">
            <v>复方酮康唑发用洗剂</v>
          </cell>
          <cell r="E10" t="str">
            <v>80ml:15mg:0.25mg</v>
          </cell>
          <cell r="F10" t="str">
            <v>瓶</v>
          </cell>
          <cell r="G10" t="str">
            <v>江苏晨牌邦德药业有限公司</v>
          </cell>
          <cell r="H10">
            <v>202003311</v>
          </cell>
          <cell r="I10">
            <v>43921</v>
          </cell>
          <cell r="J10">
            <v>44650</v>
          </cell>
          <cell r="K10">
            <v>19.4</v>
          </cell>
          <cell r="L10">
            <v>2</v>
          </cell>
          <cell r="M10">
            <v>2</v>
          </cell>
          <cell r="N10">
            <v>2</v>
          </cell>
        </row>
        <row r="11">
          <cell r="B11">
            <v>1204</v>
          </cell>
          <cell r="C11" t="e">
            <v>#N/A</v>
          </cell>
          <cell r="D11" t="str">
            <v>追风透骨丸</v>
          </cell>
          <cell r="E11" t="str">
            <v>36g</v>
          </cell>
          <cell r="F11" t="str">
            <v>瓶</v>
          </cell>
          <cell r="G11" t="str">
            <v>广州白云山敬修堂药业股份有限公司(原广州敬修堂)</v>
          </cell>
          <cell r="H11" t="str">
            <v>B08052</v>
          </cell>
          <cell r="I11">
            <v>43755</v>
          </cell>
          <cell r="J11">
            <v>44651</v>
          </cell>
          <cell r="K11">
            <v>21.2</v>
          </cell>
          <cell r="L11">
            <v>2</v>
          </cell>
          <cell r="M11">
            <v>2</v>
          </cell>
          <cell r="N11">
            <v>2</v>
          </cell>
        </row>
        <row r="12">
          <cell r="B12">
            <v>2212</v>
          </cell>
          <cell r="C12" t="e">
            <v>#N/A</v>
          </cell>
          <cell r="D12" t="str">
            <v>天麻素片</v>
          </cell>
          <cell r="E12" t="str">
            <v>25mgx100片</v>
          </cell>
          <cell r="F12" t="str">
            <v>瓶</v>
          </cell>
          <cell r="G12" t="str">
            <v>昆药集团股份有限公司（原昆明制药集团股份有限公司）</v>
          </cell>
          <cell r="H12" t="str">
            <v>190407-01</v>
          </cell>
          <cell r="I12">
            <v>43572</v>
          </cell>
          <cell r="J12">
            <v>44651</v>
          </cell>
          <cell r="K12">
            <v>20.4</v>
          </cell>
          <cell r="L12">
            <v>2</v>
          </cell>
          <cell r="M12">
            <v>3</v>
          </cell>
          <cell r="N12">
            <v>2</v>
          </cell>
        </row>
        <row r="13">
          <cell r="B13">
            <v>2463</v>
          </cell>
          <cell r="C13" t="e">
            <v>#N/A</v>
          </cell>
          <cell r="D13" t="str">
            <v>月见草油胶丸</v>
          </cell>
          <cell r="E13" t="str">
            <v>0.3gx40粒</v>
          </cell>
          <cell r="F13" t="str">
            <v>瓶</v>
          </cell>
          <cell r="G13" t="str">
            <v>武汉中联集团四药药业有限公司</v>
          </cell>
          <cell r="H13">
            <v>201001</v>
          </cell>
          <cell r="I13">
            <v>44135</v>
          </cell>
          <cell r="J13">
            <v>44651</v>
          </cell>
          <cell r="K13">
            <v>14</v>
          </cell>
          <cell r="L13">
            <v>2</v>
          </cell>
          <cell r="M13">
            <v>2</v>
          </cell>
          <cell r="N13">
            <v>2</v>
          </cell>
        </row>
        <row r="14">
          <cell r="B14">
            <v>5392</v>
          </cell>
          <cell r="C14" t="e">
            <v>#N/A</v>
          </cell>
          <cell r="D14" t="str">
            <v>金莲花胶囊</v>
          </cell>
          <cell r="E14" t="str">
            <v>0.35gx24粒</v>
          </cell>
          <cell r="F14" t="str">
            <v>盒</v>
          </cell>
          <cell r="G14" t="str">
            <v>贵州益康制药有限公司</v>
          </cell>
          <cell r="H14">
            <v>20190401</v>
          </cell>
          <cell r="I14">
            <v>43556</v>
          </cell>
          <cell r="J14">
            <v>44651</v>
          </cell>
          <cell r="K14">
            <v>7</v>
          </cell>
          <cell r="L14">
            <v>1</v>
          </cell>
          <cell r="M14">
            <v>2</v>
          </cell>
          <cell r="N14">
            <v>1</v>
          </cell>
        </row>
        <row r="15">
          <cell r="B15">
            <v>5885</v>
          </cell>
          <cell r="C15" t="e">
            <v>#N/A</v>
          </cell>
          <cell r="D15" t="str">
            <v>西青果茶(藏青果茶)</v>
          </cell>
          <cell r="E15" t="str">
            <v>15gx10块</v>
          </cell>
          <cell r="F15" t="str">
            <v>盒</v>
          </cell>
          <cell r="G15" t="str">
            <v>广西正堂药业有限责任公司</v>
          </cell>
          <cell r="H15">
            <v>20200405</v>
          </cell>
          <cell r="I15">
            <v>43939</v>
          </cell>
          <cell r="J15">
            <v>44651</v>
          </cell>
          <cell r="K15">
            <v>11.6</v>
          </cell>
          <cell r="L15">
            <v>2</v>
          </cell>
          <cell r="M15">
            <v>2</v>
          </cell>
          <cell r="N15">
            <v>2</v>
          </cell>
        </row>
        <row r="16">
          <cell r="B16">
            <v>7023</v>
          </cell>
          <cell r="C16" t="e">
            <v>#N/A</v>
          </cell>
          <cell r="D16" t="str">
            <v>复方莪术油栓</v>
          </cell>
          <cell r="E16" t="str">
            <v>50mgx6枚</v>
          </cell>
          <cell r="F16" t="str">
            <v>盒</v>
          </cell>
          <cell r="G16" t="str">
            <v>太阳石(唐山)药业有限公司</v>
          </cell>
          <cell r="H16">
            <v>190404</v>
          </cell>
          <cell r="I16">
            <v>43570</v>
          </cell>
          <cell r="J16">
            <v>44651</v>
          </cell>
          <cell r="K16">
            <v>31.2</v>
          </cell>
          <cell r="L16">
            <v>2</v>
          </cell>
          <cell r="M16">
            <v>2</v>
          </cell>
          <cell r="N16">
            <v>2</v>
          </cell>
        </row>
        <row r="17">
          <cell r="B17">
            <v>10602</v>
          </cell>
          <cell r="C17" t="e">
            <v>#N/A</v>
          </cell>
          <cell r="D17" t="str">
            <v>呋麻滴鼻液</v>
          </cell>
          <cell r="E17" t="str">
            <v>10ml</v>
          </cell>
          <cell r="F17" t="str">
            <v>瓶</v>
          </cell>
          <cell r="G17" t="str">
            <v>上海运佳黄浦制药有限公司</v>
          </cell>
          <cell r="H17">
            <v>200403</v>
          </cell>
          <cell r="I17">
            <v>43932</v>
          </cell>
          <cell r="J17">
            <v>44651</v>
          </cell>
          <cell r="K17">
            <v>6.4</v>
          </cell>
          <cell r="L17">
            <v>2</v>
          </cell>
          <cell r="M17">
            <v>2</v>
          </cell>
          <cell r="N17">
            <v>2</v>
          </cell>
        </row>
        <row r="18">
          <cell r="B18">
            <v>39708</v>
          </cell>
          <cell r="C18" t="e">
            <v>#N/A</v>
          </cell>
          <cell r="D18" t="str">
            <v>厄贝沙坦片(苏适)</v>
          </cell>
          <cell r="E18" t="str">
            <v>0.15gx7片</v>
          </cell>
          <cell r="F18" t="str">
            <v>盒</v>
          </cell>
          <cell r="G18" t="str">
            <v>深圳市海滨制药有限公司</v>
          </cell>
          <cell r="H18">
            <v>4200406020</v>
          </cell>
          <cell r="I18">
            <v>43927</v>
          </cell>
          <cell r="J18">
            <v>44651</v>
          </cell>
          <cell r="K18">
            <v>16.4</v>
          </cell>
          <cell r="L18">
            <v>2</v>
          </cell>
          <cell r="M18">
            <v>2</v>
          </cell>
          <cell r="N18">
            <v>2</v>
          </cell>
        </row>
        <row r="19">
          <cell r="B19">
            <v>89396</v>
          </cell>
          <cell r="C19" t="e">
            <v>#N/A</v>
          </cell>
          <cell r="D19" t="str">
            <v>利巴韦林片</v>
          </cell>
          <cell r="E19" t="str">
            <v>0.1gx10片x2板</v>
          </cell>
          <cell r="F19" t="str">
            <v>盒</v>
          </cell>
          <cell r="G19" t="str">
            <v>重庆科瑞制药(集团)有限公司</v>
          </cell>
          <cell r="H19">
            <v>540002</v>
          </cell>
          <cell r="I19">
            <v>43947</v>
          </cell>
          <cell r="J19">
            <v>44651</v>
          </cell>
          <cell r="K19">
            <v>7.3</v>
          </cell>
          <cell r="L19">
            <v>2</v>
          </cell>
          <cell r="M19">
            <v>2</v>
          </cell>
          <cell r="N19">
            <v>2</v>
          </cell>
        </row>
        <row r="20">
          <cell r="B20">
            <v>101185</v>
          </cell>
          <cell r="C20" t="e">
            <v>#N/A</v>
          </cell>
          <cell r="D20" t="str">
            <v>化痰平喘片</v>
          </cell>
          <cell r="E20" t="str">
            <v>0.4gx36片</v>
          </cell>
          <cell r="F20" t="str">
            <v>盒</v>
          </cell>
          <cell r="G20" t="str">
            <v>吉林万通药业有限公司</v>
          </cell>
          <cell r="H20" t="str">
            <v>08191008</v>
          </cell>
          <cell r="I20">
            <v>43768</v>
          </cell>
          <cell r="J20">
            <v>44651</v>
          </cell>
          <cell r="K20">
            <v>31.2</v>
          </cell>
          <cell r="L20">
            <v>3</v>
          </cell>
          <cell r="M20">
            <v>3</v>
          </cell>
          <cell r="N20">
            <v>3</v>
          </cell>
        </row>
        <row r="21">
          <cell r="B21">
            <v>139278</v>
          </cell>
          <cell r="C21" t="e">
            <v>#N/A</v>
          </cell>
          <cell r="D21" t="str">
            <v>布洛芬咀嚼片(芬必得)</v>
          </cell>
          <cell r="E21" t="str">
            <v>0.2gx10片</v>
          </cell>
          <cell r="F21" t="str">
            <v>盒</v>
          </cell>
          <cell r="G21" t="str">
            <v>中美天津史克制药有限公司</v>
          </cell>
          <cell r="H21" t="str">
            <v>YM5Y</v>
          </cell>
          <cell r="I21">
            <v>43934</v>
          </cell>
          <cell r="J21">
            <v>44651</v>
          </cell>
          <cell r="K21">
            <v>13.91</v>
          </cell>
          <cell r="L21">
            <v>1</v>
          </cell>
          <cell r="M21">
            <v>2</v>
          </cell>
          <cell r="N21">
            <v>1</v>
          </cell>
        </row>
        <row r="22">
          <cell r="B22">
            <v>195323</v>
          </cell>
          <cell r="C22" t="e">
            <v>#N/A</v>
          </cell>
          <cell r="D22" t="str">
            <v>枸橼酸铋钾片/替硝唑片/克拉霉素片组合包装</v>
          </cell>
          <cell r="E22" t="str">
            <v>0.3gx0.5gx0.25gx7板x8片</v>
          </cell>
          <cell r="F22" t="str">
            <v>盒</v>
          </cell>
          <cell r="G22" t="str">
            <v>丽珠集团丽珠制药厂</v>
          </cell>
          <cell r="H22">
            <v>200412</v>
          </cell>
          <cell r="I22">
            <v>43945</v>
          </cell>
          <cell r="J22">
            <v>44651</v>
          </cell>
          <cell r="K22">
            <v>285.6</v>
          </cell>
          <cell r="L22">
            <v>2</v>
          </cell>
          <cell r="M22">
            <v>2</v>
          </cell>
          <cell r="N22">
            <v>2</v>
          </cell>
        </row>
        <row r="23">
          <cell r="B23">
            <v>150811</v>
          </cell>
          <cell r="C23" t="e">
            <v>#N/A</v>
          </cell>
          <cell r="D23" t="str">
            <v>枸橼酸坦度螺酮胶囊(律康)</v>
          </cell>
          <cell r="E23" t="str">
            <v>5mgx48粒</v>
          </cell>
          <cell r="F23" t="str">
            <v>盒</v>
          </cell>
          <cell r="G23" t="str">
            <v>四川科瑞德制药有限公司</v>
          </cell>
          <cell r="H23">
            <v>191001</v>
          </cell>
          <cell r="I23">
            <v>43746</v>
          </cell>
          <cell r="J23">
            <v>44658</v>
          </cell>
          <cell r="K23">
            <v>57.2</v>
          </cell>
          <cell r="L23">
            <v>1</v>
          </cell>
          <cell r="M23">
            <v>2</v>
          </cell>
          <cell r="N23">
            <v>1</v>
          </cell>
        </row>
        <row r="24">
          <cell r="B24">
            <v>178937</v>
          </cell>
          <cell r="C24" t="e">
            <v>#N/A</v>
          </cell>
          <cell r="D24" t="str">
            <v>小儿布洛芬栓</v>
          </cell>
          <cell r="E24" t="str">
            <v>50mgx3粒</v>
          </cell>
          <cell r="F24" t="str">
            <v>盒</v>
          </cell>
          <cell r="G24" t="str">
            <v>山西达英儿童制药有限公司</v>
          </cell>
          <cell r="H24">
            <v>200405</v>
          </cell>
          <cell r="I24">
            <v>43929</v>
          </cell>
          <cell r="J24">
            <v>44658</v>
          </cell>
          <cell r="K24">
            <v>24.54</v>
          </cell>
          <cell r="L24">
            <v>2</v>
          </cell>
          <cell r="M24">
            <v>2</v>
          </cell>
          <cell r="N24">
            <v>2</v>
          </cell>
        </row>
        <row r="25">
          <cell r="B25">
            <v>37843</v>
          </cell>
          <cell r="C25" t="e">
            <v>#N/A</v>
          </cell>
          <cell r="D25" t="str">
            <v>磷酸铝凝胶(洁维乐)</v>
          </cell>
          <cell r="E25" t="str">
            <v>20g:11gx4袋</v>
          </cell>
          <cell r="F25" t="str">
            <v>盒</v>
          </cell>
          <cell r="G25" t="str">
            <v>韩国 Boryung Pharmaceutical Co ,Ltd</v>
          </cell>
          <cell r="H25">
            <v>9074</v>
          </cell>
          <cell r="I25">
            <v>43566</v>
          </cell>
          <cell r="J25">
            <v>44661</v>
          </cell>
          <cell r="K25">
            <v>18</v>
          </cell>
          <cell r="L25">
            <v>1</v>
          </cell>
          <cell r="M25">
            <v>2</v>
          </cell>
          <cell r="N25">
            <v>1</v>
          </cell>
        </row>
        <row r="26">
          <cell r="B26">
            <v>11979</v>
          </cell>
          <cell r="C26" t="e">
            <v>#N/A</v>
          </cell>
          <cell r="D26" t="str">
            <v>丙酸氯倍他索乳膏(恩肤霜)</v>
          </cell>
          <cell r="E26" t="str">
            <v>10g：2mg</v>
          </cell>
          <cell r="F26" t="str">
            <v>支</v>
          </cell>
          <cell r="G26" t="str">
            <v>广东华润顺峰药业有限公司</v>
          </cell>
          <cell r="H26">
            <v>20200405</v>
          </cell>
          <cell r="I26">
            <v>43937</v>
          </cell>
          <cell r="J26">
            <v>44666</v>
          </cell>
          <cell r="K26">
            <v>3.3</v>
          </cell>
          <cell r="L26">
            <v>1</v>
          </cell>
          <cell r="M26">
            <v>3</v>
          </cell>
          <cell r="N26">
            <v>1</v>
          </cell>
        </row>
        <row r="27">
          <cell r="B27">
            <v>40987</v>
          </cell>
          <cell r="C27" t="e">
            <v>#N/A</v>
          </cell>
          <cell r="D27" t="str">
            <v>酒石酸托特罗定片(舍尼亭)</v>
          </cell>
          <cell r="E27" t="str">
            <v>2mgx14片</v>
          </cell>
          <cell r="F27" t="str">
            <v>盒</v>
          </cell>
          <cell r="G27" t="str">
            <v>南京美瑞制药有限公司</v>
          </cell>
          <cell r="H27">
            <v>20040600</v>
          </cell>
          <cell r="I27">
            <v>43938</v>
          </cell>
          <cell r="J27">
            <v>44667</v>
          </cell>
          <cell r="K27">
            <v>48</v>
          </cell>
          <cell r="L27">
            <v>2</v>
          </cell>
          <cell r="M27">
            <v>3</v>
          </cell>
          <cell r="N27">
            <v>2</v>
          </cell>
        </row>
        <row r="28">
          <cell r="B28">
            <v>199117</v>
          </cell>
          <cell r="C28" t="e">
            <v>#N/A</v>
          </cell>
          <cell r="D28" t="str">
            <v>乳果糖口服溶液</v>
          </cell>
          <cell r="E28" t="str">
            <v>10ml:5gx9支</v>
          </cell>
          <cell r="F28" t="str">
            <v>盒</v>
          </cell>
          <cell r="G28" t="str">
            <v>大连美罗中药厂有限公司</v>
          </cell>
          <cell r="H28" t="str">
            <v> 48200407 </v>
          </cell>
          <cell r="I28">
            <v>43947</v>
          </cell>
          <cell r="J28">
            <v>44676</v>
          </cell>
          <cell r="K28">
            <v>29.5</v>
          </cell>
          <cell r="L28">
            <v>1</v>
          </cell>
          <cell r="M28">
            <v>2</v>
          </cell>
          <cell r="N28">
            <v>1</v>
          </cell>
        </row>
        <row r="29">
          <cell r="B29">
            <v>15105</v>
          </cell>
          <cell r="C29" t="e">
            <v>#N/A</v>
          </cell>
          <cell r="D29" t="str">
            <v>阿魏酸哌嗪片(保肾康片)</v>
          </cell>
          <cell r="E29" t="str">
            <v>50mgx50片</v>
          </cell>
          <cell r="F29" t="str">
            <v>瓶</v>
          </cell>
          <cell r="G29" t="str">
            <v>成都亨达药业有限公司</v>
          </cell>
          <cell r="H29">
            <v>200419</v>
          </cell>
          <cell r="I29">
            <v>43950</v>
          </cell>
          <cell r="J29">
            <v>44679</v>
          </cell>
          <cell r="K29">
            <v>10.6</v>
          </cell>
          <cell r="L29">
            <v>1</v>
          </cell>
          <cell r="M29">
            <v>1</v>
          </cell>
          <cell r="N29">
            <v>1</v>
          </cell>
        </row>
        <row r="30">
          <cell r="B30">
            <v>1201</v>
          </cell>
          <cell r="C30" t="e">
            <v>#N/A</v>
          </cell>
          <cell r="D30" t="str">
            <v>心脑清软胶囊</v>
          </cell>
          <cell r="E30" t="str">
            <v>0.415gx100粒</v>
          </cell>
          <cell r="F30" t="str">
            <v>瓶</v>
          </cell>
          <cell r="G30" t="str">
            <v>神威药业集团有限公司</v>
          </cell>
          <cell r="H30">
            <v>19111231</v>
          </cell>
          <cell r="I30">
            <v>43781</v>
          </cell>
          <cell r="J30">
            <v>44681</v>
          </cell>
          <cell r="K30">
            <v>46.4</v>
          </cell>
          <cell r="L30">
            <v>2</v>
          </cell>
          <cell r="M30">
            <v>2</v>
          </cell>
          <cell r="N30">
            <v>2</v>
          </cell>
        </row>
        <row r="31">
          <cell r="B31">
            <v>1233</v>
          </cell>
          <cell r="C31" t="e">
            <v>#N/A</v>
          </cell>
          <cell r="D31" t="str">
            <v>斑秃丸</v>
          </cell>
          <cell r="E31" t="str">
            <v>35g</v>
          </cell>
          <cell r="F31" t="str">
            <v>瓶</v>
          </cell>
          <cell r="G31" t="str">
            <v>广州白云山敬修堂药业股份有限公司(原广州敬修堂)</v>
          </cell>
          <cell r="H31" t="str">
            <v>B08031</v>
          </cell>
          <cell r="I31">
            <v>43775</v>
          </cell>
          <cell r="J31">
            <v>44681</v>
          </cell>
          <cell r="K31">
            <v>21</v>
          </cell>
          <cell r="L31">
            <v>3</v>
          </cell>
          <cell r="M31">
            <v>3</v>
          </cell>
          <cell r="N31">
            <v>3</v>
          </cell>
        </row>
        <row r="32">
          <cell r="B32">
            <v>1238</v>
          </cell>
          <cell r="C32" t="e">
            <v>#N/A</v>
          </cell>
          <cell r="D32" t="str">
            <v>喉症丸</v>
          </cell>
          <cell r="E32" t="str">
            <v>60丸x2支</v>
          </cell>
          <cell r="F32" t="str">
            <v>盒</v>
          </cell>
          <cell r="G32" t="str">
            <v>广州白云山敬修堂药业股份有限公司(原广州敬修堂)</v>
          </cell>
          <cell r="H32" t="str">
            <v>B07018</v>
          </cell>
          <cell r="I32">
            <v>43965</v>
          </cell>
          <cell r="J32">
            <v>44681</v>
          </cell>
          <cell r="K32">
            <v>4.5</v>
          </cell>
          <cell r="L32">
            <v>1</v>
          </cell>
          <cell r="M32">
            <v>3</v>
          </cell>
          <cell r="N32">
            <v>1</v>
          </cell>
        </row>
        <row r="33">
          <cell r="B33">
            <v>7777</v>
          </cell>
          <cell r="C33" t="e">
            <v>#N/A</v>
          </cell>
          <cell r="D33" t="str">
            <v>吡拉西坦片</v>
          </cell>
          <cell r="E33" t="str">
            <v>0.4gx100片</v>
          </cell>
          <cell r="F33" t="str">
            <v>瓶</v>
          </cell>
          <cell r="G33" t="str">
            <v>东北制药集团公司沈阳第一制药厂</v>
          </cell>
          <cell r="H33">
            <v>5190506</v>
          </cell>
          <cell r="I33">
            <v>43606</v>
          </cell>
          <cell r="J33">
            <v>44681</v>
          </cell>
          <cell r="K33">
            <v>20.4</v>
          </cell>
          <cell r="L33">
            <v>2</v>
          </cell>
          <cell r="M33">
            <v>2</v>
          </cell>
          <cell r="N33">
            <v>2</v>
          </cell>
        </row>
        <row r="34">
          <cell r="B34">
            <v>10341</v>
          </cell>
          <cell r="C34" t="e">
            <v>#N/A</v>
          </cell>
          <cell r="D34" t="str">
            <v>独一味胶囊</v>
          </cell>
          <cell r="E34" t="str">
            <v>0.3gx24粒</v>
          </cell>
          <cell r="F34" t="str">
            <v>盒</v>
          </cell>
          <cell r="G34" t="str">
            <v>康县独一味生物制药有限公司</v>
          </cell>
          <cell r="H34">
            <v>1911030303</v>
          </cell>
          <cell r="I34">
            <v>43792</v>
          </cell>
          <cell r="J34">
            <v>44681</v>
          </cell>
          <cell r="K34">
            <v>18</v>
          </cell>
          <cell r="L34">
            <v>2</v>
          </cell>
          <cell r="M34">
            <v>2</v>
          </cell>
          <cell r="N34">
            <v>2</v>
          </cell>
        </row>
        <row r="35">
          <cell r="B35">
            <v>42866</v>
          </cell>
          <cell r="C35" t="e">
            <v>#N/A</v>
          </cell>
          <cell r="D35" t="str">
            <v>盐酸乐卡地平片</v>
          </cell>
          <cell r="E35" t="str">
            <v>10mgx7片</v>
          </cell>
          <cell r="F35" t="str">
            <v>盒</v>
          </cell>
          <cell r="G35" t="str">
            <v>意大利Recordati Industria Chinca e Farmaceutica S.</v>
          </cell>
          <cell r="H35" t="str">
            <v>ZZ9E30</v>
          </cell>
          <cell r="I35">
            <v>43586</v>
          </cell>
          <cell r="J35">
            <v>44681</v>
          </cell>
          <cell r="K35">
            <v>52</v>
          </cell>
          <cell r="L35">
            <v>2</v>
          </cell>
          <cell r="M35">
            <v>2</v>
          </cell>
          <cell r="N35">
            <v>2</v>
          </cell>
        </row>
        <row r="36">
          <cell r="B36">
            <v>47495</v>
          </cell>
          <cell r="C36" t="e">
            <v>#N/A</v>
          </cell>
          <cell r="D36" t="str">
            <v>阿法骨化醇片(萌格旺)</v>
          </cell>
          <cell r="E36" t="str">
            <v>0.25ugx10片</v>
          </cell>
          <cell r="F36" t="str">
            <v>盒</v>
          </cell>
          <cell r="G36" t="str">
            <v>日本帝人制药株式会社医药岩国制造所</v>
          </cell>
          <cell r="H36">
            <v>5157</v>
          </cell>
          <cell r="I36">
            <v>43594</v>
          </cell>
          <cell r="J36">
            <v>44681</v>
          </cell>
          <cell r="K36">
            <v>25.3</v>
          </cell>
          <cell r="L36">
            <v>1</v>
          </cell>
          <cell r="M36">
            <v>2</v>
          </cell>
          <cell r="N36">
            <v>1</v>
          </cell>
        </row>
        <row r="37">
          <cell r="B37">
            <v>131529</v>
          </cell>
          <cell r="C37" t="e">
            <v>#N/A</v>
          </cell>
          <cell r="D37" t="str">
            <v>宫血停颗粒</v>
          </cell>
          <cell r="E37" t="str">
            <v>10gx12袋</v>
          </cell>
          <cell r="F37" t="str">
            <v>盒</v>
          </cell>
          <cell r="G37" t="str">
            <v>陕西步长高新制药有限公司</v>
          </cell>
          <cell r="H37">
            <v>20200506</v>
          </cell>
          <cell r="I37">
            <v>43963</v>
          </cell>
          <cell r="J37">
            <v>44681</v>
          </cell>
          <cell r="K37">
            <v>25.2</v>
          </cell>
          <cell r="L37">
            <v>1</v>
          </cell>
          <cell r="M37">
            <v>3</v>
          </cell>
          <cell r="N37">
            <v>1</v>
          </cell>
        </row>
        <row r="38">
          <cell r="B38">
            <v>131529</v>
          </cell>
          <cell r="C38" t="e">
            <v>#N/A</v>
          </cell>
          <cell r="D38" t="str">
            <v>宫血停颗粒</v>
          </cell>
          <cell r="E38" t="str">
            <v>10gx12袋</v>
          </cell>
          <cell r="F38" t="str">
            <v>盒</v>
          </cell>
          <cell r="G38" t="str">
            <v>陕西步长高新制药有限公司</v>
          </cell>
          <cell r="H38">
            <v>20200520</v>
          </cell>
          <cell r="I38">
            <v>43978</v>
          </cell>
          <cell r="J38">
            <v>44681</v>
          </cell>
          <cell r="K38">
            <v>25.2</v>
          </cell>
          <cell r="L38">
            <v>1</v>
          </cell>
          <cell r="M38">
            <v>3</v>
          </cell>
          <cell r="N38">
            <v>1</v>
          </cell>
        </row>
        <row r="39">
          <cell r="B39">
            <v>153840</v>
          </cell>
          <cell r="C39" t="e">
            <v>#N/A</v>
          </cell>
          <cell r="D39" t="str">
            <v>复方氨酚肾素片</v>
          </cell>
          <cell r="E39" t="str">
            <v>18片</v>
          </cell>
          <cell r="F39" t="str">
            <v>盒</v>
          </cell>
          <cell r="G39" t="str">
            <v>幸福医药有限公司</v>
          </cell>
          <cell r="H39" t="str">
            <v>9CR3</v>
          </cell>
          <cell r="I39">
            <v>43586</v>
          </cell>
          <cell r="J39">
            <v>44681</v>
          </cell>
          <cell r="K39">
            <v>28.5</v>
          </cell>
          <cell r="L39">
            <v>1</v>
          </cell>
          <cell r="M39">
            <v>1</v>
          </cell>
          <cell r="N39">
            <v>1</v>
          </cell>
        </row>
        <row r="40">
          <cell r="B40">
            <v>169723</v>
          </cell>
          <cell r="C40" t="e">
            <v>#N/A</v>
          </cell>
          <cell r="D40" t="str">
            <v>维生素AD滴剂</v>
          </cell>
          <cell r="E40" t="str">
            <v>12粒x4板(维A1500单位:维D500单位)1岁以下</v>
          </cell>
          <cell r="F40" t="str">
            <v>盒</v>
          </cell>
          <cell r="G40" t="str">
            <v>国药控股星鲨制药(厦门)有限公司(原:厦门星鲨制药)</v>
          </cell>
          <cell r="H40">
            <v>114202204</v>
          </cell>
          <cell r="I40">
            <v>43980</v>
          </cell>
          <cell r="J40">
            <v>44681</v>
          </cell>
          <cell r="K40">
            <v>20.3</v>
          </cell>
          <cell r="L40">
            <v>1</v>
          </cell>
          <cell r="M40">
            <v>2</v>
          </cell>
          <cell r="N40">
            <v>1</v>
          </cell>
        </row>
        <row r="41">
          <cell r="B41">
            <v>49088</v>
          </cell>
          <cell r="C41" t="e">
            <v>#N/A</v>
          </cell>
          <cell r="D41" t="str">
            <v>金斯利安多维片</v>
          </cell>
          <cell r="E41" t="str">
            <v>1.17gx30片</v>
          </cell>
          <cell r="F41" t="str">
            <v>盒</v>
          </cell>
          <cell r="G41" t="str">
            <v>北京斯利安药业有限公司(原:北京北大药业有限公司)</v>
          </cell>
          <cell r="H41" t="str">
            <v>BJ200502</v>
          </cell>
          <cell r="I41">
            <v>43957</v>
          </cell>
          <cell r="J41">
            <v>44686</v>
          </cell>
          <cell r="K41">
            <v>51.6</v>
          </cell>
          <cell r="L41">
            <v>1</v>
          </cell>
          <cell r="M41">
            <v>1</v>
          </cell>
          <cell r="N41">
            <v>1</v>
          </cell>
        </row>
        <row r="42">
          <cell r="B42">
            <v>329</v>
          </cell>
          <cell r="C42" t="e">
            <v>#N/A</v>
          </cell>
          <cell r="D42" t="str">
            <v>乳酶生片</v>
          </cell>
          <cell r="E42" t="str">
            <v>0.15gx100片</v>
          </cell>
          <cell r="F42" t="str">
            <v>袋</v>
          </cell>
          <cell r="G42" t="str">
            <v>桂林南药股份有限公司</v>
          </cell>
          <cell r="H42" t="str">
            <v>RS191106</v>
          </cell>
          <cell r="I42">
            <v>43776</v>
          </cell>
          <cell r="J42">
            <v>44687</v>
          </cell>
          <cell r="K42">
            <v>3.4</v>
          </cell>
          <cell r="L42">
            <v>2</v>
          </cell>
          <cell r="M42">
            <v>3</v>
          </cell>
          <cell r="N42">
            <v>2</v>
          </cell>
        </row>
        <row r="43">
          <cell r="B43">
            <v>60212</v>
          </cell>
          <cell r="C43" t="e">
            <v>#N/A</v>
          </cell>
          <cell r="D43" t="str">
            <v>盐酸坦洛新缓释片</v>
          </cell>
          <cell r="E43" t="str">
            <v>0.2mgx6片</v>
          </cell>
          <cell r="F43" t="str">
            <v>盒</v>
          </cell>
          <cell r="G43" t="str">
            <v>昆明积大制药有限公司</v>
          </cell>
          <cell r="H43">
            <v>200501</v>
          </cell>
          <cell r="I43">
            <v>43960</v>
          </cell>
          <cell r="J43">
            <v>44689</v>
          </cell>
          <cell r="K43">
            <v>22.45</v>
          </cell>
          <cell r="L43">
            <v>1</v>
          </cell>
          <cell r="M43">
            <v>1</v>
          </cell>
          <cell r="N43">
            <v>1</v>
          </cell>
        </row>
        <row r="44">
          <cell r="B44">
            <v>329</v>
          </cell>
          <cell r="C44" t="e">
            <v>#N/A</v>
          </cell>
          <cell r="D44" t="str">
            <v>乳酶生片</v>
          </cell>
          <cell r="E44" t="str">
            <v>0.15gx100片</v>
          </cell>
          <cell r="F44" t="str">
            <v>袋</v>
          </cell>
          <cell r="G44" t="str">
            <v>桂林南药股份有限公司</v>
          </cell>
          <cell r="H44" t="str">
            <v>RS191110</v>
          </cell>
          <cell r="I44">
            <v>43779</v>
          </cell>
          <cell r="J44">
            <v>44690</v>
          </cell>
          <cell r="K44">
            <v>1.7</v>
          </cell>
          <cell r="L44">
            <v>1</v>
          </cell>
          <cell r="M44">
            <v>3</v>
          </cell>
          <cell r="N44">
            <v>1</v>
          </cell>
        </row>
        <row r="45">
          <cell r="B45">
            <v>67101</v>
          </cell>
          <cell r="C45" t="e">
            <v>#N/A</v>
          </cell>
          <cell r="D45" t="str">
            <v>克林霉素甲硝唑搽剂(痤康王)</v>
          </cell>
          <cell r="E45" t="str">
            <v>40ml
</v>
          </cell>
          <cell r="F45" t="str">
            <v>瓶
</v>
          </cell>
          <cell r="G45" t="str">
            <v>滇虹药业集团股份有限公司</v>
          </cell>
          <cell r="H45" t="str">
            <v>CY08641</v>
          </cell>
          <cell r="I45">
            <v>43601</v>
          </cell>
          <cell r="J45">
            <v>44696</v>
          </cell>
          <cell r="K45">
            <v>32.48</v>
          </cell>
          <cell r="L45">
            <v>2</v>
          </cell>
          <cell r="M45">
            <v>2</v>
          </cell>
          <cell r="N45">
            <v>2</v>
          </cell>
        </row>
        <row r="46">
          <cell r="B46">
            <v>56298</v>
          </cell>
          <cell r="C46" t="e">
            <v>#N/A</v>
          </cell>
          <cell r="D46" t="str">
            <v>盐酸特拉唑嗪片（马沙尼）</v>
          </cell>
          <cell r="E46" t="str">
            <v>2mgx14片</v>
          </cell>
          <cell r="F46" t="str">
            <v>盒</v>
          </cell>
          <cell r="G46" t="str">
            <v>华润赛科药业有限责任公司</v>
          </cell>
          <cell r="H46" t="str">
            <v>2005078A</v>
          </cell>
          <cell r="I46">
            <v>43971</v>
          </cell>
          <cell r="J46">
            <v>44700</v>
          </cell>
          <cell r="K46">
            <v>14.5</v>
          </cell>
          <cell r="L46">
            <v>1</v>
          </cell>
          <cell r="M46">
            <v>3</v>
          </cell>
          <cell r="N46">
            <v>1</v>
          </cell>
        </row>
        <row r="47">
          <cell r="B47">
            <v>56298</v>
          </cell>
          <cell r="C47" t="e">
            <v>#N/A</v>
          </cell>
          <cell r="D47" t="str">
            <v>盐酸特拉唑嗪片（马沙尼）</v>
          </cell>
          <cell r="E47" t="str">
            <v>2mgx14片</v>
          </cell>
          <cell r="F47" t="str">
            <v>盒</v>
          </cell>
          <cell r="G47" t="str">
            <v>华润赛科药业有限责任公司</v>
          </cell>
          <cell r="H47" t="str">
            <v>2005078A</v>
          </cell>
          <cell r="I47">
            <v>43971</v>
          </cell>
          <cell r="J47">
            <v>44700</v>
          </cell>
          <cell r="K47">
            <v>23.6</v>
          </cell>
          <cell r="L47">
            <v>2</v>
          </cell>
          <cell r="M47">
            <v>3</v>
          </cell>
          <cell r="N47">
            <v>2</v>
          </cell>
        </row>
        <row r="48">
          <cell r="B48">
            <v>48479</v>
          </cell>
          <cell r="C48" t="e">
            <v>#N/A</v>
          </cell>
          <cell r="D48" t="str">
            <v>盐酸二甲双胍缓释片</v>
          </cell>
          <cell r="E48" t="str">
            <v>0.5gx10片x2板(薄膜衣)</v>
          </cell>
          <cell r="F48" t="str">
            <v>盒</v>
          </cell>
          <cell r="G48" t="str">
            <v>成都恒瑞制药有限公司</v>
          </cell>
          <cell r="H48">
            <v>200537</v>
          </cell>
          <cell r="I48">
            <v>43974</v>
          </cell>
          <cell r="J48">
            <v>44703</v>
          </cell>
          <cell r="K48">
            <v>19.6</v>
          </cell>
          <cell r="L48">
            <v>2</v>
          </cell>
          <cell r="M48">
            <v>2</v>
          </cell>
          <cell r="N48">
            <v>2</v>
          </cell>
        </row>
        <row r="49">
          <cell r="B49">
            <v>171351</v>
          </cell>
          <cell r="C49" t="e">
            <v>#N/A</v>
          </cell>
          <cell r="D49" t="str">
            <v>复方土荆皮凝胶</v>
          </cell>
          <cell r="E49" t="str">
            <v>10g</v>
          </cell>
          <cell r="F49" t="str">
            <v>盒</v>
          </cell>
          <cell r="G49" t="str">
            <v>合肥立方制药股份有限公司</v>
          </cell>
          <cell r="H49">
            <v>20200501</v>
          </cell>
          <cell r="I49">
            <v>43974</v>
          </cell>
          <cell r="J49">
            <v>44703</v>
          </cell>
          <cell r="K49">
            <v>15</v>
          </cell>
          <cell r="L49">
            <v>2</v>
          </cell>
          <cell r="M49">
            <v>2</v>
          </cell>
          <cell r="N49">
            <v>2</v>
          </cell>
        </row>
        <row r="50">
          <cell r="B50">
            <v>203131</v>
          </cell>
          <cell r="C50" t="e">
            <v>#N/A</v>
          </cell>
          <cell r="D50" t="str">
            <v>苯溴马隆片</v>
          </cell>
          <cell r="E50" t="str">
            <v>50mgx30片</v>
          </cell>
          <cell r="F50" t="str">
            <v>盒</v>
          </cell>
          <cell r="G50" t="str">
            <v>宜昌东阳光长江药业股份有限公司（宜昌长江药业有限公司）</v>
          </cell>
          <cell r="H50" t="str">
            <v>0062005005</v>
          </cell>
          <cell r="I50">
            <v>43976</v>
          </cell>
          <cell r="J50">
            <v>44705</v>
          </cell>
          <cell r="K50">
            <v>48.06</v>
          </cell>
          <cell r="L50">
            <v>1</v>
          </cell>
          <cell r="M50">
            <v>1</v>
          </cell>
          <cell r="N50">
            <v>1</v>
          </cell>
        </row>
        <row r="51">
          <cell r="B51">
            <v>204069</v>
          </cell>
          <cell r="C51" t="e">
            <v>#N/A</v>
          </cell>
          <cell r="D51" t="str">
            <v>盐酸坦洛新缓释片</v>
          </cell>
          <cell r="E51" t="str">
            <v>0.2mgx20片</v>
          </cell>
          <cell r="F51" t="str">
            <v>盒</v>
          </cell>
          <cell r="G51" t="str">
            <v>昆明积大制药有限公司</v>
          </cell>
          <cell r="H51">
            <v>200514</v>
          </cell>
          <cell r="I51">
            <v>43977</v>
          </cell>
          <cell r="J51">
            <v>44706</v>
          </cell>
          <cell r="K51">
            <v>39.1997</v>
          </cell>
          <cell r="L51">
            <v>1</v>
          </cell>
          <cell r="M51">
            <v>4</v>
          </cell>
          <cell r="N51">
            <v>1</v>
          </cell>
        </row>
        <row r="52">
          <cell r="B52">
            <v>204069</v>
          </cell>
          <cell r="C52" t="e">
            <v>#N/A</v>
          </cell>
          <cell r="D52" t="str">
            <v>盐酸坦洛新缓释片</v>
          </cell>
          <cell r="E52" t="str">
            <v>0.2mgx20片</v>
          </cell>
          <cell r="F52" t="str">
            <v>盒</v>
          </cell>
          <cell r="G52" t="str">
            <v>昆明积大制药有限公司</v>
          </cell>
          <cell r="H52">
            <v>200514</v>
          </cell>
          <cell r="I52">
            <v>43977</v>
          </cell>
          <cell r="J52">
            <v>44706</v>
          </cell>
          <cell r="K52">
            <v>78.4</v>
          </cell>
          <cell r="L52">
            <v>2</v>
          </cell>
          <cell r="M52">
            <v>4</v>
          </cell>
          <cell r="N52">
            <v>2</v>
          </cell>
        </row>
        <row r="53">
          <cell r="B53">
            <v>380</v>
          </cell>
          <cell r="C53" t="e">
            <v>#N/A</v>
          </cell>
          <cell r="D53" t="str">
            <v>双嘧达莫片(潘生丁片)</v>
          </cell>
          <cell r="E53" t="str">
            <v>25mgx100片</v>
          </cell>
          <cell r="F53" t="str">
            <v>瓶</v>
          </cell>
          <cell r="G53" t="str">
            <v>山西亚宝药业集团股份有限公司</v>
          </cell>
          <cell r="H53">
            <v>190602</v>
          </cell>
          <cell r="I53">
            <v>43621</v>
          </cell>
          <cell r="J53">
            <v>44712</v>
          </cell>
          <cell r="K53">
            <v>14</v>
          </cell>
          <cell r="L53">
            <v>2</v>
          </cell>
          <cell r="M53">
            <v>2</v>
          </cell>
          <cell r="N53">
            <v>2</v>
          </cell>
        </row>
        <row r="54">
          <cell r="B54">
            <v>1381</v>
          </cell>
          <cell r="C54" t="e">
            <v>#N/A</v>
          </cell>
          <cell r="D54" t="str">
            <v>肺力咳胶囊(止喘镇咳胶囊)</v>
          </cell>
          <cell r="E54" t="str">
            <v>0.3gx30粒</v>
          </cell>
          <cell r="F54" t="str">
            <v>盒</v>
          </cell>
          <cell r="G54" t="str">
            <v>贵州健兴药业有限公司</v>
          </cell>
          <cell r="H54">
            <v>20191212</v>
          </cell>
          <cell r="I54">
            <v>43811</v>
          </cell>
          <cell r="J54">
            <v>44712</v>
          </cell>
          <cell r="K54">
            <v>25.8</v>
          </cell>
          <cell r="L54">
            <v>1</v>
          </cell>
          <cell r="M54">
            <v>3</v>
          </cell>
          <cell r="N54">
            <v>1</v>
          </cell>
        </row>
        <row r="55">
          <cell r="B55">
            <v>5627</v>
          </cell>
          <cell r="C55" t="e">
            <v>#N/A</v>
          </cell>
          <cell r="D55" t="str">
            <v>马来酸依那普利片(依苏)</v>
          </cell>
          <cell r="E55" t="str">
            <v>10mgx16片</v>
          </cell>
          <cell r="F55" t="str">
            <v>盒</v>
          </cell>
          <cell r="G55" t="str">
            <v>扬子江药业集团江苏制药股份有限公司</v>
          </cell>
          <cell r="H55">
            <v>20062011</v>
          </cell>
          <cell r="I55">
            <v>44002</v>
          </cell>
          <cell r="J55">
            <v>44712</v>
          </cell>
          <cell r="K55">
            <v>9.2</v>
          </cell>
          <cell r="L55">
            <v>1</v>
          </cell>
          <cell r="M55">
            <v>2</v>
          </cell>
          <cell r="N55">
            <v>1</v>
          </cell>
        </row>
        <row r="56">
          <cell r="B56">
            <v>12470</v>
          </cell>
          <cell r="C56" t="e">
            <v>#N/A</v>
          </cell>
          <cell r="D56" t="str">
            <v>心达康片</v>
          </cell>
          <cell r="E56" t="str">
            <v>5mgx50片</v>
          </cell>
          <cell r="F56" t="str">
            <v>瓶</v>
          </cell>
          <cell r="G56" t="str">
            <v>四川美大康药业股份有限公司</v>
          </cell>
          <cell r="H56">
            <v>200602</v>
          </cell>
          <cell r="I56">
            <v>43987</v>
          </cell>
          <cell r="J56">
            <v>44712</v>
          </cell>
          <cell r="K56">
            <v>13.96</v>
          </cell>
          <cell r="L56">
            <v>2</v>
          </cell>
          <cell r="M56">
            <v>2</v>
          </cell>
          <cell r="N56">
            <v>2</v>
          </cell>
        </row>
        <row r="57">
          <cell r="B57">
            <v>13625</v>
          </cell>
          <cell r="C57" t="e">
            <v>#N/A</v>
          </cell>
          <cell r="D57" t="str">
            <v>活力苏口服液</v>
          </cell>
          <cell r="E57" t="str">
            <v>10mlx6支</v>
          </cell>
          <cell r="F57" t="str">
            <v>盒</v>
          </cell>
          <cell r="G57" t="str">
            <v>成都地奥集团天府药业股份有限公司</v>
          </cell>
          <cell r="H57">
            <v>200602</v>
          </cell>
          <cell r="I57">
            <v>43985</v>
          </cell>
          <cell r="J57">
            <v>44712</v>
          </cell>
          <cell r="K57">
            <v>43.6</v>
          </cell>
          <cell r="L57">
            <v>2</v>
          </cell>
          <cell r="M57">
            <v>2</v>
          </cell>
          <cell r="N57">
            <v>2</v>
          </cell>
        </row>
        <row r="58">
          <cell r="B58">
            <v>28798</v>
          </cell>
          <cell r="C58" t="e">
            <v>#N/A</v>
          </cell>
          <cell r="D58" t="str">
            <v>清热暗疮片</v>
          </cell>
          <cell r="E58" t="str">
            <v>90片(薄膜衣)</v>
          </cell>
          <cell r="F58" t="str">
            <v>瓶</v>
          </cell>
          <cell r="G58" t="str">
            <v>广州王老吉药业股份有限公司</v>
          </cell>
          <cell r="H58">
            <v>2006002</v>
          </cell>
          <cell r="I58">
            <v>43985</v>
          </cell>
          <cell r="J58">
            <v>44712</v>
          </cell>
          <cell r="K58">
            <v>19</v>
          </cell>
          <cell r="L58">
            <v>1</v>
          </cell>
          <cell r="M58">
            <v>1</v>
          </cell>
          <cell r="N58">
            <v>1</v>
          </cell>
        </row>
        <row r="59">
          <cell r="B59">
            <v>35137</v>
          </cell>
          <cell r="C59" t="e">
            <v>#N/A</v>
          </cell>
          <cell r="D59" t="str">
            <v>山麦健脾口服液</v>
          </cell>
          <cell r="E59" t="str">
            <v>10mlx12支</v>
          </cell>
          <cell r="F59" t="str">
            <v>盒</v>
          </cell>
          <cell r="G59" t="str">
            <v>四川恩威制药有限公司</v>
          </cell>
          <cell r="H59">
            <v>200613</v>
          </cell>
          <cell r="I59">
            <v>43987</v>
          </cell>
          <cell r="J59">
            <v>44712</v>
          </cell>
          <cell r="K59">
            <v>14.9</v>
          </cell>
          <cell r="L59">
            <v>1</v>
          </cell>
          <cell r="M59">
            <v>2</v>
          </cell>
          <cell r="N59">
            <v>1</v>
          </cell>
        </row>
        <row r="60">
          <cell r="B60">
            <v>38589</v>
          </cell>
          <cell r="C60" t="e">
            <v>#N/A</v>
          </cell>
          <cell r="D60" t="str">
            <v>甲硝唑片</v>
          </cell>
          <cell r="E60" t="str">
            <v>0.2gx24片x2板</v>
          </cell>
          <cell r="F60" t="str">
            <v>盒</v>
          </cell>
          <cell r="G60" t="str">
            <v>金日制药（中国）有限公司</v>
          </cell>
          <cell r="H60">
            <v>200602</v>
          </cell>
          <cell r="I60">
            <v>43987</v>
          </cell>
          <cell r="J60">
            <v>44712</v>
          </cell>
          <cell r="K60">
            <v>11.1</v>
          </cell>
          <cell r="L60">
            <v>3</v>
          </cell>
          <cell r="M60">
            <v>3</v>
          </cell>
          <cell r="N60">
            <v>3</v>
          </cell>
        </row>
        <row r="61">
          <cell r="B61">
            <v>42730</v>
          </cell>
          <cell r="C61" t="e">
            <v>#N/A</v>
          </cell>
          <cell r="D61" t="str">
            <v>盐酸阿罗洛尔片</v>
          </cell>
          <cell r="E61" t="str">
            <v>10mgx10片(糖衣)</v>
          </cell>
          <cell r="F61" t="str">
            <v>盒</v>
          </cell>
          <cell r="G61" t="str">
            <v>Dainippon Sumitomo PharmaCo,.Ltd(日本)</v>
          </cell>
          <cell r="H61">
            <v>201911150</v>
          </cell>
          <cell r="I61">
            <v>43617</v>
          </cell>
          <cell r="J61">
            <v>44712</v>
          </cell>
          <cell r="K61">
            <v>32.5</v>
          </cell>
          <cell r="L61">
            <v>1</v>
          </cell>
          <cell r="M61">
            <v>2</v>
          </cell>
          <cell r="N61">
            <v>1</v>
          </cell>
        </row>
        <row r="62">
          <cell r="B62">
            <v>135058</v>
          </cell>
          <cell r="C62" t="e">
            <v>#N/A</v>
          </cell>
          <cell r="D62" t="str">
            <v>马来酸依那普利片</v>
          </cell>
          <cell r="E62" t="str">
            <v>10mg*32片</v>
          </cell>
          <cell r="F62" t="str">
            <v>盒</v>
          </cell>
          <cell r="G62" t="str">
            <v>湖南千金湘江药业股份有限公司</v>
          </cell>
          <cell r="H62">
            <v>200610</v>
          </cell>
          <cell r="I62">
            <v>44003</v>
          </cell>
          <cell r="J62">
            <v>44712</v>
          </cell>
          <cell r="K62">
            <v>31.2</v>
          </cell>
          <cell r="L62">
            <v>3</v>
          </cell>
          <cell r="M62">
            <v>3</v>
          </cell>
          <cell r="N62">
            <v>3</v>
          </cell>
        </row>
        <row r="63">
          <cell r="B63">
            <v>149241</v>
          </cell>
          <cell r="C63" t="e">
            <v>#N/A</v>
          </cell>
          <cell r="D63" t="str">
            <v>丁香风油精</v>
          </cell>
          <cell r="E63" t="str">
            <v>6mL</v>
          </cell>
          <cell r="F63" t="str">
            <v>瓶</v>
          </cell>
          <cell r="G63" t="str">
            <v>健民集团叶开泰国药(随州)有限公司(原武汉健民集团随州药业)</v>
          </cell>
          <cell r="H63">
            <v>190660</v>
          </cell>
          <cell r="I63">
            <v>43642</v>
          </cell>
          <cell r="J63">
            <v>44712</v>
          </cell>
          <cell r="K63">
            <v>27.42</v>
          </cell>
          <cell r="L63">
            <v>3</v>
          </cell>
          <cell r="M63">
            <v>3</v>
          </cell>
          <cell r="N63">
            <v>3</v>
          </cell>
        </row>
        <row r="64">
          <cell r="B64">
            <v>67031</v>
          </cell>
          <cell r="C64" t="e">
            <v>#N/A</v>
          </cell>
          <cell r="D64" t="str">
            <v>银丹心脑通软胶囊</v>
          </cell>
          <cell r="E64" t="str">
            <v>0.4gx12粒x3板</v>
          </cell>
          <cell r="F64" t="str">
            <v>盒</v>
          </cell>
          <cell r="G64" t="str">
            <v>贵州百灵企业集团制药股份有限公司</v>
          </cell>
          <cell r="H64">
            <v>20200629</v>
          </cell>
          <cell r="I64">
            <v>43993</v>
          </cell>
          <cell r="J64">
            <v>44722</v>
          </cell>
          <cell r="K64">
            <v>75</v>
          </cell>
          <cell r="L64">
            <v>3</v>
          </cell>
          <cell r="M64">
            <v>3</v>
          </cell>
          <cell r="N64">
            <v>3</v>
          </cell>
        </row>
        <row r="65">
          <cell r="B65">
            <v>186424</v>
          </cell>
          <cell r="C65" t="e">
            <v>#N/A</v>
          </cell>
          <cell r="D65" t="str">
            <v>头孢特仑新戊酯片</v>
          </cell>
          <cell r="E65" t="str">
            <v>100mgx6片x1板</v>
          </cell>
          <cell r="F65" t="str">
            <v>盒</v>
          </cell>
          <cell r="G65" t="str">
            <v>齐鲁制药有限公司</v>
          </cell>
          <cell r="H65" t="str">
            <v>0F002D02</v>
          </cell>
          <cell r="I65">
            <v>43994</v>
          </cell>
          <cell r="J65">
            <v>44723</v>
          </cell>
          <cell r="K65">
            <v>42</v>
          </cell>
          <cell r="L65">
            <v>2</v>
          </cell>
          <cell r="M65">
            <v>2</v>
          </cell>
          <cell r="N65">
            <v>2</v>
          </cell>
        </row>
        <row r="66">
          <cell r="B66">
            <v>182718</v>
          </cell>
          <cell r="C66" t="e">
            <v>#N/A</v>
          </cell>
          <cell r="D66" t="str">
            <v>萘敏维滴眼液</v>
          </cell>
          <cell r="E66" t="str">
            <v>0.4mlx15支</v>
          </cell>
          <cell r="F66" t="str">
            <v>盒</v>
          </cell>
          <cell r="G66" t="str">
            <v>沈阳兴齐眼药股份有限公司(原沈阳兴齐制药)</v>
          </cell>
          <cell r="H66" t="str">
            <v>1A200604</v>
          </cell>
          <cell r="I66">
            <v>44001</v>
          </cell>
          <cell r="J66">
            <v>44730</v>
          </cell>
          <cell r="K66">
            <v>11.12</v>
          </cell>
          <cell r="L66">
            <v>1</v>
          </cell>
          <cell r="M66">
            <v>1</v>
          </cell>
          <cell r="N66">
            <v>1</v>
          </cell>
        </row>
        <row r="67">
          <cell r="B67">
            <v>107843</v>
          </cell>
          <cell r="C67" t="e">
            <v>#N/A</v>
          </cell>
          <cell r="D67" t="str">
            <v>仙灵骨葆片</v>
          </cell>
          <cell r="E67" t="str">
            <v>0.3gx100片(薄膜衣)(盒装)</v>
          </cell>
          <cell r="F67" t="str">
            <v>盒</v>
          </cell>
          <cell r="G67" t="str">
            <v>国药集团同济堂(贵州)制药有限公司(原贵州同济堂制药)</v>
          </cell>
          <cell r="H67">
            <v>190605</v>
          </cell>
          <cell r="I67">
            <v>43637</v>
          </cell>
          <cell r="J67">
            <v>44732</v>
          </cell>
          <cell r="K67">
            <v>48</v>
          </cell>
          <cell r="L67">
            <v>1</v>
          </cell>
          <cell r="M67">
            <v>2</v>
          </cell>
          <cell r="N67">
            <v>1</v>
          </cell>
        </row>
        <row r="68">
          <cell r="B68">
            <v>204098</v>
          </cell>
          <cell r="C68" t="e">
            <v>#N/A</v>
          </cell>
          <cell r="D68" t="str">
            <v>古优牌氨基葡萄糖钙片</v>
          </cell>
          <cell r="E68" t="str">
            <v>36g(1gx36)</v>
          </cell>
          <cell r="F68" t="str">
            <v>盒</v>
          </cell>
          <cell r="G68" t="str">
            <v>江中药业股份有限公司</v>
          </cell>
          <cell r="H68">
            <v>20061006</v>
          </cell>
          <cell r="I68">
            <v>44004</v>
          </cell>
          <cell r="J68">
            <v>44733</v>
          </cell>
          <cell r="K68">
            <v>46.8</v>
          </cell>
          <cell r="L68">
            <v>2</v>
          </cell>
          <cell r="M68">
            <v>4</v>
          </cell>
          <cell r="N68">
            <v>2</v>
          </cell>
        </row>
        <row r="69">
          <cell r="B69">
            <v>142</v>
          </cell>
          <cell r="C69" t="e">
            <v>#N/A</v>
          </cell>
          <cell r="D69" t="str">
            <v>保济丸</v>
          </cell>
          <cell r="E69" t="str">
            <v>3.7gx20瓶</v>
          </cell>
          <cell r="F69" t="str">
            <v>盒</v>
          </cell>
          <cell r="G69" t="str">
            <v>广州王老吉药业股份有限公司</v>
          </cell>
          <cell r="H69">
            <v>1907001</v>
          </cell>
          <cell r="I69">
            <v>43652</v>
          </cell>
          <cell r="J69">
            <v>44742</v>
          </cell>
          <cell r="K69">
            <v>17</v>
          </cell>
          <cell r="L69">
            <v>2</v>
          </cell>
          <cell r="M69">
            <v>2</v>
          </cell>
          <cell r="N69">
            <v>2</v>
          </cell>
        </row>
        <row r="70">
          <cell r="B70">
            <v>1381</v>
          </cell>
          <cell r="C70" t="e">
            <v>#N/A</v>
          </cell>
          <cell r="D70" t="str">
            <v>肺力咳胶囊(止喘镇咳胶囊)</v>
          </cell>
          <cell r="E70" t="str">
            <v>0.3gx30粒</v>
          </cell>
          <cell r="F70" t="str">
            <v>盒</v>
          </cell>
          <cell r="G70" t="str">
            <v>贵州健兴药业有限公司</v>
          </cell>
          <cell r="H70">
            <v>20200110</v>
          </cell>
          <cell r="I70">
            <v>43839</v>
          </cell>
          <cell r="J70">
            <v>44742</v>
          </cell>
          <cell r="K70">
            <v>51.6</v>
          </cell>
          <cell r="L70">
            <v>2</v>
          </cell>
          <cell r="M70">
            <v>3</v>
          </cell>
          <cell r="N70">
            <v>2</v>
          </cell>
        </row>
        <row r="71">
          <cell r="B71">
            <v>5884</v>
          </cell>
          <cell r="C71" t="e">
            <v>#N/A</v>
          </cell>
          <cell r="D71" t="str">
            <v>罗汉果茶</v>
          </cell>
          <cell r="E71" t="str">
            <v>14gx10块</v>
          </cell>
          <cell r="F71" t="str">
            <v>盒</v>
          </cell>
          <cell r="G71" t="str">
            <v>广西正堂药业有限责任公司</v>
          </cell>
          <cell r="H71">
            <v>20200707</v>
          </cell>
          <cell r="I71">
            <v>44042</v>
          </cell>
          <cell r="J71">
            <v>44742</v>
          </cell>
          <cell r="K71">
            <v>3.55</v>
          </cell>
          <cell r="L71">
            <v>1</v>
          </cell>
          <cell r="M71">
            <v>3</v>
          </cell>
          <cell r="N71">
            <v>1</v>
          </cell>
        </row>
        <row r="72">
          <cell r="B72">
            <v>49371</v>
          </cell>
          <cell r="C72" t="e">
            <v>#N/A</v>
          </cell>
          <cell r="D72" t="str">
            <v>注射用胸腺法新（曾用名：注射用胸腺肽α1）</v>
          </cell>
          <cell r="E72" t="str">
            <v>1.6mg</v>
          </cell>
          <cell r="F72" t="str">
            <v>支</v>
          </cell>
          <cell r="G72" t="str">
            <v>成都地奥九泓制药厂</v>
          </cell>
          <cell r="H72">
            <v>200101</v>
          </cell>
          <cell r="I72">
            <v>43831</v>
          </cell>
          <cell r="J72">
            <v>44742</v>
          </cell>
          <cell r="K72">
            <v>215.4</v>
          </cell>
          <cell r="L72">
            <v>2</v>
          </cell>
          <cell r="M72">
            <v>2</v>
          </cell>
          <cell r="N72">
            <v>2</v>
          </cell>
        </row>
        <row r="73">
          <cell r="B73">
            <v>131529</v>
          </cell>
          <cell r="C73" t="e">
            <v>#N/A</v>
          </cell>
          <cell r="D73" t="str">
            <v>宫血停颗粒</v>
          </cell>
          <cell r="E73" t="str">
            <v>10gx12袋</v>
          </cell>
          <cell r="F73" t="str">
            <v>盒</v>
          </cell>
          <cell r="G73" t="str">
            <v>陕西步长高新制药有限公司</v>
          </cell>
          <cell r="H73">
            <v>20200722</v>
          </cell>
          <cell r="I73">
            <v>44039</v>
          </cell>
          <cell r="J73">
            <v>44742</v>
          </cell>
          <cell r="K73">
            <v>25.2</v>
          </cell>
          <cell r="L73">
            <v>1</v>
          </cell>
          <cell r="M73">
            <v>3</v>
          </cell>
          <cell r="N73">
            <v>1</v>
          </cell>
        </row>
        <row r="74">
          <cell r="B74">
            <v>158667</v>
          </cell>
          <cell r="C74" t="e">
            <v>#N/A</v>
          </cell>
          <cell r="D74" t="str">
            <v>化积口服液</v>
          </cell>
          <cell r="E74" t="str">
            <v>10mLx12支</v>
          </cell>
          <cell r="F74" t="str">
            <v>盒</v>
          </cell>
          <cell r="G74" t="str">
            <v>恩威(江西)制药有限公司</v>
          </cell>
          <cell r="H74">
            <v>200714</v>
          </cell>
          <cell r="I74">
            <v>44033</v>
          </cell>
          <cell r="J74">
            <v>44742</v>
          </cell>
          <cell r="K74">
            <v>11.9</v>
          </cell>
          <cell r="L74">
            <v>1</v>
          </cell>
          <cell r="M74">
            <v>3</v>
          </cell>
          <cell r="N74">
            <v>1</v>
          </cell>
        </row>
        <row r="75">
          <cell r="B75">
            <v>158667</v>
          </cell>
          <cell r="C75" t="e">
            <v>#N/A</v>
          </cell>
          <cell r="D75" t="str">
            <v>化积口服液</v>
          </cell>
          <cell r="E75" t="str">
            <v>10mLx12支</v>
          </cell>
          <cell r="F75" t="str">
            <v>盒</v>
          </cell>
          <cell r="G75" t="str">
            <v>恩威(江西)制药有限公司</v>
          </cell>
          <cell r="H75">
            <v>200702</v>
          </cell>
          <cell r="I75">
            <v>44017</v>
          </cell>
          <cell r="J75">
            <v>44742</v>
          </cell>
          <cell r="K75">
            <v>11.9</v>
          </cell>
          <cell r="L75">
            <v>1</v>
          </cell>
          <cell r="M75">
            <v>3</v>
          </cell>
          <cell r="N75">
            <v>1</v>
          </cell>
        </row>
        <row r="76">
          <cell r="B76">
            <v>160913</v>
          </cell>
          <cell r="C76" t="e">
            <v>#N/A</v>
          </cell>
          <cell r="D76" t="str">
            <v>保丽净假牙清洁片</v>
          </cell>
          <cell r="E76" t="str">
            <v>30片(专为局部假牙设计)</v>
          </cell>
          <cell r="F76" t="str">
            <v>盒</v>
          </cell>
          <cell r="G76" t="str">
            <v>PTI Royston LLC</v>
          </cell>
          <cell r="H76" t="str">
            <v>P20061703</v>
          </cell>
          <cell r="I76">
            <v>43672</v>
          </cell>
          <cell r="J76">
            <v>44742</v>
          </cell>
          <cell r="K76">
            <v>27.22</v>
          </cell>
          <cell r="L76">
            <v>1</v>
          </cell>
          <cell r="M76">
            <v>1</v>
          </cell>
          <cell r="N76">
            <v>1</v>
          </cell>
        </row>
        <row r="77">
          <cell r="B77">
            <v>66959</v>
          </cell>
          <cell r="C77" t="e">
            <v>#N/A</v>
          </cell>
          <cell r="D77" t="str">
            <v>二甲双胍格列本脲片(Ⅰ)(爽能)</v>
          </cell>
          <cell r="E77" t="str">
            <v>0.25g:1.25mgx30片</v>
          </cell>
          <cell r="F77" t="str">
            <v>盒</v>
          </cell>
          <cell r="G77" t="str">
            <v>成都恒瑞制药有限公司</v>
          </cell>
          <cell r="H77">
            <v>200702</v>
          </cell>
          <cell r="I77">
            <v>44015</v>
          </cell>
          <cell r="J77">
            <v>44744</v>
          </cell>
          <cell r="K77">
            <v>52.4</v>
          </cell>
          <cell r="L77">
            <v>2</v>
          </cell>
          <cell r="M77">
            <v>2</v>
          </cell>
          <cell r="N77">
            <v>2</v>
          </cell>
        </row>
        <row r="78">
          <cell r="B78">
            <v>47866</v>
          </cell>
          <cell r="C78" t="e">
            <v>#N/A</v>
          </cell>
          <cell r="D78" t="str">
            <v>西瓜霜喉口宝含片</v>
          </cell>
          <cell r="E78" t="str">
            <v>14.4g(1.8gx8粒)(薄荷味)</v>
          </cell>
          <cell r="F78" t="str">
            <v>盒</v>
          </cell>
          <cell r="G78" t="str">
            <v>桂林三金大健康产业有限公司</v>
          </cell>
          <cell r="H78" t="str">
            <v>B200701</v>
          </cell>
          <cell r="I78">
            <v>44018</v>
          </cell>
          <cell r="J78">
            <v>44747</v>
          </cell>
          <cell r="K78">
            <v>8</v>
          </cell>
          <cell r="L78">
            <v>4</v>
          </cell>
          <cell r="M78">
            <v>3</v>
          </cell>
          <cell r="N78">
            <v>4</v>
          </cell>
        </row>
        <row r="79">
          <cell r="B79">
            <v>121218</v>
          </cell>
          <cell r="C79" t="e">
            <v>#N/A</v>
          </cell>
          <cell r="D79" t="str">
            <v>盐酸倍他司汀口服液</v>
          </cell>
          <cell r="E79" t="str">
            <v>10ml:20mgx15支</v>
          </cell>
          <cell r="F79" t="str">
            <v>盒</v>
          </cell>
          <cell r="G79" t="str">
            <v>黑龙江中桂制药有限公司</v>
          </cell>
          <cell r="H79" t="str">
            <v>200703 01</v>
          </cell>
          <cell r="I79">
            <v>44026</v>
          </cell>
          <cell r="J79">
            <v>44755</v>
          </cell>
          <cell r="K79">
            <v>14.8</v>
          </cell>
          <cell r="L79">
            <v>1</v>
          </cell>
          <cell r="M79">
            <v>1</v>
          </cell>
          <cell r="N79">
            <v>1</v>
          </cell>
        </row>
        <row r="80">
          <cell r="B80">
            <v>154505</v>
          </cell>
          <cell r="C80" t="e">
            <v>#N/A</v>
          </cell>
          <cell r="D80" t="str">
            <v>云南红药胶囊</v>
          </cell>
          <cell r="E80" t="str">
            <v>0.25gx12粒</v>
          </cell>
          <cell r="F80" t="str">
            <v>盒</v>
          </cell>
          <cell r="G80" t="str">
            <v>云南植物药业有限公司</v>
          </cell>
          <cell r="H80">
            <v>20190701</v>
          </cell>
          <cell r="I80">
            <v>43661</v>
          </cell>
          <cell r="J80">
            <v>44756</v>
          </cell>
          <cell r="K80">
            <v>23.4</v>
          </cell>
          <cell r="L80">
            <v>2</v>
          </cell>
          <cell r="M80">
            <v>2</v>
          </cell>
          <cell r="N80">
            <v>2</v>
          </cell>
        </row>
        <row r="81">
          <cell r="B81">
            <v>204098</v>
          </cell>
          <cell r="C81" t="e">
            <v>#N/A</v>
          </cell>
          <cell r="D81" t="str">
            <v>古优牌氨基葡萄糖钙片</v>
          </cell>
          <cell r="E81" t="str">
            <v>36g(1gx36)</v>
          </cell>
          <cell r="F81" t="str">
            <v>盒</v>
          </cell>
          <cell r="G81" t="str">
            <v>江中药业股份有限公司</v>
          </cell>
          <cell r="H81">
            <v>20071004</v>
          </cell>
          <cell r="I81">
            <v>44028</v>
          </cell>
          <cell r="J81">
            <v>44757</v>
          </cell>
          <cell r="K81">
            <v>38.8</v>
          </cell>
          <cell r="L81">
            <v>2</v>
          </cell>
          <cell r="M81">
            <v>4</v>
          </cell>
          <cell r="N81">
            <v>2</v>
          </cell>
        </row>
        <row r="82">
          <cell r="B82">
            <v>2620</v>
          </cell>
          <cell r="C82" t="e">
            <v>#N/A</v>
          </cell>
          <cell r="D82" t="str">
            <v>冰黄肤乐软膏</v>
          </cell>
          <cell r="E82" t="str">
            <v>15g</v>
          </cell>
          <cell r="F82" t="str">
            <v>盒</v>
          </cell>
          <cell r="G82" t="str">
            <v>西藏海容唐果药业有限公司  </v>
          </cell>
          <cell r="H82">
            <v>202007001</v>
          </cell>
          <cell r="I82">
            <v>44035</v>
          </cell>
          <cell r="J82">
            <v>44764</v>
          </cell>
          <cell r="K82">
            <v>19</v>
          </cell>
          <cell r="L82">
            <v>2</v>
          </cell>
          <cell r="M82">
            <v>2</v>
          </cell>
          <cell r="N82">
            <v>2</v>
          </cell>
        </row>
        <row r="83">
          <cell r="B83">
            <v>13493</v>
          </cell>
          <cell r="C83" t="e">
            <v>#N/A</v>
          </cell>
          <cell r="D83" t="str">
            <v>布洛芬颗粒(安瑞克)</v>
          </cell>
          <cell r="E83" t="str">
            <v>0.2gx10包</v>
          </cell>
          <cell r="F83" t="str">
            <v>盒</v>
          </cell>
          <cell r="G83" t="str">
            <v>哈药集团世一堂制药厂</v>
          </cell>
          <cell r="H83">
            <v>1908615</v>
          </cell>
          <cell r="I83">
            <v>43706</v>
          </cell>
          <cell r="J83">
            <v>44773</v>
          </cell>
          <cell r="K83">
            <v>20.4</v>
          </cell>
          <cell r="L83">
            <v>2</v>
          </cell>
          <cell r="M83">
            <v>2</v>
          </cell>
          <cell r="N83">
            <v>2</v>
          </cell>
        </row>
        <row r="84">
          <cell r="B84">
            <v>17313</v>
          </cell>
          <cell r="C84" t="e">
            <v>#N/A</v>
          </cell>
          <cell r="D84" t="str">
            <v>布地奈德鼻喷雾剂</v>
          </cell>
          <cell r="E84" t="str">
            <v>64ug/喷:120喷(OTC装)</v>
          </cell>
          <cell r="F84" t="str">
            <v>盒</v>
          </cell>
          <cell r="G84" t="str">
            <v>上海强生制药有限公司</v>
          </cell>
          <cell r="H84">
            <v>2103015</v>
          </cell>
          <cell r="I84">
            <v>44044</v>
          </cell>
          <cell r="J84">
            <v>44773</v>
          </cell>
          <cell r="K84">
            <v>69.3</v>
          </cell>
          <cell r="L84">
            <v>1</v>
          </cell>
          <cell r="M84">
            <v>1</v>
          </cell>
          <cell r="N84">
            <v>1</v>
          </cell>
        </row>
        <row r="85">
          <cell r="B85">
            <v>19226</v>
          </cell>
          <cell r="C85" t="e">
            <v>#N/A</v>
          </cell>
          <cell r="D85" t="str">
            <v>迈之灵片</v>
          </cell>
          <cell r="E85" t="str">
            <v>260mgx40片(每片含马栗提取物150mg)</v>
          </cell>
          <cell r="F85" t="str">
            <v>盒</v>
          </cell>
          <cell r="G85" t="str">
            <v>德国礼达大药厂</v>
          </cell>
          <cell r="H85">
            <v>9578</v>
          </cell>
          <cell r="I85">
            <v>43686</v>
          </cell>
          <cell r="J85">
            <v>44773</v>
          </cell>
          <cell r="K85">
            <v>146</v>
          </cell>
          <cell r="L85">
            <v>2</v>
          </cell>
          <cell r="M85">
            <v>1</v>
          </cell>
          <cell r="N85">
            <v>2</v>
          </cell>
        </row>
        <row r="86">
          <cell r="B86">
            <v>29782</v>
          </cell>
          <cell r="C86" t="e">
            <v>#N/A</v>
          </cell>
          <cell r="D86" t="str">
            <v>盐酸吡格列酮片(卡司平)</v>
          </cell>
          <cell r="E86" t="str">
            <v>15mgx7片</v>
          </cell>
          <cell r="F86" t="str">
            <v>盒</v>
          </cell>
          <cell r="G86" t="str">
            <v>杭州中美华东制药有限公司</v>
          </cell>
          <cell r="H86" t="str">
            <v>1908491A</v>
          </cell>
          <cell r="I86">
            <v>43684</v>
          </cell>
          <cell r="J86">
            <v>44773</v>
          </cell>
          <cell r="K86">
            <v>15.8</v>
          </cell>
          <cell r="L86">
            <v>1</v>
          </cell>
          <cell r="M86">
            <v>3</v>
          </cell>
          <cell r="N86">
            <v>1</v>
          </cell>
        </row>
        <row r="87">
          <cell r="B87">
            <v>29782</v>
          </cell>
          <cell r="C87" t="e">
            <v>#N/A</v>
          </cell>
          <cell r="D87" t="str">
            <v>盐酸吡格列酮片(卡司平)</v>
          </cell>
          <cell r="E87" t="str">
            <v>15mgx7片</v>
          </cell>
          <cell r="F87" t="str">
            <v>盒</v>
          </cell>
          <cell r="G87" t="str">
            <v>杭州中美华东制药有限公司</v>
          </cell>
          <cell r="H87" t="str">
            <v>1908491A</v>
          </cell>
          <cell r="I87">
            <v>43684</v>
          </cell>
          <cell r="J87">
            <v>44773</v>
          </cell>
          <cell r="K87">
            <v>31</v>
          </cell>
          <cell r="L87">
            <v>2</v>
          </cell>
          <cell r="M87">
            <v>3</v>
          </cell>
          <cell r="N87">
            <v>2</v>
          </cell>
        </row>
        <row r="88">
          <cell r="B88">
            <v>30339</v>
          </cell>
          <cell r="C88" t="e">
            <v>#N/A</v>
          </cell>
          <cell r="D88" t="str">
            <v>单硝酸异山梨酯缓释片(依姆多)</v>
          </cell>
          <cell r="E88" t="str">
            <v>60mgx7片</v>
          </cell>
          <cell r="F88" t="str">
            <v>盒</v>
          </cell>
          <cell r="G88" t="str">
            <v>阿斯利康制药有限公司</v>
          </cell>
          <cell r="H88">
            <v>1908086</v>
          </cell>
          <cell r="I88">
            <v>43678</v>
          </cell>
          <cell r="J88">
            <v>44773</v>
          </cell>
          <cell r="K88">
            <v>63.18</v>
          </cell>
          <cell r="L88">
            <v>3</v>
          </cell>
          <cell r="M88">
            <v>3</v>
          </cell>
          <cell r="N88">
            <v>3</v>
          </cell>
        </row>
        <row r="89">
          <cell r="B89">
            <v>47238</v>
          </cell>
          <cell r="C89" t="e">
            <v>#N/A</v>
          </cell>
          <cell r="D89" t="str">
            <v>吲哚美辛搽剂(万特力)</v>
          </cell>
          <cell r="E89" t="str">
            <v>45g</v>
          </cell>
          <cell r="F89" t="str">
            <v>瓶</v>
          </cell>
          <cell r="G89" t="str">
            <v>日本兴和株式会社</v>
          </cell>
          <cell r="H89" t="str">
            <v>CHC9I</v>
          </cell>
          <cell r="I89">
            <v>43706</v>
          </cell>
          <cell r="J89">
            <v>44773</v>
          </cell>
          <cell r="K89">
            <v>105.9</v>
          </cell>
          <cell r="L89">
            <v>2</v>
          </cell>
          <cell r="M89">
            <v>2</v>
          </cell>
          <cell r="N89">
            <v>2</v>
          </cell>
        </row>
        <row r="90">
          <cell r="B90">
            <v>58348</v>
          </cell>
          <cell r="C90" t="e">
            <v>#N/A</v>
          </cell>
          <cell r="D90" t="str">
            <v>血塞通片(三七总甙片)</v>
          </cell>
          <cell r="E90" t="str">
            <v>86mg:50mgx20片(薄膜衣)</v>
          </cell>
          <cell r="F90" t="str">
            <v>盒</v>
          </cell>
          <cell r="G90" t="str">
            <v>云南维和药业股份有限公司</v>
          </cell>
          <cell r="H90">
            <v>1908042</v>
          </cell>
          <cell r="I90">
            <v>43687</v>
          </cell>
          <cell r="J90">
            <v>44773</v>
          </cell>
          <cell r="K90">
            <v>56</v>
          </cell>
          <cell r="L90">
            <v>4</v>
          </cell>
          <cell r="M90">
            <v>5</v>
          </cell>
          <cell r="N90">
            <v>4</v>
          </cell>
        </row>
        <row r="91">
          <cell r="B91">
            <v>72581</v>
          </cell>
          <cell r="C91" t="e">
            <v>#N/A</v>
          </cell>
          <cell r="D91" t="str">
            <v>格列吡嗪缓释片(秦苏)</v>
          </cell>
          <cell r="E91" t="str">
            <v>5mgx12片x2板</v>
          </cell>
          <cell r="F91" t="str">
            <v>盒</v>
          </cell>
          <cell r="G91" t="str">
            <v>江苏扬子江药业集团有限公司</v>
          </cell>
          <cell r="H91">
            <v>20081941</v>
          </cell>
          <cell r="I91">
            <v>44062</v>
          </cell>
          <cell r="J91">
            <v>44773</v>
          </cell>
          <cell r="K91">
            <v>34.7</v>
          </cell>
          <cell r="L91">
            <v>2</v>
          </cell>
          <cell r="M91">
            <v>2</v>
          </cell>
          <cell r="N91">
            <v>2</v>
          </cell>
        </row>
        <row r="92">
          <cell r="B92">
            <v>123844</v>
          </cell>
          <cell r="C92" t="e">
            <v>#N/A</v>
          </cell>
          <cell r="D92" t="str">
            <v>银杏酮酯滴丸</v>
          </cell>
          <cell r="E92" t="str">
            <v>5mgx120丸</v>
          </cell>
          <cell r="F92" t="str">
            <v>盒</v>
          </cell>
          <cell r="G92" t="str">
            <v>山西千汇药业有限公司</v>
          </cell>
          <cell r="H92">
            <v>200801</v>
          </cell>
          <cell r="I92">
            <v>44046</v>
          </cell>
          <cell r="J92">
            <v>44773</v>
          </cell>
          <cell r="K92">
            <v>62.6</v>
          </cell>
          <cell r="L92">
            <v>2</v>
          </cell>
          <cell r="M92">
            <v>2</v>
          </cell>
          <cell r="N92">
            <v>2</v>
          </cell>
        </row>
        <row r="93">
          <cell r="B93">
            <v>134378</v>
          </cell>
          <cell r="C93" t="e">
            <v>#N/A</v>
          </cell>
          <cell r="D93" t="str">
            <v>克林霉素磷酸酯外用溶液(澳米沙)</v>
          </cell>
          <cell r="E93" t="str">
            <v>1%:30ml</v>
          </cell>
          <cell r="F93" t="str">
            <v>盒</v>
          </cell>
          <cell r="G93" t="str">
            <v>澳美制药厂</v>
          </cell>
          <cell r="H93">
            <v>6201117</v>
          </cell>
          <cell r="I93">
            <v>44044</v>
          </cell>
          <cell r="J93">
            <v>44773</v>
          </cell>
          <cell r="K93">
            <v>32.64</v>
          </cell>
          <cell r="L93">
            <v>2</v>
          </cell>
          <cell r="M93">
            <v>2</v>
          </cell>
          <cell r="N93">
            <v>2</v>
          </cell>
        </row>
        <row r="94">
          <cell r="B94">
            <v>152204</v>
          </cell>
          <cell r="C94" t="e">
            <v>#N/A</v>
          </cell>
          <cell r="D94" t="str">
            <v>藿香清胃片</v>
          </cell>
          <cell r="E94" t="str">
            <v>18片x2板（糖衣片）</v>
          </cell>
          <cell r="F94" t="str">
            <v>盒</v>
          </cell>
          <cell r="G94" t="str">
            <v>广州花城药业有限公司</v>
          </cell>
          <cell r="H94">
            <v>20200806</v>
          </cell>
          <cell r="I94">
            <v>44056</v>
          </cell>
          <cell r="J94">
            <v>44773</v>
          </cell>
          <cell r="K94">
            <v>5.5</v>
          </cell>
          <cell r="L94">
            <v>1</v>
          </cell>
          <cell r="M94">
            <v>2</v>
          </cell>
          <cell r="N94">
            <v>1</v>
          </cell>
        </row>
        <row r="95">
          <cell r="B95">
            <v>152204</v>
          </cell>
          <cell r="C95" t="e">
            <v>#N/A</v>
          </cell>
          <cell r="D95" t="str">
            <v>藿香清胃片</v>
          </cell>
          <cell r="E95" t="str">
            <v>18片x2板（糖衣片）</v>
          </cell>
          <cell r="F95" t="str">
            <v>盒</v>
          </cell>
          <cell r="G95" t="str">
            <v>广州花城药业有限公司</v>
          </cell>
          <cell r="H95">
            <v>20200802</v>
          </cell>
          <cell r="I95">
            <v>44051</v>
          </cell>
          <cell r="J95">
            <v>44773</v>
          </cell>
          <cell r="K95">
            <v>5.6</v>
          </cell>
          <cell r="L95">
            <v>1</v>
          </cell>
          <cell r="M95">
            <v>2</v>
          </cell>
          <cell r="N95">
            <v>1</v>
          </cell>
        </row>
        <row r="96">
          <cell r="B96">
            <v>181231</v>
          </cell>
          <cell r="C96" t="e">
            <v>#N/A</v>
          </cell>
          <cell r="D96" t="str">
            <v>痰咳净滴丸</v>
          </cell>
          <cell r="E96" t="str">
            <v>33mgx120丸</v>
          </cell>
          <cell r="F96" t="str">
            <v>盒</v>
          </cell>
          <cell r="G96" t="str">
            <v>天士力医药集团股份有限公司(原:天士力制药集团股份有限公司)</v>
          </cell>
          <cell r="H96">
            <v>190902</v>
          </cell>
          <cell r="I96">
            <v>43687</v>
          </cell>
          <cell r="J96">
            <v>44773</v>
          </cell>
          <cell r="K96">
            <v>31.2</v>
          </cell>
          <cell r="L96">
            <v>2</v>
          </cell>
          <cell r="M96">
            <v>3</v>
          </cell>
          <cell r="N96">
            <v>2</v>
          </cell>
        </row>
        <row r="97">
          <cell r="B97">
            <v>182883</v>
          </cell>
          <cell r="C97" t="e">
            <v>#N/A</v>
          </cell>
          <cell r="D97" t="str">
            <v>盐酸米诺环素胶囊</v>
          </cell>
          <cell r="E97" t="str">
            <v>100mgx10粒</v>
          </cell>
          <cell r="F97" t="str">
            <v>盒</v>
          </cell>
          <cell r="G97" t="str">
            <v>瀚晖制药有限公司（原海正辉瑞制药有限公司）</v>
          </cell>
          <cell r="H97">
            <v>20057911</v>
          </cell>
          <cell r="I97">
            <v>44054</v>
          </cell>
          <cell r="J97">
            <v>44773</v>
          </cell>
          <cell r="K97">
            <v>83.6</v>
          </cell>
          <cell r="L97">
            <v>2</v>
          </cell>
          <cell r="M97">
            <v>2</v>
          </cell>
          <cell r="N97">
            <v>2</v>
          </cell>
        </row>
        <row r="98">
          <cell r="B98">
            <v>186545</v>
          </cell>
          <cell r="C98" t="e">
            <v>#N/A</v>
          </cell>
          <cell r="D98" t="str">
            <v>百乐眠胶囊</v>
          </cell>
          <cell r="E98" t="str">
            <v>0.27gx56粒</v>
          </cell>
          <cell r="F98" t="str">
            <v>瓶</v>
          </cell>
          <cell r="G98" t="str">
            <v>江苏扬子江药业集团有限公司</v>
          </cell>
          <cell r="H98">
            <v>20081241</v>
          </cell>
          <cell r="I98">
            <v>44055</v>
          </cell>
          <cell r="J98">
            <v>44773</v>
          </cell>
          <cell r="K98">
            <v>140.08</v>
          </cell>
          <cell r="L98">
            <v>2</v>
          </cell>
          <cell r="M98">
            <v>2</v>
          </cell>
          <cell r="N98">
            <v>2</v>
          </cell>
        </row>
        <row r="99">
          <cell r="B99">
            <v>189707</v>
          </cell>
          <cell r="C99" t="e">
            <v>#N/A</v>
          </cell>
          <cell r="D99" t="str">
            <v>樟薄玉香软膏</v>
          </cell>
          <cell r="E99" t="str">
            <v>19.4g</v>
          </cell>
          <cell r="F99" t="str">
            <v>瓶</v>
          </cell>
          <cell r="G99" t="str">
            <v>虎豹医药保健有限公司 Haw Par Healthcare Lt.新加坡</v>
          </cell>
          <cell r="H99" t="str">
            <v>S181030</v>
          </cell>
          <cell r="I99">
            <v>43313</v>
          </cell>
          <cell r="J99">
            <v>44773</v>
          </cell>
          <cell r="K99">
            <v>17.64</v>
          </cell>
          <cell r="L99">
            <v>1</v>
          </cell>
          <cell r="M99">
            <v>3</v>
          </cell>
          <cell r="N99">
            <v>1</v>
          </cell>
        </row>
        <row r="100">
          <cell r="B100">
            <v>189707</v>
          </cell>
          <cell r="C100" t="e">
            <v>#N/A</v>
          </cell>
          <cell r="D100" t="str">
            <v>樟薄玉香软膏</v>
          </cell>
          <cell r="E100" t="str">
            <v>19.4g</v>
          </cell>
          <cell r="F100" t="str">
            <v>瓶</v>
          </cell>
          <cell r="G100" t="str">
            <v>虎豹医药保健有限公司 Haw Par Healthcare Lt.新加坡</v>
          </cell>
          <cell r="H100" t="str">
            <v>S181050</v>
          </cell>
          <cell r="I100">
            <v>43313</v>
          </cell>
          <cell r="J100">
            <v>44773</v>
          </cell>
          <cell r="K100">
            <v>28.4</v>
          </cell>
          <cell r="L100">
            <v>2</v>
          </cell>
          <cell r="M100">
            <v>3</v>
          </cell>
          <cell r="N100">
            <v>2</v>
          </cell>
        </row>
        <row r="101">
          <cell r="B101">
            <v>1644</v>
          </cell>
          <cell r="C101" t="e">
            <v>#N/A</v>
          </cell>
          <cell r="D101" t="str">
            <v>板蓝根茶</v>
          </cell>
          <cell r="E101" t="str">
            <v>15gx12块</v>
          </cell>
          <cell r="F101" t="str">
            <v>盒</v>
          </cell>
          <cell r="G101" t="str">
            <v>广东和平药业有限公司</v>
          </cell>
          <cell r="H101">
            <v>200201</v>
          </cell>
          <cell r="I101">
            <v>43863</v>
          </cell>
          <cell r="J101">
            <v>44774</v>
          </cell>
          <cell r="K101">
            <v>10.6</v>
          </cell>
          <cell r="L101">
            <v>2</v>
          </cell>
          <cell r="M101">
            <v>2</v>
          </cell>
          <cell r="N101">
            <v>2</v>
          </cell>
        </row>
        <row r="102">
          <cell r="B102">
            <v>199117</v>
          </cell>
          <cell r="C102" t="e">
            <v>#N/A</v>
          </cell>
          <cell r="D102" t="str">
            <v>乳果糖口服溶液</v>
          </cell>
          <cell r="E102" t="str">
            <v>10ml:5gx9支</v>
          </cell>
          <cell r="F102" t="str">
            <v>盒</v>
          </cell>
          <cell r="G102" t="str">
            <v>大连美罗中药厂有限公司</v>
          </cell>
          <cell r="H102">
            <v>48200801</v>
          </cell>
          <cell r="I102">
            <v>44048</v>
          </cell>
          <cell r="J102">
            <v>44777</v>
          </cell>
          <cell r="K102">
            <v>29.5</v>
          </cell>
          <cell r="L102">
            <v>1</v>
          </cell>
          <cell r="M102">
            <v>2</v>
          </cell>
          <cell r="N102">
            <v>1</v>
          </cell>
        </row>
        <row r="103">
          <cell r="B103">
            <v>39221</v>
          </cell>
          <cell r="C103" t="e">
            <v>#N/A</v>
          </cell>
          <cell r="D103" t="str">
            <v>氯沙坦钾氢氯噻嗪片</v>
          </cell>
          <cell r="E103" t="str">
            <v>50mg:12.5mgx7片</v>
          </cell>
          <cell r="F103" t="str">
            <v>盒</v>
          </cell>
          <cell r="G103" t="str">
            <v>杭州默沙东制药有限公司</v>
          </cell>
          <cell r="H103" t="str">
            <v>S029610</v>
          </cell>
          <cell r="I103">
            <v>43691</v>
          </cell>
          <cell r="J103">
            <v>44786</v>
          </cell>
          <cell r="K103">
            <v>78.32</v>
          </cell>
          <cell r="L103">
            <v>2</v>
          </cell>
          <cell r="M103">
            <v>3</v>
          </cell>
          <cell r="N103">
            <v>2</v>
          </cell>
        </row>
        <row r="104">
          <cell r="B104">
            <v>104511</v>
          </cell>
          <cell r="C104" t="e">
            <v>#N/A</v>
          </cell>
          <cell r="D104" t="str">
            <v>新癀片</v>
          </cell>
          <cell r="E104" t="str">
            <v>0.32gx12片x4板</v>
          </cell>
          <cell r="F104" t="str">
            <v>盒</v>
          </cell>
          <cell r="G104" t="str">
            <v>厦门中药厂有限公司</v>
          </cell>
          <cell r="H104">
            <v>190816</v>
          </cell>
          <cell r="I104">
            <v>43707</v>
          </cell>
          <cell r="J104">
            <v>44802</v>
          </cell>
          <cell r="K104">
            <v>70.5</v>
          </cell>
          <cell r="L104">
            <v>3</v>
          </cell>
          <cell r="M104">
            <v>3</v>
          </cell>
          <cell r="N104">
            <v>3</v>
          </cell>
        </row>
        <row r="105">
          <cell r="B105">
            <v>311</v>
          </cell>
          <cell r="C105" t="e">
            <v>#N/A</v>
          </cell>
          <cell r="D105" t="str">
            <v>苯妥英钠片</v>
          </cell>
          <cell r="E105" t="str">
            <v>100mgx100片</v>
          </cell>
          <cell r="F105" t="str">
            <v>瓶</v>
          </cell>
          <cell r="G105" t="str">
            <v>西南药业股份有限公司</v>
          </cell>
          <cell r="H105">
            <v>200301</v>
          </cell>
          <cell r="I105">
            <v>43893</v>
          </cell>
          <cell r="J105">
            <v>44803</v>
          </cell>
          <cell r="K105">
            <v>13</v>
          </cell>
          <cell r="L105">
            <v>2</v>
          </cell>
          <cell r="M105">
            <v>2</v>
          </cell>
          <cell r="N105">
            <v>2</v>
          </cell>
        </row>
        <row r="106">
          <cell r="B106">
            <v>1416</v>
          </cell>
          <cell r="C106" t="e">
            <v>#N/A</v>
          </cell>
          <cell r="D106" t="str">
            <v>枇杷止咳胶囊</v>
          </cell>
          <cell r="E106" t="str">
            <v>0.25gx24粒</v>
          </cell>
          <cell r="F106" t="str">
            <v>盒</v>
          </cell>
          <cell r="G106" t="str">
            <v>贵州神奇药业股份有限公司</v>
          </cell>
          <cell r="H106">
            <v>190918</v>
          </cell>
          <cell r="I106">
            <v>43705</v>
          </cell>
          <cell r="J106">
            <v>44803</v>
          </cell>
          <cell r="K106">
            <v>27</v>
          </cell>
          <cell r="L106">
            <v>3</v>
          </cell>
          <cell r="M106">
            <v>3</v>
          </cell>
          <cell r="N106">
            <v>3</v>
          </cell>
        </row>
        <row r="107">
          <cell r="B107">
            <v>154883</v>
          </cell>
          <cell r="C107" t="e">
            <v>#N/A</v>
          </cell>
          <cell r="D107" t="str">
            <v>富马酸比索洛尔片</v>
          </cell>
          <cell r="E107" t="str">
            <v>5mgx9片x2板</v>
          </cell>
          <cell r="F107" t="str">
            <v>盒</v>
          </cell>
          <cell r="G107" t="str">
            <v>北京华素制药股份有限公司(原：北京四环医药)</v>
          </cell>
          <cell r="H107">
            <v>1909201</v>
          </cell>
          <cell r="I107">
            <v>43728</v>
          </cell>
          <cell r="J107">
            <v>44803</v>
          </cell>
          <cell r="K107">
            <v>37.6</v>
          </cell>
          <cell r="L107">
            <v>2</v>
          </cell>
          <cell r="M107">
            <v>2</v>
          </cell>
          <cell r="N107">
            <v>2</v>
          </cell>
        </row>
        <row r="108">
          <cell r="B108">
            <v>204069</v>
          </cell>
          <cell r="C108" t="e">
            <v>#N/A</v>
          </cell>
          <cell r="D108" t="str">
            <v>盐酸坦洛新缓释片</v>
          </cell>
          <cell r="E108" t="str">
            <v>0.2mgx20片</v>
          </cell>
          <cell r="F108" t="str">
            <v>盒</v>
          </cell>
          <cell r="G108" t="str">
            <v>昆明积大制药有限公司</v>
          </cell>
          <cell r="H108">
            <v>200805</v>
          </cell>
          <cell r="I108">
            <v>44074</v>
          </cell>
          <cell r="J108">
            <v>44803</v>
          </cell>
          <cell r="K108">
            <v>39.2</v>
          </cell>
          <cell r="L108">
            <v>1</v>
          </cell>
          <cell r="M108">
            <v>4</v>
          </cell>
          <cell r="N108">
            <v>1</v>
          </cell>
        </row>
        <row r="109">
          <cell r="B109">
            <v>722</v>
          </cell>
          <cell r="C109" t="e">
            <v>#N/A</v>
          </cell>
          <cell r="D109" t="str">
            <v>丙戊酸钠片</v>
          </cell>
          <cell r="E109" t="str">
            <v>0.2gx100片</v>
          </cell>
          <cell r="F109" t="str">
            <v>瓶</v>
          </cell>
          <cell r="G109" t="str">
            <v>湖南省湘中制药有限公司</v>
          </cell>
          <cell r="H109" t="str">
            <v>1H200350</v>
          </cell>
          <cell r="I109">
            <v>43921</v>
          </cell>
          <cell r="J109">
            <v>44804</v>
          </cell>
          <cell r="K109">
            <v>32</v>
          </cell>
          <cell r="L109">
            <v>2</v>
          </cell>
          <cell r="M109">
            <v>2</v>
          </cell>
          <cell r="N109">
            <v>2</v>
          </cell>
        </row>
        <row r="110">
          <cell r="B110">
            <v>49864</v>
          </cell>
          <cell r="C110" t="e">
            <v>#N/A</v>
          </cell>
          <cell r="D110" t="str">
            <v>炎可宁片</v>
          </cell>
          <cell r="E110" t="str">
            <v>0.3gx24片(薄膜衣)</v>
          </cell>
          <cell r="F110" t="str">
            <v>盒</v>
          </cell>
          <cell r="G110" t="str">
            <v>重庆陪都药业股份有限公司</v>
          </cell>
          <cell r="H110">
            <v>200905</v>
          </cell>
          <cell r="I110">
            <v>44100</v>
          </cell>
          <cell r="J110">
            <v>44804</v>
          </cell>
          <cell r="K110">
            <v>1.25</v>
          </cell>
          <cell r="L110">
            <v>1</v>
          </cell>
          <cell r="M110">
            <v>1</v>
          </cell>
          <cell r="N110">
            <v>1</v>
          </cell>
        </row>
        <row r="111">
          <cell r="B111">
            <v>73252</v>
          </cell>
          <cell r="C111" t="e">
            <v>#N/A</v>
          </cell>
          <cell r="D111" t="str">
            <v>护肝片</v>
          </cell>
          <cell r="E111" t="str">
            <v>100片(薄膜衣)</v>
          </cell>
          <cell r="F111" t="str">
            <v>盒</v>
          </cell>
          <cell r="G111" t="str">
            <v>上海皇象铁力蓝天制药有限公司(原:黑龙江蓝天制药公司</v>
          </cell>
          <cell r="H111">
            <v>20200902</v>
          </cell>
          <cell r="I111">
            <v>44089</v>
          </cell>
          <cell r="J111">
            <v>44804</v>
          </cell>
          <cell r="K111">
            <v>13</v>
          </cell>
          <cell r="L111">
            <v>2</v>
          </cell>
          <cell r="M111">
            <v>2</v>
          </cell>
          <cell r="N111">
            <v>2</v>
          </cell>
        </row>
        <row r="112">
          <cell r="B112">
            <v>85996</v>
          </cell>
          <cell r="C112" t="e">
            <v>#N/A</v>
          </cell>
          <cell r="D112" t="str">
            <v>复方谷氨酰胺肠溶胶囊(谷参)</v>
          </cell>
          <cell r="E112" t="str">
            <v>12粒x2板</v>
          </cell>
          <cell r="F112" t="str">
            <v>盒</v>
          </cell>
          <cell r="G112" t="str">
            <v>地奥集团成都药业股份有限公司</v>
          </cell>
          <cell r="H112">
            <v>200910</v>
          </cell>
          <cell r="I112">
            <v>44090</v>
          </cell>
          <cell r="J112">
            <v>44804</v>
          </cell>
          <cell r="K112">
            <v>52.6</v>
          </cell>
          <cell r="L112">
            <v>2</v>
          </cell>
          <cell r="M112">
            <v>2</v>
          </cell>
          <cell r="N112">
            <v>2</v>
          </cell>
        </row>
        <row r="113">
          <cell r="B113">
            <v>113820</v>
          </cell>
          <cell r="C113" t="e">
            <v>#N/A</v>
          </cell>
          <cell r="D113" t="str">
            <v>枸橼酸莫沙必利片</v>
          </cell>
          <cell r="E113" t="str">
            <v>5mgx24片</v>
          </cell>
          <cell r="F113" t="str">
            <v>盒</v>
          </cell>
          <cell r="G113" t="str">
            <v>山西亚宝药业集团股份有限公司</v>
          </cell>
          <cell r="H113">
            <v>200910</v>
          </cell>
          <cell r="I113">
            <v>44098</v>
          </cell>
          <cell r="J113">
            <v>44804</v>
          </cell>
          <cell r="K113">
            <v>14.36</v>
          </cell>
          <cell r="L113">
            <v>2</v>
          </cell>
          <cell r="M113">
            <v>2</v>
          </cell>
          <cell r="N113">
            <v>2</v>
          </cell>
        </row>
        <row r="114">
          <cell r="B114">
            <v>114715</v>
          </cell>
          <cell r="C114" t="e">
            <v>#N/A</v>
          </cell>
          <cell r="D114" t="str">
            <v>右归丸</v>
          </cell>
          <cell r="E114" t="str">
            <v>9gx9袋(小蜜丸)</v>
          </cell>
          <cell r="F114" t="str">
            <v>盒</v>
          </cell>
          <cell r="G114" t="str">
            <v>仲景宛西制药股份有限公司（原河南省宛西制药股份有限公司）</v>
          </cell>
          <cell r="H114">
            <v>190902</v>
          </cell>
          <cell r="I114">
            <v>43731</v>
          </cell>
          <cell r="J114">
            <v>44804</v>
          </cell>
          <cell r="K114">
            <v>85.5</v>
          </cell>
          <cell r="L114">
            <v>2</v>
          </cell>
          <cell r="M114">
            <v>2</v>
          </cell>
          <cell r="N114">
            <v>2</v>
          </cell>
        </row>
        <row r="115">
          <cell r="B115">
            <v>118592</v>
          </cell>
          <cell r="C115" t="e">
            <v>#N/A</v>
          </cell>
          <cell r="D115" t="str">
            <v>云南白药痔疮膏</v>
          </cell>
          <cell r="E115" t="str">
            <v>1.5gx4支</v>
          </cell>
          <cell r="F115" t="str">
            <v>盒</v>
          </cell>
          <cell r="G115" t="str">
            <v>云南白药集团股份有限公司</v>
          </cell>
          <cell r="H115" t="str">
            <v>ZKB1901</v>
          </cell>
          <cell r="I115">
            <v>43731</v>
          </cell>
          <cell r="J115">
            <v>44804</v>
          </cell>
          <cell r="K115">
            <v>39.8</v>
          </cell>
          <cell r="L115">
            <v>2</v>
          </cell>
          <cell r="M115">
            <v>2</v>
          </cell>
          <cell r="N115">
            <v>2</v>
          </cell>
        </row>
        <row r="116">
          <cell r="B116">
            <v>140288</v>
          </cell>
          <cell r="C116" t="e">
            <v>#N/A</v>
          </cell>
          <cell r="D116" t="str">
            <v>复方石韦胶囊</v>
          </cell>
          <cell r="E116" t="str">
            <v>0.45gx3板x12粒</v>
          </cell>
          <cell r="F116" t="str">
            <v>盒</v>
          </cell>
          <cell r="G116" t="str">
            <v>陕西步长高新制药有限公司</v>
          </cell>
          <cell r="H116">
            <v>200901</v>
          </cell>
          <cell r="I116">
            <v>44081</v>
          </cell>
          <cell r="J116">
            <v>44804</v>
          </cell>
          <cell r="K116">
            <v>16.2</v>
          </cell>
          <cell r="L116">
            <v>1</v>
          </cell>
          <cell r="M116">
            <v>4</v>
          </cell>
          <cell r="N116">
            <v>1</v>
          </cell>
        </row>
        <row r="117">
          <cell r="B117">
            <v>140530</v>
          </cell>
          <cell r="C117" t="e">
            <v>#N/A</v>
          </cell>
          <cell r="D117" t="str">
            <v>清淋颗粒</v>
          </cell>
          <cell r="E117" t="str">
            <v>10gx12袋</v>
          </cell>
          <cell r="F117" t="str">
            <v>盒</v>
          </cell>
          <cell r="G117" t="str">
            <v>黑龙江乌苏里江制药有限公司哈尔滨分公司</v>
          </cell>
          <cell r="H117">
            <v>20200903</v>
          </cell>
          <cell r="I117">
            <v>44076</v>
          </cell>
          <cell r="J117">
            <v>44804</v>
          </cell>
          <cell r="K117">
            <v>23.6</v>
          </cell>
          <cell r="L117">
            <v>2</v>
          </cell>
          <cell r="M117">
            <v>2</v>
          </cell>
          <cell r="N117">
            <v>2</v>
          </cell>
        </row>
        <row r="118">
          <cell r="B118">
            <v>169723</v>
          </cell>
          <cell r="C118" t="e">
            <v>#N/A</v>
          </cell>
          <cell r="D118" t="str">
            <v>维生素AD滴剂</v>
          </cell>
          <cell r="E118" t="str">
            <v>12粒x4板(维A1500单位:维D500单位)1岁以下</v>
          </cell>
          <cell r="F118" t="str">
            <v>盒</v>
          </cell>
          <cell r="G118" t="str">
            <v>国药控股星鲨制药(厦门)有限公司(原:厦门星鲨制药)</v>
          </cell>
          <cell r="H118">
            <v>114203205</v>
          </cell>
          <cell r="I118">
            <v>44103</v>
          </cell>
          <cell r="J118">
            <v>44804</v>
          </cell>
          <cell r="K118">
            <v>20.3</v>
          </cell>
          <cell r="L118">
            <v>1</v>
          </cell>
          <cell r="M118">
            <v>2</v>
          </cell>
          <cell r="N118">
            <v>1</v>
          </cell>
        </row>
        <row r="119">
          <cell r="B119">
            <v>184474</v>
          </cell>
          <cell r="C119" t="e">
            <v>#N/A</v>
          </cell>
          <cell r="D119" t="str">
            <v>草本抑菌洗液</v>
          </cell>
          <cell r="E119" t="str">
            <v>360ml</v>
          </cell>
          <cell r="F119" t="str">
            <v>瓶</v>
          </cell>
          <cell r="G119" t="str">
            <v>四川恩威制药有限公司</v>
          </cell>
          <cell r="H119">
            <v>200905</v>
          </cell>
          <cell r="I119">
            <v>44086</v>
          </cell>
          <cell r="J119">
            <v>44804</v>
          </cell>
          <cell r="K119">
            <v>21.8</v>
          </cell>
          <cell r="L119">
            <v>2</v>
          </cell>
          <cell r="M119">
            <v>2</v>
          </cell>
          <cell r="N119">
            <v>2</v>
          </cell>
        </row>
        <row r="120">
          <cell r="B120">
            <v>199151</v>
          </cell>
          <cell r="C120" t="e">
            <v>#N/A</v>
          </cell>
          <cell r="D120" t="str">
            <v>多维铁口服溶液</v>
          </cell>
          <cell r="E120" t="str">
            <v>10mlx20支</v>
          </cell>
          <cell r="F120" t="str">
            <v>盒</v>
          </cell>
          <cell r="G120" t="str">
            <v>湖南康寿制药有限公司</v>
          </cell>
          <cell r="H120">
            <v>200909</v>
          </cell>
          <cell r="I120">
            <v>44082</v>
          </cell>
          <cell r="J120">
            <v>44804</v>
          </cell>
          <cell r="K120">
            <v>64</v>
          </cell>
          <cell r="L120">
            <v>2</v>
          </cell>
          <cell r="M120">
            <v>2</v>
          </cell>
          <cell r="N120">
            <v>2</v>
          </cell>
        </row>
        <row r="121">
          <cell r="B121">
            <v>197383</v>
          </cell>
          <cell r="C121" t="e">
            <v>#N/A</v>
          </cell>
          <cell r="D121" t="str">
            <v>当归</v>
          </cell>
          <cell r="E121" t="str">
            <v>50g</v>
          </cell>
          <cell r="F121" t="str">
            <v>瓶</v>
          </cell>
          <cell r="G121" t="str">
            <v>湖南药圣堂中药科技有限公司</v>
          </cell>
          <cell r="H121">
            <v>20200902</v>
          </cell>
          <cell r="I121">
            <v>44076</v>
          </cell>
          <cell r="J121">
            <v>44806</v>
          </cell>
          <cell r="K121">
            <v>11.5</v>
          </cell>
          <cell r="L121">
            <v>1</v>
          </cell>
          <cell r="M121">
            <v>1</v>
          </cell>
          <cell r="N121">
            <v>1</v>
          </cell>
        </row>
        <row r="122">
          <cell r="B122">
            <v>350</v>
          </cell>
          <cell r="C122" t="e">
            <v>#N/A</v>
          </cell>
          <cell r="D122" t="str">
            <v>头孢羟氨苄片</v>
          </cell>
          <cell r="E122" t="str">
            <v>0.25gx12片</v>
          </cell>
          <cell r="F122" t="str">
            <v>盒</v>
          </cell>
          <cell r="G122" t="str">
            <v>石药集团欧意药业有限公司(原:石家庄欧意药业公司)</v>
          </cell>
          <cell r="H122" t="str">
            <v>003190901</v>
          </cell>
          <cell r="I122">
            <v>43716</v>
          </cell>
          <cell r="J122">
            <v>44811</v>
          </cell>
          <cell r="K122">
            <v>13.95</v>
          </cell>
          <cell r="L122">
            <v>3</v>
          </cell>
          <cell r="M122">
            <v>3</v>
          </cell>
          <cell r="N122">
            <v>3</v>
          </cell>
        </row>
        <row r="123">
          <cell r="B123">
            <v>184103</v>
          </cell>
          <cell r="C123" t="e">
            <v>#N/A</v>
          </cell>
          <cell r="D123" t="str">
            <v>盐酸曲普利啶胶囊</v>
          </cell>
          <cell r="E123" t="str">
            <v>2.5mgx12粒</v>
          </cell>
          <cell r="F123" t="str">
            <v>盒</v>
          </cell>
          <cell r="G123" t="str">
            <v>联邦制药厂有限公司</v>
          </cell>
          <cell r="H123">
            <v>21671</v>
          </cell>
          <cell r="I123">
            <v>43720</v>
          </cell>
          <cell r="J123">
            <v>44815</v>
          </cell>
          <cell r="K123">
            <v>28</v>
          </cell>
          <cell r="L123">
            <v>2</v>
          </cell>
          <cell r="M123">
            <v>2</v>
          </cell>
          <cell r="N123">
            <v>2</v>
          </cell>
        </row>
        <row r="124">
          <cell r="B124">
            <v>39221</v>
          </cell>
          <cell r="C124" t="e">
            <v>#N/A</v>
          </cell>
          <cell r="D124" t="str">
            <v>氯沙坦钾氢氯噻嗪片</v>
          </cell>
          <cell r="E124" t="str">
            <v>50mg:12.5mgx7片</v>
          </cell>
          <cell r="F124" t="str">
            <v>盒</v>
          </cell>
          <cell r="G124" t="str">
            <v>杭州默沙东制药有限公司</v>
          </cell>
          <cell r="H124" t="str">
            <v>S036691</v>
          </cell>
          <cell r="I124">
            <v>43721</v>
          </cell>
          <cell r="J124">
            <v>44816</v>
          </cell>
          <cell r="K124">
            <v>37.5</v>
          </cell>
          <cell r="L124">
            <v>1</v>
          </cell>
          <cell r="M124">
            <v>3</v>
          </cell>
          <cell r="N124">
            <v>1</v>
          </cell>
        </row>
        <row r="125">
          <cell r="B125">
            <v>507</v>
          </cell>
          <cell r="C125" t="e">
            <v>#N/A</v>
          </cell>
          <cell r="D125" t="str">
            <v>酚氨咖敏片</v>
          </cell>
          <cell r="E125" t="str">
            <v>100片(复方)</v>
          </cell>
          <cell r="F125" t="str">
            <v>瓶</v>
          </cell>
          <cell r="G125" t="str">
            <v>重庆申高生化制药有限公司(原：重庆荣高生化制药)</v>
          </cell>
          <cell r="H125">
            <v>200905</v>
          </cell>
          <cell r="I125">
            <v>44091</v>
          </cell>
          <cell r="J125">
            <v>44820</v>
          </cell>
          <cell r="K125">
            <v>21</v>
          </cell>
          <cell r="L125">
            <v>3</v>
          </cell>
          <cell r="M125">
            <v>3</v>
          </cell>
          <cell r="N125">
            <v>3</v>
          </cell>
        </row>
        <row r="126">
          <cell r="B126">
            <v>1644</v>
          </cell>
          <cell r="C126" t="e">
            <v>#N/A</v>
          </cell>
          <cell r="D126" t="str">
            <v>板蓝根茶</v>
          </cell>
          <cell r="E126" t="str">
            <v>15gx12块</v>
          </cell>
          <cell r="F126" t="str">
            <v>盒</v>
          </cell>
          <cell r="G126" t="str">
            <v>广东和平药业有限公司</v>
          </cell>
          <cell r="H126">
            <v>200302</v>
          </cell>
          <cell r="I126">
            <v>43910</v>
          </cell>
          <cell r="J126">
            <v>44823</v>
          </cell>
          <cell r="K126">
            <v>5.1</v>
          </cell>
          <cell r="L126">
            <v>1</v>
          </cell>
          <cell r="M126">
            <v>2</v>
          </cell>
          <cell r="N126">
            <v>1</v>
          </cell>
        </row>
        <row r="127">
          <cell r="B127">
            <v>45675</v>
          </cell>
          <cell r="C127" t="e">
            <v>#N/A</v>
          </cell>
          <cell r="D127" t="str">
            <v>颈痛片</v>
          </cell>
          <cell r="E127" t="str">
            <v>0.67gx12片x2板</v>
          </cell>
          <cell r="F127" t="str">
            <v>盒</v>
          </cell>
          <cell r="G127" t="str">
            <v>山东明仁福瑞达制药股份有限公司(原山东东方福瑞达)</v>
          </cell>
          <cell r="H127">
            <v>19201025</v>
          </cell>
          <cell r="I127">
            <v>43729</v>
          </cell>
          <cell r="J127">
            <v>44824</v>
          </cell>
          <cell r="K127">
            <v>42.4</v>
          </cell>
          <cell r="L127">
            <v>2</v>
          </cell>
          <cell r="M127">
            <v>2</v>
          </cell>
          <cell r="N127">
            <v>2</v>
          </cell>
        </row>
        <row r="128">
          <cell r="B128">
            <v>39709</v>
          </cell>
          <cell r="C128" t="e">
            <v>#N/A</v>
          </cell>
          <cell r="D128" t="str">
            <v>复方天麻蜜环糖肽片(瑙珍)</v>
          </cell>
          <cell r="E128" t="str">
            <v>0.5gx6片x4板</v>
          </cell>
          <cell r="F128" t="str">
            <v>盒</v>
          </cell>
          <cell r="G128" t="str">
            <v>山西康欣药业有限公司</v>
          </cell>
          <cell r="H128">
            <v>200912</v>
          </cell>
          <cell r="I128">
            <v>44102</v>
          </cell>
          <cell r="J128">
            <v>44831</v>
          </cell>
          <cell r="K128">
            <v>83.19</v>
          </cell>
          <cell r="L128">
            <v>3</v>
          </cell>
          <cell r="M128">
            <v>3</v>
          </cell>
          <cell r="N128">
            <v>3</v>
          </cell>
        </row>
        <row r="129">
          <cell r="B129">
            <v>332</v>
          </cell>
          <cell r="C129" t="e">
            <v>#N/A</v>
          </cell>
          <cell r="D129" t="str">
            <v>尼莫地平片</v>
          </cell>
          <cell r="E129" t="str">
            <v>20mgx50片</v>
          </cell>
          <cell r="F129" t="str">
            <v>瓶</v>
          </cell>
          <cell r="G129" t="str">
            <v>山西亚宝药业集团股份有限公司</v>
          </cell>
          <cell r="H129">
            <v>191006</v>
          </cell>
          <cell r="I129">
            <v>43744</v>
          </cell>
          <cell r="J129">
            <v>44834</v>
          </cell>
          <cell r="K129">
            <v>3.8985</v>
          </cell>
          <cell r="L129">
            <v>1</v>
          </cell>
          <cell r="M129">
            <v>2</v>
          </cell>
          <cell r="N129">
            <v>1</v>
          </cell>
        </row>
        <row r="130">
          <cell r="B130">
            <v>913</v>
          </cell>
          <cell r="C130" t="e">
            <v>#N/A</v>
          </cell>
          <cell r="D130" t="str">
            <v>联苯苄唑凝胶(必伏)</v>
          </cell>
          <cell r="E130" t="str">
            <v>1%x10g</v>
          </cell>
          <cell r="F130" t="str">
            <v>支</v>
          </cell>
          <cell r="G130" t="str">
            <v>重庆华邦制药有限公司</v>
          </cell>
          <cell r="H130">
            <v>2019018</v>
          </cell>
          <cell r="I130">
            <v>43762</v>
          </cell>
          <cell r="J130">
            <v>44834</v>
          </cell>
          <cell r="K130">
            <v>20.6</v>
          </cell>
          <cell r="L130">
            <v>2</v>
          </cell>
          <cell r="M130">
            <v>2</v>
          </cell>
          <cell r="N130">
            <v>2</v>
          </cell>
        </row>
        <row r="131">
          <cell r="B131">
            <v>1383</v>
          </cell>
          <cell r="C131" t="e">
            <v>#N/A</v>
          </cell>
          <cell r="D131" t="str">
            <v>血脂康胶囊</v>
          </cell>
          <cell r="E131" t="str">
            <v>0.3gx12粒</v>
          </cell>
          <cell r="F131" t="str">
            <v>盒</v>
          </cell>
          <cell r="G131" t="str">
            <v>北京北大维信生物科技有限公司</v>
          </cell>
          <cell r="H131">
            <v>20191027</v>
          </cell>
          <cell r="I131">
            <v>43761</v>
          </cell>
          <cell r="J131">
            <v>44834</v>
          </cell>
          <cell r="K131">
            <v>37.5</v>
          </cell>
          <cell r="L131">
            <v>3</v>
          </cell>
          <cell r="M131">
            <v>3</v>
          </cell>
          <cell r="N131">
            <v>3</v>
          </cell>
        </row>
        <row r="132">
          <cell r="B132">
            <v>10908</v>
          </cell>
          <cell r="C132" t="e">
            <v>#N/A</v>
          </cell>
          <cell r="D132" t="str">
            <v>心元胶囊</v>
          </cell>
          <cell r="E132" t="str">
            <v>0.3gx20粒</v>
          </cell>
          <cell r="F132" t="str">
            <v>盒</v>
          </cell>
          <cell r="G132" t="str">
            <v>吉泰安(四川)药业有限公司</v>
          </cell>
          <cell r="H132">
            <v>1910068</v>
          </cell>
          <cell r="I132">
            <v>43760</v>
          </cell>
          <cell r="J132">
            <v>44834</v>
          </cell>
          <cell r="K132">
            <v>45</v>
          </cell>
          <cell r="L132">
            <v>2</v>
          </cell>
          <cell r="M132">
            <v>2</v>
          </cell>
          <cell r="N132">
            <v>2</v>
          </cell>
        </row>
        <row r="133">
          <cell r="B133">
            <v>11564</v>
          </cell>
          <cell r="C133" t="e">
            <v>#N/A</v>
          </cell>
          <cell r="D133" t="str">
            <v>妇宁栓</v>
          </cell>
          <cell r="E133" t="str">
            <v>1.6gx7枚</v>
          </cell>
          <cell r="F133" t="str">
            <v>盒</v>
          </cell>
          <cell r="G133" t="str">
            <v>哈药集团世一堂制药厂</v>
          </cell>
          <cell r="H133">
            <v>1910403</v>
          </cell>
          <cell r="I133">
            <v>43755</v>
          </cell>
          <cell r="J133">
            <v>44834</v>
          </cell>
          <cell r="K133">
            <v>21</v>
          </cell>
          <cell r="L133">
            <v>2</v>
          </cell>
          <cell r="M133">
            <v>2</v>
          </cell>
          <cell r="N133">
            <v>2</v>
          </cell>
        </row>
        <row r="134">
          <cell r="B134">
            <v>13335</v>
          </cell>
          <cell r="C134" t="e">
            <v>#N/A</v>
          </cell>
          <cell r="D134" t="str">
            <v>甘草酸二铵胶囊(甘利欣)</v>
          </cell>
          <cell r="E134" t="str">
            <v>50mgx24粒</v>
          </cell>
          <cell r="F134" t="str">
            <v>盒</v>
          </cell>
          <cell r="G134" t="str">
            <v>正大天晴药业集团股份有限公司</v>
          </cell>
          <cell r="H134">
            <v>201009602</v>
          </cell>
          <cell r="I134">
            <v>44113</v>
          </cell>
          <cell r="J134">
            <v>44834</v>
          </cell>
          <cell r="K134">
            <v>13.83</v>
          </cell>
          <cell r="L134">
            <v>1</v>
          </cell>
          <cell r="M134">
            <v>1</v>
          </cell>
          <cell r="N134">
            <v>1</v>
          </cell>
        </row>
        <row r="135">
          <cell r="B135">
            <v>14004</v>
          </cell>
          <cell r="C135" t="e">
            <v>#N/A</v>
          </cell>
          <cell r="D135" t="str">
            <v>地氯雷他定片(信敏汀)</v>
          </cell>
          <cell r="E135" t="str">
            <v>5mgx6片</v>
          </cell>
          <cell r="F135" t="str">
            <v>盒</v>
          </cell>
          <cell r="G135" t="str">
            <v>深圳信立泰药业股份有限公司</v>
          </cell>
          <cell r="H135" t="str">
            <v>C200322</v>
          </cell>
          <cell r="I135">
            <v>44132</v>
          </cell>
          <cell r="J135">
            <v>44834</v>
          </cell>
          <cell r="K135">
            <v>22.8</v>
          </cell>
          <cell r="L135">
            <v>2</v>
          </cell>
          <cell r="M135">
            <v>2</v>
          </cell>
          <cell r="N135">
            <v>2</v>
          </cell>
        </row>
        <row r="136">
          <cell r="B136">
            <v>16372</v>
          </cell>
          <cell r="C136" t="e">
            <v>#N/A</v>
          </cell>
          <cell r="D136" t="str">
            <v>茶碱缓释片</v>
          </cell>
          <cell r="E136" t="str">
            <v>0.1gx24片</v>
          </cell>
          <cell r="F136" t="str">
            <v>盒</v>
          </cell>
          <cell r="G136" t="str">
            <v>广东迈特兴华药业有限公司</v>
          </cell>
          <cell r="H136">
            <v>20201002</v>
          </cell>
          <cell r="I136">
            <v>44114</v>
          </cell>
          <cell r="J136">
            <v>44834</v>
          </cell>
          <cell r="K136">
            <v>3.94</v>
          </cell>
          <cell r="L136">
            <v>1</v>
          </cell>
          <cell r="M136">
            <v>1</v>
          </cell>
          <cell r="N136">
            <v>1</v>
          </cell>
        </row>
        <row r="137">
          <cell r="B137">
            <v>20862</v>
          </cell>
          <cell r="C137" t="e">
            <v>#N/A</v>
          </cell>
          <cell r="D137" t="str">
            <v>硝苯地平缓释片(Ⅰ)</v>
          </cell>
          <cell r="E137" t="str">
            <v>10mgx16片</v>
          </cell>
          <cell r="F137" t="str">
            <v>盒</v>
          </cell>
          <cell r="G137" t="str">
            <v>扬子江药业集团江苏制药股份有限公司</v>
          </cell>
          <cell r="H137">
            <v>19100911</v>
          </cell>
          <cell r="I137">
            <v>43747</v>
          </cell>
          <cell r="J137">
            <v>44834</v>
          </cell>
          <cell r="K137">
            <v>10.52</v>
          </cell>
          <cell r="L137">
            <v>2</v>
          </cell>
          <cell r="M137">
            <v>2</v>
          </cell>
          <cell r="N137">
            <v>2</v>
          </cell>
        </row>
        <row r="138">
          <cell r="B138">
            <v>31409</v>
          </cell>
          <cell r="C138" t="e">
            <v>#N/A</v>
          </cell>
          <cell r="D138" t="str">
            <v>替米沙坦片(立文)</v>
          </cell>
          <cell r="E138" t="str">
            <v>20mgx14片</v>
          </cell>
          <cell r="F138" t="str">
            <v>盒</v>
          </cell>
          <cell r="G138" t="str">
            <v>海南赛立克药业有限公司</v>
          </cell>
          <cell r="H138">
            <v>191002</v>
          </cell>
          <cell r="I138">
            <v>43749</v>
          </cell>
          <cell r="J138">
            <v>44834</v>
          </cell>
          <cell r="K138">
            <v>5.65</v>
          </cell>
          <cell r="L138">
            <v>1</v>
          </cell>
          <cell r="M138">
            <v>3</v>
          </cell>
          <cell r="N138">
            <v>1</v>
          </cell>
        </row>
        <row r="139">
          <cell r="B139">
            <v>34473</v>
          </cell>
          <cell r="C139" t="e">
            <v>#N/A</v>
          </cell>
          <cell r="D139" t="str">
            <v>鼻炎灵片</v>
          </cell>
          <cell r="E139" t="str">
            <v>0.3gx20片</v>
          </cell>
          <cell r="F139" t="str">
            <v>盒</v>
          </cell>
          <cell r="G139" t="str">
            <v>天津同仁堂集团股份有限公司</v>
          </cell>
          <cell r="H139" t="str">
            <v>JP01002</v>
          </cell>
          <cell r="I139">
            <v>43754</v>
          </cell>
          <cell r="J139">
            <v>44834</v>
          </cell>
          <cell r="K139">
            <v>19.4</v>
          </cell>
          <cell r="L139">
            <v>2</v>
          </cell>
          <cell r="M139">
            <v>2</v>
          </cell>
          <cell r="N139">
            <v>2</v>
          </cell>
        </row>
        <row r="140">
          <cell r="B140">
            <v>39399</v>
          </cell>
          <cell r="C140" t="e">
            <v>#N/A</v>
          </cell>
          <cell r="D140" t="str">
            <v>盐酸地尔硫卓缓释胶囊(Ⅱ)(合贝爽)</v>
          </cell>
          <cell r="E140" t="str">
            <v>90mgx10粒</v>
          </cell>
          <cell r="F140" t="str">
            <v>袋</v>
          </cell>
          <cell r="G140" t="str">
            <v>天津田边制药有限公司</v>
          </cell>
          <cell r="H140">
            <v>1910091</v>
          </cell>
          <cell r="I140">
            <v>43757</v>
          </cell>
          <cell r="J140">
            <v>44834</v>
          </cell>
          <cell r="K140">
            <v>41</v>
          </cell>
          <cell r="L140">
            <v>2</v>
          </cell>
          <cell r="M140">
            <v>2</v>
          </cell>
          <cell r="N140">
            <v>2</v>
          </cell>
        </row>
        <row r="141">
          <cell r="B141">
            <v>42752</v>
          </cell>
          <cell r="C141" t="e">
            <v>#N/A</v>
          </cell>
          <cell r="D141" t="str">
            <v>丁二磺酸腺苷蛋氨酸肠溶片</v>
          </cell>
          <cell r="E141" t="str">
            <v>0.5gx10片</v>
          </cell>
          <cell r="F141" t="str">
            <v>盒</v>
          </cell>
          <cell r="G141" t="str">
            <v>ABBOTT S.R.L.</v>
          </cell>
          <cell r="H141">
            <v>1125068</v>
          </cell>
          <cell r="I141">
            <v>43739</v>
          </cell>
          <cell r="J141">
            <v>44834</v>
          </cell>
          <cell r="K141">
            <v>167.5</v>
          </cell>
          <cell r="L141">
            <v>1</v>
          </cell>
          <cell r="M141">
            <v>1</v>
          </cell>
          <cell r="N141">
            <v>1</v>
          </cell>
        </row>
        <row r="142">
          <cell r="B142">
            <v>43464</v>
          </cell>
          <cell r="C142" t="e">
            <v>#N/A</v>
          </cell>
          <cell r="D142" t="str">
            <v>来氟米特片(爱若华)</v>
          </cell>
          <cell r="E142" t="str">
            <v>10mgx8片x2板</v>
          </cell>
          <cell r="F142" t="str">
            <v>盒</v>
          </cell>
          <cell r="G142" t="str">
            <v>苏州长征欣凯制药有限公司</v>
          </cell>
          <cell r="H142">
            <v>191006</v>
          </cell>
          <cell r="I142">
            <v>43751</v>
          </cell>
          <cell r="J142">
            <v>44834</v>
          </cell>
          <cell r="K142">
            <v>61.8</v>
          </cell>
          <cell r="L142">
            <v>1</v>
          </cell>
          <cell r="M142">
            <v>1</v>
          </cell>
          <cell r="N142">
            <v>1</v>
          </cell>
        </row>
        <row r="143">
          <cell r="B143">
            <v>72636</v>
          </cell>
          <cell r="C143" t="e">
            <v>#N/A</v>
          </cell>
          <cell r="D143" t="str">
            <v>双环醇片(百赛诺)</v>
          </cell>
          <cell r="E143" t="str">
            <v>25mgx9片</v>
          </cell>
          <cell r="F143" t="str">
            <v>盒</v>
          </cell>
          <cell r="G143" t="str">
            <v/>
          </cell>
          <cell r="H143">
            <v>191005</v>
          </cell>
          <cell r="I143">
            <v>43763</v>
          </cell>
          <cell r="J143">
            <v>44834</v>
          </cell>
          <cell r="K143">
            <v>34.82</v>
          </cell>
          <cell r="L143">
            <v>1</v>
          </cell>
          <cell r="M143">
            <v>1</v>
          </cell>
          <cell r="N143">
            <v>1</v>
          </cell>
        </row>
        <row r="144">
          <cell r="B144">
            <v>94644</v>
          </cell>
          <cell r="C144" t="e">
            <v>#N/A</v>
          </cell>
          <cell r="D144" t="str">
            <v>替普瑞酮胶囊</v>
          </cell>
          <cell r="E144" t="str">
            <v>50mgx10粒x2板</v>
          </cell>
          <cell r="F144" t="str">
            <v>盒</v>
          </cell>
          <cell r="G144" t="str">
            <v>卫材(中国)药业有限公司</v>
          </cell>
          <cell r="H144">
            <v>1910029</v>
          </cell>
          <cell r="I144">
            <v>43752</v>
          </cell>
          <cell r="J144">
            <v>44834</v>
          </cell>
          <cell r="K144">
            <v>25</v>
          </cell>
          <cell r="L144">
            <v>1</v>
          </cell>
          <cell r="M144">
            <v>2</v>
          </cell>
          <cell r="N144">
            <v>1</v>
          </cell>
        </row>
        <row r="145">
          <cell r="B145">
            <v>102608</v>
          </cell>
          <cell r="C145" t="e">
            <v>#N/A</v>
          </cell>
          <cell r="D145" t="str">
            <v>五苓胶囊</v>
          </cell>
          <cell r="E145" t="str">
            <v>0.45gx12粒x3板</v>
          </cell>
          <cell r="F145" t="str">
            <v>盒</v>
          </cell>
          <cell r="G145" t="str">
            <v>江西品信药业有限公司（新余制药）</v>
          </cell>
          <cell r="H145">
            <v>201004</v>
          </cell>
          <cell r="I145">
            <v>44112</v>
          </cell>
          <cell r="J145">
            <v>44834</v>
          </cell>
          <cell r="K145">
            <v>45</v>
          </cell>
          <cell r="L145">
            <v>2</v>
          </cell>
          <cell r="M145">
            <v>10</v>
          </cell>
          <cell r="N145">
            <v>2</v>
          </cell>
        </row>
        <row r="146">
          <cell r="B146">
            <v>102690</v>
          </cell>
          <cell r="C146" t="e">
            <v>#N/A</v>
          </cell>
          <cell r="D146" t="str">
            <v>柴黄颗粒</v>
          </cell>
          <cell r="E146" t="str">
            <v>3gx12袋</v>
          </cell>
          <cell r="F146" t="str">
            <v>盒</v>
          </cell>
          <cell r="G146" t="str">
            <v>四川百利药业有限责任公司</v>
          </cell>
          <cell r="H146">
            <v>201002</v>
          </cell>
          <cell r="I146">
            <v>44115</v>
          </cell>
          <cell r="J146">
            <v>44834</v>
          </cell>
          <cell r="K146">
            <v>31</v>
          </cell>
          <cell r="L146">
            <v>2</v>
          </cell>
          <cell r="M146">
            <v>2</v>
          </cell>
          <cell r="N146">
            <v>2</v>
          </cell>
        </row>
        <row r="147">
          <cell r="B147">
            <v>132561</v>
          </cell>
          <cell r="C147" t="e">
            <v>#N/A</v>
          </cell>
          <cell r="D147" t="str">
            <v>通心络胶囊</v>
          </cell>
          <cell r="E147" t="str">
            <v>0.26gx90粒</v>
          </cell>
          <cell r="F147" t="str">
            <v>盒</v>
          </cell>
          <cell r="G147" t="str">
            <v>石家庄以岭药业股份有限公司</v>
          </cell>
          <cell r="H147" t="str">
            <v>A1910036</v>
          </cell>
          <cell r="I147">
            <v>43764</v>
          </cell>
          <cell r="J147">
            <v>44834</v>
          </cell>
          <cell r="K147">
            <v>144.9</v>
          </cell>
          <cell r="L147">
            <v>2</v>
          </cell>
          <cell r="M147">
            <v>2</v>
          </cell>
          <cell r="N147">
            <v>2</v>
          </cell>
        </row>
        <row r="148">
          <cell r="B148">
            <v>146977</v>
          </cell>
          <cell r="C148" t="e">
            <v>#N/A</v>
          </cell>
          <cell r="D148" t="str">
            <v>西甲硅油乳剂</v>
          </cell>
          <cell r="E148" t="str">
            <v>30ml</v>
          </cell>
          <cell r="F148" t="str">
            <v>瓶</v>
          </cell>
          <cell r="G148" t="str">
            <v>德国Berlin-ChenieAG</v>
          </cell>
          <cell r="H148" t="str">
            <v>93050A</v>
          </cell>
          <cell r="I148">
            <v>43745</v>
          </cell>
          <cell r="J148">
            <v>44834</v>
          </cell>
          <cell r="K148">
            <v>65</v>
          </cell>
          <cell r="L148">
            <v>2</v>
          </cell>
          <cell r="M148">
            <v>2</v>
          </cell>
          <cell r="N148">
            <v>2</v>
          </cell>
        </row>
        <row r="149">
          <cell r="B149">
            <v>152524</v>
          </cell>
          <cell r="C149" t="e">
            <v>#N/A</v>
          </cell>
          <cell r="D149" t="str">
            <v>吲哚美辛巴布膏（必艾得）</v>
          </cell>
          <cell r="E149" t="str">
            <v>14cmx10cmx6片</v>
          </cell>
          <cell r="F149" t="str">
            <v>盒</v>
          </cell>
          <cell r="G149" t="str">
            <v>尼普洛外用药品株式会社</v>
          </cell>
          <cell r="H149" t="str">
            <v>KT118</v>
          </cell>
          <cell r="I149">
            <v>43739</v>
          </cell>
          <cell r="J149">
            <v>44834</v>
          </cell>
          <cell r="K149">
            <v>140.2</v>
          </cell>
          <cell r="L149">
            <v>2</v>
          </cell>
          <cell r="M149">
            <v>2</v>
          </cell>
          <cell r="N149">
            <v>2</v>
          </cell>
        </row>
        <row r="150">
          <cell r="B150">
            <v>172351</v>
          </cell>
          <cell r="C150" t="e">
            <v>#N/A</v>
          </cell>
          <cell r="D150" t="str">
            <v>康妇消炎栓</v>
          </cell>
          <cell r="E150" t="str">
            <v>2.0gx6粒</v>
          </cell>
          <cell r="F150" t="str">
            <v>盒</v>
          </cell>
          <cell r="G150" t="str">
            <v>葵花药业集团(伊春)有限公司(原:黑龙江铁力红叶)</v>
          </cell>
          <cell r="H150">
            <v>20191030</v>
          </cell>
          <cell r="I150">
            <v>43762</v>
          </cell>
          <cell r="J150">
            <v>44834</v>
          </cell>
          <cell r="K150">
            <v>26</v>
          </cell>
          <cell r="L150">
            <v>2</v>
          </cell>
          <cell r="M150">
            <v>3</v>
          </cell>
          <cell r="N150">
            <v>2</v>
          </cell>
        </row>
        <row r="151">
          <cell r="B151">
            <v>178420</v>
          </cell>
          <cell r="C151" t="e">
            <v>#N/A</v>
          </cell>
          <cell r="D151" t="str">
            <v>血脂康胶囊</v>
          </cell>
          <cell r="E151" t="str">
            <v>0.3x36粒</v>
          </cell>
          <cell r="F151" t="str">
            <v>盒</v>
          </cell>
          <cell r="G151" t="str">
            <v>北京北大维信生物科技有限公司</v>
          </cell>
          <cell r="H151">
            <v>20191040</v>
          </cell>
          <cell r="I151">
            <v>43768</v>
          </cell>
          <cell r="J151">
            <v>44834</v>
          </cell>
          <cell r="K151">
            <v>81</v>
          </cell>
          <cell r="L151">
            <v>2</v>
          </cell>
          <cell r="M151">
            <v>2</v>
          </cell>
          <cell r="N151">
            <v>2</v>
          </cell>
        </row>
        <row r="152">
          <cell r="B152">
            <v>186180</v>
          </cell>
          <cell r="C152" t="e">
            <v>#N/A</v>
          </cell>
          <cell r="D152" t="str">
            <v>盐酸地芬尼多片</v>
          </cell>
          <cell r="E152" t="str">
            <v>25mgx24片</v>
          </cell>
          <cell r="F152" t="str">
            <v>盒</v>
          </cell>
          <cell r="G152" t="str">
            <v>湖南千金湘江药业股份有限公司</v>
          </cell>
          <cell r="H152">
            <v>191003</v>
          </cell>
          <cell r="I152">
            <v>43748</v>
          </cell>
          <cell r="J152">
            <v>44834</v>
          </cell>
          <cell r="K152">
            <v>19.8</v>
          </cell>
          <cell r="L152">
            <v>3</v>
          </cell>
          <cell r="M152">
            <v>3</v>
          </cell>
          <cell r="N152">
            <v>3</v>
          </cell>
        </row>
        <row r="153">
          <cell r="B153">
            <v>151191</v>
          </cell>
          <cell r="C153" t="e">
            <v>#N/A</v>
          </cell>
          <cell r="D153" t="str">
            <v>甲钴胺片（欧维）</v>
          </cell>
          <cell r="E153" t="str">
            <v>0.5mgx20片</v>
          </cell>
          <cell r="F153" t="str">
            <v>盒</v>
          </cell>
          <cell r="G153" t="str">
            <v>石药集团欧意药业有限公司(原:石家庄欧意药业公司)</v>
          </cell>
          <cell r="H153">
            <v>138201001</v>
          </cell>
          <cell r="I153">
            <v>44110</v>
          </cell>
          <cell r="J153">
            <v>44839</v>
          </cell>
          <cell r="K153">
            <v>12</v>
          </cell>
          <cell r="L153">
            <v>1</v>
          </cell>
          <cell r="M153">
            <v>1</v>
          </cell>
          <cell r="N153">
            <v>1</v>
          </cell>
        </row>
        <row r="154">
          <cell r="B154">
            <v>47732</v>
          </cell>
          <cell r="C154" t="e">
            <v>#N/A</v>
          </cell>
          <cell r="D154" t="str">
            <v>阿仑膦酸钠片</v>
          </cell>
          <cell r="E154" t="str">
            <v>70mgx1片</v>
          </cell>
          <cell r="F154" t="str">
            <v>盒</v>
          </cell>
          <cell r="G154" t="str">
            <v>杭州默沙东制药有限公司</v>
          </cell>
          <cell r="H154" t="str">
            <v>T040788</v>
          </cell>
          <cell r="I154">
            <v>44111</v>
          </cell>
          <cell r="J154">
            <v>44840</v>
          </cell>
          <cell r="K154">
            <v>118</v>
          </cell>
          <cell r="L154">
            <v>2</v>
          </cell>
          <cell r="M154">
            <v>1</v>
          </cell>
          <cell r="N154">
            <v>2</v>
          </cell>
        </row>
        <row r="155">
          <cell r="B155">
            <v>180630</v>
          </cell>
          <cell r="C155" t="e">
            <v>#N/A</v>
          </cell>
          <cell r="D155" t="str">
            <v>阿达帕林凝胶</v>
          </cell>
          <cell r="E155" t="str">
            <v>15g(15g;15mg)</v>
          </cell>
          <cell r="F155" t="str">
            <v>盒</v>
          </cell>
          <cell r="G155" t="str">
            <v>四川明欣药业有限责任公司</v>
          </cell>
          <cell r="H155">
            <v>67201002</v>
          </cell>
          <cell r="I155">
            <v>44114</v>
          </cell>
          <cell r="J155">
            <v>44843</v>
          </cell>
          <cell r="K155">
            <v>20</v>
          </cell>
          <cell r="L155">
            <v>2</v>
          </cell>
          <cell r="M155">
            <v>2</v>
          </cell>
          <cell r="N155">
            <v>2</v>
          </cell>
        </row>
        <row r="156">
          <cell r="B156">
            <v>37843</v>
          </cell>
          <cell r="C156" t="e">
            <v>#N/A</v>
          </cell>
          <cell r="D156" t="str">
            <v>磷酸铝凝胶(洁维乐)</v>
          </cell>
          <cell r="E156" t="str">
            <v>20g:11gx4袋</v>
          </cell>
          <cell r="F156" t="str">
            <v>盒</v>
          </cell>
          <cell r="G156" t="str">
            <v>韩国 Boryung Pharmaceutical Co ,Ltd</v>
          </cell>
          <cell r="H156">
            <v>9249</v>
          </cell>
          <cell r="I156">
            <v>43749</v>
          </cell>
          <cell r="J156">
            <v>44844</v>
          </cell>
          <cell r="K156">
            <v>17.5</v>
          </cell>
          <cell r="L156">
            <v>1</v>
          </cell>
          <cell r="M156">
            <v>2</v>
          </cell>
          <cell r="N156">
            <v>1</v>
          </cell>
        </row>
        <row r="157">
          <cell r="B157">
            <v>66161</v>
          </cell>
          <cell r="C157" t="e">
            <v>#N/A</v>
          </cell>
          <cell r="D157" t="str">
            <v>重组人表皮生长因子滴眼液</v>
          </cell>
          <cell r="E157" t="str">
            <v>2ml：20000IU（40ug）</v>
          </cell>
          <cell r="F157" t="str">
            <v>支</v>
          </cell>
          <cell r="G157" t="str">
            <v>桂林华诺威基因药业有限公司</v>
          </cell>
          <cell r="H157" t="str">
            <v>202010002A</v>
          </cell>
          <cell r="I157">
            <v>44116</v>
          </cell>
          <cell r="J157">
            <v>44845</v>
          </cell>
          <cell r="K157">
            <v>36</v>
          </cell>
          <cell r="L157">
            <v>2</v>
          </cell>
          <cell r="M157">
            <v>2</v>
          </cell>
          <cell r="N157">
            <v>2</v>
          </cell>
        </row>
        <row r="158">
          <cell r="B158">
            <v>16367</v>
          </cell>
          <cell r="C158" t="e">
            <v>#N/A</v>
          </cell>
          <cell r="D158" t="str">
            <v>辅酶Q10胶囊</v>
          </cell>
          <cell r="E158" t="str">
            <v>10mgx60粒</v>
          </cell>
          <cell r="F158" t="str">
            <v>瓶</v>
          </cell>
          <cell r="G158" t="str">
            <v>上海上药信谊药厂有限公司(上海信谊药厂有限公司)</v>
          </cell>
          <cell r="H158">
            <v>119201003</v>
          </cell>
          <cell r="I158">
            <v>44117</v>
          </cell>
          <cell r="J158">
            <v>44846</v>
          </cell>
          <cell r="K158">
            <v>11.5</v>
          </cell>
          <cell r="L158">
            <v>1</v>
          </cell>
          <cell r="M158">
            <v>1</v>
          </cell>
          <cell r="N158">
            <v>1</v>
          </cell>
        </row>
        <row r="159">
          <cell r="B159">
            <v>17405</v>
          </cell>
          <cell r="C159" t="e">
            <v>#N/A</v>
          </cell>
          <cell r="D159" t="str">
            <v>酮康他索乳膏</v>
          </cell>
          <cell r="E159" t="str">
            <v>10g</v>
          </cell>
          <cell r="F159" t="str">
            <v>支</v>
          </cell>
          <cell r="G159" t="str">
            <v>广东华润顺峰药业有限公司</v>
          </cell>
          <cell r="H159">
            <v>20191008</v>
          </cell>
          <cell r="I159">
            <v>43754</v>
          </cell>
          <cell r="J159">
            <v>44849</v>
          </cell>
          <cell r="K159">
            <v>19.35</v>
          </cell>
          <cell r="L159">
            <v>3</v>
          </cell>
          <cell r="M159">
            <v>3</v>
          </cell>
          <cell r="N159">
            <v>3</v>
          </cell>
        </row>
        <row r="160">
          <cell r="B160">
            <v>94000</v>
          </cell>
          <cell r="C160" t="e">
            <v>#N/A</v>
          </cell>
          <cell r="D160" t="str">
            <v>普罗布考片</v>
          </cell>
          <cell r="E160" t="str">
            <v>0.125gx32片</v>
          </cell>
          <cell r="F160" t="str">
            <v>盒</v>
          </cell>
          <cell r="G160" t="str">
            <v>齐鲁制药有限公司</v>
          </cell>
          <cell r="H160" t="str">
            <v>9K0231D20</v>
          </cell>
          <cell r="I160">
            <v>43754</v>
          </cell>
          <cell r="J160">
            <v>44849</v>
          </cell>
          <cell r="K160">
            <v>92</v>
          </cell>
          <cell r="L160">
            <v>2</v>
          </cell>
          <cell r="M160">
            <v>2</v>
          </cell>
          <cell r="N160">
            <v>2</v>
          </cell>
        </row>
        <row r="161">
          <cell r="B161">
            <v>105842</v>
          </cell>
          <cell r="C161" t="e">
            <v>#N/A</v>
          </cell>
          <cell r="D161" t="str">
            <v>五味子糖浆</v>
          </cell>
          <cell r="E161" t="str">
            <v>180ml</v>
          </cell>
          <cell r="F161" t="str">
            <v>盒</v>
          </cell>
          <cell r="G161" t="str">
            <v>太极集团四川天诚制药有限公司</v>
          </cell>
          <cell r="H161">
            <v>20100007</v>
          </cell>
          <cell r="I161">
            <v>44122</v>
          </cell>
          <cell r="J161">
            <v>44851</v>
          </cell>
          <cell r="K161">
            <v>31.6</v>
          </cell>
          <cell r="L161">
            <v>2</v>
          </cell>
          <cell r="M161">
            <v>2</v>
          </cell>
          <cell r="N161">
            <v>2</v>
          </cell>
        </row>
        <row r="162">
          <cell r="B162">
            <v>107843</v>
          </cell>
          <cell r="C162" t="e">
            <v>#N/A</v>
          </cell>
          <cell r="D162" t="str">
            <v>仙灵骨葆片</v>
          </cell>
          <cell r="E162" t="str">
            <v>0.3gx100片(薄膜衣)(盒装)</v>
          </cell>
          <cell r="F162" t="str">
            <v>盒</v>
          </cell>
          <cell r="G162" t="str">
            <v>国药集团同济堂(贵州)制药有限公司(原贵州同济堂制药)</v>
          </cell>
          <cell r="H162">
            <v>191001</v>
          </cell>
          <cell r="I162">
            <v>43756</v>
          </cell>
          <cell r="J162">
            <v>44851</v>
          </cell>
          <cell r="K162">
            <v>48</v>
          </cell>
          <cell r="L162">
            <v>1</v>
          </cell>
          <cell r="M162">
            <v>2</v>
          </cell>
          <cell r="N162">
            <v>1</v>
          </cell>
        </row>
        <row r="163">
          <cell r="B163">
            <v>9548</v>
          </cell>
          <cell r="C163" t="e">
            <v>#N/A</v>
          </cell>
          <cell r="D163" t="str">
            <v>硝苯地平缓释片(Ⅱ)伲福达</v>
          </cell>
          <cell r="E163" t="str">
            <v>20mgx30片</v>
          </cell>
          <cell r="F163" t="str">
            <v>瓶</v>
          </cell>
          <cell r="G163" t="str">
            <v>青岛黄海制药有限责任公司</v>
          </cell>
          <cell r="H163">
            <v>1910327</v>
          </cell>
          <cell r="I163">
            <v>43757</v>
          </cell>
          <cell r="J163">
            <v>44852</v>
          </cell>
          <cell r="K163">
            <v>37.4</v>
          </cell>
          <cell r="L163">
            <v>2</v>
          </cell>
          <cell r="M163">
            <v>2</v>
          </cell>
          <cell r="N163">
            <v>2</v>
          </cell>
        </row>
        <row r="164">
          <cell r="B164">
            <v>75479</v>
          </cell>
          <cell r="C164" t="e">
            <v>#N/A</v>
          </cell>
          <cell r="D164" t="str">
            <v>半夏止咳糖浆</v>
          </cell>
          <cell r="E164" t="str">
            <v>180ml</v>
          </cell>
          <cell r="F164" t="str">
            <v>瓶</v>
          </cell>
          <cell r="G164" t="str">
            <v>太极集团四川天诚制药有限公司</v>
          </cell>
          <cell r="H164">
            <v>20100015</v>
          </cell>
          <cell r="I164">
            <v>44124</v>
          </cell>
          <cell r="J164">
            <v>44853</v>
          </cell>
          <cell r="K164">
            <v>10.7</v>
          </cell>
          <cell r="L164">
            <v>1</v>
          </cell>
          <cell r="M164">
            <v>4</v>
          </cell>
          <cell r="N164">
            <v>1</v>
          </cell>
        </row>
        <row r="165">
          <cell r="B165">
            <v>63806</v>
          </cell>
          <cell r="C165" t="e">
            <v>#N/A</v>
          </cell>
          <cell r="D165" t="str">
            <v>金鸣片</v>
          </cell>
          <cell r="E165" t="str">
            <v>0.6gx12片x2板(薄膜衣)</v>
          </cell>
          <cell r="F165" t="str">
            <v>盒</v>
          </cell>
          <cell r="G165" t="str">
            <v>山东宏济堂制药集团股份有限公司(山东宏济堂制药集团有限公司)</v>
          </cell>
          <cell r="H165">
            <v>2010011</v>
          </cell>
          <cell r="I165">
            <v>44128</v>
          </cell>
          <cell r="J165">
            <v>44857</v>
          </cell>
          <cell r="K165">
            <v>33.6</v>
          </cell>
          <cell r="L165">
            <v>3</v>
          </cell>
          <cell r="M165">
            <v>3</v>
          </cell>
          <cell r="N165">
            <v>3</v>
          </cell>
        </row>
        <row r="166">
          <cell r="B166">
            <v>75479</v>
          </cell>
          <cell r="C166" t="e">
            <v>#N/A</v>
          </cell>
          <cell r="D166" t="str">
            <v>半夏止咳糖浆</v>
          </cell>
          <cell r="E166" t="str">
            <v>180ml</v>
          </cell>
          <cell r="F166" t="str">
            <v>瓶</v>
          </cell>
          <cell r="G166" t="str">
            <v>太极集团四川天诚制药有限公司</v>
          </cell>
          <cell r="H166">
            <v>20100016</v>
          </cell>
          <cell r="I166">
            <v>44130</v>
          </cell>
          <cell r="J166">
            <v>44859</v>
          </cell>
          <cell r="K166">
            <v>10.7</v>
          </cell>
          <cell r="L166">
            <v>1</v>
          </cell>
          <cell r="M166">
            <v>4</v>
          </cell>
          <cell r="N166">
            <v>1</v>
          </cell>
        </row>
        <row r="167">
          <cell r="B167">
            <v>7281</v>
          </cell>
          <cell r="C167" t="e">
            <v>#N/A</v>
          </cell>
          <cell r="D167" t="str">
            <v>复方酮康唑发用洗剂(康王洗剂)</v>
          </cell>
          <cell r="E167" t="str">
            <v>5ml</v>
          </cell>
          <cell r="F167" t="str">
            <v>袋</v>
          </cell>
          <cell r="G167" t="str">
            <v>滇虹药业集团股份有限公司</v>
          </cell>
          <cell r="H167" t="str">
            <v>CY12548</v>
          </cell>
          <cell r="I167">
            <v>44134</v>
          </cell>
          <cell r="J167">
            <v>44863</v>
          </cell>
          <cell r="K167">
            <v>6.2</v>
          </cell>
          <cell r="L167">
            <v>2</v>
          </cell>
          <cell r="M167">
            <v>2</v>
          </cell>
          <cell r="N167">
            <v>2</v>
          </cell>
        </row>
        <row r="168">
          <cell r="B168">
            <v>627</v>
          </cell>
          <cell r="C168" t="e">
            <v>#N/A</v>
          </cell>
          <cell r="D168" t="str">
            <v>醋酸甲羟孕酮片(安宫黄体酮)</v>
          </cell>
          <cell r="E168" t="str">
            <v>2mgx100片</v>
          </cell>
          <cell r="F168" t="str">
            <v>瓶</v>
          </cell>
          <cell r="G168" t="str">
            <v>浙江仙琚制药股份有限公司</v>
          </cell>
          <cell r="H168">
            <v>191120</v>
          </cell>
          <cell r="I168">
            <v>43790</v>
          </cell>
          <cell r="J168">
            <v>44864</v>
          </cell>
          <cell r="K168">
            <v>23.4</v>
          </cell>
          <cell r="L168">
            <v>2</v>
          </cell>
          <cell r="M168">
            <v>2</v>
          </cell>
          <cell r="N168">
            <v>2</v>
          </cell>
        </row>
        <row r="169">
          <cell r="B169">
            <v>10152</v>
          </cell>
          <cell r="C169" t="e">
            <v>#N/A</v>
          </cell>
          <cell r="D169" t="str">
            <v>清肺抑火片</v>
          </cell>
          <cell r="E169" t="str">
            <v>0.6gx12片x2板</v>
          </cell>
          <cell r="F169" t="str">
            <v>盒</v>
          </cell>
          <cell r="G169" t="str">
            <v>云南腾药制药股份有限公司（原云南省腾冲制药厂）</v>
          </cell>
          <cell r="H169">
            <v>1911109</v>
          </cell>
          <cell r="I169">
            <v>43777</v>
          </cell>
          <cell r="J169">
            <v>44864</v>
          </cell>
          <cell r="K169">
            <v>11.4</v>
          </cell>
          <cell r="L169">
            <v>3</v>
          </cell>
          <cell r="M169">
            <v>3</v>
          </cell>
          <cell r="N169">
            <v>3</v>
          </cell>
        </row>
        <row r="170">
          <cell r="B170">
            <v>11654</v>
          </cell>
          <cell r="C170" t="e">
            <v>#N/A</v>
          </cell>
          <cell r="D170" t="str">
            <v>血塞通片</v>
          </cell>
          <cell r="E170" t="str">
            <v>50mgx20片</v>
          </cell>
          <cell r="F170" t="str">
            <v>盒</v>
          </cell>
          <cell r="G170" t="str">
            <v>云南特安呐制药股份有限公司</v>
          </cell>
          <cell r="H170">
            <v>191120</v>
          </cell>
          <cell r="I170">
            <v>43778</v>
          </cell>
          <cell r="J170">
            <v>44864</v>
          </cell>
          <cell r="K170">
            <v>10.3</v>
          </cell>
          <cell r="L170">
            <v>1</v>
          </cell>
          <cell r="M170">
            <v>5</v>
          </cell>
          <cell r="N170">
            <v>1</v>
          </cell>
        </row>
        <row r="171">
          <cell r="B171">
            <v>24928</v>
          </cell>
          <cell r="C171" t="e">
            <v>#N/A</v>
          </cell>
          <cell r="D171" t="str">
            <v>美洛昔康片(宏强)</v>
          </cell>
          <cell r="E171" t="str">
            <v>7.5mgx10片</v>
          </cell>
          <cell r="F171" t="str">
            <v>盒</v>
          </cell>
          <cell r="G171" t="str">
            <v>江苏扬子江药业集团有限公司</v>
          </cell>
          <cell r="H171">
            <v>19111141</v>
          </cell>
          <cell r="I171">
            <v>43780</v>
          </cell>
          <cell r="J171">
            <v>44864</v>
          </cell>
          <cell r="K171">
            <v>24.7</v>
          </cell>
          <cell r="L171">
            <v>2</v>
          </cell>
          <cell r="M171">
            <v>2</v>
          </cell>
          <cell r="N171">
            <v>2</v>
          </cell>
        </row>
        <row r="172">
          <cell r="B172">
            <v>141864</v>
          </cell>
          <cell r="C172" t="e">
            <v>#N/A</v>
          </cell>
          <cell r="D172" t="str">
            <v>聚维酮碘溶液</v>
          </cell>
          <cell r="E172" t="str">
            <v>7.5%：200ml</v>
          </cell>
          <cell r="F172" t="str">
            <v>瓶</v>
          </cell>
          <cell r="G172" t="str">
            <v>成都永安制药有限公司</v>
          </cell>
          <cell r="H172" t="str">
            <v>191105C</v>
          </cell>
          <cell r="I172">
            <v>43775</v>
          </cell>
          <cell r="J172">
            <v>44864</v>
          </cell>
          <cell r="K172">
            <v>14</v>
          </cell>
          <cell r="L172">
            <v>1</v>
          </cell>
          <cell r="M172">
            <v>2</v>
          </cell>
          <cell r="N172">
            <v>1</v>
          </cell>
        </row>
        <row r="173">
          <cell r="B173">
            <v>289</v>
          </cell>
          <cell r="C173" t="e">
            <v>#N/A</v>
          </cell>
          <cell r="D173" t="str">
            <v>吲哚美辛肠溶片</v>
          </cell>
          <cell r="E173" t="str">
            <v>25mgx100片</v>
          </cell>
          <cell r="F173" t="str">
            <v>瓶</v>
          </cell>
          <cell r="G173" t="str">
            <v>重庆科瑞制药(集团)有限公司</v>
          </cell>
          <cell r="H173">
            <v>529001</v>
          </cell>
          <cell r="I173">
            <v>43799</v>
          </cell>
          <cell r="J173">
            <v>44865</v>
          </cell>
          <cell r="K173">
            <v>8.25</v>
          </cell>
          <cell r="L173">
            <v>3</v>
          </cell>
          <cell r="M173">
            <v>3</v>
          </cell>
          <cell r="N173">
            <v>3</v>
          </cell>
        </row>
        <row r="174">
          <cell r="B174">
            <v>437</v>
          </cell>
          <cell r="C174" t="e">
            <v>#N/A</v>
          </cell>
          <cell r="D174" t="str">
            <v>硫酸庆大霉素片</v>
          </cell>
          <cell r="E174" t="str">
            <v>40mg(4万u)x100片</v>
          </cell>
          <cell r="F174" t="str">
            <v>瓶</v>
          </cell>
          <cell r="G174" t="str">
            <v>西南药业股份有限公司</v>
          </cell>
          <cell r="H174">
            <v>191101</v>
          </cell>
          <cell r="I174">
            <v>43781</v>
          </cell>
          <cell r="J174">
            <v>44865</v>
          </cell>
          <cell r="K174">
            <v>33</v>
          </cell>
          <cell r="L174">
            <v>3</v>
          </cell>
          <cell r="M174">
            <v>3</v>
          </cell>
          <cell r="N174">
            <v>3</v>
          </cell>
        </row>
        <row r="175">
          <cell r="B175">
            <v>1241</v>
          </cell>
          <cell r="C175" t="e">
            <v>#N/A</v>
          </cell>
          <cell r="D175" t="str">
            <v>藿胆丸</v>
          </cell>
          <cell r="E175" t="str">
            <v>36g</v>
          </cell>
          <cell r="F175" t="str">
            <v>瓶</v>
          </cell>
          <cell r="G175" t="str">
            <v>广州王老吉药业股份有限公司</v>
          </cell>
          <cell r="H175">
            <v>1911004</v>
          </cell>
          <cell r="I175">
            <v>43792</v>
          </cell>
          <cell r="J175">
            <v>44865</v>
          </cell>
          <cell r="K175">
            <v>11</v>
          </cell>
          <cell r="L175">
            <v>2</v>
          </cell>
          <cell r="M175">
            <v>2</v>
          </cell>
          <cell r="N175">
            <v>2</v>
          </cell>
        </row>
        <row r="176">
          <cell r="B176">
            <v>5627</v>
          </cell>
          <cell r="C176" t="e">
            <v>#N/A</v>
          </cell>
          <cell r="D176" t="str">
            <v>马来酸依那普利片(依苏)</v>
          </cell>
          <cell r="E176" t="str">
            <v>10mgx16片</v>
          </cell>
          <cell r="F176" t="str">
            <v>盒</v>
          </cell>
          <cell r="G176" t="str">
            <v>扬子江药业集团江苏制药股份有限公司</v>
          </cell>
          <cell r="H176">
            <v>20112312</v>
          </cell>
          <cell r="I176">
            <v>44158</v>
          </cell>
          <cell r="J176">
            <v>44865</v>
          </cell>
          <cell r="K176">
            <v>10.5</v>
          </cell>
          <cell r="L176">
            <v>1</v>
          </cell>
          <cell r="M176">
            <v>2</v>
          </cell>
          <cell r="N176">
            <v>1</v>
          </cell>
        </row>
        <row r="177">
          <cell r="B177">
            <v>5902</v>
          </cell>
          <cell r="C177" t="e">
            <v>#N/A</v>
          </cell>
          <cell r="D177" t="str">
            <v>辛芩颗粒</v>
          </cell>
          <cell r="E177" t="str">
            <v>20gx8袋</v>
          </cell>
          <cell r="F177" t="str">
            <v>盒</v>
          </cell>
          <cell r="G177" t="str">
            <v>浙江普洛康裕天然药物有限公司</v>
          </cell>
          <cell r="H177">
            <v>191103</v>
          </cell>
          <cell r="I177">
            <v>43773</v>
          </cell>
          <cell r="J177">
            <v>44865</v>
          </cell>
          <cell r="K177">
            <v>7.7</v>
          </cell>
          <cell r="L177">
            <v>1</v>
          </cell>
          <cell r="M177">
            <v>2</v>
          </cell>
          <cell r="N177">
            <v>1</v>
          </cell>
        </row>
        <row r="178">
          <cell r="B178">
            <v>13624</v>
          </cell>
          <cell r="C178" t="e">
            <v>#N/A</v>
          </cell>
          <cell r="D178" t="str">
            <v>小儿百部止咳糖浆</v>
          </cell>
          <cell r="E178" t="str">
            <v>100ml</v>
          </cell>
          <cell r="F178" t="str">
            <v>瓶</v>
          </cell>
          <cell r="G178" t="str">
            <v>葵花药业集团(重庆)有限公司</v>
          </cell>
          <cell r="H178">
            <v>191114</v>
          </cell>
          <cell r="I178">
            <v>43788</v>
          </cell>
          <cell r="J178">
            <v>44865</v>
          </cell>
          <cell r="K178">
            <v>30</v>
          </cell>
          <cell r="L178">
            <v>3</v>
          </cell>
          <cell r="M178">
            <v>3</v>
          </cell>
          <cell r="N178">
            <v>3</v>
          </cell>
        </row>
        <row r="179">
          <cell r="B179">
            <v>17360</v>
          </cell>
          <cell r="C179" t="e">
            <v>#N/A</v>
          </cell>
          <cell r="D179" t="str">
            <v>辅酶Q10片</v>
          </cell>
          <cell r="E179" t="str">
            <v>10mgx10片x3板</v>
          </cell>
          <cell r="F179" t="str">
            <v>盒</v>
          </cell>
          <cell r="G179" t="str">
            <v>卫材(中国)药业有限公司</v>
          </cell>
          <cell r="H179">
            <v>1911007</v>
          </cell>
          <cell r="I179">
            <v>43770</v>
          </cell>
          <cell r="J179">
            <v>44865</v>
          </cell>
          <cell r="K179">
            <v>51.6</v>
          </cell>
          <cell r="L179">
            <v>2</v>
          </cell>
          <cell r="M179">
            <v>2</v>
          </cell>
          <cell r="N179">
            <v>2</v>
          </cell>
        </row>
        <row r="180">
          <cell r="B180">
            <v>27613</v>
          </cell>
          <cell r="C180" t="e">
            <v>#N/A</v>
          </cell>
          <cell r="D180" t="str">
            <v>复方石韦片</v>
          </cell>
          <cell r="E180" t="str">
            <v>0.4gx60片(薄膜衣)</v>
          </cell>
          <cell r="F180" t="str">
            <v>盒</v>
          </cell>
          <cell r="G180" t="str">
            <v>颈复康药业集团有限公司(原承德颈复康药业集团有限公司)</v>
          </cell>
          <cell r="H180">
            <v>930469</v>
          </cell>
          <cell r="I180">
            <v>43781</v>
          </cell>
          <cell r="J180">
            <v>44865</v>
          </cell>
          <cell r="K180">
            <v>13</v>
          </cell>
          <cell r="L180">
            <v>1</v>
          </cell>
          <cell r="M180">
            <v>2</v>
          </cell>
          <cell r="N180">
            <v>1</v>
          </cell>
        </row>
        <row r="181">
          <cell r="B181">
            <v>45180</v>
          </cell>
          <cell r="C181" t="e">
            <v>#N/A</v>
          </cell>
          <cell r="D181" t="str">
            <v>盐酸洛美沙星滴眼液</v>
          </cell>
          <cell r="E181" t="str">
            <v>8ml（0.3%）</v>
          </cell>
          <cell r="F181" t="str">
            <v>盒</v>
          </cell>
          <cell r="G181" t="str">
            <v>江苏汉晨药业有限公司</v>
          </cell>
          <cell r="H181">
            <v>2011061</v>
          </cell>
          <cell r="I181">
            <v>44141</v>
          </cell>
          <cell r="J181">
            <v>44865</v>
          </cell>
          <cell r="K181">
            <v>6.08</v>
          </cell>
          <cell r="L181">
            <v>2</v>
          </cell>
          <cell r="M181">
            <v>2</v>
          </cell>
          <cell r="N181">
            <v>2</v>
          </cell>
        </row>
        <row r="182">
          <cell r="B182">
            <v>46844</v>
          </cell>
          <cell r="C182" t="e">
            <v>#N/A</v>
          </cell>
          <cell r="D182" t="str">
            <v>健儿消食口服液</v>
          </cell>
          <cell r="E182" t="str">
            <v>10mlx6支</v>
          </cell>
          <cell r="F182" t="str">
            <v>盒</v>
          </cell>
          <cell r="G182" t="str">
            <v>葵花药业集团(重庆)有限公司</v>
          </cell>
          <cell r="H182">
            <v>191101</v>
          </cell>
          <cell r="I182">
            <v>43773</v>
          </cell>
          <cell r="J182">
            <v>44865</v>
          </cell>
          <cell r="K182">
            <v>12</v>
          </cell>
          <cell r="L182">
            <v>1</v>
          </cell>
          <cell r="M182">
            <v>3</v>
          </cell>
          <cell r="N182">
            <v>1</v>
          </cell>
        </row>
        <row r="183">
          <cell r="B183">
            <v>46844</v>
          </cell>
          <cell r="C183" t="e">
            <v>#N/A</v>
          </cell>
          <cell r="D183" t="str">
            <v>健儿消食口服液</v>
          </cell>
          <cell r="E183" t="str">
            <v>10mlx6支</v>
          </cell>
          <cell r="F183" t="str">
            <v>盒</v>
          </cell>
          <cell r="G183" t="str">
            <v>葵花药业集团(重庆)有限公司</v>
          </cell>
          <cell r="H183">
            <v>191108</v>
          </cell>
          <cell r="I183">
            <v>43792</v>
          </cell>
          <cell r="J183">
            <v>44865</v>
          </cell>
          <cell r="K183">
            <v>18</v>
          </cell>
          <cell r="L183">
            <v>2</v>
          </cell>
          <cell r="M183">
            <v>3</v>
          </cell>
          <cell r="N183">
            <v>2</v>
          </cell>
        </row>
        <row r="184">
          <cell r="B184">
            <v>47122</v>
          </cell>
          <cell r="C184" t="e">
            <v>#N/A</v>
          </cell>
          <cell r="D184" t="str">
            <v>赖氨肌醇维B12口服溶液</v>
          </cell>
          <cell r="E184" t="str">
            <v>100ml</v>
          </cell>
          <cell r="F184" t="str">
            <v>瓶</v>
          </cell>
          <cell r="G184" t="str">
            <v>贝克诺顿（浙江）制药有限公司 </v>
          </cell>
          <cell r="H184">
            <v>201127</v>
          </cell>
          <cell r="I184">
            <v>44155</v>
          </cell>
          <cell r="J184">
            <v>44865</v>
          </cell>
          <cell r="K184">
            <v>14.2</v>
          </cell>
          <cell r="L184">
            <v>2</v>
          </cell>
          <cell r="M184">
            <v>2</v>
          </cell>
          <cell r="N184">
            <v>2</v>
          </cell>
        </row>
        <row r="185">
          <cell r="B185">
            <v>49850</v>
          </cell>
          <cell r="C185" t="e">
            <v>#N/A</v>
          </cell>
          <cell r="D185" t="str">
            <v>参松养心胶囊</v>
          </cell>
          <cell r="E185" t="str">
            <v>0.4gx36粒</v>
          </cell>
          <cell r="F185" t="str">
            <v>盒</v>
          </cell>
          <cell r="G185" t="str">
            <v>北京以岭药业有限公司</v>
          </cell>
          <cell r="H185">
            <v>1911055</v>
          </cell>
          <cell r="I185">
            <v>43795</v>
          </cell>
          <cell r="J185">
            <v>44865</v>
          </cell>
          <cell r="K185">
            <v>24.5</v>
          </cell>
          <cell r="L185">
            <v>1</v>
          </cell>
          <cell r="M185">
            <v>1</v>
          </cell>
          <cell r="N185">
            <v>1</v>
          </cell>
        </row>
        <row r="186">
          <cell r="B186">
            <v>65523</v>
          </cell>
          <cell r="C186" t="e">
            <v>#N/A</v>
          </cell>
          <cell r="D186" t="str">
            <v>头孢拉定胶囊</v>
          </cell>
          <cell r="E186" t="str">
            <v>0.25gx24粒</v>
          </cell>
          <cell r="F186" t="str">
            <v>盒</v>
          </cell>
          <cell r="G186" t="str">
            <v>珠海联邦制药股份有限公司中山分公司</v>
          </cell>
          <cell r="H186" t="str">
            <v>0B063203</v>
          </cell>
          <cell r="I186">
            <v>44138</v>
          </cell>
          <cell r="J186">
            <v>44865</v>
          </cell>
          <cell r="K186">
            <v>14.6</v>
          </cell>
          <cell r="L186">
            <v>2</v>
          </cell>
          <cell r="M186">
            <v>2</v>
          </cell>
          <cell r="N186">
            <v>2</v>
          </cell>
        </row>
        <row r="187">
          <cell r="B187">
            <v>75239</v>
          </cell>
          <cell r="C187" t="e">
            <v>#N/A</v>
          </cell>
          <cell r="D187" t="str">
            <v>氨酚麻美干混悬剂</v>
          </cell>
          <cell r="E187" t="str">
            <v>6袋</v>
          </cell>
          <cell r="F187" t="str">
            <v>盒</v>
          </cell>
          <cell r="G187" t="str">
            <v>浙江康德药业集团股份有限公司(原名称:浙江康德药业集团有限公司)</v>
          </cell>
          <cell r="H187">
            <v>8201108</v>
          </cell>
          <cell r="I187">
            <v>44152</v>
          </cell>
          <cell r="J187">
            <v>44865</v>
          </cell>
          <cell r="K187">
            <v>26.74</v>
          </cell>
          <cell r="L187">
            <v>2</v>
          </cell>
          <cell r="M187">
            <v>2</v>
          </cell>
          <cell r="N187">
            <v>2</v>
          </cell>
        </row>
        <row r="188">
          <cell r="B188">
            <v>99265</v>
          </cell>
          <cell r="C188" t="e">
            <v>#N/A</v>
          </cell>
          <cell r="D188" t="str">
            <v>奥硝唑阴道栓</v>
          </cell>
          <cell r="E188" t="str">
            <v>0.5gx5粒</v>
          </cell>
          <cell r="F188" t="str">
            <v>盒</v>
          </cell>
          <cell r="G188" t="str">
            <v>湖南方盛制药股份有限公司(原:湖南方盛制药有限公司)</v>
          </cell>
          <cell r="H188">
            <v>201108</v>
          </cell>
          <cell r="I188">
            <v>44152</v>
          </cell>
          <cell r="J188">
            <v>44865</v>
          </cell>
          <cell r="K188">
            <v>13</v>
          </cell>
          <cell r="L188">
            <v>2</v>
          </cell>
          <cell r="M188">
            <v>2</v>
          </cell>
          <cell r="N188">
            <v>2</v>
          </cell>
        </row>
        <row r="189">
          <cell r="B189">
            <v>117371</v>
          </cell>
          <cell r="C189" t="e">
            <v>#N/A</v>
          </cell>
          <cell r="D189" t="str">
            <v>二十五味鬼臼丸</v>
          </cell>
          <cell r="E189" t="str">
            <v>1gx8丸</v>
          </cell>
          <cell r="F189" t="str">
            <v>盒</v>
          </cell>
          <cell r="G189" t="str">
            <v>西藏藏医学院藏药有限公司</v>
          </cell>
          <cell r="H189">
            <v>191101</v>
          </cell>
          <cell r="I189">
            <v>43794</v>
          </cell>
          <cell r="J189">
            <v>44865</v>
          </cell>
          <cell r="K189">
            <v>13.5</v>
          </cell>
          <cell r="L189">
            <v>1</v>
          </cell>
          <cell r="M189">
            <v>3</v>
          </cell>
          <cell r="N189">
            <v>1</v>
          </cell>
        </row>
        <row r="190">
          <cell r="B190">
            <v>131588</v>
          </cell>
          <cell r="C190" t="e">
            <v>#N/A</v>
          </cell>
          <cell r="D190" t="str">
            <v>消炎止咳片</v>
          </cell>
          <cell r="E190" t="str">
            <v>0.42gx12片x2板</v>
          </cell>
          <cell r="F190" t="str">
            <v>盒</v>
          </cell>
          <cell r="G190" t="str">
            <v>云南白药集团股份有限公司</v>
          </cell>
          <cell r="H190" t="str">
            <v>ZLA1903</v>
          </cell>
          <cell r="I190">
            <v>43780</v>
          </cell>
          <cell r="J190">
            <v>44865</v>
          </cell>
          <cell r="K190">
            <v>4.07</v>
          </cell>
          <cell r="L190">
            <v>1</v>
          </cell>
          <cell r="M190">
            <v>3</v>
          </cell>
          <cell r="N190">
            <v>1</v>
          </cell>
        </row>
        <row r="191">
          <cell r="B191">
            <v>140008</v>
          </cell>
          <cell r="C191" t="e">
            <v>#N/A</v>
          </cell>
          <cell r="D191" t="str">
            <v>冬凌草糖浆</v>
          </cell>
          <cell r="E191" t="str">
            <v>10mlx8支</v>
          </cell>
          <cell r="F191" t="str">
            <v>盒</v>
          </cell>
          <cell r="G191" t="str">
            <v>辅仁药业集团有限公司</v>
          </cell>
          <cell r="H191">
            <v>1911191</v>
          </cell>
          <cell r="I191">
            <v>43788</v>
          </cell>
          <cell r="J191">
            <v>44865</v>
          </cell>
          <cell r="K191">
            <v>28.64</v>
          </cell>
          <cell r="L191">
            <v>2</v>
          </cell>
          <cell r="M191">
            <v>2</v>
          </cell>
          <cell r="N191">
            <v>2</v>
          </cell>
        </row>
        <row r="192">
          <cell r="B192">
            <v>140822</v>
          </cell>
          <cell r="C192" t="e">
            <v>#N/A</v>
          </cell>
          <cell r="D192" t="str">
            <v>枸橼酸西地那非片</v>
          </cell>
          <cell r="E192" t="str">
            <v>50mgx2片</v>
          </cell>
          <cell r="F192" t="str">
            <v>盒</v>
          </cell>
          <cell r="G192" t="str">
            <v>辉瑞制药有限公司</v>
          </cell>
          <cell r="H192" t="str">
            <v>DC4948</v>
          </cell>
          <cell r="I192">
            <v>43774</v>
          </cell>
          <cell r="J192">
            <v>44865</v>
          </cell>
          <cell r="K192">
            <v>207</v>
          </cell>
          <cell r="L192">
            <v>2</v>
          </cell>
          <cell r="M192">
            <v>2</v>
          </cell>
          <cell r="N192">
            <v>2</v>
          </cell>
        </row>
        <row r="193">
          <cell r="B193">
            <v>147246</v>
          </cell>
          <cell r="C193" t="e">
            <v>#N/A</v>
          </cell>
          <cell r="D193" t="str">
            <v>麝香保心丸</v>
          </cell>
          <cell r="E193" t="str">
            <v>22.5mgx60丸(水丸)</v>
          </cell>
          <cell r="F193" t="str">
            <v>盒</v>
          </cell>
          <cell r="G193" t="str">
            <v>上海和黄药业有限公司</v>
          </cell>
          <cell r="H193">
            <v>191108</v>
          </cell>
          <cell r="I193">
            <v>43780</v>
          </cell>
          <cell r="J193">
            <v>44865</v>
          </cell>
          <cell r="K193">
            <v>92.4</v>
          </cell>
          <cell r="L193">
            <v>2</v>
          </cell>
          <cell r="M193">
            <v>2</v>
          </cell>
          <cell r="N193">
            <v>2</v>
          </cell>
        </row>
        <row r="194">
          <cell r="B194">
            <v>163575</v>
          </cell>
          <cell r="C194" t="e">
            <v>#N/A</v>
          </cell>
          <cell r="D194" t="str">
            <v>抗病毒口服液</v>
          </cell>
          <cell r="E194" t="str">
            <v>10mlx12支(无蔗糖)</v>
          </cell>
          <cell r="F194" t="str">
            <v>盒</v>
          </cell>
          <cell r="G194" t="str">
            <v>黄石飞云制药有限公司</v>
          </cell>
          <cell r="H194">
            <v>20200501</v>
          </cell>
          <cell r="I194">
            <v>43963</v>
          </cell>
          <cell r="J194">
            <v>44865</v>
          </cell>
          <cell r="K194">
            <v>10.8</v>
          </cell>
          <cell r="L194">
            <v>1</v>
          </cell>
          <cell r="M194">
            <v>1</v>
          </cell>
          <cell r="N194">
            <v>1</v>
          </cell>
        </row>
        <row r="195">
          <cell r="B195">
            <v>526</v>
          </cell>
          <cell r="C195" t="e">
            <v>#N/A</v>
          </cell>
          <cell r="D195" t="str">
            <v>红霉素肠溶片</v>
          </cell>
          <cell r="E195" t="str">
            <v>0.125g100片</v>
          </cell>
          <cell r="F195" t="str">
            <v>瓶</v>
          </cell>
          <cell r="G195" t="str">
            <v>西安利君制药有限责任公司(西安利君制药股份有限公司</v>
          </cell>
          <cell r="H195">
            <v>1911235020</v>
          </cell>
          <cell r="I195">
            <v>43773</v>
          </cell>
          <cell r="J195">
            <v>44868</v>
          </cell>
          <cell r="K195">
            <v>34</v>
          </cell>
          <cell r="L195">
            <v>2</v>
          </cell>
          <cell r="M195">
            <v>3</v>
          </cell>
          <cell r="N195">
            <v>2</v>
          </cell>
        </row>
        <row r="196">
          <cell r="B196">
            <v>150811</v>
          </cell>
          <cell r="C196" t="e">
            <v>#N/A</v>
          </cell>
          <cell r="D196" t="str">
            <v>枸橼酸坦度螺酮胶囊(律康)</v>
          </cell>
          <cell r="E196" t="str">
            <v>5mgx48粒</v>
          </cell>
          <cell r="F196" t="str">
            <v>盒</v>
          </cell>
          <cell r="G196" t="str">
            <v>四川科瑞德制药有限公司</v>
          </cell>
          <cell r="H196">
            <v>200502</v>
          </cell>
          <cell r="I196">
            <v>43958</v>
          </cell>
          <cell r="J196">
            <v>44871</v>
          </cell>
          <cell r="K196">
            <v>56</v>
          </cell>
          <cell r="L196">
            <v>1</v>
          </cell>
          <cell r="M196">
            <v>2</v>
          </cell>
          <cell r="N196">
            <v>1</v>
          </cell>
        </row>
        <row r="197">
          <cell r="B197">
            <v>41576</v>
          </cell>
          <cell r="C197" t="e">
            <v>#N/A</v>
          </cell>
          <cell r="D197" t="str">
            <v>银杏蜜环口服溶液</v>
          </cell>
          <cell r="E197" t="str">
            <v>10mlx12支</v>
          </cell>
          <cell r="F197" t="str">
            <v>盒</v>
          </cell>
          <cell r="G197" t="str">
            <v>邛崃天银制药有限公司</v>
          </cell>
          <cell r="H197">
            <v>201125</v>
          </cell>
          <cell r="I197">
            <v>44145</v>
          </cell>
          <cell r="J197">
            <v>44874</v>
          </cell>
          <cell r="K197">
            <v>24</v>
          </cell>
          <cell r="L197">
            <v>1</v>
          </cell>
          <cell r="M197">
            <v>1</v>
          </cell>
          <cell r="N197">
            <v>1</v>
          </cell>
        </row>
        <row r="198">
          <cell r="B198">
            <v>209407</v>
          </cell>
          <cell r="C198" t="e">
            <v>#N/A</v>
          </cell>
          <cell r="D198" t="str">
            <v>连花免洗抑菌洗手液</v>
          </cell>
          <cell r="E198" t="str">
            <v>50ml</v>
          </cell>
          <cell r="F198" t="str">
            <v>支</v>
          </cell>
          <cell r="G198" t="str">
            <v>以岭健康城科技有限公司</v>
          </cell>
          <cell r="H198">
            <v>20111922</v>
          </cell>
          <cell r="I198">
            <v>44154</v>
          </cell>
          <cell r="J198">
            <v>44883</v>
          </cell>
          <cell r="K198">
            <v>28.52</v>
          </cell>
          <cell r="L198">
            <v>4</v>
          </cell>
          <cell r="M198">
            <v>8</v>
          </cell>
          <cell r="N198">
            <v>4</v>
          </cell>
        </row>
        <row r="199">
          <cell r="B199">
            <v>118322</v>
          </cell>
          <cell r="C199" t="e">
            <v>#N/A</v>
          </cell>
          <cell r="D199" t="str">
            <v>小儿解感颗粒</v>
          </cell>
          <cell r="E199" t="str">
            <v>2gx8袋</v>
          </cell>
          <cell r="F199" t="str">
            <v>盒</v>
          </cell>
          <cell r="G199" t="str">
            <v>山东明仁福瑞达制药股份有限公司(原山东东方福瑞达)</v>
          </cell>
          <cell r="H199">
            <v>19105070</v>
          </cell>
          <cell r="I199">
            <v>43790</v>
          </cell>
          <cell r="J199">
            <v>44885</v>
          </cell>
          <cell r="K199">
            <v>8.7</v>
          </cell>
          <cell r="L199">
            <v>1</v>
          </cell>
          <cell r="M199">
            <v>3</v>
          </cell>
          <cell r="N199">
            <v>1</v>
          </cell>
        </row>
        <row r="200">
          <cell r="B200">
            <v>104511</v>
          </cell>
          <cell r="C200" t="e">
            <v>#N/A</v>
          </cell>
          <cell r="D200" t="str">
            <v>新癀片</v>
          </cell>
          <cell r="E200" t="str">
            <v>0.32gx12片x4板</v>
          </cell>
          <cell r="F200" t="str">
            <v>盒</v>
          </cell>
          <cell r="G200" t="str">
            <v>厦门中药厂有限公司</v>
          </cell>
          <cell r="H200">
            <v>191112</v>
          </cell>
          <cell r="I200">
            <v>43791</v>
          </cell>
          <cell r="J200">
            <v>44886</v>
          </cell>
          <cell r="K200">
            <v>47</v>
          </cell>
          <cell r="L200">
            <v>2</v>
          </cell>
          <cell r="M200">
            <v>3</v>
          </cell>
          <cell r="N200">
            <v>2</v>
          </cell>
        </row>
        <row r="201">
          <cell r="B201">
            <v>105840</v>
          </cell>
          <cell r="C201" t="e">
            <v>#N/A</v>
          </cell>
          <cell r="D201" t="str">
            <v>养血安神糖浆</v>
          </cell>
          <cell r="E201" t="str">
            <v>180ml</v>
          </cell>
          <cell r="F201" t="str">
            <v>盒</v>
          </cell>
          <cell r="G201" t="str">
            <v>太极集团四川天诚制药有限公司</v>
          </cell>
          <cell r="H201">
            <v>19110004</v>
          </cell>
          <cell r="I201">
            <v>43791</v>
          </cell>
          <cell r="J201">
            <v>44886</v>
          </cell>
          <cell r="K201">
            <v>11.7</v>
          </cell>
          <cell r="L201">
            <v>1</v>
          </cell>
          <cell r="M201">
            <v>1</v>
          </cell>
          <cell r="N201">
            <v>1</v>
          </cell>
        </row>
        <row r="202">
          <cell r="B202">
            <v>35833</v>
          </cell>
          <cell r="C202" t="e">
            <v>#N/A</v>
          </cell>
          <cell r="D202" t="str">
            <v>北豆根胶囊</v>
          </cell>
          <cell r="E202" t="str">
            <v>30mgx20粒</v>
          </cell>
          <cell r="F202" t="str">
            <v>盒</v>
          </cell>
          <cell r="G202" t="str">
            <v>颈复康药业集团有限公司(原承德颈复康药业集团有限公司)</v>
          </cell>
          <cell r="H202" t="str">
            <v>092053</v>
          </cell>
          <cell r="I202">
            <v>44160</v>
          </cell>
          <cell r="J202">
            <v>44889</v>
          </cell>
          <cell r="K202">
            <v>7</v>
          </cell>
          <cell r="L202">
            <v>2</v>
          </cell>
          <cell r="M202">
            <v>2</v>
          </cell>
          <cell r="N202">
            <v>2</v>
          </cell>
        </row>
        <row r="203">
          <cell r="B203">
            <v>186551</v>
          </cell>
          <cell r="C203" t="e">
            <v>#N/A</v>
          </cell>
          <cell r="D203" t="str">
            <v>孟鲁司特钠片</v>
          </cell>
          <cell r="E203" t="str">
            <v>10mgx30片</v>
          </cell>
          <cell r="F203" t="str">
            <v>盒</v>
          </cell>
          <cell r="G203" t="str">
            <v>杭州默沙东制药有限公司</v>
          </cell>
          <cell r="H203" t="str">
            <v>T006877</v>
          </cell>
          <cell r="I203">
            <v>43796</v>
          </cell>
          <cell r="J203">
            <v>44891</v>
          </cell>
          <cell r="K203">
            <v>185</v>
          </cell>
          <cell r="L203">
            <v>1</v>
          </cell>
          <cell r="M203">
            <v>2</v>
          </cell>
          <cell r="N203">
            <v>1</v>
          </cell>
        </row>
        <row r="204">
          <cell r="B204">
            <v>137222</v>
          </cell>
          <cell r="C204" t="e">
            <v>#N/A</v>
          </cell>
          <cell r="D204" t="str">
            <v>草酸艾司西酞普兰片</v>
          </cell>
          <cell r="E204" t="str">
            <v>10mgx7片</v>
          </cell>
          <cell r="F204" t="str">
            <v>盒</v>
          </cell>
          <cell r="G204" t="str">
            <v>四川科伦药业股份有限公司</v>
          </cell>
          <cell r="H204" t="str">
            <v>B201112E13</v>
          </cell>
          <cell r="I204">
            <v>44163</v>
          </cell>
          <cell r="J204">
            <v>44892</v>
          </cell>
          <cell r="K204">
            <v>60</v>
          </cell>
          <cell r="L204">
            <v>2</v>
          </cell>
          <cell r="M204">
            <v>2</v>
          </cell>
          <cell r="N204">
            <v>2</v>
          </cell>
        </row>
        <row r="205">
          <cell r="B205">
            <v>8267</v>
          </cell>
          <cell r="C205" t="e">
            <v>#N/A</v>
          </cell>
          <cell r="D205" t="str">
            <v>金刚藤胶囊</v>
          </cell>
          <cell r="E205" t="str">
            <v>0.5gx24粒</v>
          </cell>
          <cell r="F205" t="str">
            <v>盒</v>
          </cell>
          <cell r="G205" t="str">
            <v>湖北福人药业股份有限公司</v>
          </cell>
          <cell r="H205">
            <v>20201129</v>
          </cell>
          <cell r="I205">
            <v>44164</v>
          </cell>
          <cell r="J205">
            <v>44893</v>
          </cell>
          <cell r="K205">
            <v>22</v>
          </cell>
          <cell r="L205">
            <v>2</v>
          </cell>
          <cell r="M205">
            <v>2</v>
          </cell>
          <cell r="N205">
            <v>2</v>
          </cell>
        </row>
        <row r="206">
          <cell r="B206">
            <v>218</v>
          </cell>
          <cell r="C206" t="e">
            <v>#N/A</v>
          </cell>
          <cell r="D206" t="str">
            <v>盐酸环丙沙星片</v>
          </cell>
          <cell r="E206" t="str">
            <v>0.25gx10片</v>
          </cell>
          <cell r="F206" t="str">
            <v>盒</v>
          </cell>
          <cell r="G206" t="str">
            <v>重庆科瑞制药(集团)有限公司</v>
          </cell>
          <cell r="H206">
            <v>529003</v>
          </cell>
          <cell r="I206">
            <v>43826</v>
          </cell>
          <cell r="J206">
            <v>44895</v>
          </cell>
          <cell r="K206">
            <v>4.05</v>
          </cell>
          <cell r="L206">
            <v>3</v>
          </cell>
          <cell r="M206">
            <v>3</v>
          </cell>
          <cell r="N206">
            <v>3</v>
          </cell>
        </row>
        <row r="207">
          <cell r="B207">
            <v>386</v>
          </cell>
          <cell r="C207" t="e">
            <v>#N/A</v>
          </cell>
          <cell r="D207" t="str">
            <v>马来酸氯苯那敏片</v>
          </cell>
          <cell r="E207" t="str">
            <v>4mgx100片</v>
          </cell>
          <cell r="F207" t="str">
            <v>瓶</v>
          </cell>
          <cell r="G207" t="str">
            <v>华中药业股份有限公司</v>
          </cell>
          <cell r="H207">
            <v>20201217</v>
          </cell>
          <cell r="I207">
            <v>44182</v>
          </cell>
          <cell r="J207">
            <v>44895</v>
          </cell>
          <cell r="K207">
            <v>6.84</v>
          </cell>
          <cell r="L207">
            <v>2</v>
          </cell>
          <cell r="M207">
            <v>2</v>
          </cell>
          <cell r="N207">
            <v>2</v>
          </cell>
        </row>
        <row r="208">
          <cell r="B208">
            <v>2096</v>
          </cell>
          <cell r="C208" t="e">
            <v>#N/A</v>
          </cell>
          <cell r="D208" t="str">
            <v>天麻素片</v>
          </cell>
          <cell r="E208" t="str">
            <v>25mgx100片</v>
          </cell>
          <cell r="F208" t="str">
            <v>瓶</v>
          </cell>
          <cell r="G208" t="str">
            <v>西南药业股份有限公司</v>
          </cell>
          <cell r="H208">
            <v>191201</v>
          </cell>
          <cell r="I208">
            <v>43809</v>
          </cell>
          <cell r="J208">
            <v>44895</v>
          </cell>
          <cell r="K208">
            <v>22.3966</v>
          </cell>
          <cell r="L208">
            <v>2</v>
          </cell>
          <cell r="M208">
            <v>3</v>
          </cell>
          <cell r="N208">
            <v>2</v>
          </cell>
        </row>
        <row r="209">
          <cell r="B209">
            <v>2232</v>
          </cell>
          <cell r="C209" t="e">
            <v>#N/A</v>
          </cell>
          <cell r="D209" t="str">
            <v>复方铝酸铋片(凯程必治)</v>
          </cell>
          <cell r="E209" t="str">
            <v>50片</v>
          </cell>
          <cell r="F209" t="str">
            <v>盒</v>
          </cell>
          <cell r="G209" t="str">
            <v>哈尔滨凯程制药有限公司</v>
          </cell>
          <cell r="H209">
            <v>19120106</v>
          </cell>
          <cell r="I209">
            <v>43801</v>
          </cell>
          <cell r="J209">
            <v>44895</v>
          </cell>
          <cell r="K209">
            <v>16.8</v>
          </cell>
          <cell r="L209">
            <v>2</v>
          </cell>
          <cell r="M209">
            <v>2</v>
          </cell>
          <cell r="N209">
            <v>2</v>
          </cell>
        </row>
        <row r="210">
          <cell r="B210">
            <v>5902</v>
          </cell>
          <cell r="C210" t="e">
            <v>#N/A</v>
          </cell>
          <cell r="D210" t="str">
            <v>辛芩颗粒</v>
          </cell>
          <cell r="E210" t="str">
            <v>20gx8袋</v>
          </cell>
          <cell r="F210" t="str">
            <v>盒</v>
          </cell>
          <cell r="G210" t="str">
            <v>浙江普洛康裕天然药物有限公司</v>
          </cell>
          <cell r="H210">
            <v>191204</v>
          </cell>
          <cell r="I210">
            <v>43804</v>
          </cell>
          <cell r="J210">
            <v>44895</v>
          </cell>
          <cell r="K210">
            <v>7.65</v>
          </cell>
          <cell r="L210">
            <v>1</v>
          </cell>
          <cell r="M210">
            <v>2</v>
          </cell>
          <cell r="N210">
            <v>1</v>
          </cell>
        </row>
        <row r="211">
          <cell r="B211">
            <v>10594</v>
          </cell>
          <cell r="C211" t="e">
            <v>#N/A</v>
          </cell>
          <cell r="D211" t="str">
            <v>珍黄胶囊(珍黄丸)</v>
          </cell>
          <cell r="E211" t="str">
            <v>0.2gx12丸</v>
          </cell>
          <cell r="F211" t="str">
            <v>盒</v>
          </cell>
          <cell r="G211" t="str">
            <v>广西玉林制药有限责任公司</v>
          </cell>
          <cell r="H211">
            <v>1912004</v>
          </cell>
          <cell r="I211">
            <v>43824</v>
          </cell>
          <cell r="J211">
            <v>44895</v>
          </cell>
          <cell r="K211">
            <v>13</v>
          </cell>
          <cell r="L211">
            <v>2</v>
          </cell>
          <cell r="M211">
            <v>2</v>
          </cell>
          <cell r="N211">
            <v>2</v>
          </cell>
        </row>
        <row r="212">
          <cell r="B212">
            <v>11703</v>
          </cell>
          <cell r="C212" t="e">
            <v>#N/A</v>
          </cell>
          <cell r="D212" t="str">
            <v>氨麻美敏片(Ⅱ)（原美扑伪麻片）</v>
          </cell>
          <cell r="E212" t="str">
            <v>10片(薄膜衣)</v>
          </cell>
          <cell r="F212" t="str">
            <v>盒</v>
          </cell>
          <cell r="G212" t="str">
            <v>中美天津史克制药有限公司</v>
          </cell>
          <cell r="H212" t="str">
            <v>545W</v>
          </cell>
          <cell r="I212">
            <v>43808</v>
          </cell>
          <cell r="J212">
            <v>44895</v>
          </cell>
          <cell r="K212">
            <v>27</v>
          </cell>
          <cell r="L212">
            <v>3</v>
          </cell>
          <cell r="M212">
            <v>3</v>
          </cell>
          <cell r="N212">
            <v>3</v>
          </cell>
        </row>
        <row r="213">
          <cell r="B213">
            <v>14374</v>
          </cell>
          <cell r="C213" t="e">
            <v>#N/A</v>
          </cell>
          <cell r="D213" t="str">
            <v>头孢呋辛酯片</v>
          </cell>
          <cell r="E213" t="str">
            <v>0.25gx6片</v>
          </cell>
          <cell r="F213" t="str">
            <v>盒</v>
          </cell>
          <cell r="G213" t="str">
            <v>珠海联邦制药股份有限公司中山分公司</v>
          </cell>
          <cell r="H213" t="str">
            <v>9C043215</v>
          </cell>
          <cell r="I213">
            <v>43811</v>
          </cell>
          <cell r="J213">
            <v>44895</v>
          </cell>
          <cell r="K213">
            <v>32.18</v>
          </cell>
          <cell r="L213">
            <v>2</v>
          </cell>
          <cell r="M213">
            <v>3</v>
          </cell>
          <cell r="N213">
            <v>2</v>
          </cell>
        </row>
        <row r="214">
          <cell r="B214">
            <v>16141</v>
          </cell>
          <cell r="C214" t="e">
            <v>#N/A</v>
          </cell>
          <cell r="D214" t="str">
            <v>盐酸二甲双胍肠溶片</v>
          </cell>
          <cell r="E214" t="str">
            <v>0.25gx48片</v>
          </cell>
          <cell r="F214" t="str">
            <v>瓶</v>
          </cell>
          <cell r="G214" t="str">
            <v>贵州圣济堂制药有限公司</v>
          </cell>
          <cell r="H214">
            <v>20191239</v>
          </cell>
          <cell r="I214">
            <v>43825</v>
          </cell>
          <cell r="J214">
            <v>44895</v>
          </cell>
          <cell r="K214">
            <v>20.4</v>
          </cell>
          <cell r="L214">
            <v>3</v>
          </cell>
          <cell r="M214">
            <v>1</v>
          </cell>
          <cell r="N214">
            <v>3</v>
          </cell>
        </row>
        <row r="215">
          <cell r="B215">
            <v>23797</v>
          </cell>
          <cell r="C215" t="e">
            <v>#N/A</v>
          </cell>
          <cell r="D215" t="str">
            <v>盐酸苯海索片</v>
          </cell>
          <cell r="E215" t="str">
            <v>2mgx100片</v>
          </cell>
          <cell r="F215" t="str">
            <v>瓶</v>
          </cell>
          <cell r="G215" t="str">
            <v>常州康普药业有限公司(国营武进)</v>
          </cell>
          <cell r="H215">
            <v>1912017</v>
          </cell>
          <cell r="I215">
            <v>43811</v>
          </cell>
          <cell r="J215">
            <v>44895</v>
          </cell>
          <cell r="K215">
            <v>48</v>
          </cell>
          <cell r="L215">
            <v>3</v>
          </cell>
          <cell r="M215">
            <v>3</v>
          </cell>
          <cell r="N215">
            <v>3</v>
          </cell>
        </row>
        <row r="216">
          <cell r="B216">
            <v>27613</v>
          </cell>
          <cell r="C216" t="e">
            <v>#N/A</v>
          </cell>
          <cell r="D216" t="str">
            <v>复方石韦片</v>
          </cell>
          <cell r="E216" t="str">
            <v>0.4gx60片(薄膜衣)</v>
          </cell>
          <cell r="F216" t="str">
            <v>盒</v>
          </cell>
          <cell r="G216" t="str">
            <v>颈复康药业集团有限公司(原承德颈复康药业集团有限公司)</v>
          </cell>
          <cell r="H216">
            <v>930535</v>
          </cell>
          <cell r="I216">
            <v>43810</v>
          </cell>
          <cell r="J216">
            <v>44895</v>
          </cell>
          <cell r="K216">
            <v>12.98</v>
          </cell>
          <cell r="L216">
            <v>1</v>
          </cell>
          <cell r="M216">
            <v>2</v>
          </cell>
          <cell r="N216">
            <v>1</v>
          </cell>
        </row>
        <row r="217">
          <cell r="B217">
            <v>39937</v>
          </cell>
          <cell r="C217" t="e">
            <v>#N/A</v>
          </cell>
          <cell r="D217" t="str">
            <v>阿莫西林舒巴坦匹酯片</v>
          </cell>
          <cell r="E217" t="str">
            <v>0.5gx6片(0.25g:0.25g)</v>
          </cell>
          <cell r="F217" t="str">
            <v>盒</v>
          </cell>
          <cell r="G217" t="str">
            <v>珠海联邦制药股份有限公司中山分公司</v>
          </cell>
          <cell r="H217" t="str">
            <v>0C054102</v>
          </cell>
          <cell r="I217">
            <v>44193</v>
          </cell>
          <cell r="J217">
            <v>44895</v>
          </cell>
          <cell r="K217">
            <v>23.46</v>
          </cell>
          <cell r="L217">
            <v>1</v>
          </cell>
          <cell r="M217">
            <v>1</v>
          </cell>
          <cell r="N217">
            <v>1</v>
          </cell>
        </row>
        <row r="218">
          <cell r="B218">
            <v>41044</v>
          </cell>
          <cell r="C218" t="e">
            <v>#N/A</v>
          </cell>
          <cell r="D218" t="str">
            <v>芪苈强心胶囊</v>
          </cell>
          <cell r="E218" t="str">
            <v>0.3gx36粒</v>
          </cell>
          <cell r="F218" t="str">
            <v>盒</v>
          </cell>
          <cell r="G218" t="str">
            <v>石家庄以岭药业股份有限公司</v>
          </cell>
          <cell r="H218" t="str">
            <v>A2005028</v>
          </cell>
          <cell r="I218">
            <v>43983</v>
          </cell>
          <cell r="J218">
            <v>44895</v>
          </cell>
          <cell r="K218">
            <v>60.6</v>
          </cell>
          <cell r="L218">
            <v>2</v>
          </cell>
          <cell r="M218">
            <v>2</v>
          </cell>
          <cell r="N218">
            <v>2</v>
          </cell>
        </row>
        <row r="219">
          <cell r="B219">
            <v>49992</v>
          </cell>
          <cell r="C219" t="e">
            <v>#N/A</v>
          </cell>
          <cell r="D219" t="str">
            <v>妇炎康片</v>
          </cell>
          <cell r="E219" t="str">
            <v>0.25gx18片x4板(糖衣)</v>
          </cell>
          <cell r="F219" t="str">
            <v>盒</v>
          </cell>
          <cell r="G219" t="str">
            <v>广东德鑫制药有限公司(原:江门德鑫制药有限公司)</v>
          </cell>
          <cell r="H219">
            <v>191212</v>
          </cell>
          <cell r="I219">
            <v>43811</v>
          </cell>
          <cell r="J219">
            <v>44895</v>
          </cell>
          <cell r="K219">
            <v>19.32</v>
          </cell>
          <cell r="L219">
            <v>2</v>
          </cell>
          <cell r="M219">
            <v>2</v>
          </cell>
          <cell r="N219">
            <v>2</v>
          </cell>
        </row>
        <row r="220">
          <cell r="B220">
            <v>54408</v>
          </cell>
          <cell r="C220" t="e">
            <v>#N/A</v>
          </cell>
          <cell r="D220" t="str">
            <v>当飞利肝宁胶囊</v>
          </cell>
          <cell r="E220" t="str">
            <v>0.25gx12粒x3板</v>
          </cell>
          <cell r="F220" t="str">
            <v>盒</v>
          </cell>
          <cell r="G220" t="str">
            <v>四川美大康药业股份有限公司</v>
          </cell>
          <cell r="H220">
            <v>191203</v>
          </cell>
          <cell r="I220">
            <v>43813</v>
          </cell>
          <cell r="J220">
            <v>44895</v>
          </cell>
          <cell r="K220">
            <v>78</v>
          </cell>
          <cell r="L220">
            <v>3</v>
          </cell>
          <cell r="M220">
            <v>3</v>
          </cell>
          <cell r="N220">
            <v>3</v>
          </cell>
        </row>
        <row r="221">
          <cell r="B221">
            <v>58052</v>
          </cell>
          <cell r="C221" t="e">
            <v>#N/A</v>
          </cell>
          <cell r="D221" t="str">
            <v>玉屏风口服液</v>
          </cell>
          <cell r="E221" t="str">
            <v>10mlx10支</v>
          </cell>
          <cell r="F221" t="str">
            <v>盒</v>
          </cell>
          <cell r="G221" t="str">
            <v>湖北济安堂药业股份有限公司</v>
          </cell>
          <cell r="H221">
            <v>210204</v>
          </cell>
          <cell r="I221">
            <v>44174</v>
          </cell>
          <cell r="J221">
            <v>44895</v>
          </cell>
          <cell r="K221">
            <v>10.9</v>
          </cell>
          <cell r="L221">
            <v>2</v>
          </cell>
          <cell r="M221">
            <v>2</v>
          </cell>
          <cell r="N221">
            <v>2</v>
          </cell>
        </row>
        <row r="222">
          <cell r="B222">
            <v>75178</v>
          </cell>
          <cell r="C222" t="e">
            <v>#N/A</v>
          </cell>
          <cell r="D222" t="str">
            <v>补肾益寿胶囊</v>
          </cell>
          <cell r="E222" t="str">
            <v>0.3gx24粒</v>
          </cell>
          <cell r="F222" t="str">
            <v>瓶</v>
          </cell>
          <cell r="G222" t="str">
            <v>太极集团重庆涪陵制药厂有限公司</v>
          </cell>
          <cell r="H222">
            <v>19120003</v>
          </cell>
          <cell r="I222">
            <v>43815</v>
          </cell>
          <cell r="J222">
            <v>44895</v>
          </cell>
          <cell r="K222">
            <v>0.02</v>
          </cell>
          <cell r="L222">
            <v>2</v>
          </cell>
          <cell r="M222">
            <v>13</v>
          </cell>
          <cell r="N222">
            <v>2</v>
          </cell>
        </row>
        <row r="223">
          <cell r="B223">
            <v>88258</v>
          </cell>
          <cell r="C223" t="e">
            <v>#N/A</v>
          </cell>
          <cell r="D223" t="str">
            <v>吲哚美辛贴片</v>
          </cell>
          <cell r="E223" t="str">
            <v>7cmx10cmx7片</v>
          </cell>
          <cell r="F223" t="str">
            <v>盒</v>
          </cell>
          <cell r="G223" t="str">
            <v>日本兴和株式会社</v>
          </cell>
          <cell r="H223" t="str">
            <v>RZ02-A01</v>
          </cell>
          <cell r="I223">
            <v>43823</v>
          </cell>
          <cell r="J223">
            <v>44895</v>
          </cell>
          <cell r="K223">
            <v>105.9</v>
          </cell>
          <cell r="L223">
            <v>2</v>
          </cell>
          <cell r="M223">
            <v>2</v>
          </cell>
          <cell r="N223">
            <v>2</v>
          </cell>
        </row>
        <row r="224">
          <cell r="B224">
            <v>105293</v>
          </cell>
          <cell r="C224" t="e">
            <v>#N/A</v>
          </cell>
          <cell r="D224" t="str">
            <v>十三味菥蓂丸</v>
          </cell>
          <cell r="E224" t="str">
            <v>0.6gx45丸</v>
          </cell>
          <cell r="F224" t="str">
            <v>瓶</v>
          </cell>
          <cell r="G224" t="str">
            <v>西藏藏医学院藏药有限公司</v>
          </cell>
          <cell r="H224">
            <v>191201</v>
          </cell>
          <cell r="I224">
            <v>43801</v>
          </cell>
          <cell r="J224">
            <v>44895</v>
          </cell>
          <cell r="K224">
            <v>75</v>
          </cell>
          <cell r="L224">
            <v>3</v>
          </cell>
          <cell r="M224">
            <v>3</v>
          </cell>
          <cell r="N224">
            <v>3</v>
          </cell>
        </row>
        <row r="225">
          <cell r="B225">
            <v>105529</v>
          </cell>
          <cell r="C225" t="e">
            <v>#N/A</v>
          </cell>
          <cell r="D225" t="str">
            <v>血塞通分散片</v>
          </cell>
          <cell r="E225" t="str">
            <v>0.5g(50mg)x12片x2板</v>
          </cell>
          <cell r="F225" t="str">
            <v>盒</v>
          </cell>
          <cell r="G225" t="str">
            <v>云南白药集团大理药业有限责任公司</v>
          </cell>
          <cell r="H225" t="str">
            <v>DMB1904</v>
          </cell>
          <cell r="I225">
            <v>43805</v>
          </cell>
          <cell r="J225">
            <v>44895</v>
          </cell>
          <cell r="K225">
            <v>12.05</v>
          </cell>
          <cell r="L225">
            <v>1</v>
          </cell>
          <cell r="M225">
            <v>1</v>
          </cell>
          <cell r="N225">
            <v>1</v>
          </cell>
        </row>
        <row r="226">
          <cell r="B226">
            <v>106229</v>
          </cell>
          <cell r="C226" t="e">
            <v>#N/A</v>
          </cell>
          <cell r="D226" t="str">
            <v>复方丹参片</v>
          </cell>
          <cell r="E226" t="str">
            <v>0.32gx120片</v>
          </cell>
          <cell r="F226" t="str">
            <v>盒</v>
          </cell>
          <cell r="G226" t="str">
            <v>云南白药集团股份有限公司</v>
          </cell>
          <cell r="H226" t="str">
            <v>ZMC1905</v>
          </cell>
          <cell r="I226">
            <v>43806</v>
          </cell>
          <cell r="J226">
            <v>44895</v>
          </cell>
          <cell r="K226">
            <v>58.02</v>
          </cell>
          <cell r="L226">
            <v>6</v>
          </cell>
          <cell r="M226">
            <v>6</v>
          </cell>
          <cell r="N226">
            <v>6</v>
          </cell>
        </row>
        <row r="227">
          <cell r="B227">
            <v>106232</v>
          </cell>
          <cell r="C227" t="e">
            <v>#N/A</v>
          </cell>
          <cell r="D227" t="str">
            <v>伤风停胶囊</v>
          </cell>
          <cell r="E227" t="str">
            <v>0.35gx12粒x2板</v>
          </cell>
          <cell r="F227" t="str">
            <v>盒</v>
          </cell>
          <cell r="G227" t="str">
            <v>云南白药集团股份有限公司</v>
          </cell>
          <cell r="H227" t="str">
            <v>ZMA1920</v>
          </cell>
          <cell r="I227">
            <v>43809</v>
          </cell>
          <cell r="J227">
            <v>44895</v>
          </cell>
          <cell r="K227">
            <v>12.84</v>
          </cell>
          <cell r="L227">
            <v>2</v>
          </cell>
          <cell r="M227">
            <v>2</v>
          </cell>
          <cell r="N227">
            <v>2</v>
          </cell>
        </row>
        <row r="228">
          <cell r="B228">
            <v>109792</v>
          </cell>
          <cell r="C228" t="e">
            <v>#N/A</v>
          </cell>
          <cell r="D228" t="str">
            <v>缬沙坦胶囊</v>
          </cell>
          <cell r="E228" t="str">
            <v>80mgx14粒</v>
          </cell>
          <cell r="F228" t="str">
            <v>盒</v>
          </cell>
          <cell r="G228" t="str">
            <v>湖南千金湘江药业股份有限公司</v>
          </cell>
          <cell r="H228">
            <v>191206</v>
          </cell>
          <cell r="I228">
            <v>43823</v>
          </cell>
          <cell r="J228">
            <v>44895</v>
          </cell>
          <cell r="K228">
            <v>42</v>
          </cell>
          <cell r="L228">
            <v>3</v>
          </cell>
          <cell r="M228">
            <v>3</v>
          </cell>
          <cell r="N228">
            <v>3</v>
          </cell>
        </row>
        <row r="229">
          <cell r="B229">
            <v>120681</v>
          </cell>
          <cell r="C229" t="e">
            <v>#N/A</v>
          </cell>
          <cell r="D229" t="str">
            <v>奥利司他胶囊(雅塑)</v>
          </cell>
          <cell r="E229" t="str">
            <v>0.12gx18粒</v>
          </cell>
          <cell r="F229" t="str">
            <v>盒</v>
          </cell>
          <cell r="G229" t="str">
            <v>植恩生物技术股份有限公司</v>
          </cell>
          <cell r="H229">
            <v>19120062</v>
          </cell>
          <cell r="I229">
            <v>43818</v>
          </cell>
          <cell r="J229">
            <v>44895</v>
          </cell>
          <cell r="K229">
            <v>177.25</v>
          </cell>
          <cell r="L229">
            <v>2</v>
          </cell>
          <cell r="M229">
            <v>2</v>
          </cell>
          <cell r="N229">
            <v>2</v>
          </cell>
        </row>
        <row r="230">
          <cell r="B230">
            <v>130902</v>
          </cell>
          <cell r="C230" t="e">
            <v>#N/A</v>
          </cell>
          <cell r="D230" t="str">
            <v>精制狗皮膏</v>
          </cell>
          <cell r="E230" t="str">
            <v>8cmx13cmx4贴x2袋(打孔透气型)</v>
          </cell>
          <cell r="F230" t="str">
            <v>盒</v>
          </cell>
          <cell r="G230" t="str">
            <v>桂林天和药业股份有限公司</v>
          </cell>
          <cell r="H230">
            <v>20191202</v>
          </cell>
          <cell r="I230">
            <v>43823</v>
          </cell>
          <cell r="J230">
            <v>44895</v>
          </cell>
          <cell r="K230">
            <v>12.7</v>
          </cell>
          <cell r="L230">
            <v>1</v>
          </cell>
          <cell r="M230">
            <v>2</v>
          </cell>
          <cell r="N230">
            <v>1</v>
          </cell>
        </row>
        <row r="231">
          <cell r="B231">
            <v>132303</v>
          </cell>
          <cell r="C231" t="e">
            <v>#N/A</v>
          </cell>
          <cell r="D231" t="str">
            <v>咳清胶囊</v>
          </cell>
          <cell r="E231" t="str">
            <v>0.35gx24粒</v>
          </cell>
          <cell r="F231" t="str">
            <v>盒</v>
          </cell>
          <cell r="G231" t="str">
            <v>贵州百灵企业集团和仁堂药业有限公司</v>
          </cell>
          <cell r="H231">
            <v>20191206</v>
          </cell>
          <cell r="I231">
            <v>43817</v>
          </cell>
          <cell r="J231">
            <v>44895</v>
          </cell>
          <cell r="K231">
            <v>24.9</v>
          </cell>
          <cell r="L231">
            <v>3</v>
          </cell>
          <cell r="M231">
            <v>3</v>
          </cell>
          <cell r="N231">
            <v>3</v>
          </cell>
        </row>
        <row r="232">
          <cell r="B232">
            <v>135174</v>
          </cell>
          <cell r="C232" t="e">
            <v>#N/A</v>
          </cell>
          <cell r="D232" t="str">
            <v>格列齐特片（Ⅱ）</v>
          </cell>
          <cell r="E232" t="str">
            <v>80mgx100片</v>
          </cell>
          <cell r="F232" t="str">
            <v>盒</v>
          </cell>
          <cell r="G232" t="str">
            <v>湖南千金湘江药业股份有限公司</v>
          </cell>
          <cell r="H232">
            <v>191207</v>
          </cell>
          <cell r="I232">
            <v>43819</v>
          </cell>
          <cell r="J232">
            <v>44895</v>
          </cell>
          <cell r="K232">
            <v>33</v>
          </cell>
          <cell r="L232">
            <v>2</v>
          </cell>
          <cell r="M232">
            <v>3</v>
          </cell>
          <cell r="N232">
            <v>2</v>
          </cell>
        </row>
        <row r="233">
          <cell r="B233">
            <v>151434</v>
          </cell>
          <cell r="C233" t="e">
            <v>#N/A</v>
          </cell>
          <cell r="D233" t="str">
            <v>贝前列素钠片</v>
          </cell>
          <cell r="E233" t="str">
            <v>40ugx10片（薄膜衣）</v>
          </cell>
          <cell r="F233" t="str">
            <v>盒</v>
          </cell>
          <cell r="G233" t="str">
            <v>北京泰德制药股份有限公司</v>
          </cell>
          <cell r="H233" t="str">
            <v>029011</v>
          </cell>
          <cell r="I233">
            <v>43803</v>
          </cell>
          <cell r="J233">
            <v>44895</v>
          </cell>
          <cell r="K233">
            <v>51.5</v>
          </cell>
          <cell r="L233">
            <v>1</v>
          </cell>
          <cell r="M233">
            <v>1</v>
          </cell>
          <cell r="N233">
            <v>1</v>
          </cell>
        </row>
        <row r="234">
          <cell r="B234">
            <v>165189</v>
          </cell>
          <cell r="C234" t="e">
            <v>#N/A</v>
          </cell>
          <cell r="D234" t="str">
            <v>痛经宝颗粒</v>
          </cell>
          <cell r="E234" t="str">
            <v>10gx6袋</v>
          </cell>
          <cell r="F234" t="str">
            <v>盒</v>
          </cell>
          <cell r="G234" t="str">
            <v>仲景宛西制药股份有限公司（原河南省宛西制药股份有限公司）</v>
          </cell>
          <cell r="H234">
            <v>191201</v>
          </cell>
          <cell r="I234">
            <v>43804</v>
          </cell>
          <cell r="J234">
            <v>44895</v>
          </cell>
          <cell r="K234">
            <v>72.6</v>
          </cell>
          <cell r="L234">
            <v>2</v>
          </cell>
          <cell r="M234">
            <v>2</v>
          </cell>
          <cell r="N234">
            <v>2</v>
          </cell>
        </row>
        <row r="235">
          <cell r="B235">
            <v>202892</v>
          </cell>
          <cell r="C235" t="e">
            <v>#N/A</v>
          </cell>
          <cell r="D235" t="str">
            <v>连花清咳片</v>
          </cell>
          <cell r="E235" t="str">
            <v>0.46gx12片x3板(每片相当于饮片1.84g)</v>
          </cell>
          <cell r="F235" t="str">
            <v>盒</v>
          </cell>
          <cell r="G235" t="str">
            <v>石家庄以岭药业股份有限公司</v>
          </cell>
          <cell r="H235" t="str">
            <v>A1912001</v>
          </cell>
          <cell r="I235">
            <v>43810</v>
          </cell>
          <cell r="J235">
            <v>44895</v>
          </cell>
          <cell r="K235">
            <v>74</v>
          </cell>
          <cell r="L235">
            <v>2</v>
          </cell>
          <cell r="M235">
            <v>2</v>
          </cell>
          <cell r="N235">
            <v>2</v>
          </cell>
        </row>
        <row r="236">
          <cell r="B236">
            <v>40929</v>
          </cell>
          <cell r="C236" t="e">
            <v>#N/A</v>
          </cell>
          <cell r="D236" t="str">
            <v>氯沙坦钾片(科素亚)</v>
          </cell>
          <cell r="E236" t="str">
            <v>100mgx7片</v>
          </cell>
          <cell r="F236" t="str">
            <v>盒</v>
          </cell>
          <cell r="G236" t="str">
            <v>杭州默沙东制药有限公司</v>
          </cell>
          <cell r="H236" t="str">
            <v>T006199</v>
          </cell>
          <cell r="I236">
            <v>43803</v>
          </cell>
          <cell r="J236">
            <v>44898</v>
          </cell>
          <cell r="K236">
            <v>95.68</v>
          </cell>
          <cell r="L236">
            <v>2</v>
          </cell>
          <cell r="M236">
            <v>4</v>
          </cell>
          <cell r="N236">
            <v>2</v>
          </cell>
        </row>
        <row r="237">
          <cell r="B237">
            <v>37422</v>
          </cell>
          <cell r="C237" t="e">
            <v>#N/A</v>
          </cell>
          <cell r="D237" t="str">
            <v>川贝清肺糖浆</v>
          </cell>
          <cell r="E237" t="str">
            <v>100ml</v>
          </cell>
          <cell r="F237" t="str">
            <v>瓶</v>
          </cell>
          <cell r="G237" t="str">
            <v>太极集团四川天诚制药有限公司</v>
          </cell>
          <cell r="H237">
            <v>19120187</v>
          </cell>
          <cell r="I237">
            <v>43804</v>
          </cell>
          <cell r="J237">
            <v>44899</v>
          </cell>
          <cell r="K237">
            <v>21.4</v>
          </cell>
          <cell r="L237">
            <v>2</v>
          </cell>
          <cell r="M237">
            <v>2</v>
          </cell>
          <cell r="N237">
            <v>2</v>
          </cell>
        </row>
        <row r="238">
          <cell r="B238">
            <v>40400</v>
          </cell>
          <cell r="C238" t="e">
            <v>#N/A</v>
          </cell>
          <cell r="D238" t="str">
            <v>胞磷胆碱钠胶囊(思考林)</v>
          </cell>
          <cell r="E238" t="str">
            <v>0.1gx12粒</v>
          </cell>
          <cell r="F238" t="str">
            <v>盒</v>
          </cell>
          <cell r="G238" t="str">
            <v>齐鲁制药有限公司</v>
          </cell>
          <cell r="H238" t="str">
            <v>9M0894E20</v>
          </cell>
          <cell r="I238">
            <v>43809</v>
          </cell>
          <cell r="J238">
            <v>44904</v>
          </cell>
          <cell r="K238">
            <v>49.5</v>
          </cell>
          <cell r="L238">
            <v>3</v>
          </cell>
          <cell r="M238">
            <v>3</v>
          </cell>
          <cell r="N238">
            <v>3</v>
          </cell>
        </row>
        <row r="239">
          <cell r="B239">
            <v>95801</v>
          </cell>
          <cell r="C239" t="e">
            <v>#N/A</v>
          </cell>
          <cell r="D239" t="str">
            <v>丹皮酚软膏</v>
          </cell>
          <cell r="E239" t="str">
            <v>15g</v>
          </cell>
          <cell r="F239" t="str">
            <v>盒</v>
          </cell>
          <cell r="G239" t="str">
            <v>合肥立方制药股份有限公司</v>
          </cell>
          <cell r="H239">
            <v>20191203</v>
          </cell>
          <cell r="I239">
            <v>43809</v>
          </cell>
          <cell r="J239">
            <v>44904</v>
          </cell>
          <cell r="K239">
            <v>16.5</v>
          </cell>
          <cell r="L239">
            <v>3</v>
          </cell>
          <cell r="M239">
            <v>3</v>
          </cell>
          <cell r="N239">
            <v>3</v>
          </cell>
        </row>
        <row r="240">
          <cell r="B240">
            <v>24780</v>
          </cell>
          <cell r="C240" t="e">
            <v>#N/A</v>
          </cell>
          <cell r="D240" t="str">
            <v>复方羊角颗粒</v>
          </cell>
          <cell r="E240" t="str">
            <v>8gx10袋</v>
          </cell>
          <cell r="F240" t="str">
            <v>盒</v>
          </cell>
          <cell r="G240" t="str">
            <v>承德燕峰药业有限责任公司</v>
          </cell>
          <cell r="H240">
            <v>19862051</v>
          </cell>
          <cell r="I240">
            <v>43812</v>
          </cell>
          <cell r="J240">
            <v>44907</v>
          </cell>
          <cell r="K240">
            <v>5</v>
          </cell>
          <cell r="L240">
            <v>1</v>
          </cell>
          <cell r="M240">
            <v>3</v>
          </cell>
          <cell r="N240">
            <v>1</v>
          </cell>
        </row>
        <row r="241">
          <cell r="B241">
            <v>35144</v>
          </cell>
          <cell r="C241" t="e">
            <v>#N/A</v>
          </cell>
          <cell r="D241" t="str">
            <v>养血当归糖浆</v>
          </cell>
          <cell r="E241" t="str">
            <v>10mlx10支</v>
          </cell>
          <cell r="F241" t="str">
            <v>盒</v>
          </cell>
          <cell r="G241" t="str">
            <v>太极集团四川天诚制药有限公司</v>
          </cell>
          <cell r="H241">
            <v>19120013</v>
          </cell>
          <cell r="I241">
            <v>43813</v>
          </cell>
          <cell r="J241">
            <v>44908</v>
          </cell>
          <cell r="K241">
            <v>49</v>
          </cell>
          <cell r="L241">
            <v>2</v>
          </cell>
          <cell r="M241">
            <v>2</v>
          </cell>
          <cell r="N241">
            <v>2</v>
          </cell>
        </row>
        <row r="242">
          <cell r="B242">
            <v>132295</v>
          </cell>
          <cell r="C242" t="e">
            <v>#N/A</v>
          </cell>
          <cell r="D242" t="str">
            <v>咽炎清片</v>
          </cell>
          <cell r="E242" t="str">
            <v>0.6gx24片（薄膜衣）</v>
          </cell>
          <cell r="F242" t="str">
            <v>盒</v>
          </cell>
          <cell r="G242" t="str">
            <v>贵州百灵企业集团和仁堂药业有限公司</v>
          </cell>
          <cell r="H242">
            <v>20191203</v>
          </cell>
          <cell r="I242">
            <v>43820</v>
          </cell>
          <cell r="J242">
            <v>44915</v>
          </cell>
          <cell r="K242">
            <v>12.2</v>
          </cell>
          <cell r="L242">
            <v>2</v>
          </cell>
          <cell r="M242">
            <v>2</v>
          </cell>
          <cell r="N242">
            <v>2</v>
          </cell>
        </row>
        <row r="243">
          <cell r="B243">
            <v>66293</v>
          </cell>
          <cell r="C243" t="e">
            <v>#N/A</v>
          </cell>
          <cell r="D243" t="str">
            <v>小儿止咳糖浆</v>
          </cell>
          <cell r="E243" t="str">
            <v>120ml</v>
          </cell>
          <cell r="F243" t="str">
            <v>瓶</v>
          </cell>
          <cell r="G243" t="str">
            <v>太极集团四川天诚制药有限公司</v>
          </cell>
          <cell r="H243">
            <v>19120033</v>
          </cell>
          <cell r="I243">
            <v>43823</v>
          </cell>
          <cell r="J243">
            <v>44918</v>
          </cell>
          <cell r="K243">
            <v>9.9</v>
          </cell>
          <cell r="L243">
            <v>1</v>
          </cell>
          <cell r="M243">
            <v>2</v>
          </cell>
          <cell r="N243">
            <v>1</v>
          </cell>
        </row>
        <row r="244">
          <cell r="B244">
            <v>36930</v>
          </cell>
          <cell r="C244" t="e">
            <v>#N/A</v>
          </cell>
          <cell r="D244" t="str">
            <v>枣仁安神胶囊</v>
          </cell>
          <cell r="E244" t="str">
            <v>0.45gx20粒</v>
          </cell>
          <cell r="F244" t="str">
            <v>盒</v>
          </cell>
          <cell r="G244" t="str">
            <v>国药集团同济堂(贵州)制药有限公司(原贵州同济堂制药)</v>
          </cell>
          <cell r="H244">
            <v>191210</v>
          </cell>
          <cell r="I244">
            <v>43825</v>
          </cell>
          <cell r="J244">
            <v>44920</v>
          </cell>
          <cell r="K244">
            <v>35.2</v>
          </cell>
          <cell r="L244">
            <v>2</v>
          </cell>
          <cell r="M244">
            <v>2</v>
          </cell>
          <cell r="N244">
            <v>2</v>
          </cell>
        </row>
        <row r="245">
          <cell r="B245">
            <v>223600</v>
          </cell>
          <cell r="C245" t="e">
            <v>#N/A</v>
          </cell>
          <cell r="D245" t="str">
            <v>酸枣仁百合安舒茶</v>
          </cell>
          <cell r="E245" t="str">
            <v>5gx10袋</v>
          </cell>
          <cell r="F245" t="str">
            <v>盒</v>
          </cell>
          <cell r="G245" t="str">
            <v>安徽青春塘健康产业有限公司</v>
          </cell>
          <cell r="H245">
            <v>20210626</v>
          </cell>
          <cell r="I245">
            <v>44373</v>
          </cell>
          <cell r="J245">
            <v>44920</v>
          </cell>
          <cell r="K245">
            <v>40.5</v>
          </cell>
          <cell r="L245">
            <v>3</v>
          </cell>
          <cell r="M245">
            <v>3</v>
          </cell>
          <cell r="N245">
            <v>3</v>
          </cell>
        </row>
        <row r="246">
          <cell r="B246">
            <v>10344</v>
          </cell>
          <cell r="C246" t="e">
            <v>#N/A</v>
          </cell>
          <cell r="D246" t="str">
            <v>振源胶囊</v>
          </cell>
          <cell r="E246" t="str">
            <v>0.25gx8粒x3板</v>
          </cell>
          <cell r="F246" t="str">
            <v>盒</v>
          </cell>
          <cell r="G246" t="str">
            <v>吉林省集安益盛药业股份有限公司</v>
          </cell>
          <cell r="H246" t="str">
            <v>200113 2</v>
          </cell>
          <cell r="I246">
            <v>43843</v>
          </cell>
          <cell r="J246">
            <v>44925</v>
          </cell>
          <cell r="K246">
            <v>78</v>
          </cell>
          <cell r="L246">
            <v>3</v>
          </cell>
          <cell r="M246">
            <v>3</v>
          </cell>
          <cell r="N246">
            <v>3</v>
          </cell>
        </row>
        <row r="247">
          <cell r="B247">
            <v>26777</v>
          </cell>
          <cell r="C247" t="e">
            <v>#N/A</v>
          </cell>
          <cell r="D247" t="str">
            <v>锡类散</v>
          </cell>
          <cell r="E247" t="str">
            <v>1g</v>
          </cell>
          <cell r="F247" t="str">
            <v>盒</v>
          </cell>
          <cell r="G247" t="str">
            <v>江苏七0七天然制药有限公司</v>
          </cell>
          <cell r="H247">
            <v>200106</v>
          </cell>
          <cell r="I247">
            <v>43838</v>
          </cell>
          <cell r="J247">
            <v>44925</v>
          </cell>
          <cell r="K247">
            <v>18.9</v>
          </cell>
          <cell r="L247">
            <v>3</v>
          </cell>
          <cell r="M247">
            <v>3</v>
          </cell>
          <cell r="N247">
            <v>3</v>
          </cell>
        </row>
        <row r="248">
          <cell r="B248">
            <v>281</v>
          </cell>
          <cell r="C248" t="e">
            <v>#N/A</v>
          </cell>
          <cell r="D248" t="str">
            <v>吡拉西坦片</v>
          </cell>
          <cell r="E248" t="str">
            <v>0.4gx100片</v>
          </cell>
          <cell r="F248" t="str">
            <v>瓶</v>
          </cell>
          <cell r="G248" t="str">
            <v>华中药业股份有限公司</v>
          </cell>
          <cell r="H248">
            <v>20200101</v>
          </cell>
          <cell r="I248">
            <v>43835</v>
          </cell>
          <cell r="J248">
            <v>44926</v>
          </cell>
          <cell r="K248">
            <v>18</v>
          </cell>
          <cell r="L248">
            <v>2</v>
          </cell>
          <cell r="M248">
            <v>2</v>
          </cell>
          <cell r="N248">
            <v>2</v>
          </cell>
        </row>
        <row r="249">
          <cell r="B249">
            <v>579</v>
          </cell>
          <cell r="C249" t="e">
            <v>#N/A</v>
          </cell>
          <cell r="D249" t="str">
            <v>血塞通胶囊</v>
          </cell>
          <cell r="E249" t="str">
            <v>50mgx10粒x2板</v>
          </cell>
          <cell r="F249" t="str">
            <v>盒</v>
          </cell>
          <cell r="G249" t="str">
            <v>云南维和药业股份有限公司</v>
          </cell>
          <cell r="H249">
            <v>2001006</v>
          </cell>
          <cell r="I249">
            <v>43832</v>
          </cell>
          <cell r="J249">
            <v>44926</v>
          </cell>
          <cell r="K249">
            <v>15.8</v>
          </cell>
          <cell r="L249">
            <v>1</v>
          </cell>
          <cell r="M249">
            <v>2</v>
          </cell>
          <cell r="N249">
            <v>1</v>
          </cell>
        </row>
        <row r="250">
          <cell r="B250">
            <v>1516</v>
          </cell>
          <cell r="C250" t="e">
            <v>#N/A</v>
          </cell>
          <cell r="D250" t="str">
            <v>快胃片</v>
          </cell>
          <cell r="E250" t="str">
            <v>0.35gx90片（糖衣）</v>
          </cell>
          <cell r="F250" t="str">
            <v>瓶</v>
          </cell>
          <cell r="G250" t="str">
            <v>上海医药集团青岛国风药业股份有限公司</v>
          </cell>
          <cell r="H250">
            <v>200103</v>
          </cell>
          <cell r="I250">
            <v>43834</v>
          </cell>
          <cell r="J250">
            <v>44926</v>
          </cell>
          <cell r="K250">
            <v>36</v>
          </cell>
          <cell r="L250">
            <v>2</v>
          </cell>
          <cell r="M250">
            <v>2</v>
          </cell>
          <cell r="N250">
            <v>2</v>
          </cell>
        </row>
        <row r="251">
          <cell r="B251">
            <v>2023</v>
          </cell>
          <cell r="C251" t="e">
            <v>#N/A</v>
          </cell>
          <cell r="D251" t="str">
            <v>冰硼含片</v>
          </cell>
          <cell r="E251" t="str">
            <v>0.6gx12片x2板</v>
          </cell>
          <cell r="F251" t="str">
            <v>盒</v>
          </cell>
          <cell r="G251" t="str">
            <v>白云山汤阴东泰药业有限责任公司</v>
          </cell>
          <cell r="H251">
            <v>210102</v>
          </cell>
          <cell r="I251">
            <v>44204</v>
          </cell>
          <cell r="J251">
            <v>44926</v>
          </cell>
          <cell r="K251">
            <v>6</v>
          </cell>
          <cell r="L251">
            <v>2</v>
          </cell>
          <cell r="M251">
            <v>2</v>
          </cell>
          <cell r="N251">
            <v>2</v>
          </cell>
        </row>
        <row r="252">
          <cell r="B252">
            <v>10518</v>
          </cell>
          <cell r="C252" t="e">
            <v>#N/A</v>
          </cell>
          <cell r="D252" t="str">
            <v>利培酮片(维思通)</v>
          </cell>
          <cell r="E252" t="str">
            <v>1mgx20片</v>
          </cell>
          <cell r="F252" t="str">
            <v>盒</v>
          </cell>
          <cell r="G252" t="str">
            <v>西安杨森制药有限公司</v>
          </cell>
          <cell r="H252" t="str">
            <v>KAJ04DI</v>
          </cell>
          <cell r="I252">
            <v>43843</v>
          </cell>
          <cell r="J252">
            <v>44926</v>
          </cell>
          <cell r="K252">
            <v>102.8</v>
          </cell>
          <cell r="L252">
            <v>2</v>
          </cell>
          <cell r="M252">
            <v>2</v>
          </cell>
          <cell r="N252">
            <v>2</v>
          </cell>
        </row>
        <row r="253">
          <cell r="B253">
            <v>17252</v>
          </cell>
          <cell r="C253" t="e">
            <v>#N/A</v>
          </cell>
          <cell r="D253" t="str">
            <v>美洛昔康片(莫比可)</v>
          </cell>
          <cell r="E253" t="str">
            <v>7.5mgx7片</v>
          </cell>
          <cell r="F253" t="str">
            <v>盒</v>
          </cell>
          <cell r="G253" t="str">
            <v>上海勃林格殷格翰药业有限公司</v>
          </cell>
          <cell r="H253" t="str">
            <v>A92741</v>
          </cell>
          <cell r="I253">
            <v>43122</v>
          </cell>
          <cell r="J253">
            <v>44926</v>
          </cell>
          <cell r="K253">
            <v>7.2</v>
          </cell>
          <cell r="L253">
            <v>2</v>
          </cell>
          <cell r="M253">
            <v>2</v>
          </cell>
          <cell r="N253">
            <v>2</v>
          </cell>
        </row>
        <row r="254">
          <cell r="B254">
            <v>39469</v>
          </cell>
          <cell r="C254" t="e">
            <v>#N/A</v>
          </cell>
          <cell r="D254" t="str">
            <v>维生素AD软胶囊</v>
          </cell>
          <cell r="E254" t="str">
            <v>100粒(VA3000:VD300)</v>
          </cell>
          <cell r="F254" t="str">
            <v>瓶</v>
          </cell>
          <cell r="G254" t="str">
            <v>国药控股星鲨制药(厦门)有限公司(原:厦门星鲨制药)</v>
          </cell>
          <cell r="H254">
            <v>104211002</v>
          </cell>
          <cell r="I254">
            <v>44204</v>
          </cell>
          <cell r="J254">
            <v>44926</v>
          </cell>
          <cell r="K254">
            <v>15.8</v>
          </cell>
          <cell r="L254">
            <v>2</v>
          </cell>
          <cell r="M254">
            <v>2</v>
          </cell>
          <cell r="N254">
            <v>2</v>
          </cell>
        </row>
        <row r="255">
          <cell r="B255">
            <v>47495</v>
          </cell>
          <cell r="C255" t="e">
            <v>#N/A</v>
          </cell>
          <cell r="D255" t="str">
            <v>阿法骨化醇片(萌格旺)</v>
          </cell>
          <cell r="E255" t="str">
            <v>0.25ugx10片</v>
          </cell>
          <cell r="F255" t="str">
            <v>盒</v>
          </cell>
          <cell r="G255" t="str">
            <v>日本帝人制药株式会社医药岩国制造所</v>
          </cell>
          <cell r="H255">
            <v>5164</v>
          </cell>
          <cell r="I255">
            <v>43860</v>
          </cell>
          <cell r="J255">
            <v>44926</v>
          </cell>
          <cell r="K255">
            <v>25.33</v>
          </cell>
          <cell r="L255">
            <v>1</v>
          </cell>
          <cell r="M255">
            <v>2</v>
          </cell>
          <cell r="N255">
            <v>1</v>
          </cell>
        </row>
        <row r="256">
          <cell r="B256">
            <v>50655</v>
          </cell>
          <cell r="C256" t="e">
            <v>#N/A</v>
          </cell>
          <cell r="D256" t="str">
            <v>清咽片</v>
          </cell>
          <cell r="E256" t="str">
            <v>0.25gx40片</v>
          </cell>
          <cell r="F256" t="str">
            <v>小盒</v>
          </cell>
          <cell r="G256" t="str">
            <v>天津同仁堂集团股份有限公司</v>
          </cell>
          <cell r="H256" t="str">
            <v>AP16001</v>
          </cell>
          <cell r="I256">
            <v>43838</v>
          </cell>
          <cell r="J256">
            <v>44926</v>
          </cell>
          <cell r="K256">
            <v>11</v>
          </cell>
          <cell r="L256">
            <v>2</v>
          </cell>
          <cell r="M256">
            <v>2</v>
          </cell>
          <cell r="N256">
            <v>2</v>
          </cell>
        </row>
        <row r="257">
          <cell r="B257">
            <v>89965</v>
          </cell>
          <cell r="C257" t="e">
            <v>#N/A</v>
          </cell>
          <cell r="D257" t="str">
            <v>更年安片</v>
          </cell>
          <cell r="E257" t="str">
            <v>12片x4板（糖衣片）</v>
          </cell>
          <cell r="F257" t="str">
            <v>盒</v>
          </cell>
          <cell r="G257" t="str">
            <v>葵花药业集团(佳木斯)有限公司</v>
          </cell>
          <cell r="H257">
            <v>202001001</v>
          </cell>
          <cell r="I257">
            <v>43849</v>
          </cell>
          <cell r="J257">
            <v>44926</v>
          </cell>
          <cell r="K257">
            <v>30.42</v>
          </cell>
          <cell r="L257">
            <v>3</v>
          </cell>
          <cell r="M257">
            <v>3</v>
          </cell>
          <cell r="N257">
            <v>3</v>
          </cell>
        </row>
        <row r="258">
          <cell r="B258">
            <v>97888</v>
          </cell>
          <cell r="C258" t="e">
            <v>#N/A</v>
          </cell>
          <cell r="D258" t="str">
            <v>三拗片(薄膜衣)</v>
          </cell>
          <cell r="E258" t="str">
            <v>0.5gx24片</v>
          </cell>
          <cell r="F258" t="str">
            <v>盒</v>
          </cell>
          <cell r="G258" t="str">
            <v>济川药业集团有限公司（原济川药业集团股份有限公司）</v>
          </cell>
          <cell r="H258">
            <v>2101055</v>
          </cell>
          <cell r="I258">
            <v>44201</v>
          </cell>
          <cell r="J258">
            <v>44926</v>
          </cell>
          <cell r="K258">
            <v>63</v>
          </cell>
          <cell r="L258">
            <v>2</v>
          </cell>
          <cell r="M258">
            <v>2</v>
          </cell>
          <cell r="N258">
            <v>2</v>
          </cell>
        </row>
        <row r="259">
          <cell r="B259">
            <v>106213</v>
          </cell>
          <cell r="C259" t="e">
            <v>#N/A</v>
          </cell>
          <cell r="D259" t="str">
            <v>风热感冒颗粒</v>
          </cell>
          <cell r="E259" t="str">
            <v>10gx6袋</v>
          </cell>
          <cell r="F259" t="str">
            <v>盒</v>
          </cell>
          <cell r="G259" t="str">
            <v>云南白药集团股份有限公司</v>
          </cell>
          <cell r="H259" t="str">
            <v>ZAA2015</v>
          </cell>
          <cell r="I259">
            <v>43843</v>
          </cell>
          <cell r="J259">
            <v>44926</v>
          </cell>
          <cell r="K259">
            <v>11.9</v>
          </cell>
          <cell r="L259">
            <v>1</v>
          </cell>
          <cell r="M259">
            <v>3</v>
          </cell>
          <cell r="N259">
            <v>1</v>
          </cell>
        </row>
        <row r="260">
          <cell r="B260">
            <v>106288</v>
          </cell>
          <cell r="C260" t="e">
            <v>#N/A</v>
          </cell>
          <cell r="D260" t="str">
            <v>氨酚伪麻那敏分散片(III)</v>
          </cell>
          <cell r="E260" t="str">
            <v>24片</v>
          </cell>
          <cell r="F260" t="str">
            <v>盒</v>
          </cell>
          <cell r="G260" t="str">
            <v>山西皇城相府药业有限公司</v>
          </cell>
          <cell r="H260">
            <v>210101</v>
          </cell>
          <cell r="I260">
            <v>44198</v>
          </cell>
          <cell r="J260">
            <v>44926</v>
          </cell>
          <cell r="K260">
            <v>20.25</v>
          </cell>
          <cell r="L260">
            <v>1</v>
          </cell>
          <cell r="M260">
            <v>1</v>
          </cell>
          <cell r="N260">
            <v>1</v>
          </cell>
        </row>
        <row r="261">
          <cell r="B261">
            <v>114952</v>
          </cell>
          <cell r="C261" t="e">
            <v>#N/A</v>
          </cell>
          <cell r="D261" t="str">
            <v>宁神补心片</v>
          </cell>
          <cell r="E261" t="str">
            <v>0.25gx12片x2板(糖衣)</v>
          </cell>
          <cell r="F261" t="str">
            <v>盒</v>
          </cell>
          <cell r="G261" t="str">
            <v>太极集团重庆桐君阁药厂有限公司</v>
          </cell>
          <cell r="H261">
            <v>20010001</v>
          </cell>
          <cell r="I261">
            <v>43844</v>
          </cell>
          <cell r="J261">
            <v>44926</v>
          </cell>
          <cell r="K261">
            <v>9</v>
          </cell>
          <cell r="L261">
            <v>1</v>
          </cell>
          <cell r="M261">
            <v>2</v>
          </cell>
          <cell r="N261">
            <v>1</v>
          </cell>
        </row>
        <row r="262">
          <cell r="B262">
            <v>140288</v>
          </cell>
          <cell r="C262" t="e">
            <v>#N/A</v>
          </cell>
          <cell r="D262" t="str">
            <v>复方石韦胶囊</v>
          </cell>
          <cell r="E262" t="str">
            <v>0.45gx3板x12粒</v>
          </cell>
          <cell r="F262" t="str">
            <v>盒</v>
          </cell>
          <cell r="G262" t="str">
            <v>陕西步长高新制药有限公司</v>
          </cell>
          <cell r="H262">
            <v>210107</v>
          </cell>
          <cell r="I262">
            <v>44214</v>
          </cell>
          <cell r="J262">
            <v>44926</v>
          </cell>
          <cell r="K262">
            <v>32.4</v>
          </cell>
          <cell r="L262">
            <v>2</v>
          </cell>
          <cell r="M262">
            <v>4</v>
          </cell>
          <cell r="N262">
            <v>2</v>
          </cell>
        </row>
        <row r="263">
          <cell r="B263">
            <v>189673</v>
          </cell>
          <cell r="C263" t="e">
            <v>#N/A</v>
          </cell>
          <cell r="D263" t="str">
            <v>维格列汀片</v>
          </cell>
          <cell r="E263" t="str">
            <v>50mgx14片</v>
          </cell>
          <cell r="F263" t="str">
            <v>盒 </v>
          </cell>
          <cell r="G263" t="str">
            <v>北京诺华制药有限公司</v>
          </cell>
          <cell r="H263" t="str">
            <v>BNU22</v>
          </cell>
          <cell r="I263">
            <v>43831</v>
          </cell>
          <cell r="J263">
            <v>44926</v>
          </cell>
          <cell r="K263">
            <v>164.4</v>
          </cell>
          <cell r="L263">
            <v>3</v>
          </cell>
          <cell r="M263">
            <v>3</v>
          </cell>
          <cell r="N263">
            <v>3</v>
          </cell>
        </row>
        <row r="264">
          <cell r="B264">
            <v>200855</v>
          </cell>
          <cell r="C264" t="e">
            <v>#N/A</v>
          </cell>
          <cell r="D264" t="str">
            <v>川贝枇杷糖浆</v>
          </cell>
          <cell r="E264" t="str">
            <v>100ml</v>
          </cell>
          <cell r="F264" t="str">
            <v>盒</v>
          </cell>
          <cell r="G264" t="str">
            <v>广州诺金制药有限公司</v>
          </cell>
          <cell r="H264" t="str">
            <v>1D91001</v>
          </cell>
          <cell r="I264">
            <v>44225</v>
          </cell>
          <cell r="J264">
            <v>44926</v>
          </cell>
          <cell r="K264">
            <v>10</v>
          </cell>
          <cell r="L264">
            <v>2</v>
          </cell>
          <cell r="M264">
            <v>2</v>
          </cell>
          <cell r="N264">
            <v>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I17" sqref="I17"/>
    </sheetView>
  </sheetViews>
  <sheetFormatPr defaultColWidth="9" defaultRowHeight="13.5"/>
  <cols>
    <col min="1" max="1" width="6.375" style="2" customWidth="1"/>
    <col min="2" max="2" width="11.75" style="2" customWidth="1"/>
    <col min="3" max="3" width="19.625" style="2" customWidth="1"/>
    <col min="4" max="4" width="9" style="2"/>
    <col min="5" max="5" width="25.375" style="2" customWidth="1"/>
    <col min="6" max="6" width="15.125" style="2" customWidth="1"/>
    <col min="7" max="7" width="9" style="2"/>
    <col min="8" max="8" width="23.875" style="2" customWidth="1"/>
    <col min="9" max="9" width="16.25" style="3" customWidth="1"/>
    <col min="10" max="10" width="9.75" style="2" customWidth="1"/>
    <col min="11" max="11" width="10" style="2" customWidth="1"/>
    <col min="12" max="12" width="11.375" style="2" customWidth="1"/>
    <col min="13" max="13" width="23.125" style="2" customWidth="1"/>
    <col min="14" max="16" width="9" style="2"/>
    <col min="17" max="17" width="12.5" style="2" customWidth="1"/>
    <col min="18" max="16384" width="9" style="2"/>
  </cols>
  <sheetData>
    <row r="1" s="1" customFormat="1" ht="18" customHeight="1" spans="1:17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9" t="s">
        <v>8</v>
      </c>
      <c r="J1" s="5" t="s">
        <v>9</v>
      </c>
      <c r="K1" s="10" t="s">
        <v>10</v>
      </c>
      <c r="L1" s="11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13" t="s">
        <v>16</v>
      </c>
    </row>
    <row r="2" ht="21" customHeight="1" spans="1:17">
      <c r="A2" s="7">
        <v>1</v>
      </c>
      <c r="B2" s="8">
        <v>113023</v>
      </c>
      <c r="C2" s="8" t="s">
        <v>17</v>
      </c>
      <c r="D2" s="6">
        <v>329</v>
      </c>
      <c r="E2" s="8" t="s">
        <v>18</v>
      </c>
      <c r="F2" s="8" t="s">
        <v>19</v>
      </c>
      <c r="G2" s="8" t="s">
        <v>20</v>
      </c>
      <c r="H2" s="8" t="s">
        <v>21</v>
      </c>
      <c r="I2" s="12">
        <v>44690</v>
      </c>
      <c r="J2" s="8">
        <v>228</v>
      </c>
      <c r="K2" s="10">
        <f>VLOOKUP(D:D,[1]不处理效期!$B:$N,13,0)</f>
        <v>2</v>
      </c>
      <c r="L2" s="11">
        <v>713</v>
      </c>
      <c r="M2" s="8" t="s">
        <v>22</v>
      </c>
      <c r="N2" s="8">
        <v>25</v>
      </c>
      <c r="O2" s="8">
        <v>0.28</v>
      </c>
      <c r="P2" s="8">
        <v>13</v>
      </c>
      <c r="Q2" s="13">
        <f>P2+K2</f>
        <v>15</v>
      </c>
    </row>
    <row r="3" ht="21" customHeight="1" spans="1:17">
      <c r="A3" s="7">
        <v>2</v>
      </c>
      <c r="B3" s="8">
        <v>113023</v>
      </c>
      <c r="C3" s="8" t="s">
        <v>17</v>
      </c>
      <c r="D3" s="6">
        <v>1201</v>
      </c>
      <c r="E3" s="8" t="s">
        <v>23</v>
      </c>
      <c r="F3" s="8" t="s">
        <v>24</v>
      </c>
      <c r="G3" s="8" t="s">
        <v>25</v>
      </c>
      <c r="H3" s="8" t="s">
        <v>26</v>
      </c>
      <c r="I3" s="12">
        <v>44681</v>
      </c>
      <c r="J3" s="8">
        <v>219</v>
      </c>
      <c r="K3" s="10">
        <f>VLOOKUP(D:D,[1]不处理效期!$B:$N,13,0)</f>
        <v>2</v>
      </c>
      <c r="L3" s="11">
        <v>341</v>
      </c>
      <c r="M3" s="8" t="s">
        <v>27</v>
      </c>
      <c r="N3" s="8">
        <v>16</v>
      </c>
      <c r="O3" s="8">
        <v>0.18</v>
      </c>
      <c r="P3" s="8">
        <v>4</v>
      </c>
      <c r="Q3" s="13">
        <f t="shared" ref="Q3:Q14" si="0">P3+K3</f>
        <v>6</v>
      </c>
    </row>
    <row r="4" ht="21" customHeight="1" spans="1:17">
      <c r="A4" s="7">
        <v>3</v>
      </c>
      <c r="B4" s="8">
        <v>113023</v>
      </c>
      <c r="C4" s="8" t="s">
        <v>17</v>
      </c>
      <c r="D4" s="6">
        <v>1233</v>
      </c>
      <c r="E4" s="8" t="s">
        <v>28</v>
      </c>
      <c r="F4" s="8" t="s">
        <v>29</v>
      </c>
      <c r="G4" s="8" t="s">
        <v>25</v>
      </c>
      <c r="H4" s="8" t="s">
        <v>30</v>
      </c>
      <c r="I4" s="12">
        <v>44681</v>
      </c>
      <c r="J4" s="8">
        <v>219</v>
      </c>
      <c r="K4" s="10">
        <f>VLOOKUP(D:D,[1]不处理效期!$B:$N,13,0)</f>
        <v>3</v>
      </c>
      <c r="L4" s="11">
        <v>744</v>
      </c>
      <c r="M4" s="8" t="s">
        <v>31</v>
      </c>
      <c r="N4" s="8">
        <v>30</v>
      </c>
      <c r="O4" s="8">
        <v>0.33</v>
      </c>
      <c r="P4" s="8">
        <v>2</v>
      </c>
      <c r="Q4" s="13">
        <f t="shared" si="0"/>
        <v>5</v>
      </c>
    </row>
    <row r="5" ht="21" customHeight="1" spans="1:17">
      <c r="A5" s="7">
        <v>4</v>
      </c>
      <c r="B5" s="8">
        <v>113023</v>
      </c>
      <c r="C5" s="8" t="s">
        <v>17</v>
      </c>
      <c r="D5" s="6">
        <v>1238</v>
      </c>
      <c r="E5" s="8" t="s">
        <v>32</v>
      </c>
      <c r="F5" s="8" t="s">
        <v>33</v>
      </c>
      <c r="G5" s="8" t="s">
        <v>34</v>
      </c>
      <c r="H5" s="8" t="s">
        <v>30</v>
      </c>
      <c r="I5" s="12">
        <v>44681</v>
      </c>
      <c r="J5" s="8">
        <v>219</v>
      </c>
      <c r="K5" s="10">
        <f>VLOOKUP(D:D,[1]不处理效期!$B:$N,13,0)</f>
        <v>1</v>
      </c>
      <c r="L5" s="11">
        <v>106569</v>
      </c>
      <c r="M5" s="8" t="s">
        <v>35</v>
      </c>
      <c r="N5" s="8">
        <v>14</v>
      </c>
      <c r="O5" s="8">
        <v>0.16</v>
      </c>
      <c r="P5" s="8">
        <v>6</v>
      </c>
      <c r="Q5" s="13">
        <f t="shared" si="0"/>
        <v>7</v>
      </c>
    </row>
    <row r="6" ht="21" customHeight="1" spans="1:17">
      <c r="A6" s="7">
        <v>5</v>
      </c>
      <c r="B6" s="8">
        <v>113023</v>
      </c>
      <c r="C6" s="8" t="s">
        <v>17</v>
      </c>
      <c r="D6" s="6">
        <v>10341</v>
      </c>
      <c r="E6" s="8" t="s">
        <v>36</v>
      </c>
      <c r="F6" s="8" t="s">
        <v>37</v>
      </c>
      <c r="G6" s="8" t="s">
        <v>34</v>
      </c>
      <c r="H6" s="8" t="s">
        <v>38</v>
      </c>
      <c r="I6" s="12">
        <v>44681</v>
      </c>
      <c r="J6" s="8">
        <v>219</v>
      </c>
      <c r="K6" s="10">
        <f>VLOOKUP(D:D,[1]不处理效期!$B:$N,13,0)</f>
        <v>2</v>
      </c>
      <c r="L6" s="11">
        <v>111219</v>
      </c>
      <c r="M6" s="8" t="s">
        <v>39</v>
      </c>
      <c r="N6" s="8">
        <v>12</v>
      </c>
      <c r="O6" s="8">
        <v>0.13</v>
      </c>
      <c r="P6" s="8">
        <v>6</v>
      </c>
      <c r="Q6" s="13">
        <f t="shared" si="0"/>
        <v>8</v>
      </c>
    </row>
    <row r="7" ht="21" customHeight="1" spans="1:17">
      <c r="A7" s="7">
        <v>6</v>
      </c>
      <c r="B7" s="8">
        <v>113023</v>
      </c>
      <c r="C7" s="8" t="s">
        <v>17</v>
      </c>
      <c r="D7" s="6">
        <v>15105</v>
      </c>
      <c r="E7" s="8" t="s">
        <v>40</v>
      </c>
      <c r="F7" s="8" t="s">
        <v>41</v>
      </c>
      <c r="G7" s="8" t="s">
        <v>25</v>
      </c>
      <c r="H7" s="8" t="s">
        <v>42</v>
      </c>
      <c r="I7" s="12">
        <v>44679</v>
      </c>
      <c r="J7" s="8">
        <v>217</v>
      </c>
      <c r="K7" s="10">
        <f>VLOOKUP(D:D,[1]不处理效期!$B:$N,13,0)</f>
        <v>1</v>
      </c>
      <c r="L7" s="11">
        <v>337</v>
      </c>
      <c r="M7" s="8" t="s">
        <v>43</v>
      </c>
      <c r="N7" s="8">
        <v>39</v>
      </c>
      <c r="O7" s="8">
        <v>0.43</v>
      </c>
      <c r="P7" s="8">
        <v>7</v>
      </c>
      <c r="Q7" s="13">
        <f t="shared" si="0"/>
        <v>8</v>
      </c>
    </row>
    <row r="8" ht="21" customHeight="1" spans="1:17">
      <c r="A8" s="7">
        <v>7</v>
      </c>
      <c r="B8" s="8">
        <v>113023</v>
      </c>
      <c r="C8" s="8" t="s">
        <v>17</v>
      </c>
      <c r="D8" s="6">
        <v>42866</v>
      </c>
      <c r="E8" s="8" t="s">
        <v>44</v>
      </c>
      <c r="F8" s="8" t="s">
        <v>45</v>
      </c>
      <c r="G8" s="8" t="s">
        <v>34</v>
      </c>
      <c r="H8" s="8" t="s">
        <v>46</v>
      </c>
      <c r="I8" s="12">
        <v>44681</v>
      </c>
      <c r="J8" s="8">
        <v>219</v>
      </c>
      <c r="K8" s="10">
        <f>VLOOKUP(D:D,[1]不处理效期!$B:$N,13,0)</f>
        <v>2</v>
      </c>
      <c r="L8" s="11">
        <v>105267</v>
      </c>
      <c r="M8" s="8" t="s">
        <v>47</v>
      </c>
      <c r="N8" s="8">
        <v>83</v>
      </c>
      <c r="O8" s="8">
        <v>0.92</v>
      </c>
      <c r="P8" s="8">
        <v>17</v>
      </c>
      <c r="Q8" s="13">
        <f t="shared" si="0"/>
        <v>19</v>
      </c>
    </row>
    <row r="9" ht="21" customHeight="1" spans="1:17">
      <c r="A9" s="7">
        <v>8</v>
      </c>
      <c r="B9" s="8">
        <v>113023</v>
      </c>
      <c r="C9" s="8" t="s">
        <v>17</v>
      </c>
      <c r="D9" s="6">
        <v>47495</v>
      </c>
      <c r="E9" s="8" t="s">
        <v>48</v>
      </c>
      <c r="F9" s="8" t="s">
        <v>49</v>
      </c>
      <c r="G9" s="8" t="s">
        <v>34</v>
      </c>
      <c r="H9" s="8" t="s">
        <v>50</v>
      </c>
      <c r="I9" s="12">
        <v>44926</v>
      </c>
      <c r="J9" s="8">
        <v>464</v>
      </c>
      <c r="K9" s="10">
        <f>VLOOKUP(D:D,[1]不处理效期!$B:$N,13,0)</f>
        <v>1</v>
      </c>
      <c r="L9" s="11">
        <v>337</v>
      </c>
      <c r="M9" s="8" t="s">
        <v>43</v>
      </c>
      <c r="N9" s="8">
        <v>128</v>
      </c>
      <c r="O9" s="8">
        <v>1.42</v>
      </c>
      <c r="P9" s="8">
        <v>31</v>
      </c>
      <c r="Q9" s="13">
        <f t="shared" si="0"/>
        <v>32</v>
      </c>
    </row>
    <row r="10" ht="21" customHeight="1" spans="1:17">
      <c r="A10" s="7">
        <v>9</v>
      </c>
      <c r="B10" s="8">
        <v>113023</v>
      </c>
      <c r="C10" s="8" t="s">
        <v>17</v>
      </c>
      <c r="D10" s="6">
        <v>56298</v>
      </c>
      <c r="E10" s="8" t="s">
        <v>51</v>
      </c>
      <c r="F10" s="8" t="s">
        <v>52</v>
      </c>
      <c r="G10" s="8" t="s">
        <v>34</v>
      </c>
      <c r="H10" s="8" t="s">
        <v>53</v>
      </c>
      <c r="I10" s="12">
        <v>44700</v>
      </c>
      <c r="J10" s="8">
        <v>238</v>
      </c>
      <c r="K10" s="10">
        <f>VLOOKUP(D:D,[1]不处理效期!$B:$N,13,0)</f>
        <v>1</v>
      </c>
      <c r="L10" s="11">
        <v>365</v>
      </c>
      <c r="M10" s="8" t="s">
        <v>54</v>
      </c>
      <c r="N10" s="8">
        <v>15</v>
      </c>
      <c r="O10" s="8">
        <v>0.17</v>
      </c>
      <c r="P10" s="8">
        <v>6</v>
      </c>
      <c r="Q10" s="13">
        <f t="shared" si="0"/>
        <v>7</v>
      </c>
    </row>
    <row r="11" ht="21" customHeight="1" spans="1:17">
      <c r="A11" s="7">
        <v>10</v>
      </c>
      <c r="B11" s="8">
        <v>113023</v>
      </c>
      <c r="C11" s="8" t="s">
        <v>17</v>
      </c>
      <c r="D11" s="6">
        <v>67101</v>
      </c>
      <c r="E11" s="8" t="s">
        <v>55</v>
      </c>
      <c r="F11" s="8" t="s">
        <v>56</v>
      </c>
      <c r="G11" s="8" t="s">
        <v>57</v>
      </c>
      <c r="H11" s="8" t="s">
        <v>58</v>
      </c>
      <c r="I11" s="12">
        <v>44696</v>
      </c>
      <c r="J11" s="8">
        <v>234</v>
      </c>
      <c r="K11" s="10">
        <f>VLOOKUP(D:D,[1]不处理效期!$B:$N,13,0)</f>
        <v>2</v>
      </c>
      <c r="L11" s="11">
        <v>517</v>
      </c>
      <c r="M11" s="8" t="s">
        <v>59</v>
      </c>
      <c r="N11" s="8">
        <v>26</v>
      </c>
      <c r="O11" s="8">
        <v>0.29</v>
      </c>
      <c r="P11" s="8">
        <v>6</v>
      </c>
      <c r="Q11" s="13">
        <f t="shared" si="0"/>
        <v>8</v>
      </c>
    </row>
    <row r="12" ht="21" customHeight="1" spans="1:17">
      <c r="A12" s="7">
        <v>11</v>
      </c>
      <c r="B12" s="8">
        <v>113023</v>
      </c>
      <c r="C12" s="8" t="s">
        <v>17</v>
      </c>
      <c r="D12" s="6">
        <v>131529</v>
      </c>
      <c r="E12" s="8" t="s">
        <v>60</v>
      </c>
      <c r="F12" s="8" t="s">
        <v>61</v>
      </c>
      <c r="G12" s="8" t="s">
        <v>34</v>
      </c>
      <c r="H12" s="8" t="s">
        <v>62</v>
      </c>
      <c r="I12" s="12">
        <v>44742</v>
      </c>
      <c r="J12" s="8">
        <v>280</v>
      </c>
      <c r="K12" s="10">
        <f>VLOOKUP(D:D,[1]不处理效期!$B:$N,13,0)</f>
        <v>1</v>
      </c>
      <c r="L12" s="11">
        <v>712</v>
      </c>
      <c r="M12" s="8" t="s">
        <v>63</v>
      </c>
      <c r="N12" s="8">
        <v>11</v>
      </c>
      <c r="O12" s="8">
        <v>0.12</v>
      </c>
      <c r="P12" s="8">
        <v>2</v>
      </c>
      <c r="Q12" s="13">
        <f t="shared" si="0"/>
        <v>3</v>
      </c>
    </row>
    <row r="13" ht="21" customHeight="1" spans="1:17">
      <c r="A13" s="7">
        <v>12</v>
      </c>
      <c r="B13" s="8">
        <v>113023</v>
      </c>
      <c r="C13" s="8" t="s">
        <v>17</v>
      </c>
      <c r="D13" s="6">
        <v>153840</v>
      </c>
      <c r="E13" s="8" t="s">
        <v>64</v>
      </c>
      <c r="F13" s="8" t="s">
        <v>65</v>
      </c>
      <c r="G13" s="8" t="s">
        <v>34</v>
      </c>
      <c r="H13" s="8" t="s">
        <v>66</v>
      </c>
      <c r="I13" s="12">
        <v>44681</v>
      </c>
      <c r="J13" s="8">
        <v>219</v>
      </c>
      <c r="K13" s="10">
        <f>VLOOKUP(D:D,[1]不处理效期!$B:$N,13,0)</f>
        <v>1</v>
      </c>
      <c r="L13" s="11">
        <v>750</v>
      </c>
      <c r="M13" s="8" t="s">
        <v>67</v>
      </c>
      <c r="N13" s="8">
        <v>67</v>
      </c>
      <c r="O13" s="8">
        <v>0.74</v>
      </c>
      <c r="P13" s="8">
        <v>6</v>
      </c>
      <c r="Q13" s="13">
        <f t="shared" si="0"/>
        <v>7</v>
      </c>
    </row>
    <row r="14" ht="21" customHeight="1" spans="1:17">
      <c r="A14" s="7">
        <v>13</v>
      </c>
      <c r="B14" s="8">
        <v>113023</v>
      </c>
      <c r="C14" s="8" t="s">
        <v>17</v>
      </c>
      <c r="D14" s="6">
        <v>199117</v>
      </c>
      <c r="E14" s="8" t="s">
        <v>68</v>
      </c>
      <c r="F14" s="8" t="s">
        <v>69</v>
      </c>
      <c r="G14" s="8" t="s">
        <v>34</v>
      </c>
      <c r="H14" s="8" t="s">
        <v>70</v>
      </c>
      <c r="I14" s="12">
        <v>44777</v>
      </c>
      <c r="J14" s="8">
        <v>315</v>
      </c>
      <c r="K14" s="10">
        <f>VLOOKUP(D:D,[1]不处理效期!$B:$N,13,0)</f>
        <v>1</v>
      </c>
      <c r="L14" s="11">
        <v>707</v>
      </c>
      <c r="M14" s="8" t="s">
        <v>71</v>
      </c>
      <c r="N14" s="8">
        <v>23</v>
      </c>
      <c r="O14" s="8">
        <v>0.26</v>
      </c>
      <c r="P14" s="8">
        <v>3</v>
      </c>
      <c r="Q14" s="13">
        <f t="shared" si="0"/>
        <v>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莎</cp:lastModifiedBy>
  <dcterms:created xsi:type="dcterms:W3CDTF">2021-09-22T11:50:00Z</dcterms:created>
  <dcterms:modified xsi:type="dcterms:W3CDTF">2021-09-22T12:08:34Z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F4384F67B5234BBEA548D62DECD22F6A</vt:lpwstr>
  </property>
  <property fmtid="{D5CDD505-2E9C-101B-9397-08002B2CF9AE}" pid="3" name="KSOProductBuildVer">
    <vt:lpwstr>2052-11.1.0.10700</vt:lpwstr>
  </property>
</Properties>
</file>