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品种清单" sheetId="1" r:id="rId1"/>
    <sheet name="老师选择品种" sheetId="2" r:id="rId2"/>
  </sheets>
  <definedNames>
    <definedName name="_xlnm._FilterDatabase" localSheetId="1" hidden="1">老师选择品种!$A$1:$H$166</definedName>
    <definedName name="_xlnm._FilterDatabase" localSheetId="0" hidden="1">品种清单!$A$2:$Q$52</definedName>
  </definedNames>
  <calcPr calcId="144525"/>
</workbook>
</file>

<file path=xl/sharedStrings.xml><?xml version="1.0" encoding="utf-8"?>
<sst xmlns="http://schemas.openxmlformats.org/spreadsheetml/2006/main" count="1008" uniqueCount="240">
  <si>
    <t>序号</t>
  </si>
  <si>
    <t>品类</t>
  </si>
  <si>
    <t>货品ID</t>
  </si>
  <si>
    <t>品名</t>
  </si>
  <si>
    <t>规格</t>
  </si>
  <si>
    <t>厂家</t>
  </si>
  <si>
    <t>零售价</t>
  </si>
  <si>
    <t>考核价</t>
  </si>
  <si>
    <t>毛利率</t>
  </si>
  <si>
    <t>毛利段提成比例</t>
  </si>
  <si>
    <t>毛利段提成（理论）</t>
  </si>
  <si>
    <t>5月任务</t>
  </si>
  <si>
    <t>超任务奖励（门店）</t>
  </si>
  <si>
    <t>老师提成（40%）</t>
  </si>
  <si>
    <t>备注</t>
  </si>
  <si>
    <t>A类</t>
  </si>
  <si>
    <t>B类</t>
  </si>
  <si>
    <t>C类</t>
  </si>
  <si>
    <t>补脾类销售</t>
  </si>
  <si>
    <t>参苓白术颗粒</t>
  </si>
  <si>
    <t>6gx8袋</t>
  </si>
  <si>
    <t>山西华康药业股份有限公司</t>
  </si>
  <si>
    <t>生脉饮</t>
  </si>
  <si>
    <t>10mlx12支（党参方）</t>
  </si>
  <si>
    <t>仲景宛西制药股份有限公司</t>
  </si>
  <si>
    <t>人参归脾丸</t>
  </si>
  <si>
    <t>9gx10丸</t>
  </si>
  <si>
    <t>北京同仁堂股份有限公司同仁堂制药厂</t>
  </si>
  <si>
    <t>补中益气丸</t>
  </si>
  <si>
    <t>192丸(浓缩丸)</t>
  </si>
  <si>
    <t>太极集团重庆中药二厂有限公司</t>
  </si>
  <si>
    <t>丹溪玉屏风颗粒</t>
  </si>
  <si>
    <t>15克x6袋</t>
  </si>
  <si>
    <t>云南白药集团股份有限公司</t>
  </si>
  <si>
    <t>健脾八珍糕</t>
  </si>
  <si>
    <t>8.3gx24块</t>
  </si>
  <si>
    <t>江苏新海康制药有限公司(原高邮市兆康制药)</t>
  </si>
  <si>
    <t>中药类销售</t>
  </si>
  <si>
    <t>西洋参</t>
  </si>
  <si>
    <r>
      <rPr>
        <sz val="10"/>
        <rFont val="Arial"/>
        <charset val="0"/>
      </rPr>
      <t xml:space="preserve">10g </t>
    </r>
    <r>
      <rPr>
        <sz val="10"/>
        <rFont val="宋体"/>
        <charset val="0"/>
      </rPr>
      <t>薄片</t>
    </r>
  </si>
  <si>
    <t>加拿大</t>
  </si>
  <si>
    <t>白燕窝（燕条/盏条）</t>
  </si>
  <si>
    <t>10g/袋</t>
  </si>
  <si>
    <t>马来西亚</t>
  </si>
  <si>
    <t>熊胆粉</t>
  </si>
  <si>
    <t>0.3gx10瓶</t>
  </si>
  <si>
    <t>都江堰市中善制药厂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</si>
  <si>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</si>
  <si>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0"/>
      </rPr>
      <t>袋</t>
    </r>
  </si>
  <si>
    <t>四川</t>
  </si>
  <si>
    <t>石斛破壁饮片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</si>
  <si>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</si>
  <si>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中山市中智</t>
  </si>
  <si>
    <t>皮肤类销售</t>
  </si>
  <si>
    <t>复方樟脑乳膏</t>
  </si>
  <si>
    <t>25g</t>
  </si>
  <si>
    <t>重庆华邦制药有限公司</t>
  </si>
  <si>
    <t>硅凝胶</t>
  </si>
  <si>
    <t>15g</t>
  </si>
  <si>
    <t>Hanson　Medical,Inc</t>
  </si>
  <si>
    <t>硅凝胶 Dermatix Ultra Gel</t>
  </si>
  <si>
    <t>Hanson Medical,Inc</t>
  </si>
  <si>
    <t>盐酸特比萘芬喷雾剂（达克宁）</t>
  </si>
  <si>
    <t>30ml</t>
  </si>
  <si>
    <t>山东京卫制药有限公司</t>
  </si>
  <si>
    <r>
      <rPr>
        <sz val="10"/>
        <rFont val="宋体"/>
        <charset val="0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0"/>
      </rPr>
      <t>时脱扑</t>
    </r>
    <r>
      <rPr>
        <sz val="10"/>
        <rFont val="Arial"/>
        <charset val="0"/>
      </rPr>
      <t>)</t>
    </r>
  </si>
  <si>
    <t>20g(10g:0.1g)</t>
  </si>
  <si>
    <t>太极集团四川天诚制药有限公司</t>
  </si>
  <si>
    <t>胃肠道销售</t>
  </si>
  <si>
    <r>
      <rPr>
        <sz val="10"/>
        <rFont val="宋体"/>
        <charset val="0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0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0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</si>
  <si>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0"/>
      </rPr>
      <t>板</t>
    </r>
    <r>
      <rPr>
        <sz val="10"/>
        <rFont val="Arial"/>
        <charset val="0"/>
      </rPr>
      <t>x8</t>
    </r>
    <r>
      <rPr>
        <sz val="10"/>
        <rFont val="宋体"/>
        <charset val="0"/>
      </rPr>
      <t>片</t>
    </r>
  </si>
  <si>
    <t>丽珠集团丽珠制药厂</t>
  </si>
  <si>
    <t>艾普拉唑肠溶片</t>
  </si>
  <si>
    <t>5mg*14片</t>
  </si>
  <si>
    <t>智托洁白丸</t>
  </si>
  <si>
    <t>12丸(水蜜丸)</t>
  </si>
  <si>
    <t>西藏藏医学院</t>
  </si>
  <si>
    <t>健胃消炎颗粒</t>
  </si>
  <si>
    <t>10g*12袋</t>
  </si>
  <si>
    <t>山东步长</t>
  </si>
  <si>
    <t>比沙可啶肠溶片</t>
  </si>
  <si>
    <t>5mgx16片</t>
  </si>
  <si>
    <t>中国药科大学制药有限公司</t>
  </si>
  <si>
    <t>滋补类销售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</si>
  <si>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</si>
  <si>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</si>
  <si>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</si>
  <si>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盐酸达泊西汀片（必利劲）</t>
  </si>
  <si>
    <t>30mgx3片</t>
  </si>
  <si>
    <t>Menarini-VonHeydenGmbh</t>
  </si>
  <si>
    <t>补肾益寿胶囊</t>
  </si>
  <si>
    <t>0.3gx60粒</t>
  </si>
  <si>
    <t>太极涪陵药厂</t>
  </si>
  <si>
    <t>阿胶（太极天胶）</t>
  </si>
  <si>
    <t>250g</t>
  </si>
  <si>
    <t>太极天水羲皇</t>
  </si>
  <si>
    <t>单提奖励</t>
  </si>
  <si>
    <r>
      <rPr>
        <sz val="10"/>
        <color theme="1"/>
        <rFont val="宋体"/>
        <charset val="0"/>
      </rPr>
      <t>归芪生血颗粒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</si>
  <si>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6gx15</t>
    </r>
    <r>
      <rPr>
        <sz val="10"/>
        <color theme="1"/>
        <rFont val="宋体"/>
        <charset val="0"/>
      </rPr>
      <t>袋</t>
    </r>
  </si>
  <si>
    <t>太极集团重庆涪陵制药厂有限公司</t>
  </si>
  <si>
    <t>还少丹</t>
  </si>
  <si>
    <t>9gx20袋（20丸重1克）</t>
  </si>
  <si>
    <t>桐君阁药厂</t>
  </si>
  <si>
    <t>保健品销售</t>
  </si>
  <si>
    <t>麦金利牌益生菌粉</t>
  </si>
  <si>
    <t>30g(1.5gx20袋)</t>
  </si>
  <si>
    <t>深圳市麦金利实业有限公司</t>
  </si>
  <si>
    <t>养生堂蛋白粉</t>
  </si>
  <si>
    <t>400g(10gx40袋)</t>
  </si>
  <si>
    <t>养生堂药业</t>
  </si>
  <si>
    <t>藻油软胶囊</t>
  </si>
  <si>
    <t>24g(400mgx60粒)</t>
  </si>
  <si>
    <t>汤臣倍健股份有限公司</t>
  </si>
  <si>
    <t>DHA藻油亚麻籽油软胶囊</t>
  </si>
  <si>
    <t>0.5gx60粒</t>
  </si>
  <si>
    <t>威海百合生物技术股份有限公司</t>
  </si>
  <si>
    <t>玛咖锌淫羊藿胶囊</t>
  </si>
  <si>
    <t>64.8g（0.54gx120粒）</t>
  </si>
  <si>
    <t>仙乐健康科技股份有限公司</t>
  </si>
  <si>
    <t>妇科类销售</t>
  </si>
  <si>
    <t>坤泰胶囊</t>
  </si>
  <si>
    <t>0.5gx90粒</t>
  </si>
  <si>
    <t>贵阳新天药业股份有限公司</t>
  </si>
  <si>
    <t>保妇康凝胶</t>
  </si>
  <si>
    <t>4gx1支</t>
  </si>
  <si>
    <t>江西杏林白马</t>
  </si>
  <si>
    <t>硝呋太尔制霉素阴道软胶囊</t>
  </si>
  <si>
    <t>0.5g：20万×6粒</t>
  </si>
  <si>
    <t>太阳石(唐山)药业有限公司</t>
  </si>
  <si>
    <t>逍遥丸</t>
  </si>
  <si>
    <t>126丸(浓缩丸)</t>
  </si>
  <si>
    <t>加味消遥丸</t>
  </si>
  <si>
    <t>6gx10袋</t>
  </si>
  <si>
    <t>株洲千金药业股份有限公司</t>
  </si>
  <si>
    <t>心血管销售</t>
  </si>
  <si>
    <t>血脂康</t>
  </si>
  <si>
    <t>120粒</t>
  </si>
  <si>
    <t>北京北大维信生物科技有限公司</t>
  </si>
  <si>
    <t>氯沙坦钾片</t>
  </si>
  <si>
    <t>50mgx7片x4板</t>
  </si>
  <si>
    <t>英国Merck Sharp &amp; Dohme Limited</t>
  </si>
  <si>
    <t>丹参口服液</t>
  </si>
  <si>
    <t>10mlx10支</t>
  </si>
  <si>
    <t>沙格列汀片（安立泽）</t>
  </si>
  <si>
    <t>5mgx30片</t>
  </si>
  <si>
    <t>阿斯利康</t>
  </si>
  <si>
    <t>瑞舒伐他汀钙片（可定）</t>
  </si>
  <si>
    <t>10mg*28片</t>
  </si>
  <si>
    <t>阿托伐他汀钙片（立普妥）</t>
  </si>
  <si>
    <t>20mgx28片</t>
  </si>
  <si>
    <t>大连辉瑞制药有限公司</t>
  </si>
  <si>
    <t>医疗器械销售</t>
  </si>
  <si>
    <t>制氧机</t>
  </si>
  <si>
    <t>7F-3EW</t>
  </si>
  <si>
    <t>江苏鱼跃</t>
  </si>
  <si>
    <t>电子血压计</t>
  </si>
  <si>
    <t>EF901</t>
  </si>
  <si>
    <t>日本欧姆龙</t>
  </si>
  <si>
    <t>血糖血尿酸测试仪</t>
  </si>
  <si>
    <t>5DU-1型</t>
  </si>
  <si>
    <t>北京怡成生物电子技术股份有限公司</t>
  </si>
  <si>
    <t>血糖仪</t>
  </si>
  <si>
    <t>929 智航型含采血笔</t>
  </si>
  <si>
    <t>罗氏诊断产品有限公司</t>
  </si>
  <si>
    <t>血糖试纸（葡萄糖脱氢酶法）</t>
  </si>
  <si>
    <t>50片智航型</t>
  </si>
  <si>
    <t>网式雾化器</t>
  </si>
  <si>
    <t>M100</t>
  </si>
  <si>
    <t>江苏鱼跃医疗设备股份有限公司</t>
  </si>
  <si>
    <t>压缩式雾化器</t>
  </si>
  <si>
    <t>WHB</t>
  </si>
  <si>
    <t>柯尔(苏州)医疗科技有限公司</t>
  </si>
  <si>
    <t>带教老师姓名</t>
  </si>
  <si>
    <t>带教老师ID</t>
  </si>
  <si>
    <t>李媛</t>
  </si>
  <si>
    <r>
      <rPr>
        <sz val="10"/>
        <rFont val="Arial"/>
        <charset val="134"/>
      </rPr>
      <t xml:space="preserve">10g </t>
    </r>
    <r>
      <rPr>
        <sz val="10"/>
        <rFont val="宋体"/>
        <charset val="134"/>
      </rPr>
      <t>薄片</t>
    </r>
  </si>
  <si>
    <r>
      <rPr>
        <sz val="10"/>
        <rFont val="Arial"/>
        <charset val="134"/>
      </rPr>
      <t>10g/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</si>
  <si>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3gx24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</si>
  <si>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</si>
  <si>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</si>
  <si>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10g*12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*3</t>
    </r>
    <r>
      <rPr>
        <sz val="10"/>
        <rFont val="宋体"/>
        <charset val="134"/>
      </rPr>
      <t>小盒</t>
    </r>
  </si>
  <si>
    <t>向海英</t>
  </si>
  <si>
    <r>
      <rPr>
        <sz val="10"/>
        <rFont val="宋体"/>
        <charset val="134"/>
      </rPr>
      <t>枸橼酸铋钾片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134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</si>
  <si>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134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134"/>
      </rPr>
      <t>x8</t>
    </r>
    <r>
      <rPr>
        <sz val="10"/>
        <rFont val="宋体"/>
        <charset val="134"/>
      </rPr>
      <t>片</t>
    </r>
  </si>
  <si>
    <t>魏津</t>
  </si>
  <si>
    <r>
      <rPr>
        <sz val="10"/>
        <color theme="1"/>
        <rFont val="宋体"/>
        <charset val="134"/>
      </rPr>
      <t>归芪生血颗粒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美美</t>
    </r>
    <r>
      <rPr>
        <sz val="10"/>
        <color theme="1"/>
        <rFont val="Arial"/>
        <charset val="134"/>
      </rPr>
      <t>)</t>
    </r>
  </si>
  <si>
    <t>6gx15袋</t>
  </si>
  <si>
    <t>黄长菊</t>
  </si>
  <si>
    <r>
      <rPr>
        <sz val="10"/>
        <rFont val="Arial"/>
        <charset val="134"/>
      </rPr>
      <t>6gx8</t>
    </r>
    <r>
      <rPr>
        <sz val="10"/>
        <rFont val="宋体"/>
        <charset val="134"/>
      </rPr>
      <t>袋</t>
    </r>
  </si>
  <si>
    <t>15g*6袋</t>
  </si>
  <si>
    <t>8.2g*24块</t>
  </si>
  <si>
    <t>10g 薄片</t>
  </si>
  <si>
    <t>3gx24袋</t>
  </si>
  <si>
    <t>1gx20袋</t>
  </si>
  <si>
    <t>盐酸特比萘芬凝胶(时脱扑)</t>
  </si>
  <si>
    <t>枸橼酸铋钾片/替硝唑片/克拉霉素片组合包装</t>
  </si>
  <si>
    <t>0.3gx0.5gx0.25gx7板x8片</t>
  </si>
  <si>
    <t>刘芬</t>
  </si>
  <si>
    <t>申彩文</t>
  </si>
  <si>
    <t>医疗器械</t>
  </si>
  <si>
    <t>HEM-7136</t>
  </si>
  <si>
    <t>欧姆龙健康</t>
  </si>
  <si>
    <t>HEM-7206J</t>
  </si>
  <si>
    <t>J30</t>
  </si>
  <si>
    <t>J750（上臂式）</t>
  </si>
  <si>
    <t>J730</t>
  </si>
  <si>
    <t>J761</t>
  </si>
  <si>
    <t>HEM-6182</t>
  </si>
  <si>
    <t>HEM-6160</t>
  </si>
  <si>
    <t>血糖测试系统</t>
  </si>
  <si>
    <t>金稳型血糖仪;采血装置;试条(瓶装)100支三诺生物</t>
  </si>
  <si>
    <t>金稳型血糖试条50支</t>
  </si>
  <si>
    <t>长沙三诺生物传感技术有限公司</t>
  </si>
  <si>
    <t>EA-18型血糖尿酸测试仪套装</t>
  </si>
  <si>
    <t>血糖尿酸测试仪+尿酸测试条+一次性使用末梢采血针</t>
  </si>
  <si>
    <t>血糖测试条</t>
  </si>
  <si>
    <t>EA-18型 50支</t>
  </si>
  <si>
    <t>长沙三诺生物传感技</t>
  </si>
  <si>
    <t>尿酸测试条</t>
  </si>
  <si>
    <t>血糖仪套包</t>
  </si>
  <si>
    <t>次试/瓶+一次性使用采血针</t>
  </si>
  <si>
    <t>Ascensia Diabetes Care Holdings AG</t>
  </si>
  <si>
    <t>血糖仪（CONTOUR PLUS ONE）+50次试/瓶+一次性使用采血针</t>
  </si>
  <si>
    <t>血糖试纸(葡萄糖脱氢酶法)</t>
  </si>
  <si>
    <t>25次测试/瓶x2</t>
  </si>
  <si>
    <t>50片(智航型)</t>
  </si>
  <si>
    <t>德国罗氏</t>
  </si>
  <si>
    <t>929 智航型 含采血笔1支</t>
  </si>
  <si>
    <t>罗氏诊断产品（上海）有限公司</t>
  </si>
  <si>
    <t>非接触式红外体温仪</t>
  </si>
  <si>
    <t>JXB-312</t>
  </si>
  <si>
    <t>广州市倍尔康医疗器械</t>
  </si>
  <si>
    <t>非接触式红外体温计</t>
  </si>
  <si>
    <t>JXB-178</t>
  </si>
  <si>
    <t>广州市倍尔康医疗器械有限公司</t>
  </si>
  <si>
    <t>朱晓桃</t>
  </si>
  <si>
    <r>
      <rPr>
        <sz val="10"/>
        <rFont val="Arial"/>
        <charset val="134"/>
      </rPr>
      <t>30mgx3</t>
    </r>
    <r>
      <rPr>
        <sz val="10"/>
        <rFont val="宋体"/>
        <charset val="134"/>
      </rPr>
      <t>片</t>
    </r>
  </si>
  <si>
    <r>
      <rPr>
        <sz val="10"/>
        <color theme="1"/>
        <rFont val="Arial"/>
        <charset val="134"/>
      </rPr>
      <t>6gx15</t>
    </r>
    <r>
      <rPr>
        <sz val="10"/>
        <color theme="1"/>
        <rFont val="宋体"/>
        <charset val="134"/>
      </rPr>
      <t>袋</t>
    </r>
  </si>
  <si>
    <t>代志斌</t>
  </si>
  <si>
    <r>
      <rPr>
        <sz val="10"/>
        <rFont val="Arial"/>
        <charset val="0"/>
      </rPr>
      <t>10g/</t>
    </r>
    <r>
      <rPr>
        <sz val="10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</si>
</sst>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宋体"/>
      <charset val="0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27" borderId="12" applyNumberFormat="0" applyAlignment="0" applyProtection="0">
      <alignment vertical="center"/>
    </xf>
    <xf numFmtId="0" fontId="39" fillId="27" borderId="7" applyNumberFormat="0" applyAlignment="0" applyProtection="0">
      <alignment vertical="center"/>
    </xf>
    <xf numFmtId="0" fontId="40" fillId="29" borderId="1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7</xdr:row>
      <xdr:rowOff>171450</xdr:rowOff>
    </xdr:from>
    <xdr:to>
      <xdr:col>4</xdr:col>
      <xdr:colOff>595630</xdr:colOff>
      <xdr:row>9</xdr:row>
      <xdr:rowOff>92710</xdr:rowOff>
    </xdr:to>
    <xdr:sp>
      <xdr:nvSpPr>
        <xdr:cNvPr id="2" name="图片 2"/>
        <xdr:cNvSpPr>
          <a:spLocks noChangeAspect="1"/>
        </xdr:cNvSpPr>
      </xdr:nvSpPr>
      <xdr:spPr>
        <a:xfrm>
          <a:off x="2736850" y="1644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171450</xdr:rowOff>
    </xdr:from>
    <xdr:to>
      <xdr:col>4</xdr:col>
      <xdr:colOff>595630</xdr:colOff>
      <xdr:row>9</xdr:row>
      <xdr:rowOff>92710</xdr:rowOff>
    </xdr:to>
    <xdr:sp>
      <xdr:nvSpPr>
        <xdr:cNvPr id="3" name="图片 2"/>
        <xdr:cNvSpPr>
          <a:spLocks noChangeAspect="1"/>
        </xdr:cNvSpPr>
      </xdr:nvSpPr>
      <xdr:spPr>
        <a:xfrm>
          <a:off x="2736850" y="1644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161925</xdr:rowOff>
    </xdr:from>
    <xdr:to>
      <xdr:col>3</xdr:col>
      <xdr:colOff>597535</xdr:colOff>
      <xdr:row>12</xdr:row>
      <xdr:rowOff>83185</xdr:rowOff>
    </xdr:to>
    <xdr:sp>
      <xdr:nvSpPr>
        <xdr:cNvPr id="4" name="图片 2"/>
        <xdr:cNvSpPr>
          <a:spLocks noChangeAspect="1"/>
        </xdr:cNvSpPr>
      </xdr:nvSpPr>
      <xdr:spPr>
        <a:xfrm>
          <a:off x="1644650" y="22066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628650</xdr:colOff>
      <xdr:row>12</xdr:row>
      <xdr:rowOff>122555</xdr:rowOff>
    </xdr:to>
    <xdr:sp>
      <xdr:nvSpPr>
        <xdr:cNvPr id="5" name="图片 1"/>
        <xdr:cNvSpPr>
          <a:spLocks noChangeAspect="1"/>
        </xdr:cNvSpPr>
      </xdr:nvSpPr>
      <xdr:spPr>
        <a:xfrm>
          <a:off x="2763520" y="2235200"/>
          <a:ext cx="30670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tabSelected="1" workbookViewId="0">
      <selection activeCell="C9" sqref="$A9:$XFD9"/>
    </sheetView>
  </sheetViews>
  <sheetFormatPr defaultColWidth="9" defaultRowHeight="14.4"/>
  <cols>
    <col min="1" max="1" width="4.27777777777778" style="49" customWidth="1"/>
    <col min="2" max="2" width="7.39814814814815" style="50" customWidth="1"/>
    <col min="3" max="3" width="8" style="49" customWidth="1"/>
    <col min="4" max="4" width="15.9259259259259" style="49" customWidth="1"/>
    <col min="5" max="5" width="9.5" style="49" customWidth="1"/>
    <col min="6" max="6" width="18" style="49" customWidth="1"/>
    <col min="7" max="7" width="7.25" style="49" customWidth="1"/>
    <col min="8" max="8" width="7.87962962962963" style="49" customWidth="1"/>
    <col min="9" max="9" width="7.2037037037037" style="49" customWidth="1"/>
    <col min="10" max="10" width="8.25" style="51" customWidth="1"/>
    <col min="11" max="11" width="9.37962962962963" style="52" customWidth="1"/>
    <col min="12" max="12" width="6.25" style="53" customWidth="1"/>
    <col min="13" max="13" width="6.12962962962963" style="53" customWidth="1"/>
    <col min="14" max="14" width="5.5" style="51" customWidth="1"/>
    <col min="15" max="15" width="9.87962962962963" style="54" customWidth="1"/>
    <col min="16" max="16" width="9" style="53"/>
    <col min="17" max="17" width="7" style="49" customWidth="1"/>
    <col min="18" max="16384" width="9" style="49"/>
  </cols>
  <sheetData>
    <row r="1" s="48" customFormat="1" ht="23" customHeight="1" spans="1:17">
      <c r="A1" s="55" t="s">
        <v>0</v>
      </c>
      <c r="B1" s="56" t="s">
        <v>1</v>
      </c>
      <c r="C1" s="6" t="s">
        <v>2</v>
      </c>
      <c r="D1" s="57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95" t="s">
        <v>8</v>
      </c>
      <c r="J1" s="96" t="s">
        <v>9</v>
      </c>
      <c r="K1" s="97" t="s">
        <v>10</v>
      </c>
      <c r="L1" s="7" t="s">
        <v>11</v>
      </c>
      <c r="M1" s="7"/>
      <c r="N1" s="98"/>
      <c r="O1" s="99" t="s">
        <v>12</v>
      </c>
      <c r="P1" s="99" t="s">
        <v>13</v>
      </c>
      <c r="Q1" s="96" t="s">
        <v>14</v>
      </c>
    </row>
    <row r="2" s="48" customFormat="1" ht="18" customHeight="1" spans="1:17">
      <c r="A2" s="58"/>
      <c r="B2" s="56"/>
      <c r="C2" s="6"/>
      <c r="D2" s="59"/>
      <c r="E2" s="58"/>
      <c r="F2" s="58"/>
      <c r="G2" s="58"/>
      <c r="H2" s="58"/>
      <c r="I2" s="100"/>
      <c r="J2" s="101"/>
      <c r="K2" s="102"/>
      <c r="L2" s="103" t="s">
        <v>15</v>
      </c>
      <c r="M2" s="103" t="s">
        <v>16</v>
      </c>
      <c r="N2" s="104" t="s">
        <v>17</v>
      </c>
      <c r="O2" s="105"/>
      <c r="P2" s="105"/>
      <c r="Q2" s="101"/>
    </row>
    <row r="3" s="48" customFormat="1" ht="15" customHeight="1" spans="1:17">
      <c r="A3" s="60">
        <v>1</v>
      </c>
      <c r="B3" s="61" t="s">
        <v>18</v>
      </c>
      <c r="C3" s="62">
        <v>101420</v>
      </c>
      <c r="D3" s="14" t="s">
        <v>19</v>
      </c>
      <c r="E3" s="14" t="s">
        <v>20</v>
      </c>
      <c r="F3" s="14" t="s">
        <v>21</v>
      </c>
      <c r="G3" s="8">
        <v>21</v>
      </c>
      <c r="H3" s="8">
        <v>7.3</v>
      </c>
      <c r="I3" s="106">
        <f t="shared" ref="I3:I19" si="0">(G3-H3)/G3</f>
        <v>0.652380952380952</v>
      </c>
      <c r="J3" s="107">
        <v>0.05</v>
      </c>
      <c r="K3" s="108">
        <f>G3*J3</f>
        <v>1.05</v>
      </c>
      <c r="L3" s="109">
        <v>15</v>
      </c>
      <c r="M3" s="109">
        <v>9</v>
      </c>
      <c r="N3" s="110">
        <v>6</v>
      </c>
      <c r="O3" s="111">
        <v>1</v>
      </c>
      <c r="P3" s="109">
        <f>O3*0.4</f>
        <v>0.4</v>
      </c>
      <c r="Q3" s="113"/>
    </row>
    <row r="4" s="48" customFormat="1" ht="15" customHeight="1" spans="1:17">
      <c r="A4" s="60"/>
      <c r="B4" s="61"/>
      <c r="C4" s="62">
        <v>135483</v>
      </c>
      <c r="D4" s="14" t="s">
        <v>22</v>
      </c>
      <c r="E4" s="14" t="s">
        <v>23</v>
      </c>
      <c r="F4" s="14" t="s">
        <v>24</v>
      </c>
      <c r="G4" s="8">
        <v>25.8</v>
      </c>
      <c r="H4" s="8">
        <v>14.5</v>
      </c>
      <c r="I4" s="106">
        <f t="shared" si="0"/>
        <v>0.437984496124031</v>
      </c>
      <c r="J4" s="107">
        <v>0.03</v>
      </c>
      <c r="K4" s="108">
        <f t="shared" ref="K4:K35" si="1">G4*J4</f>
        <v>0.774</v>
      </c>
      <c r="L4" s="109">
        <v>15</v>
      </c>
      <c r="M4" s="109">
        <v>9</v>
      </c>
      <c r="N4" s="110">
        <v>6</v>
      </c>
      <c r="O4" s="111">
        <v>1</v>
      </c>
      <c r="P4" s="109">
        <f t="shared" ref="P4:P35" si="2">O4*0.4</f>
        <v>0.4</v>
      </c>
      <c r="Q4" s="113"/>
    </row>
    <row r="5" s="48" customFormat="1" ht="15" customHeight="1" spans="1:17">
      <c r="A5" s="60"/>
      <c r="B5" s="61"/>
      <c r="C5" s="63">
        <v>57129</v>
      </c>
      <c r="D5" s="17" t="s">
        <v>25</v>
      </c>
      <c r="E5" s="17" t="s">
        <v>26</v>
      </c>
      <c r="F5" s="17" t="s">
        <v>27</v>
      </c>
      <c r="G5" s="8">
        <v>22</v>
      </c>
      <c r="H5" s="8">
        <v>19</v>
      </c>
      <c r="I5" s="106">
        <f t="shared" si="0"/>
        <v>0.136363636363636</v>
      </c>
      <c r="J5" s="107">
        <v>0.02</v>
      </c>
      <c r="K5" s="108">
        <f t="shared" si="1"/>
        <v>0.44</v>
      </c>
      <c r="L5" s="109">
        <v>15</v>
      </c>
      <c r="M5" s="109">
        <v>9</v>
      </c>
      <c r="N5" s="110">
        <v>6</v>
      </c>
      <c r="O5" s="111">
        <v>1</v>
      </c>
      <c r="P5" s="109">
        <f t="shared" si="2"/>
        <v>0.4</v>
      </c>
      <c r="Q5" s="113"/>
    </row>
    <row r="6" s="48" customFormat="1" ht="15" customHeight="1" spans="1:17">
      <c r="A6" s="60"/>
      <c r="B6" s="61"/>
      <c r="C6" s="62">
        <v>44368</v>
      </c>
      <c r="D6" s="14" t="s">
        <v>28</v>
      </c>
      <c r="E6" s="14" t="s">
        <v>29</v>
      </c>
      <c r="F6" s="14" t="s">
        <v>30</v>
      </c>
      <c r="G6" s="8">
        <v>19.8</v>
      </c>
      <c r="H6" s="8">
        <v>7.9</v>
      </c>
      <c r="I6" s="106">
        <f t="shared" si="0"/>
        <v>0.601010101010101</v>
      </c>
      <c r="J6" s="107">
        <v>0.05</v>
      </c>
      <c r="K6" s="108">
        <f t="shared" si="1"/>
        <v>0.99</v>
      </c>
      <c r="L6" s="109">
        <v>15</v>
      </c>
      <c r="M6" s="109">
        <v>9</v>
      </c>
      <c r="N6" s="110">
        <v>6</v>
      </c>
      <c r="O6" s="111">
        <v>1</v>
      </c>
      <c r="P6" s="109">
        <f t="shared" si="2"/>
        <v>0.4</v>
      </c>
      <c r="Q6" s="113"/>
    </row>
    <row r="7" s="48" customFormat="1" ht="15" customHeight="1" spans="1:17">
      <c r="A7" s="60"/>
      <c r="B7" s="61"/>
      <c r="C7" s="62">
        <v>71520</v>
      </c>
      <c r="D7" s="14" t="s">
        <v>31</v>
      </c>
      <c r="E7" s="14" t="s">
        <v>32</v>
      </c>
      <c r="F7" s="14" t="s">
        <v>33</v>
      </c>
      <c r="G7" s="8">
        <v>35</v>
      </c>
      <c r="H7" s="8">
        <v>7.6</v>
      </c>
      <c r="I7" s="106">
        <f t="shared" si="0"/>
        <v>0.782857142857143</v>
      </c>
      <c r="J7" s="107">
        <v>0.05</v>
      </c>
      <c r="K7" s="108">
        <f t="shared" si="1"/>
        <v>1.75</v>
      </c>
      <c r="L7" s="109">
        <v>15</v>
      </c>
      <c r="M7" s="109">
        <v>9</v>
      </c>
      <c r="N7" s="110">
        <v>6</v>
      </c>
      <c r="O7" s="111">
        <v>1</v>
      </c>
      <c r="P7" s="109">
        <f t="shared" si="2"/>
        <v>0.4</v>
      </c>
      <c r="Q7" s="113"/>
    </row>
    <row r="8" s="48" customFormat="1" ht="15" customHeight="1" spans="1:17">
      <c r="A8" s="60"/>
      <c r="B8" s="61"/>
      <c r="C8" s="8">
        <v>195217</v>
      </c>
      <c r="D8" s="14" t="s">
        <v>34</v>
      </c>
      <c r="E8" s="14" t="s">
        <v>35</v>
      </c>
      <c r="F8" s="14" t="s">
        <v>36</v>
      </c>
      <c r="G8" s="8">
        <v>68</v>
      </c>
      <c r="H8" s="8">
        <v>25</v>
      </c>
      <c r="I8" s="106">
        <f t="shared" si="0"/>
        <v>0.632352941176471</v>
      </c>
      <c r="J8" s="107">
        <v>0.05</v>
      </c>
      <c r="K8" s="108">
        <f t="shared" si="1"/>
        <v>3.4</v>
      </c>
      <c r="L8" s="109">
        <v>15</v>
      </c>
      <c r="M8" s="109">
        <v>9</v>
      </c>
      <c r="N8" s="110">
        <v>6</v>
      </c>
      <c r="O8" s="111">
        <v>1</v>
      </c>
      <c r="P8" s="109">
        <f t="shared" si="2"/>
        <v>0.4</v>
      </c>
      <c r="Q8" s="113"/>
    </row>
    <row r="9" s="48" customFormat="1" ht="15" customHeight="1" spans="1:17">
      <c r="A9" s="60">
        <v>2</v>
      </c>
      <c r="B9" s="61" t="s">
        <v>37</v>
      </c>
      <c r="C9" s="64">
        <v>209341</v>
      </c>
      <c r="D9" s="19" t="s">
        <v>38</v>
      </c>
      <c r="E9" s="44" t="s">
        <v>39</v>
      </c>
      <c r="F9" s="19" t="s">
        <v>40</v>
      </c>
      <c r="G9" s="8">
        <v>18.6</v>
      </c>
      <c r="H9" s="8">
        <v>5.5</v>
      </c>
      <c r="I9" s="106">
        <f t="shared" si="0"/>
        <v>0.704301075268817</v>
      </c>
      <c r="J9" s="107">
        <v>0.05</v>
      </c>
      <c r="K9" s="108">
        <f t="shared" si="1"/>
        <v>0.93</v>
      </c>
      <c r="L9" s="109">
        <v>20</v>
      </c>
      <c r="M9" s="109">
        <v>15</v>
      </c>
      <c r="N9" s="110">
        <v>10</v>
      </c>
      <c r="O9" s="111">
        <v>1</v>
      </c>
      <c r="P9" s="109">
        <f t="shared" si="2"/>
        <v>0.4</v>
      </c>
      <c r="Q9" s="113"/>
    </row>
    <row r="10" s="48" customFormat="1" ht="15" customHeight="1" spans="1:17">
      <c r="A10" s="60"/>
      <c r="B10" s="61"/>
      <c r="C10" s="45">
        <v>159294</v>
      </c>
      <c r="D10" s="46" t="s">
        <v>41</v>
      </c>
      <c r="E10" s="65" t="s">
        <v>42</v>
      </c>
      <c r="F10" s="47" t="s">
        <v>43</v>
      </c>
      <c r="G10" s="8">
        <v>380</v>
      </c>
      <c r="H10" s="8">
        <v>190</v>
      </c>
      <c r="I10" s="106">
        <f t="shared" si="0"/>
        <v>0.5</v>
      </c>
      <c r="J10" s="107">
        <v>0.03</v>
      </c>
      <c r="K10" s="108">
        <f t="shared" si="1"/>
        <v>11.4</v>
      </c>
      <c r="L10" s="109">
        <v>3</v>
      </c>
      <c r="M10" s="109">
        <v>2</v>
      </c>
      <c r="N10" s="110">
        <v>1</v>
      </c>
      <c r="O10" s="111">
        <v>3</v>
      </c>
      <c r="P10" s="109">
        <f t="shared" si="2"/>
        <v>1.2</v>
      </c>
      <c r="Q10" s="113"/>
    </row>
    <row r="11" s="48" customFormat="1" ht="15" customHeight="1" spans="1:17">
      <c r="A11" s="60"/>
      <c r="B11" s="61"/>
      <c r="C11" s="23">
        <v>191516</v>
      </c>
      <c r="D11" s="17" t="s">
        <v>44</v>
      </c>
      <c r="E11" s="17" t="s">
        <v>45</v>
      </c>
      <c r="F11" s="17" t="s">
        <v>46</v>
      </c>
      <c r="G11" s="8">
        <v>868</v>
      </c>
      <c r="H11" s="8">
        <v>347.2</v>
      </c>
      <c r="I11" s="106">
        <f t="shared" si="0"/>
        <v>0.6</v>
      </c>
      <c r="J11" s="107">
        <v>0.04</v>
      </c>
      <c r="K11" s="108">
        <f t="shared" si="1"/>
        <v>34.72</v>
      </c>
      <c r="L11" s="109">
        <v>6</v>
      </c>
      <c r="M11" s="109">
        <v>4</v>
      </c>
      <c r="N11" s="110">
        <v>2</v>
      </c>
      <c r="O11" s="111">
        <v>5</v>
      </c>
      <c r="P11" s="109">
        <f t="shared" si="2"/>
        <v>2</v>
      </c>
      <c r="Q11" s="113"/>
    </row>
    <row r="12" s="48" customFormat="1" ht="15" customHeight="1" spans="1:17">
      <c r="A12" s="60"/>
      <c r="B12" s="61"/>
      <c r="C12" s="45">
        <v>192579</v>
      </c>
      <c r="D12" s="22" t="s">
        <v>47</v>
      </c>
      <c r="E12" s="65" t="s">
        <v>48</v>
      </c>
      <c r="F12" s="47" t="s">
        <v>49</v>
      </c>
      <c r="G12" s="66">
        <v>298</v>
      </c>
      <c r="H12" s="8">
        <v>110.26</v>
      </c>
      <c r="I12" s="106">
        <f t="shared" si="0"/>
        <v>0.63</v>
      </c>
      <c r="J12" s="107">
        <v>0.05</v>
      </c>
      <c r="K12" s="108">
        <f t="shared" si="1"/>
        <v>14.9</v>
      </c>
      <c r="L12" s="109">
        <v>3</v>
      </c>
      <c r="M12" s="109">
        <v>2</v>
      </c>
      <c r="N12" s="110">
        <v>1</v>
      </c>
      <c r="O12" s="111">
        <v>1.5</v>
      </c>
      <c r="P12" s="109">
        <f t="shared" si="2"/>
        <v>0.6</v>
      </c>
      <c r="Q12" s="113"/>
    </row>
    <row r="13" s="48" customFormat="1" ht="15" customHeight="1" spans="1:17">
      <c r="A13" s="60"/>
      <c r="B13" s="61"/>
      <c r="C13" s="24">
        <v>124627</v>
      </c>
      <c r="D13" s="19" t="s">
        <v>50</v>
      </c>
      <c r="E13" s="65" t="s">
        <v>51</v>
      </c>
      <c r="F13" s="47" t="s">
        <v>52</v>
      </c>
      <c r="G13" s="66">
        <v>240</v>
      </c>
      <c r="H13" s="8">
        <v>96</v>
      </c>
      <c r="I13" s="106">
        <f t="shared" si="0"/>
        <v>0.6</v>
      </c>
      <c r="J13" s="107">
        <v>0.04</v>
      </c>
      <c r="K13" s="108">
        <f t="shared" si="1"/>
        <v>9.6</v>
      </c>
      <c r="L13" s="109">
        <v>3</v>
      </c>
      <c r="M13" s="109">
        <v>2</v>
      </c>
      <c r="N13" s="110">
        <v>1</v>
      </c>
      <c r="O13" s="111">
        <v>2</v>
      </c>
      <c r="P13" s="109">
        <f t="shared" si="2"/>
        <v>0.8</v>
      </c>
      <c r="Q13" s="113"/>
    </row>
    <row r="14" s="48" customFormat="1" ht="15" customHeight="1" spans="1:17">
      <c r="A14" s="60">
        <v>3</v>
      </c>
      <c r="B14" s="61" t="s">
        <v>53</v>
      </c>
      <c r="C14" s="25">
        <v>159558</v>
      </c>
      <c r="D14" s="26" t="s">
        <v>54</v>
      </c>
      <c r="E14" s="26" t="s">
        <v>55</v>
      </c>
      <c r="F14" s="26" t="s">
        <v>56</v>
      </c>
      <c r="G14" s="8">
        <v>39.8</v>
      </c>
      <c r="H14" s="8">
        <v>11.7</v>
      </c>
      <c r="I14" s="106">
        <f t="shared" si="0"/>
        <v>0.706030150753769</v>
      </c>
      <c r="J14" s="107">
        <v>0.05</v>
      </c>
      <c r="K14" s="108">
        <f t="shared" si="1"/>
        <v>1.99</v>
      </c>
      <c r="L14" s="109">
        <v>12</v>
      </c>
      <c r="M14" s="109">
        <v>8</v>
      </c>
      <c r="N14" s="110">
        <v>5</v>
      </c>
      <c r="O14" s="111">
        <v>1</v>
      </c>
      <c r="P14" s="109">
        <f t="shared" si="2"/>
        <v>0.4</v>
      </c>
      <c r="Q14" s="113"/>
    </row>
    <row r="15" s="48" customFormat="1" ht="15" customHeight="1" spans="1:17">
      <c r="A15" s="60"/>
      <c r="B15" s="61"/>
      <c r="C15" s="8">
        <v>173080</v>
      </c>
      <c r="D15" s="14" t="s">
        <v>57</v>
      </c>
      <c r="E15" s="14" t="s">
        <v>58</v>
      </c>
      <c r="F15" s="14" t="s">
        <v>59</v>
      </c>
      <c r="G15" s="8">
        <v>218</v>
      </c>
      <c r="H15" s="8">
        <v>141</v>
      </c>
      <c r="I15" s="106">
        <f t="shared" si="0"/>
        <v>0.353211009174312</v>
      </c>
      <c r="J15" s="107">
        <v>0.03</v>
      </c>
      <c r="K15" s="108">
        <f t="shared" si="1"/>
        <v>6.54</v>
      </c>
      <c r="L15" s="109">
        <v>3</v>
      </c>
      <c r="M15" s="109">
        <v>2</v>
      </c>
      <c r="N15" s="110">
        <v>1</v>
      </c>
      <c r="O15" s="111">
        <v>3</v>
      </c>
      <c r="P15" s="109">
        <f t="shared" si="2"/>
        <v>1.2</v>
      </c>
      <c r="Q15" s="113"/>
    </row>
    <row r="16" s="48" customFormat="1" ht="15" customHeight="1" spans="1:17">
      <c r="A16" s="60"/>
      <c r="B16" s="61"/>
      <c r="C16" s="8">
        <v>190275</v>
      </c>
      <c r="D16" s="14" t="s">
        <v>60</v>
      </c>
      <c r="E16" s="14" t="s">
        <v>58</v>
      </c>
      <c r="F16" s="14" t="s">
        <v>61</v>
      </c>
      <c r="G16" s="8">
        <v>498</v>
      </c>
      <c r="H16" s="8">
        <v>323.7</v>
      </c>
      <c r="I16" s="106">
        <f t="shared" si="0"/>
        <v>0.35</v>
      </c>
      <c r="J16" s="107">
        <v>0.03</v>
      </c>
      <c r="K16" s="108">
        <f t="shared" si="1"/>
        <v>14.94</v>
      </c>
      <c r="L16" s="109">
        <v>3</v>
      </c>
      <c r="M16" s="109">
        <v>2</v>
      </c>
      <c r="N16" s="110">
        <v>1</v>
      </c>
      <c r="O16" s="111">
        <v>3</v>
      </c>
      <c r="P16" s="109">
        <f t="shared" si="2"/>
        <v>1.2</v>
      </c>
      <c r="Q16" s="113"/>
    </row>
    <row r="17" s="48" customFormat="1" ht="15" customHeight="1" spans="1:17">
      <c r="A17" s="60"/>
      <c r="B17" s="61"/>
      <c r="C17" s="8">
        <v>123845</v>
      </c>
      <c r="D17" s="14" t="s">
        <v>62</v>
      </c>
      <c r="E17" s="15" t="s">
        <v>63</v>
      </c>
      <c r="F17" s="15" t="s">
        <v>64</v>
      </c>
      <c r="G17" s="8">
        <v>48</v>
      </c>
      <c r="H17" s="8">
        <v>28.98</v>
      </c>
      <c r="I17" s="106">
        <f t="shared" si="0"/>
        <v>0.39625</v>
      </c>
      <c r="J17" s="107">
        <v>0.03</v>
      </c>
      <c r="K17" s="108">
        <f t="shared" si="1"/>
        <v>1.44</v>
      </c>
      <c r="L17" s="109">
        <v>12</v>
      </c>
      <c r="M17" s="109">
        <v>8</v>
      </c>
      <c r="N17" s="110">
        <v>5</v>
      </c>
      <c r="O17" s="111">
        <v>1</v>
      </c>
      <c r="P17" s="109">
        <f t="shared" si="2"/>
        <v>0.4</v>
      </c>
      <c r="Q17" s="113"/>
    </row>
    <row r="18" s="48" customFormat="1" ht="15" customHeight="1" spans="1:17">
      <c r="A18" s="60"/>
      <c r="B18" s="61"/>
      <c r="C18" s="45">
        <v>82219</v>
      </c>
      <c r="D18" s="47" t="s">
        <v>65</v>
      </c>
      <c r="E18" s="44" t="s">
        <v>66</v>
      </c>
      <c r="F18" s="47" t="s">
        <v>67</v>
      </c>
      <c r="G18" s="8">
        <v>29.5</v>
      </c>
      <c r="H18" s="8">
        <v>13.6</v>
      </c>
      <c r="I18" s="106">
        <f t="shared" si="0"/>
        <v>0.538983050847458</v>
      </c>
      <c r="J18" s="107">
        <v>0.04</v>
      </c>
      <c r="K18" s="108">
        <f t="shared" si="1"/>
        <v>1.18</v>
      </c>
      <c r="L18" s="109">
        <v>12</v>
      </c>
      <c r="M18" s="109">
        <v>8</v>
      </c>
      <c r="N18" s="110">
        <v>5</v>
      </c>
      <c r="O18" s="111">
        <v>1</v>
      </c>
      <c r="P18" s="109">
        <f t="shared" si="2"/>
        <v>0.4</v>
      </c>
      <c r="Q18" s="113"/>
    </row>
    <row r="19" s="48" customFormat="1" ht="27" customHeight="1" spans="1:17">
      <c r="A19" s="6">
        <v>4</v>
      </c>
      <c r="B19" s="67" t="s">
        <v>68</v>
      </c>
      <c r="C19" s="8">
        <v>195323</v>
      </c>
      <c r="D19" s="47" t="s">
        <v>69</v>
      </c>
      <c r="E19" s="65" t="s">
        <v>70</v>
      </c>
      <c r="F19" s="47" t="s">
        <v>71</v>
      </c>
      <c r="G19" s="8">
        <v>168</v>
      </c>
      <c r="H19" s="8">
        <v>142.8</v>
      </c>
      <c r="I19" s="106">
        <f t="shared" si="0"/>
        <v>0.15</v>
      </c>
      <c r="J19" s="107">
        <v>0.02</v>
      </c>
      <c r="K19" s="108">
        <f t="shared" si="1"/>
        <v>3.36</v>
      </c>
      <c r="L19" s="109">
        <v>6</v>
      </c>
      <c r="M19" s="111">
        <v>4</v>
      </c>
      <c r="N19" s="110">
        <v>2</v>
      </c>
      <c r="O19" s="111">
        <v>1</v>
      </c>
      <c r="P19" s="109">
        <f t="shared" si="2"/>
        <v>0.4</v>
      </c>
      <c r="Q19" s="43"/>
    </row>
    <row r="20" s="48" customFormat="1" ht="15" customHeight="1" spans="1:17">
      <c r="A20" s="6"/>
      <c r="B20" s="67"/>
      <c r="C20" s="68">
        <v>194347</v>
      </c>
      <c r="D20" s="69" t="s">
        <v>72</v>
      </c>
      <c r="E20" s="69" t="s">
        <v>73</v>
      </c>
      <c r="F20" s="69" t="s">
        <v>71</v>
      </c>
      <c r="G20" s="68">
        <v>198</v>
      </c>
      <c r="H20" s="70">
        <v>168.3</v>
      </c>
      <c r="I20" s="112">
        <f>(G20-H20)/H20</f>
        <v>0.176470588235294</v>
      </c>
      <c r="J20" s="107">
        <v>0.02</v>
      </c>
      <c r="K20" s="108">
        <f t="shared" si="1"/>
        <v>3.96</v>
      </c>
      <c r="L20" s="109">
        <v>5</v>
      </c>
      <c r="M20" s="111">
        <v>3</v>
      </c>
      <c r="N20" s="110">
        <v>2</v>
      </c>
      <c r="O20" s="111">
        <v>1</v>
      </c>
      <c r="P20" s="109">
        <f t="shared" si="2"/>
        <v>0.4</v>
      </c>
      <c r="Q20" s="43"/>
    </row>
    <row r="21" s="48" customFormat="1" ht="15" customHeight="1" spans="1:17">
      <c r="A21" s="6"/>
      <c r="B21" s="67"/>
      <c r="C21" s="71">
        <v>177390</v>
      </c>
      <c r="D21" s="19" t="s">
        <v>74</v>
      </c>
      <c r="E21" s="47" t="s">
        <v>75</v>
      </c>
      <c r="F21" s="72" t="s">
        <v>76</v>
      </c>
      <c r="G21" s="8">
        <v>35</v>
      </c>
      <c r="H21" s="8">
        <v>16.4</v>
      </c>
      <c r="I21" s="106">
        <f t="shared" ref="I21:I25" si="3">(G21-H21)/G21</f>
        <v>0.531428571428571</v>
      </c>
      <c r="J21" s="107">
        <v>0.04</v>
      </c>
      <c r="K21" s="108">
        <f t="shared" si="1"/>
        <v>1.4</v>
      </c>
      <c r="L21" s="109">
        <v>5</v>
      </c>
      <c r="M21" s="111">
        <v>3</v>
      </c>
      <c r="N21" s="110">
        <v>2</v>
      </c>
      <c r="O21" s="111">
        <v>2</v>
      </c>
      <c r="P21" s="109">
        <f t="shared" si="2"/>
        <v>0.8</v>
      </c>
      <c r="Q21" s="43"/>
    </row>
    <row r="22" s="48" customFormat="1" ht="15" customHeight="1" spans="1:17">
      <c r="A22" s="6"/>
      <c r="B22" s="67"/>
      <c r="C22" s="8">
        <v>32596</v>
      </c>
      <c r="D22" s="14" t="s">
        <v>77</v>
      </c>
      <c r="E22" s="14" t="s">
        <v>78</v>
      </c>
      <c r="F22" s="14" t="s">
        <v>79</v>
      </c>
      <c r="G22" s="8">
        <v>39.8</v>
      </c>
      <c r="H22" s="8">
        <v>15.8</v>
      </c>
      <c r="I22" s="106">
        <f t="shared" si="3"/>
        <v>0.603015075376884</v>
      </c>
      <c r="J22" s="107">
        <v>0.05</v>
      </c>
      <c r="K22" s="108">
        <f t="shared" si="1"/>
        <v>1.99</v>
      </c>
      <c r="L22" s="109">
        <v>8</v>
      </c>
      <c r="M22" s="111">
        <v>5</v>
      </c>
      <c r="N22" s="110">
        <v>3</v>
      </c>
      <c r="O22" s="111">
        <v>1</v>
      </c>
      <c r="P22" s="109">
        <f t="shared" si="2"/>
        <v>0.4</v>
      </c>
      <c r="Q22" s="43"/>
    </row>
    <row r="23" s="48" customFormat="1" ht="15" customHeight="1" spans="1:17">
      <c r="A23" s="6"/>
      <c r="B23" s="67"/>
      <c r="C23" s="8">
        <v>166334</v>
      </c>
      <c r="D23" s="14" t="s">
        <v>80</v>
      </c>
      <c r="E23" s="14" t="s">
        <v>81</v>
      </c>
      <c r="F23" s="14" t="s">
        <v>82</v>
      </c>
      <c r="G23" s="8">
        <v>48.8</v>
      </c>
      <c r="H23" s="8">
        <v>16.9</v>
      </c>
      <c r="I23" s="106">
        <f t="shared" si="3"/>
        <v>0.653688524590164</v>
      </c>
      <c r="J23" s="107">
        <v>0.05</v>
      </c>
      <c r="K23" s="108">
        <f t="shared" si="1"/>
        <v>2.44</v>
      </c>
      <c r="L23" s="109">
        <v>5</v>
      </c>
      <c r="M23" s="111">
        <v>3</v>
      </c>
      <c r="N23" s="110">
        <v>2</v>
      </c>
      <c r="O23" s="111">
        <v>1</v>
      </c>
      <c r="P23" s="109">
        <f t="shared" si="2"/>
        <v>0.4</v>
      </c>
      <c r="Q23" s="43"/>
    </row>
    <row r="24" s="48" customFormat="1" ht="15" customHeight="1" spans="1:17">
      <c r="A24" s="6">
        <v>5</v>
      </c>
      <c r="B24" s="56" t="s">
        <v>83</v>
      </c>
      <c r="C24" s="45">
        <v>183811</v>
      </c>
      <c r="D24" s="46" t="s">
        <v>84</v>
      </c>
      <c r="E24" s="65" t="s">
        <v>85</v>
      </c>
      <c r="F24" s="46" t="s">
        <v>86</v>
      </c>
      <c r="G24" s="73">
        <v>198</v>
      </c>
      <c r="H24" s="8">
        <v>89.1</v>
      </c>
      <c r="I24" s="106">
        <f t="shared" si="3"/>
        <v>0.55</v>
      </c>
      <c r="J24" s="107">
        <v>0.04</v>
      </c>
      <c r="K24" s="108">
        <f t="shared" si="1"/>
        <v>7.92</v>
      </c>
      <c r="L24" s="109">
        <v>8</v>
      </c>
      <c r="M24" s="111">
        <v>5</v>
      </c>
      <c r="N24" s="110">
        <v>3</v>
      </c>
      <c r="O24" s="111">
        <v>2</v>
      </c>
      <c r="P24" s="109">
        <f t="shared" si="2"/>
        <v>0.8</v>
      </c>
      <c r="Q24" s="43"/>
    </row>
    <row r="25" s="48" customFormat="1" ht="15" customHeight="1" spans="1:17">
      <c r="A25" s="6"/>
      <c r="B25" s="56"/>
      <c r="C25" s="45">
        <v>168327</v>
      </c>
      <c r="D25" s="46" t="s">
        <v>87</v>
      </c>
      <c r="E25" s="65" t="s">
        <v>88</v>
      </c>
      <c r="F25" s="46" t="s">
        <v>89</v>
      </c>
      <c r="G25" s="73">
        <v>248</v>
      </c>
      <c r="H25" s="8">
        <v>165</v>
      </c>
      <c r="I25" s="106">
        <f t="shared" si="3"/>
        <v>0.334677419354839</v>
      </c>
      <c r="J25" s="107">
        <v>0.03</v>
      </c>
      <c r="K25" s="108">
        <f t="shared" si="1"/>
        <v>7.44</v>
      </c>
      <c r="L25" s="109">
        <v>1</v>
      </c>
      <c r="M25" s="111">
        <v>1</v>
      </c>
      <c r="N25" s="110">
        <v>1</v>
      </c>
      <c r="O25" s="111">
        <v>3</v>
      </c>
      <c r="P25" s="109">
        <f t="shared" si="2"/>
        <v>1.2</v>
      </c>
      <c r="Q25" s="43"/>
    </row>
    <row r="26" s="48" customFormat="1" ht="15" customHeight="1" spans="1:17">
      <c r="A26" s="6"/>
      <c r="B26" s="56"/>
      <c r="C26" s="8">
        <v>21580</v>
      </c>
      <c r="D26" s="14" t="s">
        <v>90</v>
      </c>
      <c r="E26" s="14" t="s">
        <v>91</v>
      </c>
      <c r="F26" s="14" t="s">
        <v>92</v>
      </c>
      <c r="G26" s="8">
        <v>98</v>
      </c>
      <c r="H26" s="8">
        <v>55.6</v>
      </c>
      <c r="I26" s="106">
        <f t="shared" ref="I26:I52" si="4">(G26-H26)/G26</f>
        <v>0.43265306122449</v>
      </c>
      <c r="J26" s="107">
        <v>0.03</v>
      </c>
      <c r="K26" s="108">
        <f t="shared" si="1"/>
        <v>2.94</v>
      </c>
      <c r="L26" s="109">
        <v>15</v>
      </c>
      <c r="M26" s="111">
        <v>12</v>
      </c>
      <c r="N26" s="110">
        <v>6</v>
      </c>
      <c r="O26" s="111">
        <v>2</v>
      </c>
      <c r="P26" s="109">
        <f t="shared" si="2"/>
        <v>0.8</v>
      </c>
      <c r="Q26" s="43"/>
    </row>
    <row r="27" s="48" customFormat="1" ht="15" customHeight="1" spans="1:17">
      <c r="A27" s="6"/>
      <c r="B27" s="56"/>
      <c r="C27" s="74">
        <v>115733</v>
      </c>
      <c r="D27" s="75" t="s">
        <v>93</v>
      </c>
      <c r="E27" s="75" t="s">
        <v>94</v>
      </c>
      <c r="F27" s="75" t="s">
        <v>95</v>
      </c>
      <c r="G27" s="42">
        <v>1350</v>
      </c>
      <c r="H27" s="76">
        <v>392.156859375</v>
      </c>
      <c r="I27" s="106">
        <f t="shared" si="4"/>
        <v>0.7095134375</v>
      </c>
      <c r="J27" s="107" t="s">
        <v>96</v>
      </c>
      <c r="K27" s="108">
        <v>40</v>
      </c>
      <c r="L27" s="109">
        <v>5</v>
      </c>
      <c r="M27" s="111">
        <v>3</v>
      </c>
      <c r="N27" s="110">
        <v>2</v>
      </c>
      <c r="O27" s="111">
        <v>10</v>
      </c>
      <c r="P27" s="109">
        <f t="shared" si="2"/>
        <v>4</v>
      </c>
      <c r="Q27" s="43"/>
    </row>
    <row r="28" s="48" customFormat="1" ht="15" customHeight="1" spans="1:17">
      <c r="A28" s="6"/>
      <c r="B28" s="56"/>
      <c r="C28" s="77">
        <v>120877</v>
      </c>
      <c r="D28" s="78" t="s">
        <v>97</v>
      </c>
      <c r="E28" s="79" t="s">
        <v>98</v>
      </c>
      <c r="F28" s="78" t="s">
        <v>99</v>
      </c>
      <c r="G28" s="8">
        <v>198</v>
      </c>
      <c r="H28" s="8">
        <v>99</v>
      </c>
      <c r="I28" s="106">
        <f t="shared" si="4"/>
        <v>0.5</v>
      </c>
      <c r="J28" s="107">
        <v>0.03</v>
      </c>
      <c r="K28" s="108">
        <f t="shared" si="1"/>
        <v>5.94</v>
      </c>
      <c r="L28" s="109">
        <v>3</v>
      </c>
      <c r="M28" s="111">
        <v>2</v>
      </c>
      <c r="N28" s="110">
        <v>1</v>
      </c>
      <c r="O28" s="111">
        <v>3</v>
      </c>
      <c r="P28" s="109">
        <f t="shared" si="2"/>
        <v>1.2</v>
      </c>
      <c r="Q28" s="43"/>
    </row>
    <row r="29" s="48" customFormat="1" ht="15" customHeight="1" spans="1:17">
      <c r="A29" s="6"/>
      <c r="B29" s="56"/>
      <c r="C29" s="32">
        <v>164949</v>
      </c>
      <c r="D29" s="46" t="s">
        <v>100</v>
      </c>
      <c r="E29" s="46" t="s">
        <v>101</v>
      </c>
      <c r="F29" s="46" t="s">
        <v>102</v>
      </c>
      <c r="G29" s="8">
        <v>180</v>
      </c>
      <c r="H29" s="8">
        <v>78</v>
      </c>
      <c r="I29" s="106">
        <f t="shared" si="4"/>
        <v>0.566666666666667</v>
      </c>
      <c r="J29" s="107">
        <v>0.04</v>
      </c>
      <c r="K29" s="108">
        <f t="shared" si="1"/>
        <v>7.2</v>
      </c>
      <c r="L29" s="109">
        <v>5</v>
      </c>
      <c r="M29" s="111">
        <v>3</v>
      </c>
      <c r="N29" s="110">
        <v>2</v>
      </c>
      <c r="O29" s="111">
        <v>2</v>
      </c>
      <c r="P29" s="109">
        <f t="shared" si="2"/>
        <v>0.8</v>
      </c>
      <c r="Q29" s="43"/>
    </row>
    <row r="30" s="48" customFormat="1" ht="15" customHeight="1" spans="1:17">
      <c r="A30" s="80">
        <v>6</v>
      </c>
      <c r="B30" s="67" t="s">
        <v>103</v>
      </c>
      <c r="C30" s="33">
        <v>179327</v>
      </c>
      <c r="D30" s="26" t="s">
        <v>104</v>
      </c>
      <c r="E30" s="26" t="s">
        <v>105</v>
      </c>
      <c r="F30" s="26" t="s">
        <v>106</v>
      </c>
      <c r="G30" s="81">
        <v>148</v>
      </c>
      <c r="H30" s="8">
        <v>59.2</v>
      </c>
      <c r="I30" s="106">
        <f t="shared" si="4"/>
        <v>0.6</v>
      </c>
      <c r="J30" s="107">
        <v>0.04</v>
      </c>
      <c r="K30" s="108">
        <f t="shared" si="1"/>
        <v>5.92</v>
      </c>
      <c r="L30" s="109">
        <v>5</v>
      </c>
      <c r="M30" s="109">
        <v>3</v>
      </c>
      <c r="N30" s="110">
        <v>2</v>
      </c>
      <c r="O30" s="111">
        <v>2</v>
      </c>
      <c r="P30" s="109">
        <f t="shared" si="2"/>
        <v>0.8</v>
      </c>
      <c r="Q30" s="113"/>
    </row>
    <row r="31" s="48" customFormat="1" ht="15" customHeight="1" spans="1:17">
      <c r="A31" s="80"/>
      <c r="B31" s="67"/>
      <c r="C31" s="43">
        <v>203192</v>
      </c>
      <c r="D31" s="15" t="s">
        <v>107</v>
      </c>
      <c r="E31" s="15" t="s">
        <v>108</v>
      </c>
      <c r="F31" s="15" t="s">
        <v>109</v>
      </c>
      <c r="G31" s="66">
        <v>428</v>
      </c>
      <c r="H31" s="8">
        <v>149.8</v>
      </c>
      <c r="I31" s="106">
        <f t="shared" si="4"/>
        <v>0.65</v>
      </c>
      <c r="J31" s="107">
        <v>0.08</v>
      </c>
      <c r="K31" s="108">
        <f t="shared" si="1"/>
        <v>34.24</v>
      </c>
      <c r="L31" s="109">
        <v>6</v>
      </c>
      <c r="M31" s="109">
        <v>4</v>
      </c>
      <c r="N31" s="110">
        <v>2</v>
      </c>
      <c r="O31" s="111">
        <v>5</v>
      </c>
      <c r="P31" s="109">
        <f t="shared" si="2"/>
        <v>2</v>
      </c>
      <c r="Q31" s="113"/>
    </row>
    <row r="32" s="48" customFormat="1" ht="15" customHeight="1" spans="1:17">
      <c r="A32" s="80"/>
      <c r="B32" s="67"/>
      <c r="C32" s="8">
        <v>131921</v>
      </c>
      <c r="D32" s="14" t="s">
        <v>110</v>
      </c>
      <c r="E32" s="14" t="s">
        <v>111</v>
      </c>
      <c r="F32" s="14" t="s">
        <v>112</v>
      </c>
      <c r="G32" s="8">
        <v>468</v>
      </c>
      <c r="H32" s="8">
        <v>155.61</v>
      </c>
      <c r="I32" s="106">
        <f t="shared" si="4"/>
        <v>0.6675</v>
      </c>
      <c r="J32" s="107">
        <v>0.08</v>
      </c>
      <c r="K32" s="108">
        <f t="shared" si="1"/>
        <v>37.44</v>
      </c>
      <c r="L32" s="109">
        <v>3</v>
      </c>
      <c r="M32" s="109">
        <v>2</v>
      </c>
      <c r="N32" s="110">
        <v>1</v>
      </c>
      <c r="O32" s="111">
        <v>5</v>
      </c>
      <c r="P32" s="109">
        <f t="shared" si="2"/>
        <v>2</v>
      </c>
      <c r="Q32" s="113"/>
    </row>
    <row r="33" s="48" customFormat="1" ht="15" customHeight="1" spans="1:17">
      <c r="A33" s="80"/>
      <c r="B33" s="67"/>
      <c r="C33" s="28">
        <v>159515</v>
      </c>
      <c r="D33" s="15" t="s">
        <v>113</v>
      </c>
      <c r="E33" s="15" t="s">
        <v>114</v>
      </c>
      <c r="F33" s="15" t="s">
        <v>115</v>
      </c>
      <c r="G33" s="66">
        <v>268</v>
      </c>
      <c r="H33" s="8">
        <v>80.4</v>
      </c>
      <c r="I33" s="106">
        <f t="shared" si="4"/>
        <v>0.7</v>
      </c>
      <c r="J33" s="107">
        <v>0.08</v>
      </c>
      <c r="K33" s="108">
        <f t="shared" si="1"/>
        <v>21.44</v>
      </c>
      <c r="L33" s="109">
        <v>3</v>
      </c>
      <c r="M33" s="109">
        <v>2</v>
      </c>
      <c r="N33" s="110">
        <v>1</v>
      </c>
      <c r="O33" s="111">
        <v>5</v>
      </c>
      <c r="P33" s="109">
        <f t="shared" si="2"/>
        <v>2</v>
      </c>
      <c r="Q33" s="113"/>
    </row>
    <row r="34" s="48" customFormat="1" ht="15" customHeight="1" spans="1:17">
      <c r="A34" s="80"/>
      <c r="B34" s="67"/>
      <c r="C34" s="28">
        <v>184361</v>
      </c>
      <c r="D34" s="15" t="s">
        <v>116</v>
      </c>
      <c r="E34" s="15" t="s">
        <v>117</v>
      </c>
      <c r="F34" s="15" t="s">
        <v>118</v>
      </c>
      <c r="G34" s="66">
        <v>208</v>
      </c>
      <c r="H34" s="8">
        <v>81.1</v>
      </c>
      <c r="I34" s="106">
        <f t="shared" si="4"/>
        <v>0.610096153846154</v>
      </c>
      <c r="J34" s="107">
        <v>0.05</v>
      </c>
      <c r="K34" s="108">
        <f t="shared" si="1"/>
        <v>10.4</v>
      </c>
      <c r="L34" s="109">
        <v>1</v>
      </c>
      <c r="M34" s="109">
        <v>1</v>
      </c>
      <c r="N34" s="110">
        <v>1</v>
      </c>
      <c r="O34" s="111">
        <v>5</v>
      </c>
      <c r="P34" s="109">
        <f t="shared" si="2"/>
        <v>2</v>
      </c>
      <c r="Q34" s="113"/>
    </row>
    <row r="35" s="48" customFormat="1" ht="15" customHeight="1" spans="1:17">
      <c r="A35" s="80">
        <v>7</v>
      </c>
      <c r="B35" s="67" t="s">
        <v>119</v>
      </c>
      <c r="C35" s="8">
        <v>176607</v>
      </c>
      <c r="D35" s="14" t="s">
        <v>120</v>
      </c>
      <c r="E35" s="14" t="s">
        <v>121</v>
      </c>
      <c r="F35" s="14" t="s">
        <v>122</v>
      </c>
      <c r="G35" s="8">
        <v>98</v>
      </c>
      <c r="H35" s="8">
        <v>78</v>
      </c>
      <c r="I35" s="106">
        <f t="shared" si="4"/>
        <v>0.204081632653061</v>
      </c>
      <c r="J35" s="107">
        <v>0.02</v>
      </c>
      <c r="K35" s="108">
        <f t="shared" si="1"/>
        <v>1.96</v>
      </c>
      <c r="L35" s="109">
        <v>3</v>
      </c>
      <c r="M35" s="109">
        <v>2</v>
      </c>
      <c r="N35" s="110">
        <v>1</v>
      </c>
      <c r="O35" s="111">
        <v>1</v>
      </c>
      <c r="P35" s="109">
        <f t="shared" si="2"/>
        <v>0.4</v>
      </c>
      <c r="Q35" s="113"/>
    </row>
    <row r="36" s="48" customFormat="1" ht="15" customHeight="1" spans="1:17">
      <c r="A36" s="80"/>
      <c r="B36" s="67"/>
      <c r="C36" s="28">
        <v>193792</v>
      </c>
      <c r="D36" s="15" t="s">
        <v>123</v>
      </c>
      <c r="E36" s="15" t="s">
        <v>124</v>
      </c>
      <c r="F36" s="15" t="s">
        <v>125</v>
      </c>
      <c r="G36" s="82">
        <v>17</v>
      </c>
      <c r="H36" s="8">
        <v>1</v>
      </c>
      <c r="I36" s="106">
        <f t="shared" si="4"/>
        <v>0.941176470588235</v>
      </c>
      <c r="J36" s="107">
        <v>0.05</v>
      </c>
      <c r="K36" s="108">
        <f t="shared" ref="K36:K52" si="5">G36*J36</f>
        <v>0.85</v>
      </c>
      <c r="L36" s="109">
        <v>5</v>
      </c>
      <c r="M36" s="109">
        <v>3</v>
      </c>
      <c r="N36" s="110">
        <v>2</v>
      </c>
      <c r="O36" s="111">
        <v>1</v>
      </c>
      <c r="P36" s="109">
        <f t="shared" ref="P36:P52" si="6">O36*0.4</f>
        <v>0.4</v>
      </c>
      <c r="Q36" s="113"/>
    </row>
    <row r="37" s="48" customFormat="1" ht="15" customHeight="1" spans="1:17">
      <c r="A37" s="80"/>
      <c r="B37" s="67"/>
      <c r="C37" s="8">
        <v>69172</v>
      </c>
      <c r="D37" s="14" t="s">
        <v>126</v>
      </c>
      <c r="E37" s="14" t="s">
        <v>127</v>
      </c>
      <c r="F37" s="14" t="s">
        <v>128</v>
      </c>
      <c r="G37" s="8">
        <v>45.8</v>
      </c>
      <c r="H37" s="8">
        <v>16</v>
      </c>
      <c r="I37" s="106">
        <f t="shared" si="4"/>
        <v>0.650655021834061</v>
      </c>
      <c r="J37" s="107">
        <v>0.05</v>
      </c>
      <c r="K37" s="108">
        <f t="shared" si="5"/>
        <v>2.29</v>
      </c>
      <c r="L37" s="109">
        <v>5</v>
      </c>
      <c r="M37" s="109">
        <v>3</v>
      </c>
      <c r="N37" s="110">
        <v>2</v>
      </c>
      <c r="O37" s="111">
        <v>1</v>
      </c>
      <c r="P37" s="109">
        <f t="shared" si="6"/>
        <v>0.4</v>
      </c>
      <c r="Q37" s="113"/>
    </row>
    <row r="38" s="48" customFormat="1" ht="15" customHeight="1" spans="1:17">
      <c r="A38" s="80"/>
      <c r="B38" s="67"/>
      <c r="C38" s="8">
        <v>122671</v>
      </c>
      <c r="D38" s="14" t="s">
        <v>129</v>
      </c>
      <c r="E38" s="14" t="s">
        <v>130</v>
      </c>
      <c r="F38" s="14" t="s">
        <v>30</v>
      </c>
      <c r="G38" s="8">
        <v>43</v>
      </c>
      <c r="H38" s="8">
        <v>17</v>
      </c>
      <c r="I38" s="106">
        <f t="shared" si="4"/>
        <v>0.604651162790698</v>
      </c>
      <c r="J38" s="107">
        <v>0.05</v>
      </c>
      <c r="K38" s="108">
        <f t="shared" si="5"/>
        <v>2.15</v>
      </c>
      <c r="L38" s="109">
        <v>12</v>
      </c>
      <c r="M38" s="109">
        <v>8</v>
      </c>
      <c r="N38" s="110">
        <v>5</v>
      </c>
      <c r="O38" s="111">
        <v>1</v>
      </c>
      <c r="P38" s="109">
        <f t="shared" si="6"/>
        <v>0.4</v>
      </c>
      <c r="Q38" s="113"/>
    </row>
    <row r="39" s="48" customFormat="1" ht="15" customHeight="1" spans="1:17">
      <c r="A39" s="80"/>
      <c r="B39" s="67"/>
      <c r="C39" s="8">
        <v>42965</v>
      </c>
      <c r="D39" s="14" t="s">
        <v>131</v>
      </c>
      <c r="E39" s="14" t="s">
        <v>132</v>
      </c>
      <c r="F39" s="14" t="s">
        <v>133</v>
      </c>
      <c r="G39" s="8">
        <v>29.3</v>
      </c>
      <c r="H39" s="8">
        <v>12</v>
      </c>
      <c r="I39" s="106">
        <f t="shared" si="4"/>
        <v>0.590443686006826</v>
      </c>
      <c r="J39" s="107">
        <v>0.04</v>
      </c>
      <c r="K39" s="108">
        <f t="shared" si="5"/>
        <v>1.172</v>
      </c>
      <c r="L39" s="109">
        <v>8</v>
      </c>
      <c r="M39" s="109">
        <v>5</v>
      </c>
      <c r="N39" s="110">
        <v>3</v>
      </c>
      <c r="O39" s="111">
        <v>1</v>
      </c>
      <c r="P39" s="109">
        <f t="shared" si="6"/>
        <v>0.4</v>
      </c>
      <c r="Q39" s="113"/>
    </row>
    <row r="40" s="48" customFormat="1" ht="15" customHeight="1" spans="1:17">
      <c r="A40" s="83">
        <v>8</v>
      </c>
      <c r="B40" s="84" t="s">
        <v>134</v>
      </c>
      <c r="C40" s="32">
        <v>197300</v>
      </c>
      <c r="D40" s="47" t="s">
        <v>135</v>
      </c>
      <c r="E40" s="47" t="s">
        <v>136</v>
      </c>
      <c r="F40" s="46" t="s">
        <v>137</v>
      </c>
      <c r="G40" s="85">
        <v>168</v>
      </c>
      <c r="H40" s="8">
        <v>138.94</v>
      </c>
      <c r="I40" s="106">
        <f t="shared" si="4"/>
        <v>0.17297619047619</v>
      </c>
      <c r="J40" s="107">
        <v>0.02</v>
      </c>
      <c r="K40" s="108">
        <f t="shared" si="5"/>
        <v>3.36</v>
      </c>
      <c r="L40" s="109">
        <v>5</v>
      </c>
      <c r="M40" s="109">
        <v>3</v>
      </c>
      <c r="N40" s="110">
        <v>2</v>
      </c>
      <c r="O40" s="111">
        <v>1</v>
      </c>
      <c r="P40" s="109">
        <f t="shared" si="6"/>
        <v>0.4</v>
      </c>
      <c r="Q40" s="113"/>
    </row>
    <row r="41" s="48" customFormat="1" ht="15" customHeight="1" spans="1:17">
      <c r="A41" s="86"/>
      <c r="B41" s="87"/>
      <c r="C41" s="33">
        <v>200068</v>
      </c>
      <c r="D41" s="26" t="s">
        <v>138</v>
      </c>
      <c r="E41" s="26" t="s">
        <v>139</v>
      </c>
      <c r="F41" s="26" t="s">
        <v>140</v>
      </c>
      <c r="G41" s="88">
        <v>164</v>
      </c>
      <c r="H41" s="8">
        <v>142</v>
      </c>
      <c r="I41" s="106">
        <f t="shared" si="4"/>
        <v>0.134146341463415</v>
      </c>
      <c r="J41" s="107">
        <v>0.02</v>
      </c>
      <c r="K41" s="108">
        <f t="shared" si="5"/>
        <v>3.28</v>
      </c>
      <c r="L41" s="109">
        <v>6</v>
      </c>
      <c r="M41" s="109">
        <v>4</v>
      </c>
      <c r="N41" s="110">
        <v>2</v>
      </c>
      <c r="O41" s="111">
        <v>1</v>
      </c>
      <c r="P41" s="109">
        <f t="shared" si="6"/>
        <v>0.4</v>
      </c>
      <c r="Q41" s="113"/>
    </row>
    <row r="42" s="48" customFormat="1" ht="15" customHeight="1" spans="1:17">
      <c r="A42" s="86"/>
      <c r="B42" s="87"/>
      <c r="C42" s="32">
        <v>133360</v>
      </c>
      <c r="D42" s="46" t="s">
        <v>141</v>
      </c>
      <c r="E42" s="46" t="s">
        <v>142</v>
      </c>
      <c r="F42" s="46" t="s">
        <v>92</v>
      </c>
      <c r="G42" s="8">
        <v>39.9</v>
      </c>
      <c r="H42" s="8">
        <v>16.4</v>
      </c>
      <c r="I42" s="106">
        <f t="shared" si="4"/>
        <v>0.588972431077694</v>
      </c>
      <c r="J42" s="107">
        <v>0.04</v>
      </c>
      <c r="K42" s="108">
        <f t="shared" si="5"/>
        <v>1.596</v>
      </c>
      <c r="L42" s="109">
        <v>9</v>
      </c>
      <c r="M42" s="109">
        <v>6</v>
      </c>
      <c r="N42" s="110">
        <v>3</v>
      </c>
      <c r="O42" s="111">
        <v>1</v>
      </c>
      <c r="P42" s="109">
        <f t="shared" si="6"/>
        <v>0.4</v>
      </c>
      <c r="Q42" s="113"/>
    </row>
    <row r="43" s="48" customFormat="1" ht="15" customHeight="1" spans="1:17">
      <c r="A43" s="86"/>
      <c r="B43" s="87"/>
      <c r="C43" s="32">
        <v>182411</v>
      </c>
      <c r="D43" s="47" t="s">
        <v>143</v>
      </c>
      <c r="E43" s="47" t="s">
        <v>144</v>
      </c>
      <c r="F43" s="46" t="s">
        <v>145</v>
      </c>
      <c r="G43" s="85">
        <v>236</v>
      </c>
      <c r="H43" s="8">
        <v>202</v>
      </c>
      <c r="I43" s="106">
        <f t="shared" si="4"/>
        <v>0.144067796610169</v>
      </c>
      <c r="J43" s="107">
        <v>0.02</v>
      </c>
      <c r="K43" s="108">
        <f t="shared" si="5"/>
        <v>4.72</v>
      </c>
      <c r="L43" s="109">
        <v>4</v>
      </c>
      <c r="M43" s="109">
        <v>2</v>
      </c>
      <c r="N43" s="110">
        <v>1</v>
      </c>
      <c r="O43" s="111">
        <v>1</v>
      </c>
      <c r="P43" s="109">
        <f t="shared" si="6"/>
        <v>0.4</v>
      </c>
      <c r="Q43" s="113"/>
    </row>
    <row r="44" s="48" customFormat="1" ht="15" customHeight="1" spans="1:17">
      <c r="A44" s="86"/>
      <c r="B44" s="87"/>
      <c r="C44" s="89">
        <v>169354</v>
      </c>
      <c r="D44" s="90" t="s">
        <v>146</v>
      </c>
      <c r="E44" s="90" t="s">
        <v>147</v>
      </c>
      <c r="F44" s="91" t="s">
        <v>145</v>
      </c>
      <c r="G44" s="8">
        <v>170</v>
      </c>
      <c r="H44" s="8">
        <v>147.5</v>
      </c>
      <c r="I44" s="106">
        <f t="shared" si="4"/>
        <v>0.132352941176471</v>
      </c>
      <c r="J44" s="107">
        <v>0.02</v>
      </c>
      <c r="K44" s="108">
        <f t="shared" si="5"/>
        <v>3.4</v>
      </c>
      <c r="L44" s="109">
        <v>12</v>
      </c>
      <c r="M44" s="109">
        <v>6</v>
      </c>
      <c r="N44" s="110">
        <v>3</v>
      </c>
      <c r="O44" s="111">
        <v>1</v>
      </c>
      <c r="P44" s="109">
        <f t="shared" si="6"/>
        <v>0.4</v>
      </c>
      <c r="Q44" s="113"/>
    </row>
    <row r="45" s="48" customFormat="1" ht="15" customHeight="1" spans="1:17">
      <c r="A45" s="92"/>
      <c r="B45" s="93"/>
      <c r="C45" s="23">
        <v>182090</v>
      </c>
      <c r="D45" s="17" t="s">
        <v>148</v>
      </c>
      <c r="E45" s="17" t="s">
        <v>149</v>
      </c>
      <c r="F45" s="17" t="s">
        <v>150</v>
      </c>
      <c r="G45" s="81">
        <v>187</v>
      </c>
      <c r="H45" s="8">
        <v>153</v>
      </c>
      <c r="I45" s="106">
        <f t="shared" si="4"/>
        <v>0.181818181818182</v>
      </c>
      <c r="J45" s="107">
        <v>0.02</v>
      </c>
      <c r="K45" s="108">
        <f t="shared" si="5"/>
        <v>3.74</v>
      </c>
      <c r="L45" s="109">
        <v>8</v>
      </c>
      <c r="M45" s="109">
        <v>5</v>
      </c>
      <c r="N45" s="110">
        <v>3</v>
      </c>
      <c r="O45" s="111">
        <v>1</v>
      </c>
      <c r="P45" s="109">
        <f t="shared" si="6"/>
        <v>0.4</v>
      </c>
      <c r="Q45" s="113"/>
    </row>
    <row r="46" s="48" customFormat="1" ht="15" customHeight="1" spans="1:17">
      <c r="A46" s="83">
        <v>9</v>
      </c>
      <c r="B46" s="84" t="s">
        <v>151</v>
      </c>
      <c r="C46" s="8">
        <v>126311</v>
      </c>
      <c r="D46" s="14" t="s">
        <v>152</v>
      </c>
      <c r="E46" s="14" t="s">
        <v>153</v>
      </c>
      <c r="F46" s="14" t="s">
        <v>154</v>
      </c>
      <c r="G46" s="8">
        <v>3690</v>
      </c>
      <c r="H46" s="8">
        <v>2583</v>
      </c>
      <c r="I46" s="106">
        <f t="shared" si="4"/>
        <v>0.3</v>
      </c>
      <c r="J46" s="107">
        <v>0.02</v>
      </c>
      <c r="K46" s="108">
        <f t="shared" si="5"/>
        <v>73.8</v>
      </c>
      <c r="L46" s="109">
        <v>1</v>
      </c>
      <c r="M46" s="109">
        <v>1</v>
      </c>
      <c r="N46" s="110">
        <v>1</v>
      </c>
      <c r="O46" s="111">
        <v>20</v>
      </c>
      <c r="P46" s="109">
        <f t="shared" si="6"/>
        <v>8</v>
      </c>
      <c r="Q46" s="113"/>
    </row>
    <row r="47" s="48" customFormat="1" ht="15" customHeight="1" spans="1:17">
      <c r="A47" s="86"/>
      <c r="B47" s="87"/>
      <c r="C47" s="8">
        <v>109454</v>
      </c>
      <c r="D47" s="14" t="s">
        <v>155</v>
      </c>
      <c r="E47" s="14" t="s">
        <v>156</v>
      </c>
      <c r="F47" s="14" t="s">
        <v>157</v>
      </c>
      <c r="G47" s="8">
        <v>980</v>
      </c>
      <c r="H47" s="8">
        <v>686</v>
      </c>
      <c r="I47" s="106">
        <f t="shared" si="4"/>
        <v>0.3</v>
      </c>
      <c r="J47" s="107">
        <v>0.02</v>
      </c>
      <c r="K47" s="108">
        <f t="shared" si="5"/>
        <v>19.6</v>
      </c>
      <c r="L47" s="109">
        <v>1</v>
      </c>
      <c r="M47" s="109">
        <v>1</v>
      </c>
      <c r="N47" s="110">
        <v>1</v>
      </c>
      <c r="O47" s="111">
        <v>10</v>
      </c>
      <c r="P47" s="109">
        <f t="shared" si="6"/>
        <v>4</v>
      </c>
      <c r="Q47" s="113"/>
    </row>
    <row r="48" s="48" customFormat="1" ht="15" customHeight="1" spans="1:17">
      <c r="A48" s="86"/>
      <c r="B48" s="87"/>
      <c r="C48" s="24">
        <v>191142</v>
      </c>
      <c r="D48" s="19" t="s">
        <v>158</v>
      </c>
      <c r="E48" s="19" t="s">
        <v>159</v>
      </c>
      <c r="F48" s="19" t="s">
        <v>160</v>
      </c>
      <c r="G48" s="66">
        <v>398</v>
      </c>
      <c r="H48" s="8">
        <v>99</v>
      </c>
      <c r="I48" s="106">
        <f t="shared" si="4"/>
        <v>0.751256281407035</v>
      </c>
      <c r="J48" s="107">
        <v>0.05</v>
      </c>
      <c r="K48" s="108">
        <f t="shared" si="5"/>
        <v>19.9</v>
      </c>
      <c r="L48" s="109">
        <v>1</v>
      </c>
      <c r="M48" s="109">
        <v>1</v>
      </c>
      <c r="N48" s="110">
        <v>1</v>
      </c>
      <c r="O48" s="111">
        <v>5</v>
      </c>
      <c r="P48" s="109">
        <f t="shared" si="6"/>
        <v>2</v>
      </c>
      <c r="Q48" s="113"/>
    </row>
    <row r="49" s="48" customFormat="1" ht="15" customHeight="1" spans="1:17">
      <c r="A49" s="86"/>
      <c r="B49" s="87"/>
      <c r="C49" s="94">
        <v>201116</v>
      </c>
      <c r="D49" s="19" t="s">
        <v>161</v>
      </c>
      <c r="E49" s="14" t="s">
        <v>162</v>
      </c>
      <c r="F49" s="19" t="s">
        <v>163</v>
      </c>
      <c r="G49" s="66">
        <v>599</v>
      </c>
      <c r="H49" s="8">
        <v>449</v>
      </c>
      <c r="I49" s="106">
        <f t="shared" si="4"/>
        <v>0.250417362270451</v>
      </c>
      <c r="J49" s="107">
        <v>0.02</v>
      </c>
      <c r="K49" s="108">
        <f t="shared" si="5"/>
        <v>11.98</v>
      </c>
      <c r="L49" s="109">
        <v>1</v>
      </c>
      <c r="M49" s="109">
        <v>1</v>
      </c>
      <c r="N49" s="110">
        <v>1</v>
      </c>
      <c r="O49" s="111">
        <v>5</v>
      </c>
      <c r="P49" s="109">
        <f t="shared" si="6"/>
        <v>2</v>
      </c>
      <c r="Q49" s="113"/>
    </row>
    <row r="50" s="48" customFormat="1" ht="15" customHeight="1" spans="1:17">
      <c r="A50" s="86"/>
      <c r="B50" s="87"/>
      <c r="C50" s="8">
        <v>201117</v>
      </c>
      <c r="D50" s="14" t="s">
        <v>164</v>
      </c>
      <c r="E50" s="14" t="s">
        <v>165</v>
      </c>
      <c r="F50" s="19" t="s">
        <v>163</v>
      </c>
      <c r="G50" s="8">
        <v>279</v>
      </c>
      <c r="H50" s="8">
        <v>209.25</v>
      </c>
      <c r="I50" s="106">
        <f t="shared" si="4"/>
        <v>0.25</v>
      </c>
      <c r="J50" s="107">
        <v>0.02</v>
      </c>
      <c r="K50" s="108">
        <f t="shared" si="5"/>
        <v>5.58</v>
      </c>
      <c r="L50" s="109">
        <v>1</v>
      </c>
      <c r="M50" s="109">
        <v>1</v>
      </c>
      <c r="N50" s="110">
        <v>1</v>
      </c>
      <c r="O50" s="111">
        <v>3</v>
      </c>
      <c r="P50" s="109">
        <f t="shared" si="6"/>
        <v>1.2</v>
      </c>
      <c r="Q50" s="113"/>
    </row>
    <row r="51" s="48" customFormat="1" ht="15" customHeight="1" spans="1:17">
      <c r="A51" s="86"/>
      <c r="B51" s="87"/>
      <c r="C51" s="8">
        <v>206514</v>
      </c>
      <c r="D51" s="14" t="s">
        <v>166</v>
      </c>
      <c r="E51" s="14" t="s">
        <v>167</v>
      </c>
      <c r="F51" s="19" t="s">
        <v>168</v>
      </c>
      <c r="G51" s="8">
        <v>199</v>
      </c>
      <c r="H51" s="8">
        <v>119</v>
      </c>
      <c r="I51" s="106">
        <f t="shared" si="4"/>
        <v>0.402010050251256</v>
      </c>
      <c r="J51" s="107">
        <v>0.03</v>
      </c>
      <c r="K51" s="108">
        <f t="shared" si="5"/>
        <v>5.97</v>
      </c>
      <c r="L51" s="109">
        <v>1</v>
      </c>
      <c r="M51" s="109">
        <v>1</v>
      </c>
      <c r="N51" s="110">
        <v>1</v>
      </c>
      <c r="O51" s="111">
        <v>5</v>
      </c>
      <c r="P51" s="109">
        <f t="shared" si="6"/>
        <v>2</v>
      </c>
      <c r="Q51" s="113"/>
    </row>
    <row r="52" s="48" customFormat="1" ht="15" customHeight="1" spans="1:17">
      <c r="A52" s="92"/>
      <c r="B52" s="93"/>
      <c r="C52" s="8">
        <v>206956</v>
      </c>
      <c r="D52" s="14" t="s">
        <v>169</v>
      </c>
      <c r="E52" s="14" t="s">
        <v>170</v>
      </c>
      <c r="F52" s="19" t="s">
        <v>171</v>
      </c>
      <c r="G52" s="8">
        <v>298</v>
      </c>
      <c r="H52" s="8">
        <v>178.8</v>
      </c>
      <c r="I52" s="106">
        <f t="shared" si="4"/>
        <v>0.4</v>
      </c>
      <c r="J52" s="107">
        <v>0.03</v>
      </c>
      <c r="K52" s="108">
        <f t="shared" si="5"/>
        <v>8.94</v>
      </c>
      <c r="L52" s="109">
        <v>1</v>
      </c>
      <c r="M52" s="109">
        <v>1</v>
      </c>
      <c r="N52" s="110">
        <v>1</v>
      </c>
      <c r="O52" s="111">
        <v>5</v>
      </c>
      <c r="P52" s="109">
        <f t="shared" si="6"/>
        <v>2</v>
      </c>
      <c r="Q52" s="113"/>
    </row>
  </sheetData>
  <mergeCells count="33">
    <mergeCell ref="L1:N1"/>
    <mergeCell ref="A1:A2"/>
    <mergeCell ref="A3:A8"/>
    <mergeCell ref="A9:A13"/>
    <mergeCell ref="A14:A18"/>
    <mergeCell ref="A19:A23"/>
    <mergeCell ref="A24:A29"/>
    <mergeCell ref="A30:A34"/>
    <mergeCell ref="A35:A39"/>
    <mergeCell ref="A40:A45"/>
    <mergeCell ref="A46:A52"/>
    <mergeCell ref="B1:B2"/>
    <mergeCell ref="B3:B8"/>
    <mergeCell ref="B9:B13"/>
    <mergeCell ref="B14:B18"/>
    <mergeCell ref="B19:B23"/>
    <mergeCell ref="B24:B29"/>
    <mergeCell ref="B30:B34"/>
    <mergeCell ref="B35:B39"/>
    <mergeCell ref="B40:B45"/>
    <mergeCell ref="B46:B5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O1:O2"/>
    <mergeCell ref="P1:P2"/>
    <mergeCell ref="Q1:Q2"/>
  </mergeCells>
  <conditionalFormatting sqref="C5">
    <cfRule type="duplicateValues" dxfId="0" priority="1"/>
  </conditionalFormatting>
  <pageMargins left="0.118055555555556" right="0.0388888888888889" top="0.0784722222222222" bottom="0.156944444444444" header="0.0784722222222222" footer="0.0784722222222222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6"/>
  <sheetViews>
    <sheetView workbookViewId="0">
      <selection activeCell="A1" sqref="$A1:$XFD1"/>
    </sheetView>
  </sheetViews>
  <sheetFormatPr defaultColWidth="9" defaultRowHeight="21.95" customHeight="1" outlineLevelCol="7"/>
  <cols>
    <col min="1" max="1" width="6" style="2" customWidth="1"/>
    <col min="2" max="2" width="12.1296296296296" style="3" customWidth="1"/>
    <col min="3" max="3" width="11.1296296296296" style="3" customWidth="1"/>
    <col min="4" max="4" width="16" style="4" customWidth="1"/>
    <col min="5" max="5" width="11" style="2" customWidth="1"/>
    <col min="6" max="6" width="27.3796296296296" style="1" customWidth="1"/>
    <col min="7" max="7" width="20.75" style="5" customWidth="1"/>
    <col min="8" max="8" width="35.5" style="5" customWidth="1"/>
    <col min="9" max="16384" width="9" style="1"/>
  </cols>
  <sheetData>
    <row r="1" s="1" customFormat="1" customHeight="1" spans="1:8">
      <c r="A1" s="6" t="s">
        <v>0</v>
      </c>
      <c r="B1" s="7" t="s">
        <v>172</v>
      </c>
      <c r="C1" s="7" t="s">
        <v>173</v>
      </c>
      <c r="D1" s="8" t="s">
        <v>1</v>
      </c>
      <c r="E1" s="6" t="s">
        <v>2</v>
      </c>
      <c r="F1" s="9" t="s">
        <v>3</v>
      </c>
      <c r="G1" s="10" t="s">
        <v>4</v>
      </c>
      <c r="H1" s="10" t="s">
        <v>5</v>
      </c>
    </row>
    <row r="2" s="1" customFormat="1" customHeight="1" spans="1:8">
      <c r="A2" s="11">
        <v>1</v>
      </c>
      <c r="B2" s="12" t="s">
        <v>174</v>
      </c>
      <c r="C2" s="12">
        <v>9760</v>
      </c>
      <c r="D2" s="13" t="s">
        <v>18</v>
      </c>
      <c r="E2" s="8">
        <v>101420</v>
      </c>
      <c r="F2" s="14" t="s">
        <v>19</v>
      </c>
      <c r="G2" s="15" t="s">
        <v>20</v>
      </c>
      <c r="H2" s="15" t="s">
        <v>21</v>
      </c>
    </row>
    <row r="3" s="1" customFormat="1" customHeight="1" spans="1:8">
      <c r="A3" s="11">
        <v>2</v>
      </c>
      <c r="B3" s="12" t="s">
        <v>174</v>
      </c>
      <c r="C3" s="12">
        <v>9760</v>
      </c>
      <c r="D3" s="13" t="s">
        <v>18</v>
      </c>
      <c r="E3" s="8">
        <v>135483</v>
      </c>
      <c r="F3" s="14" t="s">
        <v>22</v>
      </c>
      <c r="G3" s="15" t="s">
        <v>23</v>
      </c>
      <c r="H3" s="15" t="s">
        <v>24</v>
      </c>
    </row>
    <row r="4" s="1" customFormat="1" customHeight="1" spans="1:8">
      <c r="A4" s="11">
        <v>3</v>
      </c>
      <c r="B4" s="12" t="s">
        <v>174</v>
      </c>
      <c r="C4" s="12">
        <v>9760</v>
      </c>
      <c r="D4" s="13" t="s">
        <v>18</v>
      </c>
      <c r="E4" s="16">
        <v>57129</v>
      </c>
      <c r="F4" s="17" t="s">
        <v>25</v>
      </c>
      <c r="G4" s="17" t="s">
        <v>26</v>
      </c>
      <c r="H4" s="17" t="s">
        <v>27</v>
      </c>
    </row>
    <row r="5" s="1" customFormat="1" customHeight="1" spans="1:8">
      <c r="A5" s="11">
        <v>4</v>
      </c>
      <c r="B5" s="12" t="s">
        <v>174</v>
      </c>
      <c r="C5" s="12">
        <v>9760</v>
      </c>
      <c r="D5" s="13" t="s">
        <v>18</v>
      </c>
      <c r="E5" s="8">
        <v>44368</v>
      </c>
      <c r="F5" s="14" t="s">
        <v>28</v>
      </c>
      <c r="G5" s="15" t="s">
        <v>29</v>
      </c>
      <c r="H5" s="15" t="s">
        <v>30</v>
      </c>
    </row>
    <row r="6" s="1" customFormat="1" customHeight="1" spans="1:8">
      <c r="A6" s="11">
        <v>5</v>
      </c>
      <c r="B6" s="12" t="s">
        <v>174</v>
      </c>
      <c r="C6" s="12">
        <v>9760</v>
      </c>
      <c r="D6" s="13" t="s">
        <v>18</v>
      </c>
      <c r="E6" s="8">
        <v>71520</v>
      </c>
      <c r="F6" s="14" t="s">
        <v>31</v>
      </c>
      <c r="G6" s="15" t="s">
        <v>32</v>
      </c>
      <c r="H6" s="15" t="s">
        <v>33</v>
      </c>
    </row>
    <row r="7" s="1" customFormat="1" customHeight="1" spans="1:8">
      <c r="A7" s="11">
        <v>6</v>
      </c>
      <c r="B7" s="12" t="s">
        <v>174</v>
      </c>
      <c r="C7" s="12">
        <v>9760</v>
      </c>
      <c r="D7" s="13" t="s">
        <v>18</v>
      </c>
      <c r="E7" s="8">
        <v>195217</v>
      </c>
      <c r="F7" s="14" t="s">
        <v>34</v>
      </c>
      <c r="G7" s="15" t="s">
        <v>35</v>
      </c>
      <c r="H7" s="15" t="s">
        <v>36</v>
      </c>
    </row>
    <row r="8" s="1" customFormat="1" customHeight="1" spans="1:8">
      <c r="A8" s="11">
        <v>7</v>
      </c>
      <c r="B8" s="12" t="s">
        <v>174</v>
      </c>
      <c r="C8" s="12">
        <v>9760</v>
      </c>
      <c r="D8" s="11" t="s">
        <v>37</v>
      </c>
      <c r="E8" s="18">
        <v>209341</v>
      </c>
      <c r="F8" s="19" t="s">
        <v>38</v>
      </c>
      <c r="G8" s="20" t="s">
        <v>175</v>
      </c>
      <c r="H8" s="19" t="s">
        <v>40</v>
      </c>
    </row>
    <row r="9" s="1" customFormat="1" customHeight="1" spans="1:8">
      <c r="A9" s="11">
        <v>8</v>
      </c>
      <c r="B9" s="12" t="s">
        <v>174</v>
      </c>
      <c r="C9" s="12">
        <v>9760</v>
      </c>
      <c r="D9" s="11" t="s">
        <v>37</v>
      </c>
      <c r="E9" s="21">
        <v>159294</v>
      </c>
      <c r="F9" s="22" t="s">
        <v>41</v>
      </c>
      <c r="G9" s="20" t="s">
        <v>176</v>
      </c>
      <c r="H9" s="19" t="s">
        <v>43</v>
      </c>
    </row>
    <row r="10" s="1" customFormat="1" customHeight="1" spans="1:8">
      <c r="A10" s="11">
        <v>9</v>
      </c>
      <c r="B10" s="12" t="s">
        <v>174</v>
      </c>
      <c r="C10" s="12">
        <v>9760</v>
      </c>
      <c r="D10" s="11" t="s">
        <v>37</v>
      </c>
      <c r="E10" s="23">
        <v>191516</v>
      </c>
      <c r="F10" s="17" t="s">
        <v>44</v>
      </c>
      <c r="G10" s="17" t="s">
        <v>45</v>
      </c>
      <c r="H10" s="17" t="s">
        <v>46</v>
      </c>
    </row>
    <row r="11" s="1" customFormat="1" customHeight="1" spans="1:8">
      <c r="A11" s="11">
        <v>10</v>
      </c>
      <c r="B11" s="12" t="s">
        <v>174</v>
      </c>
      <c r="C11" s="12">
        <v>9760</v>
      </c>
      <c r="D11" s="11" t="s">
        <v>37</v>
      </c>
      <c r="E11" s="21">
        <v>192579</v>
      </c>
      <c r="F11" s="22" t="s">
        <v>47</v>
      </c>
      <c r="G11" s="20" t="s">
        <v>177</v>
      </c>
      <c r="H11" s="19" t="s">
        <v>49</v>
      </c>
    </row>
    <row r="12" s="1" customFormat="1" customHeight="1" spans="1:8">
      <c r="A12" s="11">
        <v>11</v>
      </c>
      <c r="B12" s="12" t="s">
        <v>174</v>
      </c>
      <c r="C12" s="12">
        <v>9760</v>
      </c>
      <c r="D12" s="11" t="s">
        <v>37</v>
      </c>
      <c r="E12" s="24">
        <v>124627</v>
      </c>
      <c r="F12" s="19" t="s">
        <v>50</v>
      </c>
      <c r="G12" s="20" t="s">
        <v>178</v>
      </c>
      <c r="H12" s="19" t="s">
        <v>52</v>
      </c>
    </row>
    <row r="13" s="1" customFormat="1" customHeight="1" spans="1:8">
      <c r="A13" s="11">
        <v>12</v>
      </c>
      <c r="B13" s="12" t="s">
        <v>174</v>
      </c>
      <c r="C13" s="12">
        <v>9760</v>
      </c>
      <c r="D13" s="11" t="s">
        <v>53</v>
      </c>
      <c r="E13" s="25">
        <v>159558</v>
      </c>
      <c r="F13" s="26" t="s">
        <v>54</v>
      </c>
      <c r="G13" s="26" t="s">
        <v>55</v>
      </c>
      <c r="H13" s="26" t="s">
        <v>56</v>
      </c>
    </row>
    <row r="14" s="1" customFormat="1" customHeight="1" spans="1:8">
      <c r="A14" s="11">
        <v>13</v>
      </c>
      <c r="B14" s="12" t="s">
        <v>174</v>
      </c>
      <c r="C14" s="12">
        <v>9760</v>
      </c>
      <c r="D14" s="11" t="s">
        <v>53</v>
      </c>
      <c r="E14" s="8">
        <v>123845</v>
      </c>
      <c r="F14" s="14" t="s">
        <v>62</v>
      </c>
      <c r="G14" s="15" t="s">
        <v>63</v>
      </c>
      <c r="H14" s="15" t="s">
        <v>64</v>
      </c>
    </row>
    <row r="15" s="1" customFormat="1" customHeight="1" spans="1:8">
      <c r="A15" s="11">
        <v>14</v>
      </c>
      <c r="B15" s="12" t="s">
        <v>174</v>
      </c>
      <c r="C15" s="12">
        <v>9760</v>
      </c>
      <c r="D15" s="11" t="s">
        <v>53</v>
      </c>
      <c r="E15" s="21">
        <v>82219</v>
      </c>
      <c r="F15" s="19" t="s">
        <v>179</v>
      </c>
      <c r="G15" s="20" t="s">
        <v>66</v>
      </c>
      <c r="H15" s="19" t="s">
        <v>67</v>
      </c>
    </row>
    <row r="16" s="1" customFormat="1" customHeight="1" spans="1:8">
      <c r="A16" s="11">
        <v>15</v>
      </c>
      <c r="B16" s="12" t="s">
        <v>174</v>
      </c>
      <c r="C16" s="12">
        <v>9760</v>
      </c>
      <c r="D16" s="11" t="s">
        <v>68</v>
      </c>
      <c r="E16" s="8">
        <v>166334</v>
      </c>
      <c r="F16" s="14" t="s">
        <v>80</v>
      </c>
      <c r="G16" s="15" t="s">
        <v>81</v>
      </c>
      <c r="H16" s="15" t="s">
        <v>82</v>
      </c>
    </row>
    <row r="17" s="1" customFormat="1" customHeight="1" spans="1:8">
      <c r="A17" s="11">
        <v>16</v>
      </c>
      <c r="B17" s="12" t="s">
        <v>174</v>
      </c>
      <c r="C17" s="12">
        <v>9760</v>
      </c>
      <c r="D17" s="11" t="s">
        <v>119</v>
      </c>
      <c r="E17" s="8">
        <v>42965</v>
      </c>
      <c r="F17" s="14" t="s">
        <v>131</v>
      </c>
      <c r="G17" s="15" t="s">
        <v>132</v>
      </c>
      <c r="H17" s="15" t="s">
        <v>133</v>
      </c>
    </row>
    <row r="18" s="1" customFormat="1" customHeight="1" spans="1:8">
      <c r="A18" s="11">
        <v>17</v>
      </c>
      <c r="B18" s="12" t="s">
        <v>174</v>
      </c>
      <c r="C18" s="12">
        <v>9760</v>
      </c>
      <c r="D18" s="11" t="s">
        <v>83</v>
      </c>
      <c r="E18" s="21">
        <v>183811</v>
      </c>
      <c r="F18" s="22" t="s">
        <v>84</v>
      </c>
      <c r="G18" s="20" t="s">
        <v>180</v>
      </c>
      <c r="H18" s="19" t="s">
        <v>86</v>
      </c>
    </row>
    <row r="19" s="1" customFormat="1" customHeight="1" spans="1:8">
      <c r="A19" s="11">
        <v>18</v>
      </c>
      <c r="B19" s="12" t="s">
        <v>174</v>
      </c>
      <c r="C19" s="12">
        <v>9760</v>
      </c>
      <c r="D19" s="11" t="s">
        <v>134</v>
      </c>
      <c r="E19" s="27">
        <v>197300</v>
      </c>
      <c r="F19" s="19" t="s">
        <v>135</v>
      </c>
      <c r="G19" s="19" t="s">
        <v>136</v>
      </c>
      <c r="H19" s="19" t="s">
        <v>137</v>
      </c>
    </row>
    <row r="20" s="1" customFormat="1" customHeight="1" spans="1:8">
      <c r="A20" s="11">
        <v>19</v>
      </c>
      <c r="B20" s="12" t="s">
        <v>174</v>
      </c>
      <c r="C20" s="12">
        <v>9760</v>
      </c>
      <c r="D20" s="11" t="s">
        <v>103</v>
      </c>
      <c r="E20" s="8">
        <v>131921</v>
      </c>
      <c r="F20" s="14" t="s">
        <v>110</v>
      </c>
      <c r="G20" s="15" t="s">
        <v>111</v>
      </c>
      <c r="H20" s="15" t="s">
        <v>112</v>
      </c>
    </row>
    <row r="21" s="1" customFormat="1" customHeight="1" spans="1:8">
      <c r="A21" s="11">
        <v>20</v>
      </c>
      <c r="B21" s="12" t="s">
        <v>174</v>
      </c>
      <c r="C21" s="12">
        <v>9760</v>
      </c>
      <c r="D21" s="11" t="s">
        <v>103</v>
      </c>
      <c r="E21" s="28">
        <v>184361</v>
      </c>
      <c r="F21" s="15" t="s">
        <v>116</v>
      </c>
      <c r="G21" s="15" t="s">
        <v>117</v>
      </c>
      <c r="H21" s="15" t="s">
        <v>118</v>
      </c>
    </row>
    <row r="22" s="1" customFormat="1" customHeight="1" spans="1:8">
      <c r="A22" s="11">
        <v>1</v>
      </c>
      <c r="B22" s="12" t="s">
        <v>181</v>
      </c>
      <c r="C22" s="12">
        <v>4024</v>
      </c>
      <c r="D22" s="11" t="s">
        <v>18</v>
      </c>
      <c r="E22" s="16">
        <v>57129</v>
      </c>
      <c r="F22" s="17" t="s">
        <v>25</v>
      </c>
      <c r="G22" s="17" t="s">
        <v>26</v>
      </c>
      <c r="H22" s="17" t="s">
        <v>27</v>
      </c>
    </row>
    <row r="23" s="1" customFormat="1" customHeight="1" spans="1:8">
      <c r="A23" s="11">
        <v>2</v>
      </c>
      <c r="B23" s="12" t="s">
        <v>181</v>
      </c>
      <c r="C23" s="12">
        <v>4024</v>
      </c>
      <c r="D23" s="11" t="s">
        <v>18</v>
      </c>
      <c r="E23" s="8">
        <v>44368</v>
      </c>
      <c r="F23" s="14" t="s">
        <v>28</v>
      </c>
      <c r="G23" s="15" t="s">
        <v>29</v>
      </c>
      <c r="H23" s="15" t="s">
        <v>30</v>
      </c>
    </row>
    <row r="24" s="1" customFormat="1" customHeight="1" spans="1:8">
      <c r="A24" s="11">
        <v>3</v>
      </c>
      <c r="B24" s="12" t="s">
        <v>181</v>
      </c>
      <c r="C24" s="12">
        <v>4024</v>
      </c>
      <c r="D24" s="11" t="s">
        <v>18</v>
      </c>
      <c r="E24" s="8">
        <v>71520</v>
      </c>
      <c r="F24" s="14" t="s">
        <v>31</v>
      </c>
      <c r="G24" s="15" t="s">
        <v>32</v>
      </c>
      <c r="H24" s="15" t="s">
        <v>33</v>
      </c>
    </row>
    <row r="25" s="1" customFormat="1" customHeight="1" spans="1:8">
      <c r="A25" s="11">
        <v>4</v>
      </c>
      <c r="B25" s="12" t="s">
        <v>181</v>
      </c>
      <c r="C25" s="12">
        <v>4024</v>
      </c>
      <c r="D25" s="11" t="s">
        <v>18</v>
      </c>
      <c r="E25" s="8">
        <v>101420</v>
      </c>
      <c r="F25" s="14" t="s">
        <v>19</v>
      </c>
      <c r="G25" s="15" t="s">
        <v>20</v>
      </c>
      <c r="H25" s="15" t="s">
        <v>21</v>
      </c>
    </row>
    <row r="26" s="1" customFormat="1" customHeight="1" spans="1:8">
      <c r="A26" s="11">
        <v>5</v>
      </c>
      <c r="B26" s="12" t="s">
        <v>181</v>
      </c>
      <c r="C26" s="12">
        <v>4024</v>
      </c>
      <c r="D26" s="11" t="s">
        <v>37</v>
      </c>
      <c r="E26" s="18">
        <v>209341</v>
      </c>
      <c r="F26" s="19" t="s">
        <v>38</v>
      </c>
      <c r="G26" s="20" t="s">
        <v>175</v>
      </c>
      <c r="H26" s="19" t="s">
        <v>40</v>
      </c>
    </row>
    <row r="27" s="1" customFormat="1" customHeight="1" spans="1:8">
      <c r="A27" s="11">
        <v>6</v>
      </c>
      <c r="B27" s="12" t="s">
        <v>181</v>
      </c>
      <c r="C27" s="12">
        <v>4024</v>
      </c>
      <c r="D27" s="11" t="s">
        <v>37</v>
      </c>
      <c r="E27" s="21">
        <v>192579</v>
      </c>
      <c r="F27" s="22" t="s">
        <v>47</v>
      </c>
      <c r="G27" s="20" t="s">
        <v>177</v>
      </c>
      <c r="H27" s="19" t="s">
        <v>49</v>
      </c>
    </row>
    <row r="28" s="1" customFormat="1" customHeight="1" spans="1:8">
      <c r="A28" s="11">
        <v>7</v>
      </c>
      <c r="B28" s="12" t="s">
        <v>181</v>
      </c>
      <c r="C28" s="12">
        <v>4024</v>
      </c>
      <c r="D28" s="11" t="s">
        <v>37</v>
      </c>
      <c r="E28" s="24">
        <v>124627</v>
      </c>
      <c r="F28" s="19" t="s">
        <v>50</v>
      </c>
      <c r="G28" s="20" t="s">
        <v>178</v>
      </c>
      <c r="H28" s="19" t="s">
        <v>52</v>
      </c>
    </row>
    <row r="29" s="1" customFormat="1" customHeight="1" spans="1:8">
      <c r="A29" s="11">
        <v>8</v>
      </c>
      <c r="B29" s="12" t="s">
        <v>181</v>
      </c>
      <c r="C29" s="12">
        <v>4024</v>
      </c>
      <c r="D29" s="11" t="s">
        <v>53</v>
      </c>
      <c r="E29" s="25">
        <v>159558</v>
      </c>
      <c r="F29" s="26" t="s">
        <v>54</v>
      </c>
      <c r="G29" s="26" t="s">
        <v>55</v>
      </c>
      <c r="H29" s="26" t="s">
        <v>56</v>
      </c>
    </row>
    <row r="30" s="1" customFormat="1" customHeight="1" spans="1:8">
      <c r="A30" s="11">
        <v>9</v>
      </c>
      <c r="B30" s="12" t="s">
        <v>181</v>
      </c>
      <c r="C30" s="12">
        <v>4024</v>
      </c>
      <c r="D30" s="11" t="s">
        <v>53</v>
      </c>
      <c r="E30" s="8">
        <v>173080</v>
      </c>
      <c r="F30" s="14" t="s">
        <v>57</v>
      </c>
      <c r="G30" s="15" t="s">
        <v>58</v>
      </c>
      <c r="H30" s="15" t="s">
        <v>59</v>
      </c>
    </row>
    <row r="31" s="1" customFormat="1" customHeight="1" spans="1:8">
      <c r="A31" s="11">
        <v>10</v>
      </c>
      <c r="B31" s="12" t="s">
        <v>181</v>
      </c>
      <c r="C31" s="12">
        <v>4024</v>
      </c>
      <c r="D31" s="11" t="s">
        <v>53</v>
      </c>
      <c r="E31" s="8">
        <v>190275</v>
      </c>
      <c r="F31" s="14" t="s">
        <v>60</v>
      </c>
      <c r="G31" s="15" t="s">
        <v>58</v>
      </c>
      <c r="H31" s="15" t="s">
        <v>61</v>
      </c>
    </row>
    <row r="32" s="1" customFormat="1" customHeight="1" spans="1:8">
      <c r="A32" s="11">
        <v>11</v>
      </c>
      <c r="B32" s="12" t="s">
        <v>181</v>
      </c>
      <c r="C32" s="12">
        <v>4024</v>
      </c>
      <c r="D32" s="11" t="s">
        <v>53</v>
      </c>
      <c r="E32" s="8">
        <v>123845</v>
      </c>
      <c r="F32" s="14" t="s">
        <v>62</v>
      </c>
      <c r="G32" s="15" t="s">
        <v>63</v>
      </c>
      <c r="H32" s="15" t="s">
        <v>64</v>
      </c>
    </row>
    <row r="33" s="1" customFormat="1" customHeight="1" spans="1:8">
      <c r="A33" s="11">
        <v>12</v>
      </c>
      <c r="B33" s="12" t="s">
        <v>181</v>
      </c>
      <c r="C33" s="12">
        <v>4024</v>
      </c>
      <c r="D33" s="11" t="s">
        <v>53</v>
      </c>
      <c r="E33" s="21">
        <v>82219</v>
      </c>
      <c r="F33" s="19" t="s">
        <v>179</v>
      </c>
      <c r="G33" s="20" t="s">
        <v>66</v>
      </c>
      <c r="H33" s="19" t="s">
        <v>67</v>
      </c>
    </row>
    <row r="34" s="1" customFormat="1" customHeight="1" spans="1:8">
      <c r="A34" s="11">
        <v>13</v>
      </c>
      <c r="B34" s="12" t="s">
        <v>181</v>
      </c>
      <c r="C34" s="12">
        <v>4024</v>
      </c>
      <c r="D34" s="11" t="s">
        <v>68</v>
      </c>
      <c r="E34" s="8">
        <v>195323</v>
      </c>
      <c r="F34" s="19" t="s">
        <v>182</v>
      </c>
      <c r="G34" s="20" t="s">
        <v>183</v>
      </c>
      <c r="H34" s="19" t="s">
        <v>71</v>
      </c>
    </row>
    <row r="35" s="1" customFormat="1" customHeight="1" spans="1:8">
      <c r="A35" s="11">
        <v>14</v>
      </c>
      <c r="B35" s="12" t="s">
        <v>181</v>
      </c>
      <c r="C35" s="12">
        <v>4024</v>
      </c>
      <c r="D35" s="11" t="s">
        <v>68</v>
      </c>
      <c r="E35" s="8">
        <v>194347</v>
      </c>
      <c r="F35" s="15" t="s">
        <v>72</v>
      </c>
      <c r="G35" s="15" t="s">
        <v>73</v>
      </c>
      <c r="H35" s="15" t="s">
        <v>71</v>
      </c>
    </row>
    <row r="36" s="1" customFormat="1" customHeight="1" spans="1:8">
      <c r="A36" s="11">
        <v>15</v>
      </c>
      <c r="B36" s="12" t="s">
        <v>181</v>
      </c>
      <c r="C36" s="12">
        <v>4024</v>
      </c>
      <c r="D36" s="11" t="s">
        <v>68</v>
      </c>
      <c r="E36" s="8">
        <v>166334</v>
      </c>
      <c r="F36" s="14" t="s">
        <v>80</v>
      </c>
      <c r="G36" s="15" t="s">
        <v>81</v>
      </c>
      <c r="H36" s="15" t="s">
        <v>82</v>
      </c>
    </row>
    <row r="37" s="1" customFormat="1" customHeight="1" spans="1:8">
      <c r="A37" s="11">
        <v>16</v>
      </c>
      <c r="B37" s="12" t="s">
        <v>181</v>
      </c>
      <c r="C37" s="12">
        <v>4024</v>
      </c>
      <c r="D37" s="11" t="s">
        <v>119</v>
      </c>
      <c r="E37" s="8">
        <v>176607</v>
      </c>
      <c r="F37" s="14" t="s">
        <v>120</v>
      </c>
      <c r="G37" s="15" t="s">
        <v>121</v>
      </c>
      <c r="H37" s="15" t="s">
        <v>122</v>
      </c>
    </row>
    <row r="38" s="1" customFormat="1" customHeight="1" spans="1:8">
      <c r="A38" s="11">
        <v>17</v>
      </c>
      <c r="B38" s="12" t="s">
        <v>181</v>
      </c>
      <c r="C38" s="12">
        <v>4024</v>
      </c>
      <c r="D38" s="11" t="s">
        <v>119</v>
      </c>
      <c r="E38" s="28">
        <v>193792</v>
      </c>
      <c r="F38" s="15" t="s">
        <v>123</v>
      </c>
      <c r="G38" s="15" t="s">
        <v>124</v>
      </c>
      <c r="H38" s="15" t="s">
        <v>125</v>
      </c>
    </row>
    <row r="39" s="1" customFormat="1" customHeight="1" spans="1:8">
      <c r="A39" s="11">
        <v>18</v>
      </c>
      <c r="B39" s="12" t="s">
        <v>181</v>
      </c>
      <c r="C39" s="12">
        <v>4024</v>
      </c>
      <c r="D39" s="11" t="s">
        <v>119</v>
      </c>
      <c r="E39" s="8">
        <v>69172</v>
      </c>
      <c r="F39" s="14" t="s">
        <v>126</v>
      </c>
      <c r="G39" s="15" t="s">
        <v>127</v>
      </c>
      <c r="H39" s="15" t="s">
        <v>128</v>
      </c>
    </row>
    <row r="40" s="1" customFormat="1" customHeight="1" spans="1:8">
      <c r="A40" s="11">
        <v>19</v>
      </c>
      <c r="B40" s="12" t="s">
        <v>181</v>
      </c>
      <c r="C40" s="12">
        <v>4024</v>
      </c>
      <c r="D40" s="11" t="s">
        <v>119</v>
      </c>
      <c r="E40" s="8">
        <v>122671</v>
      </c>
      <c r="F40" s="14" t="s">
        <v>129</v>
      </c>
      <c r="G40" s="15" t="s">
        <v>130</v>
      </c>
      <c r="H40" s="15" t="s">
        <v>30</v>
      </c>
    </row>
    <row r="41" s="1" customFormat="1" customHeight="1" spans="1:8">
      <c r="A41" s="11">
        <v>20</v>
      </c>
      <c r="B41" s="12" t="s">
        <v>181</v>
      </c>
      <c r="C41" s="12">
        <v>4024</v>
      </c>
      <c r="D41" s="11" t="s">
        <v>119</v>
      </c>
      <c r="E41" s="8">
        <v>42965</v>
      </c>
      <c r="F41" s="14" t="s">
        <v>131</v>
      </c>
      <c r="G41" s="15" t="s">
        <v>132</v>
      </c>
      <c r="H41" s="15" t="s">
        <v>133</v>
      </c>
    </row>
    <row r="42" s="1" customFormat="1" customHeight="1" spans="1:8">
      <c r="A42" s="11">
        <v>1</v>
      </c>
      <c r="B42" s="12" t="s">
        <v>184</v>
      </c>
      <c r="C42" s="12">
        <v>7583</v>
      </c>
      <c r="D42" s="11" t="s">
        <v>37</v>
      </c>
      <c r="E42" s="24">
        <v>124627</v>
      </c>
      <c r="F42" s="19" t="s">
        <v>50</v>
      </c>
      <c r="G42" s="20" t="s">
        <v>178</v>
      </c>
      <c r="H42" s="19" t="s">
        <v>52</v>
      </c>
    </row>
    <row r="43" s="1" customFormat="1" customHeight="1" spans="1:8">
      <c r="A43" s="11">
        <v>2</v>
      </c>
      <c r="B43" s="12" t="s">
        <v>184</v>
      </c>
      <c r="C43" s="12">
        <v>7583</v>
      </c>
      <c r="D43" s="11" t="s">
        <v>53</v>
      </c>
      <c r="E43" s="25">
        <v>159558</v>
      </c>
      <c r="F43" s="26" t="s">
        <v>54</v>
      </c>
      <c r="G43" s="26" t="s">
        <v>55</v>
      </c>
      <c r="H43" s="26" t="s">
        <v>56</v>
      </c>
    </row>
    <row r="44" s="1" customFormat="1" customHeight="1" spans="1:8">
      <c r="A44" s="11">
        <v>3</v>
      </c>
      <c r="B44" s="12" t="s">
        <v>184</v>
      </c>
      <c r="C44" s="12">
        <v>7583</v>
      </c>
      <c r="D44" s="11" t="s">
        <v>53</v>
      </c>
      <c r="E44" s="8">
        <v>173080</v>
      </c>
      <c r="F44" s="14" t="s">
        <v>57</v>
      </c>
      <c r="G44" s="15" t="s">
        <v>58</v>
      </c>
      <c r="H44" s="15" t="s">
        <v>59</v>
      </c>
    </row>
    <row r="45" s="1" customFormat="1" customHeight="1" spans="1:8">
      <c r="A45" s="11">
        <v>4</v>
      </c>
      <c r="B45" s="12" t="s">
        <v>184</v>
      </c>
      <c r="C45" s="12">
        <v>7583</v>
      </c>
      <c r="D45" s="11" t="s">
        <v>53</v>
      </c>
      <c r="E45" s="8">
        <v>190275</v>
      </c>
      <c r="F45" s="14" t="s">
        <v>60</v>
      </c>
      <c r="G45" s="15" t="s">
        <v>58</v>
      </c>
      <c r="H45" s="15" t="s">
        <v>61</v>
      </c>
    </row>
    <row r="46" s="1" customFormat="1" customHeight="1" spans="1:8">
      <c r="A46" s="11">
        <v>5</v>
      </c>
      <c r="B46" s="12" t="s">
        <v>184</v>
      </c>
      <c r="C46" s="12">
        <v>7583</v>
      </c>
      <c r="D46" s="11" t="s">
        <v>53</v>
      </c>
      <c r="E46" s="8">
        <v>123845</v>
      </c>
      <c r="F46" s="14" t="s">
        <v>62</v>
      </c>
      <c r="G46" s="15" t="s">
        <v>63</v>
      </c>
      <c r="H46" s="15" t="s">
        <v>64</v>
      </c>
    </row>
    <row r="47" s="1" customFormat="1" customHeight="1" spans="1:8">
      <c r="A47" s="11">
        <v>6</v>
      </c>
      <c r="B47" s="12" t="s">
        <v>184</v>
      </c>
      <c r="C47" s="12">
        <v>7583</v>
      </c>
      <c r="D47" s="11" t="s">
        <v>53</v>
      </c>
      <c r="E47" s="21">
        <v>82219</v>
      </c>
      <c r="F47" s="19" t="s">
        <v>179</v>
      </c>
      <c r="G47" s="20" t="s">
        <v>66</v>
      </c>
      <c r="H47" s="19" t="s">
        <v>67</v>
      </c>
    </row>
    <row r="48" s="1" customFormat="1" customHeight="1" spans="1:8">
      <c r="A48" s="11">
        <v>7</v>
      </c>
      <c r="B48" s="12" t="s">
        <v>184</v>
      </c>
      <c r="C48" s="12">
        <v>7583</v>
      </c>
      <c r="D48" s="11" t="s">
        <v>68</v>
      </c>
      <c r="E48" s="8">
        <v>166334</v>
      </c>
      <c r="F48" s="14" t="s">
        <v>80</v>
      </c>
      <c r="G48" s="15" t="s">
        <v>81</v>
      </c>
      <c r="H48" s="15" t="s">
        <v>82</v>
      </c>
    </row>
    <row r="49" s="1" customFormat="1" customHeight="1" spans="1:8">
      <c r="A49" s="11">
        <v>8</v>
      </c>
      <c r="B49" s="12" t="s">
        <v>184</v>
      </c>
      <c r="C49" s="12">
        <v>7583</v>
      </c>
      <c r="D49" s="11" t="s">
        <v>119</v>
      </c>
      <c r="E49" s="8">
        <v>176607</v>
      </c>
      <c r="F49" s="14" t="s">
        <v>120</v>
      </c>
      <c r="G49" s="15" t="s">
        <v>121</v>
      </c>
      <c r="H49" s="15" t="s">
        <v>122</v>
      </c>
    </row>
    <row r="50" s="1" customFormat="1" customHeight="1" spans="1:8">
      <c r="A50" s="11">
        <v>9</v>
      </c>
      <c r="B50" s="12" t="s">
        <v>184</v>
      </c>
      <c r="C50" s="12">
        <v>7583</v>
      </c>
      <c r="D50" s="11" t="s">
        <v>119</v>
      </c>
      <c r="E50" s="28">
        <v>193792</v>
      </c>
      <c r="F50" s="15" t="s">
        <v>123</v>
      </c>
      <c r="G50" s="15" t="s">
        <v>124</v>
      </c>
      <c r="H50" s="15" t="s">
        <v>125</v>
      </c>
    </row>
    <row r="51" s="1" customFormat="1" customHeight="1" spans="1:8">
      <c r="A51" s="11">
        <v>10</v>
      </c>
      <c r="B51" s="12" t="s">
        <v>184</v>
      </c>
      <c r="C51" s="12">
        <v>7583</v>
      </c>
      <c r="D51" s="11" t="s">
        <v>119</v>
      </c>
      <c r="E51" s="8">
        <v>69172</v>
      </c>
      <c r="F51" s="14" t="s">
        <v>126</v>
      </c>
      <c r="G51" s="15" t="s">
        <v>127</v>
      </c>
      <c r="H51" s="15" t="s">
        <v>128</v>
      </c>
    </row>
    <row r="52" s="1" customFormat="1" customHeight="1" spans="1:8">
      <c r="A52" s="11">
        <v>11</v>
      </c>
      <c r="B52" s="12" t="s">
        <v>184</v>
      </c>
      <c r="C52" s="12">
        <v>7583</v>
      </c>
      <c r="D52" s="11" t="s">
        <v>119</v>
      </c>
      <c r="E52" s="8">
        <v>122671</v>
      </c>
      <c r="F52" s="14" t="s">
        <v>129</v>
      </c>
      <c r="G52" s="15" t="s">
        <v>130</v>
      </c>
      <c r="H52" s="15" t="s">
        <v>30</v>
      </c>
    </row>
    <row r="53" s="1" customFormat="1" customHeight="1" spans="1:8">
      <c r="A53" s="11">
        <v>12</v>
      </c>
      <c r="B53" s="12" t="s">
        <v>184</v>
      </c>
      <c r="C53" s="12">
        <v>7583</v>
      </c>
      <c r="D53" s="11" t="s">
        <v>119</v>
      </c>
      <c r="E53" s="8">
        <v>42965</v>
      </c>
      <c r="F53" s="14" t="s">
        <v>131</v>
      </c>
      <c r="G53" s="15" t="s">
        <v>132</v>
      </c>
      <c r="H53" s="15" t="s">
        <v>133</v>
      </c>
    </row>
    <row r="54" s="1" customFormat="1" customHeight="1" spans="1:8">
      <c r="A54" s="11">
        <v>13</v>
      </c>
      <c r="B54" s="12" t="s">
        <v>184</v>
      </c>
      <c r="C54" s="12">
        <v>7583</v>
      </c>
      <c r="D54" s="11" t="s">
        <v>18</v>
      </c>
      <c r="E54" s="29">
        <v>120877</v>
      </c>
      <c r="F54" s="30" t="s">
        <v>185</v>
      </c>
      <c r="G54" s="31" t="s">
        <v>186</v>
      </c>
      <c r="H54" s="31" t="s">
        <v>99</v>
      </c>
    </row>
    <row r="55" s="1" customFormat="1" customHeight="1" spans="1:8">
      <c r="A55" s="11">
        <v>14</v>
      </c>
      <c r="B55" s="12" t="s">
        <v>184</v>
      </c>
      <c r="C55" s="12">
        <v>7583</v>
      </c>
      <c r="D55" s="11" t="s">
        <v>18</v>
      </c>
      <c r="E55" s="27">
        <v>164949</v>
      </c>
      <c r="F55" s="22" t="s">
        <v>100</v>
      </c>
      <c r="G55" s="19" t="s">
        <v>101</v>
      </c>
      <c r="H55" s="19" t="s">
        <v>102</v>
      </c>
    </row>
    <row r="56" s="1" customFormat="1" customHeight="1" spans="1:8">
      <c r="A56" s="11">
        <v>15</v>
      </c>
      <c r="B56" s="12" t="s">
        <v>184</v>
      </c>
      <c r="C56" s="12">
        <v>7583</v>
      </c>
      <c r="D56" s="27" t="s">
        <v>134</v>
      </c>
      <c r="E56" s="32">
        <v>197300</v>
      </c>
      <c r="F56" s="22" t="s">
        <v>135</v>
      </c>
      <c r="G56" s="19" t="s">
        <v>136</v>
      </c>
      <c r="H56" s="19" t="s">
        <v>137</v>
      </c>
    </row>
    <row r="57" s="1" customFormat="1" customHeight="1" spans="1:8">
      <c r="A57" s="11">
        <v>16</v>
      </c>
      <c r="B57" s="12" t="s">
        <v>184</v>
      </c>
      <c r="C57" s="12">
        <v>7583</v>
      </c>
      <c r="D57" s="27" t="s">
        <v>134</v>
      </c>
      <c r="E57" s="33">
        <v>200068</v>
      </c>
      <c r="F57" s="34" t="s">
        <v>138</v>
      </c>
      <c r="G57" s="26" t="s">
        <v>139</v>
      </c>
      <c r="H57" s="26" t="s">
        <v>140</v>
      </c>
    </row>
    <row r="58" s="1" customFormat="1" customHeight="1" spans="1:8">
      <c r="A58" s="11">
        <v>17</v>
      </c>
      <c r="B58" s="12" t="s">
        <v>184</v>
      </c>
      <c r="C58" s="12">
        <v>7583</v>
      </c>
      <c r="D58" s="27" t="s">
        <v>134</v>
      </c>
      <c r="E58" s="32">
        <v>133360</v>
      </c>
      <c r="F58" s="22" t="s">
        <v>141</v>
      </c>
      <c r="G58" s="19" t="s">
        <v>142</v>
      </c>
      <c r="H58" s="19" t="s">
        <v>92</v>
      </c>
    </row>
    <row r="59" s="1" customFormat="1" customHeight="1" spans="1:8">
      <c r="A59" s="11">
        <v>18</v>
      </c>
      <c r="B59" s="12" t="s">
        <v>184</v>
      </c>
      <c r="C59" s="12">
        <v>7583</v>
      </c>
      <c r="D59" s="11" t="s">
        <v>37</v>
      </c>
      <c r="E59" s="18">
        <v>209341</v>
      </c>
      <c r="F59" s="19" t="s">
        <v>38</v>
      </c>
      <c r="G59" s="20" t="s">
        <v>175</v>
      </c>
      <c r="H59" s="19" t="s">
        <v>40</v>
      </c>
    </row>
    <row r="60" s="1" customFormat="1" customHeight="1" spans="1:8">
      <c r="A60" s="11">
        <v>19</v>
      </c>
      <c r="B60" s="12" t="s">
        <v>184</v>
      </c>
      <c r="C60" s="12">
        <v>7583</v>
      </c>
      <c r="D60" s="11" t="s">
        <v>37</v>
      </c>
      <c r="E60" s="21">
        <v>159294</v>
      </c>
      <c r="F60" s="22" t="s">
        <v>41</v>
      </c>
      <c r="G60" s="20" t="s">
        <v>176</v>
      </c>
      <c r="H60" s="19" t="s">
        <v>43</v>
      </c>
    </row>
    <row r="61" s="1" customFormat="1" customHeight="1" spans="1:8">
      <c r="A61" s="11">
        <v>20</v>
      </c>
      <c r="B61" s="12" t="s">
        <v>184</v>
      </c>
      <c r="C61" s="12">
        <v>7583</v>
      </c>
      <c r="D61" s="11" t="s">
        <v>37</v>
      </c>
      <c r="E61" s="23">
        <v>191516</v>
      </c>
      <c r="F61" s="17" t="s">
        <v>44</v>
      </c>
      <c r="G61" s="17" t="s">
        <v>45</v>
      </c>
      <c r="H61" s="17" t="s">
        <v>46</v>
      </c>
    </row>
    <row r="62" s="1" customFormat="1" customHeight="1" spans="1:8">
      <c r="A62" s="11">
        <v>21</v>
      </c>
      <c r="B62" s="12" t="s">
        <v>184</v>
      </c>
      <c r="C62" s="12">
        <v>7583</v>
      </c>
      <c r="D62" s="11" t="s">
        <v>37</v>
      </c>
      <c r="E62" s="21">
        <v>192579</v>
      </c>
      <c r="F62" s="22" t="s">
        <v>47</v>
      </c>
      <c r="G62" s="20" t="s">
        <v>177</v>
      </c>
      <c r="H62" s="19" t="s">
        <v>49</v>
      </c>
    </row>
    <row r="63" s="1" customFormat="1" customHeight="1" spans="1:8">
      <c r="A63" s="11">
        <v>22</v>
      </c>
      <c r="B63" s="12" t="s">
        <v>184</v>
      </c>
      <c r="C63" s="12">
        <v>7583</v>
      </c>
      <c r="D63" s="11" t="s">
        <v>37</v>
      </c>
      <c r="E63" s="24">
        <v>124627</v>
      </c>
      <c r="F63" s="19" t="s">
        <v>50</v>
      </c>
      <c r="G63" s="20" t="s">
        <v>178</v>
      </c>
      <c r="H63" s="19" t="s">
        <v>52</v>
      </c>
    </row>
    <row r="64" s="1" customFormat="1" customHeight="1" spans="1:8">
      <c r="A64" s="11">
        <v>1</v>
      </c>
      <c r="B64" s="12" t="s">
        <v>187</v>
      </c>
      <c r="C64" s="12">
        <v>7107</v>
      </c>
      <c r="D64" s="11" t="s">
        <v>18</v>
      </c>
      <c r="E64" s="24">
        <v>101420</v>
      </c>
      <c r="F64" s="19" t="s">
        <v>19</v>
      </c>
      <c r="G64" s="20" t="s">
        <v>188</v>
      </c>
      <c r="H64" s="19" t="s">
        <v>21</v>
      </c>
    </row>
    <row r="65" s="1" customFormat="1" customHeight="1" spans="1:8">
      <c r="A65" s="11">
        <v>2</v>
      </c>
      <c r="B65" s="12" t="s">
        <v>187</v>
      </c>
      <c r="C65" s="12">
        <v>7107</v>
      </c>
      <c r="D65" s="11" t="s">
        <v>18</v>
      </c>
      <c r="E65" s="11">
        <v>135483</v>
      </c>
      <c r="F65" s="35" t="s">
        <v>22</v>
      </c>
      <c r="G65" s="36" t="s">
        <v>23</v>
      </c>
      <c r="H65" s="36" t="s">
        <v>24</v>
      </c>
    </row>
    <row r="66" s="1" customFormat="1" customHeight="1" spans="1:8">
      <c r="A66" s="11">
        <v>3</v>
      </c>
      <c r="B66" s="12" t="s">
        <v>187</v>
      </c>
      <c r="C66" s="12">
        <v>7107</v>
      </c>
      <c r="D66" s="11" t="s">
        <v>18</v>
      </c>
      <c r="E66" s="11">
        <v>57129</v>
      </c>
      <c r="F66" s="35" t="s">
        <v>25</v>
      </c>
      <c r="G66" s="36" t="s">
        <v>26</v>
      </c>
      <c r="H66" s="36" t="s">
        <v>27</v>
      </c>
    </row>
    <row r="67" s="1" customFormat="1" customHeight="1" spans="1:8">
      <c r="A67" s="11">
        <v>4</v>
      </c>
      <c r="B67" s="12" t="s">
        <v>187</v>
      </c>
      <c r="C67" s="12">
        <v>7107</v>
      </c>
      <c r="D67" s="11" t="s">
        <v>18</v>
      </c>
      <c r="E67" s="37">
        <v>44368</v>
      </c>
      <c r="F67" s="35" t="s">
        <v>28</v>
      </c>
      <c r="G67" s="36" t="s">
        <v>29</v>
      </c>
      <c r="H67" s="36" t="s">
        <v>30</v>
      </c>
    </row>
    <row r="68" s="1" customFormat="1" customHeight="1" spans="1:8">
      <c r="A68" s="11">
        <v>5</v>
      </c>
      <c r="B68" s="12" t="s">
        <v>187</v>
      </c>
      <c r="C68" s="12">
        <v>7107</v>
      </c>
      <c r="D68" s="11" t="s">
        <v>18</v>
      </c>
      <c r="E68" s="11">
        <v>71520</v>
      </c>
      <c r="F68" s="35" t="s">
        <v>31</v>
      </c>
      <c r="G68" s="36" t="s">
        <v>189</v>
      </c>
      <c r="H68" s="36" t="s">
        <v>33</v>
      </c>
    </row>
    <row r="69" s="1" customFormat="1" customHeight="1" spans="1:8">
      <c r="A69" s="11">
        <v>6</v>
      </c>
      <c r="B69" s="12" t="s">
        <v>187</v>
      </c>
      <c r="C69" s="12">
        <v>7107</v>
      </c>
      <c r="D69" s="11" t="s">
        <v>18</v>
      </c>
      <c r="E69" s="11">
        <v>195217</v>
      </c>
      <c r="F69" s="35" t="s">
        <v>34</v>
      </c>
      <c r="G69" s="36" t="s">
        <v>190</v>
      </c>
      <c r="H69" s="36" t="s">
        <v>36</v>
      </c>
    </row>
    <row r="70" s="1" customFormat="1" customHeight="1" spans="1:8">
      <c r="A70" s="11">
        <v>7</v>
      </c>
      <c r="B70" s="12" t="s">
        <v>187</v>
      </c>
      <c r="C70" s="12">
        <v>7107</v>
      </c>
      <c r="D70" s="11" t="s">
        <v>37</v>
      </c>
      <c r="E70" s="11">
        <v>209341</v>
      </c>
      <c r="F70" s="35" t="s">
        <v>38</v>
      </c>
      <c r="G70" s="36" t="s">
        <v>191</v>
      </c>
      <c r="H70" s="36" t="s">
        <v>40</v>
      </c>
    </row>
    <row r="71" s="1" customFormat="1" customHeight="1" spans="1:8">
      <c r="A71" s="11">
        <v>8</v>
      </c>
      <c r="B71" s="12" t="s">
        <v>187</v>
      </c>
      <c r="C71" s="12">
        <v>7107</v>
      </c>
      <c r="D71" s="11" t="s">
        <v>37</v>
      </c>
      <c r="E71" s="11">
        <v>159294</v>
      </c>
      <c r="F71" s="35" t="s">
        <v>41</v>
      </c>
      <c r="G71" s="36" t="s">
        <v>42</v>
      </c>
      <c r="H71" s="36" t="s">
        <v>43</v>
      </c>
    </row>
    <row r="72" s="1" customFormat="1" customHeight="1" spans="1:8">
      <c r="A72" s="11">
        <v>9</v>
      </c>
      <c r="B72" s="12" t="s">
        <v>187</v>
      </c>
      <c r="C72" s="12">
        <v>7107</v>
      </c>
      <c r="D72" s="11" t="s">
        <v>37</v>
      </c>
      <c r="E72" s="11">
        <v>191516</v>
      </c>
      <c r="F72" s="35" t="s">
        <v>44</v>
      </c>
      <c r="G72" s="36" t="s">
        <v>45</v>
      </c>
      <c r="H72" s="36" t="s">
        <v>46</v>
      </c>
    </row>
    <row r="73" s="1" customFormat="1" customHeight="1" spans="1:8">
      <c r="A73" s="11">
        <v>10</v>
      </c>
      <c r="B73" s="12" t="s">
        <v>187</v>
      </c>
      <c r="C73" s="12">
        <v>7107</v>
      </c>
      <c r="D73" s="11" t="s">
        <v>37</v>
      </c>
      <c r="E73" s="11">
        <v>192579</v>
      </c>
      <c r="F73" s="35" t="s">
        <v>47</v>
      </c>
      <c r="G73" s="36" t="s">
        <v>192</v>
      </c>
      <c r="H73" s="36" t="s">
        <v>49</v>
      </c>
    </row>
    <row r="74" s="1" customFormat="1" customHeight="1" spans="1:8">
      <c r="A74" s="11">
        <v>11</v>
      </c>
      <c r="B74" s="12" t="s">
        <v>187</v>
      </c>
      <c r="C74" s="12">
        <v>7107</v>
      </c>
      <c r="D74" s="11" t="s">
        <v>37</v>
      </c>
      <c r="E74" s="11">
        <v>124627</v>
      </c>
      <c r="F74" s="35" t="s">
        <v>50</v>
      </c>
      <c r="G74" s="36" t="s">
        <v>193</v>
      </c>
      <c r="H74" s="36" t="s">
        <v>52</v>
      </c>
    </row>
    <row r="75" s="1" customFormat="1" customHeight="1" spans="1:8">
      <c r="A75" s="11">
        <v>12</v>
      </c>
      <c r="B75" s="12" t="s">
        <v>187</v>
      </c>
      <c r="C75" s="12">
        <v>7107</v>
      </c>
      <c r="D75" s="11" t="s">
        <v>53</v>
      </c>
      <c r="E75" s="11">
        <v>159558</v>
      </c>
      <c r="F75" s="35" t="s">
        <v>54</v>
      </c>
      <c r="G75" s="36" t="s">
        <v>55</v>
      </c>
      <c r="H75" s="36" t="s">
        <v>56</v>
      </c>
    </row>
    <row r="76" s="1" customFormat="1" customHeight="1" spans="1:8">
      <c r="A76" s="11">
        <v>13</v>
      </c>
      <c r="B76" s="12" t="s">
        <v>187</v>
      </c>
      <c r="C76" s="12">
        <v>7107</v>
      </c>
      <c r="D76" s="11" t="s">
        <v>53</v>
      </c>
      <c r="E76" s="11">
        <v>173080</v>
      </c>
      <c r="F76" s="35" t="s">
        <v>57</v>
      </c>
      <c r="G76" s="36" t="s">
        <v>58</v>
      </c>
      <c r="H76" s="36" t="s">
        <v>59</v>
      </c>
    </row>
    <row r="77" s="1" customFormat="1" customHeight="1" spans="1:8">
      <c r="A77" s="11">
        <v>14</v>
      </c>
      <c r="B77" s="12" t="s">
        <v>187</v>
      </c>
      <c r="C77" s="12">
        <v>7107</v>
      </c>
      <c r="D77" s="11" t="s">
        <v>53</v>
      </c>
      <c r="E77" s="11">
        <v>190275</v>
      </c>
      <c r="F77" s="35" t="s">
        <v>60</v>
      </c>
      <c r="G77" s="36" t="s">
        <v>58</v>
      </c>
      <c r="H77" s="36" t="s">
        <v>59</v>
      </c>
    </row>
    <row r="78" s="1" customFormat="1" customHeight="1" spans="1:8">
      <c r="A78" s="11">
        <v>15</v>
      </c>
      <c r="B78" s="12" t="s">
        <v>187</v>
      </c>
      <c r="C78" s="12">
        <v>7107</v>
      </c>
      <c r="D78" s="11" t="s">
        <v>53</v>
      </c>
      <c r="E78" s="11">
        <v>123845</v>
      </c>
      <c r="F78" s="35" t="s">
        <v>62</v>
      </c>
      <c r="G78" s="36" t="s">
        <v>63</v>
      </c>
      <c r="H78" s="36" t="s">
        <v>64</v>
      </c>
    </row>
    <row r="79" s="1" customFormat="1" customHeight="1" spans="1:8">
      <c r="A79" s="11">
        <v>16</v>
      </c>
      <c r="B79" s="12" t="s">
        <v>187</v>
      </c>
      <c r="C79" s="12">
        <v>7107</v>
      </c>
      <c r="D79" s="11" t="s">
        <v>53</v>
      </c>
      <c r="E79" s="11">
        <v>82219</v>
      </c>
      <c r="F79" s="35" t="s">
        <v>194</v>
      </c>
      <c r="G79" s="36" t="s">
        <v>66</v>
      </c>
      <c r="H79" s="36" t="s">
        <v>67</v>
      </c>
    </row>
    <row r="80" s="1" customFormat="1" customHeight="1" spans="1:8">
      <c r="A80" s="11">
        <v>17</v>
      </c>
      <c r="B80" s="12" t="s">
        <v>187</v>
      </c>
      <c r="C80" s="12">
        <v>7107</v>
      </c>
      <c r="D80" s="11" t="s">
        <v>68</v>
      </c>
      <c r="E80" s="11">
        <v>195323</v>
      </c>
      <c r="F80" s="35" t="s">
        <v>195</v>
      </c>
      <c r="G80" s="36" t="s">
        <v>196</v>
      </c>
      <c r="H80" s="36" t="s">
        <v>71</v>
      </c>
    </row>
    <row r="81" s="1" customFormat="1" customHeight="1" spans="1:8">
      <c r="A81" s="11">
        <v>18</v>
      </c>
      <c r="B81" s="12" t="s">
        <v>187</v>
      </c>
      <c r="C81" s="12">
        <v>7107</v>
      </c>
      <c r="D81" s="11" t="s">
        <v>68</v>
      </c>
      <c r="E81" s="11">
        <v>194347</v>
      </c>
      <c r="F81" s="35" t="s">
        <v>72</v>
      </c>
      <c r="G81" s="36" t="s">
        <v>73</v>
      </c>
      <c r="H81" s="36" t="s">
        <v>71</v>
      </c>
    </row>
    <row r="82" s="1" customFormat="1" customHeight="1" spans="1:8">
      <c r="A82" s="11">
        <v>19</v>
      </c>
      <c r="B82" s="12" t="s">
        <v>187</v>
      </c>
      <c r="C82" s="12">
        <v>7107</v>
      </c>
      <c r="D82" s="11" t="s">
        <v>68</v>
      </c>
      <c r="E82" s="11">
        <v>177390</v>
      </c>
      <c r="F82" s="35" t="s">
        <v>74</v>
      </c>
      <c r="G82" s="36" t="s">
        <v>75</v>
      </c>
      <c r="H82" s="36" t="s">
        <v>76</v>
      </c>
    </row>
    <row r="83" s="1" customFormat="1" customHeight="1" spans="1:8">
      <c r="A83" s="11">
        <v>20</v>
      </c>
      <c r="B83" s="12" t="s">
        <v>187</v>
      </c>
      <c r="C83" s="12">
        <v>7107</v>
      </c>
      <c r="D83" s="11" t="s">
        <v>68</v>
      </c>
      <c r="E83" s="11">
        <v>32596</v>
      </c>
      <c r="F83" s="35" t="s">
        <v>77</v>
      </c>
      <c r="G83" s="36" t="s">
        <v>78</v>
      </c>
      <c r="H83" s="36" t="s">
        <v>79</v>
      </c>
    </row>
    <row r="84" s="1" customFormat="1" customHeight="1" spans="1:8">
      <c r="A84" s="11">
        <v>1</v>
      </c>
      <c r="B84" s="12" t="s">
        <v>197</v>
      </c>
      <c r="C84" s="12">
        <v>7749</v>
      </c>
      <c r="D84" s="13" t="s">
        <v>18</v>
      </c>
      <c r="E84" s="8">
        <v>101420</v>
      </c>
      <c r="F84" s="14" t="s">
        <v>19</v>
      </c>
      <c r="G84" s="15" t="s">
        <v>20</v>
      </c>
      <c r="H84" s="15" t="s">
        <v>21</v>
      </c>
    </row>
    <row r="85" s="1" customFormat="1" customHeight="1" spans="1:8">
      <c r="A85" s="11">
        <v>2</v>
      </c>
      <c r="B85" s="12" t="s">
        <v>197</v>
      </c>
      <c r="C85" s="12">
        <v>7749</v>
      </c>
      <c r="D85" s="13" t="s">
        <v>18</v>
      </c>
      <c r="E85" s="8">
        <v>135483</v>
      </c>
      <c r="F85" s="14" t="s">
        <v>22</v>
      </c>
      <c r="G85" s="15" t="s">
        <v>23</v>
      </c>
      <c r="H85" s="15" t="s">
        <v>24</v>
      </c>
    </row>
    <row r="86" s="1" customFormat="1" customHeight="1" spans="1:8">
      <c r="A86" s="11">
        <v>3</v>
      </c>
      <c r="B86" s="12" t="s">
        <v>197</v>
      </c>
      <c r="C86" s="12">
        <v>7749</v>
      </c>
      <c r="D86" s="13" t="s">
        <v>18</v>
      </c>
      <c r="E86" s="16">
        <v>57129</v>
      </c>
      <c r="F86" s="17" t="s">
        <v>25</v>
      </c>
      <c r="G86" s="17" t="s">
        <v>26</v>
      </c>
      <c r="H86" s="17" t="s">
        <v>27</v>
      </c>
    </row>
    <row r="87" s="1" customFormat="1" customHeight="1" spans="1:8">
      <c r="A87" s="11">
        <v>4</v>
      </c>
      <c r="B87" s="12" t="s">
        <v>197</v>
      </c>
      <c r="C87" s="12">
        <v>7749</v>
      </c>
      <c r="D87" s="13" t="s">
        <v>18</v>
      </c>
      <c r="E87" s="8">
        <v>44368</v>
      </c>
      <c r="F87" s="14" t="s">
        <v>28</v>
      </c>
      <c r="G87" s="15" t="s">
        <v>29</v>
      </c>
      <c r="H87" s="15" t="s">
        <v>30</v>
      </c>
    </row>
    <row r="88" s="1" customFormat="1" customHeight="1" spans="1:8">
      <c r="A88" s="11">
        <v>5</v>
      </c>
      <c r="B88" s="12" t="s">
        <v>197</v>
      </c>
      <c r="C88" s="12">
        <v>7749</v>
      </c>
      <c r="D88" s="13" t="s">
        <v>18</v>
      </c>
      <c r="E88" s="8">
        <v>71520</v>
      </c>
      <c r="F88" s="14" t="s">
        <v>31</v>
      </c>
      <c r="G88" s="15" t="s">
        <v>32</v>
      </c>
      <c r="H88" s="15" t="s">
        <v>33</v>
      </c>
    </row>
    <row r="89" s="1" customFormat="1" customHeight="1" spans="1:8">
      <c r="A89" s="11">
        <v>6</v>
      </c>
      <c r="B89" s="12" t="s">
        <v>197</v>
      </c>
      <c r="C89" s="12">
        <v>7749</v>
      </c>
      <c r="D89" s="13" t="s">
        <v>18</v>
      </c>
      <c r="E89" s="8">
        <v>195217</v>
      </c>
      <c r="F89" s="14" t="s">
        <v>34</v>
      </c>
      <c r="G89" s="15" t="s">
        <v>35</v>
      </c>
      <c r="H89" s="15" t="s">
        <v>36</v>
      </c>
    </row>
    <row r="90" s="1" customFormat="1" customHeight="1" spans="1:8">
      <c r="A90" s="11">
        <v>7</v>
      </c>
      <c r="B90" s="12" t="s">
        <v>197</v>
      </c>
      <c r="C90" s="12">
        <v>7749</v>
      </c>
      <c r="D90" s="11" t="s">
        <v>37</v>
      </c>
      <c r="E90" s="18">
        <v>209341</v>
      </c>
      <c r="F90" s="19" t="s">
        <v>38</v>
      </c>
      <c r="G90" s="20" t="s">
        <v>175</v>
      </c>
      <c r="H90" s="19" t="s">
        <v>40</v>
      </c>
    </row>
    <row r="91" s="1" customFormat="1" customHeight="1" spans="1:8">
      <c r="A91" s="11">
        <v>8</v>
      </c>
      <c r="B91" s="12" t="s">
        <v>197</v>
      </c>
      <c r="C91" s="12">
        <v>7749</v>
      </c>
      <c r="D91" s="11" t="s">
        <v>37</v>
      </c>
      <c r="E91" s="23">
        <v>191516</v>
      </c>
      <c r="F91" s="17" t="s">
        <v>44</v>
      </c>
      <c r="G91" s="17" t="s">
        <v>45</v>
      </c>
      <c r="H91" s="17" t="s">
        <v>46</v>
      </c>
    </row>
    <row r="92" s="1" customFormat="1" customHeight="1" spans="1:8">
      <c r="A92" s="11">
        <v>9</v>
      </c>
      <c r="B92" s="12" t="s">
        <v>197</v>
      </c>
      <c r="C92" s="12">
        <v>7749</v>
      </c>
      <c r="D92" s="11" t="s">
        <v>37</v>
      </c>
      <c r="E92" s="21">
        <v>192579</v>
      </c>
      <c r="F92" s="22" t="s">
        <v>47</v>
      </c>
      <c r="G92" s="20" t="s">
        <v>177</v>
      </c>
      <c r="H92" s="19" t="s">
        <v>49</v>
      </c>
    </row>
    <row r="93" s="1" customFormat="1" customHeight="1" spans="1:8">
      <c r="A93" s="11">
        <v>10</v>
      </c>
      <c r="B93" s="12" t="s">
        <v>197</v>
      </c>
      <c r="C93" s="12">
        <v>7749</v>
      </c>
      <c r="D93" s="11" t="s">
        <v>37</v>
      </c>
      <c r="E93" s="24">
        <v>124627</v>
      </c>
      <c r="F93" s="19" t="s">
        <v>50</v>
      </c>
      <c r="G93" s="20" t="s">
        <v>178</v>
      </c>
      <c r="H93" s="19" t="s">
        <v>52</v>
      </c>
    </row>
    <row r="94" s="1" customFormat="1" customHeight="1" spans="1:8">
      <c r="A94" s="11">
        <v>11</v>
      </c>
      <c r="B94" s="12" t="s">
        <v>197</v>
      </c>
      <c r="C94" s="12">
        <v>7749</v>
      </c>
      <c r="D94" s="11" t="s">
        <v>53</v>
      </c>
      <c r="E94" s="25">
        <v>159558</v>
      </c>
      <c r="F94" s="26" t="s">
        <v>54</v>
      </c>
      <c r="G94" s="26" t="s">
        <v>55</v>
      </c>
      <c r="H94" s="26" t="s">
        <v>56</v>
      </c>
    </row>
    <row r="95" s="1" customFormat="1" customHeight="1" spans="1:8">
      <c r="A95" s="11">
        <v>12</v>
      </c>
      <c r="B95" s="12" t="s">
        <v>197</v>
      </c>
      <c r="C95" s="12">
        <v>7749</v>
      </c>
      <c r="D95" s="11" t="s">
        <v>53</v>
      </c>
      <c r="E95" s="8">
        <v>123845</v>
      </c>
      <c r="F95" s="14" t="s">
        <v>62</v>
      </c>
      <c r="G95" s="15" t="s">
        <v>63</v>
      </c>
      <c r="H95" s="15" t="s">
        <v>64</v>
      </c>
    </row>
    <row r="96" s="1" customFormat="1" customHeight="1" spans="1:8">
      <c r="A96" s="11">
        <v>13</v>
      </c>
      <c r="B96" s="12" t="s">
        <v>197</v>
      </c>
      <c r="C96" s="12">
        <v>7749</v>
      </c>
      <c r="D96" s="11" t="s">
        <v>53</v>
      </c>
      <c r="E96" s="21">
        <v>82219</v>
      </c>
      <c r="F96" s="19" t="s">
        <v>179</v>
      </c>
      <c r="G96" s="20" t="s">
        <v>66</v>
      </c>
      <c r="H96" s="19" t="s">
        <v>67</v>
      </c>
    </row>
    <row r="97" s="1" customFormat="1" customHeight="1" spans="1:8">
      <c r="A97" s="11">
        <v>14</v>
      </c>
      <c r="B97" s="12" t="s">
        <v>197</v>
      </c>
      <c r="C97" s="12">
        <v>7749</v>
      </c>
      <c r="D97" s="11" t="s">
        <v>68</v>
      </c>
      <c r="E97" s="8">
        <v>166334</v>
      </c>
      <c r="F97" s="14" t="s">
        <v>80</v>
      </c>
      <c r="G97" s="15" t="s">
        <v>81</v>
      </c>
      <c r="H97" s="15" t="s">
        <v>82</v>
      </c>
    </row>
    <row r="98" s="1" customFormat="1" customHeight="1" spans="1:8">
      <c r="A98" s="11">
        <v>15</v>
      </c>
      <c r="B98" s="12" t="s">
        <v>197</v>
      </c>
      <c r="C98" s="12">
        <v>7749</v>
      </c>
      <c r="D98" s="11" t="s">
        <v>119</v>
      </c>
      <c r="E98" s="8">
        <v>122671</v>
      </c>
      <c r="F98" s="14" t="s">
        <v>129</v>
      </c>
      <c r="G98" s="15" t="s">
        <v>130</v>
      </c>
      <c r="H98" s="15" t="s">
        <v>30</v>
      </c>
    </row>
    <row r="99" s="1" customFormat="1" customHeight="1" spans="1:8">
      <c r="A99" s="11">
        <v>16</v>
      </c>
      <c r="B99" s="12" t="s">
        <v>197</v>
      </c>
      <c r="C99" s="12">
        <v>7749</v>
      </c>
      <c r="D99" s="11" t="s">
        <v>119</v>
      </c>
      <c r="E99" s="8">
        <v>42965</v>
      </c>
      <c r="F99" s="14" t="s">
        <v>131</v>
      </c>
      <c r="G99" s="15" t="s">
        <v>132</v>
      </c>
      <c r="H99" s="15" t="s">
        <v>133</v>
      </c>
    </row>
    <row r="100" s="1" customFormat="1" customHeight="1" spans="1:8">
      <c r="A100" s="11">
        <v>17</v>
      </c>
      <c r="B100" s="12" t="s">
        <v>197</v>
      </c>
      <c r="C100" s="12">
        <v>7749</v>
      </c>
      <c r="D100" s="11" t="s">
        <v>83</v>
      </c>
      <c r="E100" s="21">
        <v>183811</v>
      </c>
      <c r="F100" s="22" t="s">
        <v>84</v>
      </c>
      <c r="G100" s="20" t="s">
        <v>180</v>
      </c>
      <c r="H100" s="19" t="s">
        <v>86</v>
      </c>
    </row>
    <row r="101" s="1" customFormat="1" customHeight="1" spans="1:8">
      <c r="A101" s="11">
        <v>18</v>
      </c>
      <c r="B101" s="12" t="s">
        <v>197</v>
      </c>
      <c r="C101" s="12">
        <v>7749</v>
      </c>
      <c r="D101" s="11" t="s">
        <v>134</v>
      </c>
      <c r="E101" s="27">
        <v>197300</v>
      </c>
      <c r="F101" s="19" t="s">
        <v>135</v>
      </c>
      <c r="G101" s="19" t="s">
        <v>136</v>
      </c>
      <c r="H101" s="19" t="s">
        <v>137</v>
      </c>
    </row>
    <row r="102" s="1" customFormat="1" customHeight="1" spans="1:8">
      <c r="A102" s="11">
        <v>19</v>
      </c>
      <c r="B102" s="12" t="s">
        <v>197</v>
      </c>
      <c r="C102" s="12">
        <v>7749</v>
      </c>
      <c r="D102" s="11" t="s">
        <v>103</v>
      </c>
      <c r="E102" s="8">
        <v>131921</v>
      </c>
      <c r="F102" s="14" t="s">
        <v>110</v>
      </c>
      <c r="G102" s="15" t="s">
        <v>111</v>
      </c>
      <c r="H102" s="15" t="s">
        <v>112</v>
      </c>
    </row>
    <row r="103" s="1" customFormat="1" customHeight="1" spans="1:8">
      <c r="A103" s="11">
        <v>20</v>
      </c>
      <c r="B103" s="12" t="s">
        <v>197</v>
      </c>
      <c r="C103" s="12">
        <v>7749</v>
      </c>
      <c r="D103" s="11" t="s">
        <v>103</v>
      </c>
      <c r="E103" s="28">
        <v>184361</v>
      </c>
      <c r="F103" s="15" t="s">
        <v>116</v>
      </c>
      <c r="G103" s="15" t="s">
        <v>117</v>
      </c>
      <c r="H103" s="15" t="s">
        <v>118</v>
      </c>
    </row>
    <row r="104" s="1" customFormat="1" customHeight="1" spans="1:8">
      <c r="A104" s="11">
        <v>1</v>
      </c>
      <c r="B104" s="12" t="s">
        <v>198</v>
      </c>
      <c r="C104" s="12">
        <v>990280</v>
      </c>
      <c r="D104" s="11" t="s">
        <v>199</v>
      </c>
      <c r="E104" s="11">
        <v>155240</v>
      </c>
      <c r="F104" s="35" t="s">
        <v>155</v>
      </c>
      <c r="G104" s="36" t="s">
        <v>200</v>
      </c>
      <c r="H104" s="36" t="s">
        <v>201</v>
      </c>
    </row>
    <row r="105" s="1" customFormat="1" customHeight="1" spans="1:8">
      <c r="A105" s="11">
        <v>2</v>
      </c>
      <c r="B105" s="12" t="s">
        <v>198</v>
      </c>
      <c r="C105" s="12">
        <v>990280</v>
      </c>
      <c r="D105" s="11" t="s">
        <v>199</v>
      </c>
      <c r="E105" s="11">
        <v>201032</v>
      </c>
      <c r="F105" s="35" t="s">
        <v>155</v>
      </c>
      <c r="G105" s="36" t="s">
        <v>202</v>
      </c>
      <c r="H105" s="36" t="s">
        <v>201</v>
      </c>
    </row>
    <row r="106" s="1" customFormat="1" customHeight="1" spans="1:8">
      <c r="A106" s="11">
        <v>3</v>
      </c>
      <c r="B106" s="12" t="s">
        <v>198</v>
      </c>
      <c r="C106" s="12">
        <v>990280</v>
      </c>
      <c r="D106" s="11" t="s">
        <v>199</v>
      </c>
      <c r="E106" s="11">
        <v>152489</v>
      </c>
      <c r="F106" s="35" t="s">
        <v>155</v>
      </c>
      <c r="G106" s="36" t="s">
        <v>203</v>
      </c>
      <c r="H106" s="36" t="s">
        <v>201</v>
      </c>
    </row>
    <row r="107" s="1" customFormat="1" customHeight="1" spans="1:8">
      <c r="A107" s="11">
        <v>4</v>
      </c>
      <c r="B107" s="12" t="s">
        <v>198</v>
      </c>
      <c r="C107" s="12">
        <v>990280</v>
      </c>
      <c r="D107" s="11" t="s">
        <v>199</v>
      </c>
      <c r="E107" s="11">
        <v>181795</v>
      </c>
      <c r="F107" s="35" t="s">
        <v>155</v>
      </c>
      <c r="G107" s="36" t="s">
        <v>204</v>
      </c>
      <c r="H107" s="36" t="s">
        <v>201</v>
      </c>
    </row>
    <row r="108" s="1" customFormat="1" customHeight="1" spans="1:8">
      <c r="A108" s="11">
        <v>5</v>
      </c>
      <c r="B108" s="12" t="s">
        <v>198</v>
      </c>
      <c r="C108" s="12">
        <v>990280</v>
      </c>
      <c r="D108" s="11" t="s">
        <v>199</v>
      </c>
      <c r="E108" s="11">
        <v>198407</v>
      </c>
      <c r="F108" s="35" t="s">
        <v>155</v>
      </c>
      <c r="G108" s="36" t="s">
        <v>205</v>
      </c>
      <c r="H108" s="36" t="s">
        <v>201</v>
      </c>
    </row>
    <row r="109" s="1" customFormat="1" customHeight="1" spans="1:8">
      <c r="A109" s="11">
        <v>6</v>
      </c>
      <c r="B109" s="12" t="s">
        <v>198</v>
      </c>
      <c r="C109" s="12">
        <v>990280</v>
      </c>
      <c r="D109" s="11" t="s">
        <v>199</v>
      </c>
      <c r="E109" s="11">
        <v>186826</v>
      </c>
      <c r="F109" s="35" t="s">
        <v>155</v>
      </c>
      <c r="G109" s="36" t="s">
        <v>206</v>
      </c>
      <c r="H109" s="36" t="s">
        <v>201</v>
      </c>
    </row>
    <row r="110" s="1" customFormat="1" customHeight="1" spans="1:8">
      <c r="A110" s="11">
        <v>7</v>
      </c>
      <c r="B110" s="12" t="s">
        <v>198</v>
      </c>
      <c r="C110" s="12">
        <v>990280</v>
      </c>
      <c r="D110" s="11" t="s">
        <v>199</v>
      </c>
      <c r="E110" s="11">
        <v>183289</v>
      </c>
      <c r="F110" s="35" t="s">
        <v>155</v>
      </c>
      <c r="G110" s="36" t="s">
        <v>207</v>
      </c>
      <c r="H110" s="36" t="s">
        <v>201</v>
      </c>
    </row>
    <row r="111" s="1" customFormat="1" customHeight="1" spans="1:8">
      <c r="A111" s="11">
        <v>8</v>
      </c>
      <c r="B111" s="12" t="s">
        <v>198</v>
      </c>
      <c r="C111" s="12">
        <v>990280</v>
      </c>
      <c r="D111" s="11" t="s">
        <v>199</v>
      </c>
      <c r="E111" s="11">
        <v>198418</v>
      </c>
      <c r="F111" s="35" t="s">
        <v>155</v>
      </c>
      <c r="G111" s="36" t="s">
        <v>208</v>
      </c>
      <c r="H111" s="36" t="s">
        <v>201</v>
      </c>
    </row>
    <row r="112" s="1" customFormat="1" customHeight="1" spans="1:8">
      <c r="A112" s="11">
        <v>9</v>
      </c>
      <c r="B112" s="12" t="s">
        <v>198</v>
      </c>
      <c r="C112" s="12">
        <v>990280</v>
      </c>
      <c r="D112" s="11" t="s">
        <v>199</v>
      </c>
      <c r="E112" s="11">
        <v>183292</v>
      </c>
      <c r="F112" s="35" t="s">
        <v>209</v>
      </c>
      <c r="G112" s="36" t="s">
        <v>210</v>
      </c>
      <c r="H112" s="36"/>
    </row>
    <row r="113" s="1" customFormat="1" customHeight="1" spans="1:8">
      <c r="A113" s="11">
        <v>10</v>
      </c>
      <c r="B113" s="12" t="s">
        <v>198</v>
      </c>
      <c r="C113" s="12">
        <v>990280</v>
      </c>
      <c r="D113" s="11" t="s">
        <v>199</v>
      </c>
      <c r="E113" s="11">
        <v>171728</v>
      </c>
      <c r="F113" s="35" t="s">
        <v>209</v>
      </c>
      <c r="G113" s="36" t="s">
        <v>211</v>
      </c>
      <c r="H113" s="36" t="s">
        <v>212</v>
      </c>
    </row>
    <row r="114" s="1" customFormat="1" customHeight="1" spans="1:8">
      <c r="A114" s="11">
        <v>11</v>
      </c>
      <c r="B114" s="12" t="s">
        <v>198</v>
      </c>
      <c r="C114" s="12">
        <v>990280</v>
      </c>
      <c r="D114" s="11" t="s">
        <v>199</v>
      </c>
      <c r="E114" s="11">
        <v>189965</v>
      </c>
      <c r="F114" s="35" t="s">
        <v>213</v>
      </c>
      <c r="G114" s="36" t="s">
        <v>214</v>
      </c>
      <c r="H114" s="36"/>
    </row>
    <row r="115" s="1" customFormat="1" customHeight="1" spans="1:8">
      <c r="A115" s="11">
        <v>12</v>
      </c>
      <c r="B115" s="12" t="s">
        <v>198</v>
      </c>
      <c r="C115" s="12">
        <v>990280</v>
      </c>
      <c r="D115" s="11" t="s">
        <v>199</v>
      </c>
      <c r="E115" s="11">
        <v>189904</v>
      </c>
      <c r="F115" s="35" t="s">
        <v>215</v>
      </c>
      <c r="G115" s="36" t="s">
        <v>216</v>
      </c>
      <c r="H115" s="36" t="s">
        <v>217</v>
      </c>
    </row>
    <row r="116" s="1" customFormat="1" customHeight="1" spans="1:8">
      <c r="A116" s="11">
        <v>13</v>
      </c>
      <c r="B116" s="12" t="s">
        <v>198</v>
      </c>
      <c r="C116" s="12">
        <v>990280</v>
      </c>
      <c r="D116" s="11" t="s">
        <v>199</v>
      </c>
      <c r="E116" s="11">
        <v>189905</v>
      </c>
      <c r="F116" s="35" t="s">
        <v>218</v>
      </c>
      <c r="G116" s="36" t="s">
        <v>216</v>
      </c>
      <c r="H116" s="36" t="s">
        <v>212</v>
      </c>
    </row>
    <row r="117" s="1" customFormat="1" customHeight="1" spans="1:8">
      <c r="A117" s="11">
        <v>14</v>
      </c>
      <c r="B117" s="12" t="s">
        <v>198</v>
      </c>
      <c r="C117" s="12">
        <v>990280</v>
      </c>
      <c r="D117" s="11" t="s">
        <v>199</v>
      </c>
      <c r="E117" s="11">
        <v>185644</v>
      </c>
      <c r="F117" s="35" t="s">
        <v>219</v>
      </c>
      <c r="G117" s="36" t="s">
        <v>220</v>
      </c>
      <c r="H117" s="36" t="s">
        <v>221</v>
      </c>
    </row>
    <row r="118" s="1" customFormat="1" customHeight="1" spans="1:8">
      <c r="A118" s="11">
        <v>15</v>
      </c>
      <c r="B118" s="12" t="s">
        <v>198</v>
      </c>
      <c r="C118" s="12">
        <v>990280</v>
      </c>
      <c r="D118" s="11" t="s">
        <v>199</v>
      </c>
      <c r="E118" s="11">
        <v>187972</v>
      </c>
      <c r="F118" s="35" t="s">
        <v>219</v>
      </c>
      <c r="G118" s="36" t="s">
        <v>222</v>
      </c>
      <c r="H118" s="36"/>
    </row>
    <row r="119" s="1" customFormat="1" customHeight="1" spans="1:8">
      <c r="A119" s="11">
        <v>16</v>
      </c>
      <c r="B119" s="12" t="s">
        <v>198</v>
      </c>
      <c r="C119" s="12">
        <v>990280</v>
      </c>
      <c r="D119" s="11" t="s">
        <v>199</v>
      </c>
      <c r="E119" s="11">
        <v>185637</v>
      </c>
      <c r="F119" s="35" t="s">
        <v>223</v>
      </c>
      <c r="G119" s="36" t="s">
        <v>224</v>
      </c>
      <c r="H119" s="36" t="s">
        <v>221</v>
      </c>
    </row>
    <row r="120" s="1" customFormat="1" customHeight="1" spans="1:8">
      <c r="A120" s="11">
        <v>17</v>
      </c>
      <c r="B120" s="12" t="s">
        <v>198</v>
      </c>
      <c r="C120" s="12">
        <v>990280</v>
      </c>
      <c r="D120" s="11" t="s">
        <v>199</v>
      </c>
      <c r="E120" s="12">
        <v>201117</v>
      </c>
      <c r="F120" s="36" t="s">
        <v>223</v>
      </c>
      <c r="G120" s="36" t="s">
        <v>225</v>
      </c>
      <c r="H120" s="36" t="s">
        <v>226</v>
      </c>
    </row>
    <row r="121" s="1" customFormat="1" customHeight="1" spans="1:8">
      <c r="A121" s="11">
        <v>18</v>
      </c>
      <c r="B121" s="12" t="s">
        <v>198</v>
      </c>
      <c r="C121" s="12">
        <v>990280</v>
      </c>
      <c r="D121" s="11" t="s">
        <v>199</v>
      </c>
      <c r="E121" s="12">
        <v>201116</v>
      </c>
      <c r="F121" s="35" t="s">
        <v>161</v>
      </c>
      <c r="G121" s="36" t="s">
        <v>227</v>
      </c>
      <c r="H121" s="36" t="s">
        <v>228</v>
      </c>
    </row>
    <row r="122" s="1" customFormat="1" customHeight="1" spans="1:8">
      <c r="A122" s="11">
        <v>19</v>
      </c>
      <c r="B122" s="12" t="s">
        <v>198</v>
      </c>
      <c r="C122" s="12">
        <v>990280</v>
      </c>
      <c r="D122" s="11" t="s">
        <v>199</v>
      </c>
      <c r="E122" s="11">
        <v>183048</v>
      </c>
      <c r="F122" s="35" t="s">
        <v>229</v>
      </c>
      <c r="G122" s="36" t="s">
        <v>230</v>
      </c>
      <c r="H122" s="36" t="s">
        <v>231</v>
      </c>
    </row>
    <row r="123" s="1" customFormat="1" customHeight="1" spans="1:8">
      <c r="A123" s="11">
        <v>20</v>
      </c>
      <c r="B123" s="12" t="s">
        <v>198</v>
      </c>
      <c r="C123" s="12">
        <v>990280</v>
      </c>
      <c r="D123" s="11" t="s">
        <v>199</v>
      </c>
      <c r="E123" s="11">
        <v>97023</v>
      </c>
      <c r="F123" s="35" t="s">
        <v>232</v>
      </c>
      <c r="G123" s="36" t="s">
        <v>233</v>
      </c>
      <c r="H123" s="36" t="s">
        <v>234</v>
      </c>
    </row>
    <row r="124" s="1" customFormat="1" customHeight="1" spans="1:8">
      <c r="A124" s="11">
        <v>1</v>
      </c>
      <c r="B124" s="12" t="s">
        <v>235</v>
      </c>
      <c r="C124" s="12">
        <v>4301</v>
      </c>
      <c r="D124" s="13" t="s">
        <v>18</v>
      </c>
      <c r="E124" s="8">
        <v>101420</v>
      </c>
      <c r="F124" s="14" t="s">
        <v>19</v>
      </c>
      <c r="G124" s="15" t="s">
        <v>20</v>
      </c>
      <c r="H124" s="15" t="s">
        <v>21</v>
      </c>
    </row>
    <row r="125" s="1" customFormat="1" customHeight="1" spans="1:8">
      <c r="A125" s="11">
        <v>2</v>
      </c>
      <c r="B125" s="12" t="s">
        <v>235</v>
      </c>
      <c r="C125" s="12">
        <v>4301</v>
      </c>
      <c r="D125" s="13" t="s">
        <v>18</v>
      </c>
      <c r="E125" s="8">
        <v>135483</v>
      </c>
      <c r="F125" s="14" t="s">
        <v>22</v>
      </c>
      <c r="G125" s="15" t="s">
        <v>23</v>
      </c>
      <c r="H125" s="15" t="s">
        <v>24</v>
      </c>
    </row>
    <row r="126" s="1" customFormat="1" customHeight="1" spans="1:8">
      <c r="A126" s="11">
        <v>3</v>
      </c>
      <c r="B126" s="12" t="s">
        <v>235</v>
      </c>
      <c r="C126" s="12">
        <v>4301</v>
      </c>
      <c r="D126" s="13" t="s">
        <v>18</v>
      </c>
      <c r="E126" s="16">
        <v>57129</v>
      </c>
      <c r="F126" s="17" t="s">
        <v>25</v>
      </c>
      <c r="G126" s="17" t="s">
        <v>26</v>
      </c>
      <c r="H126" s="17" t="s">
        <v>27</v>
      </c>
    </row>
    <row r="127" s="1" customFormat="1" customHeight="1" spans="1:8">
      <c r="A127" s="11">
        <v>4</v>
      </c>
      <c r="B127" s="12" t="s">
        <v>235</v>
      </c>
      <c r="C127" s="12">
        <v>4301</v>
      </c>
      <c r="D127" s="13" t="s">
        <v>18</v>
      </c>
      <c r="E127" s="8">
        <v>44368</v>
      </c>
      <c r="F127" s="14" t="s">
        <v>28</v>
      </c>
      <c r="G127" s="15" t="s">
        <v>29</v>
      </c>
      <c r="H127" s="15" t="s">
        <v>30</v>
      </c>
    </row>
    <row r="128" s="1" customFormat="1" customHeight="1" spans="1:8">
      <c r="A128" s="11">
        <v>5</v>
      </c>
      <c r="B128" s="12" t="s">
        <v>235</v>
      </c>
      <c r="C128" s="12">
        <v>4301</v>
      </c>
      <c r="D128" s="13" t="s">
        <v>18</v>
      </c>
      <c r="E128" s="8">
        <v>71520</v>
      </c>
      <c r="F128" s="14" t="s">
        <v>31</v>
      </c>
      <c r="G128" s="15" t="s">
        <v>32</v>
      </c>
      <c r="H128" s="15" t="s">
        <v>33</v>
      </c>
    </row>
    <row r="129" s="1" customFormat="1" customHeight="1" spans="1:8">
      <c r="A129" s="11">
        <v>6</v>
      </c>
      <c r="B129" s="12" t="s">
        <v>235</v>
      </c>
      <c r="C129" s="12">
        <v>4301</v>
      </c>
      <c r="D129" s="13" t="s">
        <v>18</v>
      </c>
      <c r="E129" s="8">
        <v>195217</v>
      </c>
      <c r="F129" s="14" t="s">
        <v>34</v>
      </c>
      <c r="G129" s="15" t="s">
        <v>35</v>
      </c>
      <c r="H129" s="15" t="s">
        <v>36</v>
      </c>
    </row>
    <row r="130" s="1" customFormat="1" customHeight="1" spans="1:8">
      <c r="A130" s="11">
        <v>7</v>
      </c>
      <c r="B130" s="12" t="s">
        <v>235</v>
      </c>
      <c r="C130" s="12">
        <v>4301</v>
      </c>
      <c r="D130" s="13" t="s">
        <v>37</v>
      </c>
      <c r="E130" s="18">
        <v>209341</v>
      </c>
      <c r="F130" s="19" t="s">
        <v>38</v>
      </c>
      <c r="G130" s="20" t="s">
        <v>175</v>
      </c>
      <c r="H130" s="19" t="s">
        <v>40</v>
      </c>
    </row>
    <row r="131" s="1" customFormat="1" customHeight="1" spans="1:8">
      <c r="A131" s="11">
        <v>8</v>
      </c>
      <c r="B131" s="12" t="s">
        <v>235</v>
      </c>
      <c r="C131" s="12">
        <v>4301</v>
      </c>
      <c r="D131" s="13" t="s">
        <v>37</v>
      </c>
      <c r="E131" s="21">
        <v>159294</v>
      </c>
      <c r="F131" s="22" t="s">
        <v>41</v>
      </c>
      <c r="G131" s="20" t="s">
        <v>176</v>
      </c>
      <c r="H131" s="19" t="s">
        <v>43</v>
      </c>
    </row>
    <row r="132" s="1" customFormat="1" customHeight="1" spans="1:8">
      <c r="A132" s="11">
        <v>9</v>
      </c>
      <c r="B132" s="12" t="s">
        <v>235</v>
      </c>
      <c r="C132" s="12">
        <v>4301</v>
      </c>
      <c r="D132" s="13" t="s">
        <v>37</v>
      </c>
      <c r="E132" s="23">
        <v>191516</v>
      </c>
      <c r="F132" s="17" t="s">
        <v>44</v>
      </c>
      <c r="G132" s="17" t="s">
        <v>45</v>
      </c>
      <c r="H132" s="17" t="s">
        <v>46</v>
      </c>
    </row>
    <row r="133" s="1" customFormat="1" customHeight="1" spans="1:8">
      <c r="A133" s="11">
        <v>10</v>
      </c>
      <c r="B133" s="12" t="s">
        <v>235</v>
      </c>
      <c r="C133" s="12">
        <v>4301</v>
      </c>
      <c r="D133" s="13" t="s">
        <v>37</v>
      </c>
      <c r="E133" s="21">
        <v>192579</v>
      </c>
      <c r="F133" s="22" t="s">
        <v>47</v>
      </c>
      <c r="G133" s="20" t="s">
        <v>177</v>
      </c>
      <c r="H133" s="19" t="s">
        <v>49</v>
      </c>
    </row>
    <row r="134" s="1" customFormat="1" customHeight="1" spans="1:8">
      <c r="A134" s="11">
        <v>11</v>
      </c>
      <c r="B134" s="12" t="s">
        <v>235</v>
      </c>
      <c r="C134" s="12">
        <v>4301</v>
      </c>
      <c r="D134" s="13" t="s">
        <v>37</v>
      </c>
      <c r="E134" s="24">
        <v>124627</v>
      </c>
      <c r="F134" s="19" t="s">
        <v>50</v>
      </c>
      <c r="G134" s="20" t="s">
        <v>178</v>
      </c>
      <c r="H134" s="19" t="s">
        <v>52</v>
      </c>
    </row>
    <row r="135" s="1" customFormat="1" customHeight="1" spans="1:8">
      <c r="A135" s="11">
        <v>12</v>
      </c>
      <c r="B135" s="12" t="s">
        <v>235</v>
      </c>
      <c r="C135" s="12">
        <v>4301</v>
      </c>
      <c r="D135" s="8" t="s">
        <v>83</v>
      </c>
      <c r="E135" s="21">
        <v>183811</v>
      </c>
      <c r="F135" s="22" t="s">
        <v>84</v>
      </c>
      <c r="G135" s="20" t="s">
        <v>180</v>
      </c>
      <c r="H135" s="19" t="s">
        <v>86</v>
      </c>
    </row>
    <row r="136" s="1" customFormat="1" customHeight="1" spans="1:8">
      <c r="A136" s="11">
        <v>13</v>
      </c>
      <c r="B136" s="12" t="s">
        <v>235</v>
      </c>
      <c r="C136" s="12">
        <v>4301</v>
      </c>
      <c r="D136" s="8" t="s">
        <v>83</v>
      </c>
      <c r="E136" s="21">
        <v>168327</v>
      </c>
      <c r="F136" s="22" t="s">
        <v>87</v>
      </c>
      <c r="G136" s="20" t="s">
        <v>236</v>
      </c>
      <c r="H136" s="19" t="s">
        <v>89</v>
      </c>
    </row>
    <row r="137" s="1" customFormat="1" customHeight="1" spans="1:8">
      <c r="A137" s="11">
        <v>14</v>
      </c>
      <c r="B137" s="12" t="s">
        <v>235</v>
      </c>
      <c r="C137" s="12">
        <v>4301</v>
      </c>
      <c r="D137" s="8" t="s">
        <v>83</v>
      </c>
      <c r="E137" s="8">
        <v>21580</v>
      </c>
      <c r="F137" s="14" t="s">
        <v>90</v>
      </c>
      <c r="G137" s="15" t="s">
        <v>91</v>
      </c>
      <c r="H137" s="15" t="s">
        <v>92</v>
      </c>
    </row>
    <row r="138" s="1" customFormat="1" customHeight="1" spans="1:8">
      <c r="A138" s="11">
        <v>15</v>
      </c>
      <c r="B138" s="12" t="s">
        <v>235</v>
      </c>
      <c r="C138" s="12">
        <v>4301</v>
      </c>
      <c r="D138" s="8" t="s">
        <v>83</v>
      </c>
      <c r="E138" s="38">
        <v>115733</v>
      </c>
      <c r="F138" s="39" t="s">
        <v>93</v>
      </c>
      <c r="G138" s="40" t="s">
        <v>94</v>
      </c>
      <c r="H138" s="40" t="s">
        <v>95</v>
      </c>
    </row>
    <row r="139" s="1" customFormat="1" customHeight="1" spans="1:8">
      <c r="A139" s="11">
        <v>16</v>
      </c>
      <c r="B139" s="12" t="s">
        <v>235</v>
      </c>
      <c r="C139" s="12">
        <v>4301</v>
      </c>
      <c r="D139" s="8" t="s">
        <v>83</v>
      </c>
      <c r="E139" s="29">
        <v>120877</v>
      </c>
      <c r="F139" s="30" t="s">
        <v>185</v>
      </c>
      <c r="G139" s="41" t="s">
        <v>237</v>
      </c>
      <c r="H139" s="31" t="s">
        <v>99</v>
      </c>
    </row>
    <row r="140" s="1" customFormat="1" customHeight="1" spans="1:8">
      <c r="A140" s="11">
        <v>17</v>
      </c>
      <c r="B140" s="12" t="s">
        <v>235</v>
      </c>
      <c r="C140" s="12">
        <v>4301</v>
      </c>
      <c r="D140" s="8" t="s">
        <v>83</v>
      </c>
      <c r="E140" s="27">
        <v>164949</v>
      </c>
      <c r="F140" s="22" t="s">
        <v>100</v>
      </c>
      <c r="G140" s="19" t="s">
        <v>101</v>
      </c>
      <c r="H140" s="19" t="s">
        <v>102</v>
      </c>
    </row>
    <row r="141" s="1" customFormat="1" customHeight="1" spans="1:8">
      <c r="A141" s="11">
        <v>18</v>
      </c>
      <c r="B141" s="12" t="s">
        <v>235</v>
      </c>
      <c r="C141" s="12">
        <v>4301</v>
      </c>
      <c r="D141" s="42" t="s">
        <v>103</v>
      </c>
      <c r="E141" s="33">
        <v>179327</v>
      </c>
      <c r="F141" s="26" t="s">
        <v>104</v>
      </c>
      <c r="G141" s="26" t="s">
        <v>105</v>
      </c>
      <c r="H141" s="26" t="s">
        <v>106</v>
      </c>
    </row>
    <row r="142" s="1" customFormat="1" customHeight="1" spans="1:8">
      <c r="A142" s="11">
        <v>19</v>
      </c>
      <c r="B142" s="12" t="s">
        <v>235</v>
      </c>
      <c r="C142" s="12">
        <v>4301</v>
      </c>
      <c r="D142" s="42" t="s">
        <v>103</v>
      </c>
      <c r="E142" s="43">
        <v>203192</v>
      </c>
      <c r="F142" s="15" t="s">
        <v>107</v>
      </c>
      <c r="G142" s="15" t="s">
        <v>108</v>
      </c>
      <c r="H142" s="15" t="s">
        <v>109</v>
      </c>
    </row>
    <row r="143" s="1" customFormat="1" customHeight="1" spans="1:8">
      <c r="A143" s="11">
        <v>20</v>
      </c>
      <c r="B143" s="12" t="s">
        <v>235</v>
      </c>
      <c r="C143" s="12">
        <v>4301</v>
      </c>
      <c r="D143" s="42" t="s">
        <v>103</v>
      </c>
      <c r="E143" s="8">
        <v>131921</v>
      </c>
      <c r="F143" s="14" t="s">
        <v>110</v>
      </c>
      <c r="G143" s="15" t="s">
        <v>111</v>
      </c>
      <c r="H143" s="15" t="s">
        <v>112</v>
      </c>
    </row>
    <row r="144" s="1" customFormat="1" customHeight="1" spans="1:8">
      <c r="A144" s="11">
        <v>21</v>
      </c>
      <c r="B144" s="12" t="s">
        <v>235</v>
      </c>
      <c r="C144" s="12">
        <v>4301</v>
      </c>
      <c r="D144" s="42" t="s">
        <v>103</v>
      </c>
      <c r="E144" s="28">
        <v>159515</v>
      </c>
      <c r="F144" s="15" t="s">
        <v>113</v>
      </c>
      <c r="G144" s="15" t="s">
        <v>114</v>
      </c>
      <c r="H144" s="15" t="s">
        <v>115</v>
      </c>
    </row>
    <row r="145" s="1" customFormat="1" customHeight="1" spans="1:8">
      <c r="A145" s="11">
        <v>22</v>
      </c>
      <c r="B145" s="12" t="s">
        <v>235</v>
      </c>
      <c r="C145" s="12">
        <v>4301</v>
      </c>
      <c r="D145" s="42" t="s">
        <v>103</v>
      </c>
      <c r="E145" s="28">
        <v>184361</v>
      </c>
      <c r="F145" s="15" t="s">
        <v>116</v>
      </c>
      <c r="G145" s="15" t="s">
        <v>117</v>
      </c>
      <c r="H145" s="15" t="s">
        <v>118</v>
      </c>
    </row>
    <row r="146" customHeight="1" spans="1:8">
      <c r="A146" s="11">
        <v>1</v>
      </c>
      <c r="B146" s="12" t="s">
        <v>238</v>
      </c>
      <c r="C146" s="12">
        <v>4117</v>
      </c>
      <c r="D146" s="13" t="s">
        <v>18</v>
      </c>
      <c r="E146" s="8">
        <v>101420</v>
      </c>
      <c r="F146" s="14" t="s">
        <v>19</v>
      </c>
      <c r="G146" s="15" t="s">
        <v>20</v>
      </c>
      <c r="H146" s="15" t="s">
        <v>21</v>
      </c>
    </row>
    <row r="147" customHeight="1" spans="1:8">
      <c r="A147" s="11">
        <v>2</v>
      </c>
      <c r="B147" s="12" t="s">
        <v>238</v>
      </c>
      <c r="C147" s="12">
        <v>4117</v>
      </c>
      <c r="D147" s="13" t="s">
        <v>18</v>
      </c>
      <c r="E147" s="8">
        <v>135483</v>
      </c>
      <c r="F147" s="14" t="s">
        <v>22</v>
      </c>
      <c r="G147" s="15" t="s">
        <v>23</v>
      </c>
      <c r="H147" s="15" t="s">
        <v>24</v>
      </c>
    </row>
    <row r="148" customHeight="1" spans="1:8">
      <c r="A148" s="11">
        <v>3</v>
      </c>
      <c r="B148" s="12" t="s">
        <v>238</v>
      </c>
      <c r="C148" s="12">
        <v>4117</v>
      </c>
      <c r="D148" s="13" t="s">
        <v>18</v>
      </c>
      <c r="E148" s="16">
        <v>57129</v>
      </c>
      <c r="F148" s="17" t="s">
        <v>25</v>
      </c>
      <c r="G148" s="17" t="s">
        <v>26</v>
      </c>
      <c r="H148" s="17" t="s">
        <v>27</v>
      </c>
    </row>
    <row r="149" customHeight="1" spans="1:8">
      <c r="A149" s="11">
        <v>4</v>
      </c>
      <c r="B149" s="12" t="s">
        <v>238</v>
      </c>
      <c r="C149" s="12">
        <v>4117</v>
      </c>
      <c r="D149" s="13" t="s">
        <v>18</v>
      </c>
      <c r="E149" s="8">
        <v>44368</v>
      </c>
      <c r="F149" s="14" t="s">
        <v>28</v>
      </c>
      <c r="G149" s="15" t="s">
        <v>29</v>
      </c>
      <c r="H149" s="15" t="s">
        <v>30</v>
      </c>
    </row>
    <row r="150" customHeight="1" spans="1:8">
      <c r="A150" s="11">
        <v>5</v>
      </c>
      <c r="B150" s="12" t="s">
        <v>238</v>
      </c>
      <c r="C150" s="12">
        <v>4117</v>
      </c>
      <c r="D150" s="13" t="s">
        <v>18</v>
      </c>
      <c r="E150" s="8">
        <v>71520</v>
      </c>
      <c r="F150" s="14" t="s">
        <v>31</v>
      </c>
      <c r="G150" s="15" t="s">
        <v>32</v>
      </c>
      <c r="H150" s="15" t="s">
        <v>33</v>
      </c>
    </row>
    <row r="151" customHeight="1" spans="1:8">
      <c r="A151" s="11">
        <v>6</v>
      </c>
      <c r="B151" s="12" t="s">
        <v>238</v>
      </c>
      <c r="C151" s="12">
        <v>4117</v>
      </c>
      <c r="D151" s="13" t="s">
        <v>18</v>
      </c>
      <c r="E151" s="8">
        <v>195217</v>
      </c>
      <c r="F151" s="14" t="s">
        <v>34</v>
      </c>
      <c r="G151" s="15" t="s">
        <v>35</v>
      </c>
      <c r="H151" s="15" t="s">
        <v>36</v>
      </c>
    </row>
    <row r="152" customHeight="1" spans="1:8">
      <c r="A152" s="11">
        <v>7</v>
      </c>
      <c r="B152" s="12" t="s">
        <v>238</v>
      </c>
      <c r="C152" s="12">
        <v>4117</v>
      </c>
      <c r="D152" s="11" t="s">
        <v>37</v>
      </c>
      <c r="E152" s="18">
        <v>209341</v>
      </c>
      <c r="F152" s="19" t="s">
        <v>38</v>
      </c>
      <c r="G152" s="44" t="s">
        <v>39</v>
      </c>
      <c r="H152" s="19" t="s">
        <v>40</v>
      </c>
    </row>
    <row r="153" customHeight="1" spans="1:8">
      <c r="A153" s="11">
        <v>8</v>
      </c>
      <c r="B153" s="12" t="s">
        <v>238</v>
      </c>
      <c r="C153" s="12">
        <v>4117</v>
      </c>
      <c r="D153" s="11" t="s">
        <v>37</v>
      </c>
      <c r="E153" s="45">
        <v>159294</v>
      </c>
      <c r="F153" s="46" t="s">
        <v>41</v>
      </c>
      <c r="G153" s="44" t="s">
        <v>239</v>
      </c>
      <c r="H153" s="47" t="s">
        <v>43</v>
      </c>
    </row>
    <row r="154" customHeight="1" spans="1:8">
      <c r="A154" s="11">
        <v>9</v>
      </c>
      <c r="B154" s="12" t="s">
        <v>238</v>
      </c>
      <c r="C154" s="12">
        <v>4117</v>
      </c>
      <c r="D154" s="11" t="s">
        <v>37</v>
      </c>
      <c r="E154" s="23">
        <v>191516</v>
      </c>
      <c r="F154" s="17" t="s">
        <v>44</v>
      </c>
      <c r="G154" s="17" t="s">
        <v>45</v>
      </c>
      <c r="H154" s="17" t="s">
        <v>46</v>
      </c>
    </row>
    <row r="155" customHeight="1" spans="1:8">
      <c r="A155" s="11">
        <v>10</v>
      </c>
      <c r="B155" s="12" t="s">
        <v>238</v>
      </c>
      <c r="C155" s="12">
        <v>4117</v>
      </c>
      <c r="D155" s="11" t="s">
        <v>37</v>
      </c>
      <c r="E155" s="45">
        <v>192579</v>
      </c>
      <c r="F155" s="22" t="s">
        <v>47</v>
      </c>
      <c r="G155" s="44" t="s">
        <v>48</v>
      </c>
      <c r="H155" s="47" t="s">
        <v>49</v>
      </c>
    </row>
    <row r="156" customHeight="1" spans="1:8">
      <c r="A156" s="11">
        <v>11</v>
      </c>
      <c r="B156" s="12" t="s">
        <v>238</v>
      </c>
      <c r="C156" s="12">
        <v>4117</v>
      </c>
      <c r="D156" s="11" t="s">
        <v>37</v>
      </c>
      <c r="E156" s="24">
        <v>124627</v>
      </c>
      <c r="F156" s="19" t="s">
        <v>50</v>
      </c>
      <c r="G156" s="44" t="s">
        <v>51</v>
      </c>
      <c r="H156" s="47" t="s">
        <v>52</v>
      </c>
    </row>
    <row r="157" customHeight="1" spans="1:8">
      <c r="A157" s="11">
        <v>12</v>
      </c>
      <c r="B157" s="12" t="s">
        <v>238</v>
      </c>
      <c r="C157" s="12">
        <v>4117</v>
      </c>
      <c r="D157" s="11" t="s">
        <v>53</v>
      </c>
      <c r="E157" s="25">
        <v>159558</v>
      </c>
      <c r="F157" s="26" t="s">
        <v>54</v>
      </c>
      <c r="G157" s="26" t="s">
        <v>55</v>
      </c>
      <c r="H157" s="26" t="s">
        <v>56</v>
      </c>
    </row>
    <row r="158" customHeight="1" spans="1:8">
      <c r="A158" s="11">
        <v>13</v>
      </c>
      <c r="B158" s="12" t="s">
        <v>238</v>
      </c>
      <c r="C158" s="12">
        <v>4117</v>
      </c>
      <c r="D158" s="11" t="s">
        <v>53</v>
      </c>
      <c r="E158" s="8">
        <v>173080</v>
      </c>
      <c r="F158" s="14" t="s">
        <v>57</v>
      </c>
      <c r="G158" s="15" t="s">
        <v>58</v>
      </c>
      <c r="H158" s="15" t="s">
        <v>59</v>
      </c>
    </row>
    <row r="159" customHeight="1" spans="1:8">
      <c r="A159" s="11">
        <v>14</v>
      </c>
      <c r="B159" s="12" t="s">
        <v>238</v>
      </c>
      <c r="C159" s="12">
        <v>4117</v>
      </c>
      <c r="D159" s="11" t="s">
        <v>53</v>
      </c>
      <c r="E159" s="8">
        <v>190275</v>
      </c>
      <c r="F159" s="14" t="s">
        <v>60</v>
      </c>
      <c r="G159" s="15" t="s">
        <v>58</v>
      </c>
      <c r="H159" s="15" t="s">
        <v>61</v>
      </c>
    </row>
    <row r="160" customHeight="1" spans="1:8">
      <c r="A160" s="11">
        <v>15</v>
      </c>
      <c r="B160" s="12" t="s">
        <v>238</v>
      </c>
      <c r="C160" s="12">
        <v>4117</v>
      </c>
      <c r="D160" s="11" t="s">
        <v>53</v>
      </c>
      <c r="E160" s="8">
        <v>123845</v>
      </c>
      <c r="F160" s="14" t="s">
        <v>62</v>
      </c>
      <c r="G160" s="15" t="s">
        <v>63</v>
      </c>
      <c r="H160" s="15" t="s">
        <v>64</v>
      </c>
    </row>
    <row r="161" customHeight="1" spans="1:8">
      <c r="A161" s="11">
        <v>16</v>
      </c>
      <c r="B161" s="12" t="s">
        <v>238</v>
      </c>
      <c r="C161" s="12">
        <v>4117</v>
      </c>
      <c r="D161" s="11" t="s">
        <v>53</v>
      </c>
      <c r="E161" s="45">
        <v>82219</v>
      </c>
      <c r="F161" s="47" t="s">
        <v>65</v>
      </c>
      <c r="G161" s="44" t="s">
        <v>66</v>
      </c>
      <c r="H161" s="47" t="s">
        <v>67</v>
      </c>
    </row>
    <row r="162" customHeight="1" spans="1:8">
      <c r="A162" s="11">
        <v>17</v>
      </c>
      <c r="B162" s="12" t="s">
        <v>238</v>
      </c>
      <c r="C162" s="12">
        <v>4117</v>
      </c>
      <c r="D162" s="11" t="s">
        <v>119</v>
      </c>
      <c r="E162" s="8">
        <v>176607</v>
      </c>
      <c r="F162" s="14" t="s">
        <v>120</v>
      </c>
      <c r="G162" s="15" t="s">
        <v>121</v>
      </c>
      <c r="H162" s="15" t="s">
        <v>122</v>
      </c>
    </row>
    <row r="163" customHeight="1" spans="1:8">
      <c r="A163" s="11">
        <v>18</v>
      </c>
      <c r="B163" s="12" t="s">
        <v>238</v>
      </c>
      <c r="C163" s="12">
        <v>4117</v>
      </c>
      <c r="D163" s="11" t="s">
        <v>119</v>
      </c>
      <c r="E163" s="28">
        <v>193792</v>
      </c>
      <c r="F163" s="15" t="s">
        <v>123</v>
      </c>
      <c r="G163" s="15" t="s">
        <v>124</v>
      </c>
      <c r="H163" s="15" t="s">
        <v>125</v>
      </c>
    </row>
    <row r="164" customHeight="1" spans="1:8">
      <c r="A164" s="11">
        <v>19</v>
      </c>
      <c r="B164" s="12" t="s">
        <v>238</v>
      </c>
      <c r="C164" s="12">
        <v>4117</v>
      </c>
      <c r="D164" s="11" t="s">
        <v>119</v>
      </c>
      <c r="E164" s="8">
        <v>69172</v>
      </c>
      <c r="F164" s="14" t="s">
        <v>126</v>
      </c>
      <c r="G164" s="15" t="s">
        <v>127</v>
      </c>
      <c r="H164" s="15" t="s">
        <v>128</v>
      </c>
    </row>
    <row r="165" customHeight="1" spans="1:8">
      <c r="A165" s="11">
        <v>20</v>
      </c>
      <c r="B165" s="12" t="s">
        <v>238</v>
      </c>
      <c r="C165" s="12">
        <v>4117</v>
      </c>
      <c r="D165" s="11" t="s">
        <v>119</v>
      </c>
      <c r="E165" s="8">
        <v>122671</v>
      </c>
      <c r="F165" s="14" t="s">
        <v>129</v>
      </c>
      <c r="G165" s="15" t="s">
        <v>130</v>
      </c>
      <c r="H165" s="15" t="s">
        <v>30</v>
      </c>
    </row>
    <row r="166" customHeight="1" spans="1:8">
      <c r="A166" s="11">
        <v>21</v>
      </c>
      <c r="B166" s="12" t="s">
        <v>238</v>
      </c>
      <c r="C166" s="12">
        <v>4117</v>
      </c>
      <c r="D166" s="11" t="s">
        <v>119</v>
      </c>
      <c r="E166" s="8">
        <v>42965</v>
      </c>
      <c r="F166" s="14" t="s">
        <v>131</v>
      </c>
      <c r="G166" s="15" t="s">
        <v>132</v>
      </c>
      <c r="H166" s="15" t="s">
        <v>133</v>
      </c>
    </row>
  </sheetData>
  <conditionalFormatting sqref="E4">
    <cfRule type="duplicateValues" dxfId="0" priority="4"/>
  </conditionalFormatting>
  <conditionalFormatting sqref="E22">
    <cfRule type="duplicateValues" dxfId="0" priority="3"/>
  </conditionalFormatting>
  <conditionalFormatting sqref="E86">
    <cfRule type="duplicateValues" dxfId="0" priority="2"/>
  </conditionalFormatting>
  <conditionalFormatting sqref="E12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品种清单</vt:lpstr>
      <vt:lpstr>老师选择品种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2021-04-30T09:31:00Z</dcterms:created>
  <dcterms:modified xsi:type="dcterms:W3CDTF">2021-06-01T06:42:41Z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69A52722765D40AC865ACDE6C03B03EF</vt:lpwstr>
  </property>
  <property fmtid="{D5CDD505-2E9C-101B-9397-08002B2CF9AE}" pid="3" name="KSOProductBuildVer">
    <vt:lpwstr>2052-11.1.0.10495</vt:lpwstr>
  </property>
</Properties>
</file>