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3月参与门店" sheetId="3" r:id="rId1"/>
    <sheet name="限时抢购" sheetId="2" r:id="rId2"/>
  </sheets>
  <externalReferences>
    <externalReference r:id="rId3"/>
    <externalReference r:id="rId4"/>
  </externalReferences>
  <definedNames>
    <definedName name="_xlnm._FilterDatabase" localSheetId="1" hidden="1">限时抢购!$A$3:$J$98</definedName>
    <definedName name="_xlnm.Print_Titles" localSheetId="1">限时抢购!$3:$3</definedName>
  </definedNames>
  <calcPr calcId="144525"/>
</workbook>
</file>

<file path=xl/sharedStrings.xml><?xml version="1.0" encoding="utf-8"?>
<sst xmlns="http://schemas.openxmlformats.org/spreadsheetml/2006/main" count="628" uniqueCount="382">
  <si>
    <t>2021年1月同比下滑门店</t>
  </si>
  <si>
    <t>计划     活动时间</t>
  </si>
  <si>
    <t>序号</t>
  </si>
  <si>
    <t>门店ID</t>
  </si>
  <si>
    <t>门店名称</t>
  </si>
  <si>
    <t>管理片区</t>
  </si>
  <si>
    <t>差额毛利额</t>
  </si>
  <si>
    <t>增幅</t>
  </si>
  <si>
    <t>日均毛利额</t>
  </si>
  <si>
    <t>差额/日均毛利额（场次）</t>
  </si>
  <si>
    <t>3月活动场次（不少于)</t>
  </si>
  <si>
    <t>四川太极兴义镇万兴路药店</t>
  </si>
  <si>
    <t>城郊一片/新津片</t>
  </si>
  <si>
    <t>四川太极红星店</t>
  </si>
  <si>
    <t>城中片区</t>
  </si>
  <si>
    <t>四川太极郫县郫筒镇一环路东南段药店</t>
  </si>
  <si>
    <t>四川太极金牛区银河北街药店</t>
  </si>
  <si>
    <t>西北片区</t>
  </si>
  <si>
    <t>四川太极郫县郫筒镇东大街药店</t>
  </si>
  <si>
    <t>四川太极邛崃中心药店</t>
  </si>
  <si>
    <t>城郊一片/邛崃片</t>
  </si>
  <si>
    <t>四川太极锦江区静明路药店</t>
  </si>
  <si>
    <t>汇融名城店</t>
  </si>
  <si>
    <t>四川太极青羊区清江东路三药店</t>
  </si>
  <si>
    <t>四川太极成华区金马河路药店</t>
  </si>
  <si>
    <t>东南片区</t>
  </si>
  <si>
    <t>四川太极人民中路店</t>
  </si>
  <si>
    <t>四川太极双林路药店</t>
  </si>
  <si>
    <t>四川太极崇州中心店</t>
  </si>
  <si>
    <t>城郊二片区</t>
  </si>
  <si>
    <t>四川太极沙河源药店</t>
  </si>
  <si>
    <t>四川太极大邑县沙渠镇方圆路药店</t>
  </si>
  <si>
    <t>城郊一片/大邑片</t>
  </si>
  <si>
    <t>四川太极邛崃市临邛镇长安大道药店</t>
  </si>
  <si>
    <t>四川太极都江堰药店</t>
  </si>
  <si>
    <t>四川太极尚贤坊街药店</t>
  </si>
  <si>
    <t>四川太极西部店</t>
  </si>
  <si>
    <t>四川太极新都区马超东路店</t>
  </si>
  <si>
    <t>四川太极武侯区大华街药店</t>
  </si>
  <si>
    <t>四川太极锦江区柳翠路药店</t>
  </si>
  <si>
    <t>四川太极邛崃市临邛镇翠荫街药店</t>
  </si>
  <si>
    <t>四川太极高新天久北巷药店</t>
  </si>
  <si>
    <t>四川太极浆洗街药店</t>
  </si>
  <si>
    <t>四川太极金带街药店</t>
  </si>
  <si>
    <t>四川太极大邑通达东路药店</t>
  </si>
  <si>
    <t>四川太极金丝街药店</t>
  </si>
  <si>
    <t>四川太极邛崃市羊安镇永康大道药店</t>
  </si>
  <si>
    <t>四川太极新园大道药店</t>
  </si>
  <si>
    <t>四川太极怀远店</t>
  </si>
  <si>
    <t>四川太极新都区新繁药店</t>
  </si>
  <si>
    <t>四川太极成华区龙潭西路药店</t>
  </si>
  <si>
    <t>四川太极大邑县晋源镇东壕沟段药店</t>
  </si>
  <si>
    <t>四川太极成华区崔家店路药店</t>
  </si>
  <si>
    <t>四川太极邛崃市临邛镇洪川小区药店</t>
  </si>
  <si>
    <t>四川太极高新区大源北街药店</t>
  </si>
  <si>
    <t>四川太极五津西路药店</t>
  </si>
  <si>
    <t>四川太极光华村街药店</t>
  </si>
  <si>
    <t>锦华路一段药店</t>
  </si>
  <si>
    <t>问道西路药店</t>
  </si>
  <si>
    <t>四川太极青羊区童子街药店</t>
  </si>
  <si>
    <t>四川太极成华区华油路药店</t>
  </si>
  <si>
    <t>四川太极高新区锦城大道药店</t>
  </si>
  <si>
    <t>四川太极成都高新区元华二巷药店</t>
  </si>
  <si>
    <t>四川太极三江店</t>
  </si>
  <si>
    <t>四川太极大邑桃源药店</t>
  </si>
  <si>
    <t>四川太极武侯区顺和街店</t>
  </si>
  <si>
    <t>四川太极光华药店</t>
  </si>
  <si>
    <t>四川太极大邑县晋原镇子龙路店</t>
  </si>
  <si>
    <t>四川太极成华区西林一街药店</t>
  </si>
  <si>
    <t>四川太极青羊区贝森北路药店</t>
  </si>
  <si>
    <t>四川太极金牛区黄苑东街药店</t>
  </si>
  <si>
    <t>四川太极锦江区劼人路药店</t>
  </si>
  <si>
    <t>四川太极都江堰景中路店</t>
  </si>
  <si>
    <t>四川太极金牛区金沙路药店</t>
  </si>
  <si>
    <t>四川太极崇州市崇阳镇永康东路药店</t>
  </si>
  <si>
    <t>四川太极通盈街药店</t>
  </si>
  <si>
    <t>四川太极都江堰幸福镇翔凤路药店</t>
  </si>
  <si>
    <t>四川太极崇州市崇阳镇蜀州中路药店</t>
  </si>
  <si>
    <t>四川太极清江东路药店</t>
  </si>
  <si>
    <t>四川太极温江区公平街道江安路药店</t>
  </si>
  <si>
    <t>四川太极成华区羊子山西路药店</t>
  </si>
  <si>
    <t>四川太极金牛区解放路药店</t>
  </si>
  <si>
    <t>四川太极锦江区合欢树街药店</t>
  </si>
  <si>
    <t>四川太极新都区新都街道万和北路药店</t>
  </si>
  <si>
    <t>四川太极大邑县晋原镇东街药店</t>
  </si>
  <si>
    <t>四川太极新乐中街药店</t>
  </si>
  <si>
    <t>四川太极成华区万科路药店</t>
  </si>
  <si>
    <t>四川太极旗舰店</t>
  </si>
  <si>
    <t>旗舰片</t>
  </si>
  <si>
    <t>三强西路药店</t>
  </si>
  <si>
    <t>四川太极成华区万宇路药店</t>
  </si>
  <si>
    <t>四川太极大邑县新场镇文昌街药店</t>
  </si>
  <si>
    <t>四川太极锦江区水杉街药店</t>
  </si>
  <si>
    <t>四川太极锦江区观音桥街药店</t>
  </si>
  <si>
    <t>四川太极高新区新下街药店</t>
  </si>
  <si>
    <t>聚萃街药店</t>
  </si>
  <si>
    <t>四川太极大邑县晋原镇潘家街药店</t>
  </si>
  <si>
    <t>四川太极高新区中和大道药店</t>
  </si>
  <si>
    <t>四川太极都江堰奎光路中段药店</t>
  </si>
  <si>
    <t>四川太极新津邓双镇岷江店</t>
  </si>
  <si>
    <t>四川太极青羊区大石西路药店</t>
  </si>
  <si>
    <t>四川太极大邑县安仁镇千禧街药店</t>
  </si>
  <si>
    <t>四川太极大邑县晋原镇北街药店</t>
  </si>
  <si>
    <t>四川太极武侯区科华街药店</t>
  </si>
  <si>
    <t>四川太极武侯区大悦路药店</t>
  </si>
  <si>
    <t>四川太极成华区华泰路药店</t>
  </si>
  <si>
    <t>限时抢购品种清单</t>
  </si>
  <si>
    <t>一、限时抢购 低至1角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</si>
  <si>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</si>
  <si>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</si>
  <si>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</si>
  <si>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</si>
  <si>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</si>
  <si>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</si>
  <si>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</si>
  <si>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</si>
  <si>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</si>
  <si>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</si>
  <si>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</si>
  <si>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</si>
  <si>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限购2盒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</si>
  <si>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</si>
  <si>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</si>
  <si>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</si>
  <si>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瓶</t>
  </si>
  <si>
    <t>清凉喉片</t>
  </si>
  <si>
    <t>中山市恒生药业有限公司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</si>
  <si>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</si>
  <si>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</si>
  <si>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</si>
  <si>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</si>
  <si>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</si>
  <si>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</si>
  <si>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</si>
  <si>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</si>
  <si>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</si>
  <si>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风油精</t>
  </si>
  <si>
    <t>3ml</t>
  </si>
  <si>
    <r>
      <rPr>
        <sz val="10"/>
        <rFont val="宋体"/>
        <charset val="0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广东一力集团制药有限公司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</si>
  <si>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</si>
  <si>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</si>
  <si>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</si>
  <si>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盒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</si>
  <si>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</si>
  <si>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</si>
  <si>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</si>
  <si>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</si>
  <si>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</si>
  <si>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</si>
  <si>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</si>
  <si>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</si>
  <si>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</si>
  <si>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</si>
  <si>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</si>
  <si>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</si>
  <si>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</si>
  <si>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</si>
  <si>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广西金嗓子</t>
  </si>
  <si>
    <r>
      <rPr>
        <sz val="10"/>
        <color rgb="FFFF0000"/>
        <rFont val="宋体"/>
        <charset val="0"/>
      </rPr>
      <t>复方醋酸地塞米松乳膏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皮炎平软膏</t>
    </r>
    <r>
      <rPr>
        <sz val="10"/>
        <color rgb="FFFF0000"/>
        <rFont val="Arial"/>
        <charset val="0"/>
      </rPr>
      <t>)</t>
    </r>
  </si>
  <si>
    <t>20g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</si>
  <si>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</si>
  <si>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</si>
  <si>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不限购</t>
  </si>
  <si>
    <t>医用外科口罩</t>
  </si>
  <si>
    <t>17.5cmx9.5cmx10只 平面型耳挂式(非无菌型)</t>
  </si>
  <si>
    <t>美恩龙医疗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</si>
  <si>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元/3袋</t>
    </r>
  </si>
  <si>
    <t>二、中药养生佳品</t>
  </si>
  <si>
    <t>菊花破壁饮片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</si>
  <si>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</si>
  <si>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</si>
  <si>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</si>
  <si>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>赶黄草</t>
  </si>
  <si>
    <t>2gx30袋</t>
  </si>
  <si>
    <t>四川新荷花中药饮片股份有限公司</t>
  </si>
  <si>
    <t>买一得二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</si>
  <si>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</si>
  <si>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</si>
  <si>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</si>
  <si>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</si>
  <si>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</si>
  <si>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</si>
  <si>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</si>
  <si>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</si>
  <si>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</si>
  <si>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柠檬（冻干）</t>
  </si>
  <si>
    <t>2片x9袋</t>
  </si>
  <si>
    <t>四川活态药业有限公司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</si>
  <si>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</si>
  <si>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</si>
  <si>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</si>
  <si>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</si>
  <si>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</si>
  <si>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</si>
  <si>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</si>
  <si>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</si>
  <si>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</si>
  <si>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</si>
  <si>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安徽九合堂国药有限公司</t>
  </si>
  <si>
    <t>秒杀价：39.9元</t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</si>
  <si>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</si>
  <si>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</si>
  <si>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</si>
  <si>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买1得2（原装）</t>
  </si>
  <si>
    <t>大枣</t>
  </si>
  <si>
    <t>300g</t>
  </si>
  <si>
    <t>29.8元/2袋</t>
  </si>
  <si>
    <t>蜂蜜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</si>
  <si>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</si>
  <si>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</si>
  <si>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</si>
  <si>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</si>
  <si>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</si>
  <si>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</si>
  <si>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</si>
  <si>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</si>
  <si>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</si>
  <si>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</si>
  <si>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三、慢病抢购价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</si>
  <si>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</si>
  <si>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</si>
  <si>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</si>
  <si>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</si>
  <si>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</si>
  <si>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</si>
  <si>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</si>
  <si>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</si>
  <si>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</si>
  <si>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</si>
  <si>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</si>
  <si>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</si>
  <si>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</si>
  <si>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</si>
  <si>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</si>
  <si>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</si>
  <si>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</si>
  <si>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</si>
  <si>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</si>
  <si>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</si>
  <si>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</si>
  <si>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</si>
  <si>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</si>
  <si>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</si>
  <si>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</si>
  <si>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</si>
  <si>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</si>
  <si>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</si>
  <si>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</si>
  <si>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</si>
  <si>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</si>
  <si>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</si>
  <si>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</si>
  <si>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</si>
  <si>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</si>
  <si>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</si>
  <si>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</si>
  <si>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</si>
  <si>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四、家庭常备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</si>
  <si>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</si>
  <si>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</si>
  <si>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</si>
  <si>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</si>
  <si>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</si>
  <si>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</si>
  <si>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</si>
  <si>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</si>
  <si>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</si>
  <si>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</si>
  <si>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</si>
  <si>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</si>
  <si>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</si>
  <si>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</si>
  <si>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</si>
  <si>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</si>
  <si>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</si>
  <si>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</si>
  <si>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</si>
  <si>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</si>
  <si>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</si>
  <si>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</si>
  <si>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</si>
  <si>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t>买2得3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</si>
  <si>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</si>
  <si>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</si>
  <si>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</t>
  </si>
  <si>
    <t>维生素D滴剂</t>
  </si>
  <si>
    <t>400单位x60粒</t>
  </si>
  <si>
    <t>青岛双鲸药业股份有限公司</t>
  </si>
  <si>
    <t>买二送一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</si>
  <si>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</si>
  <si>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0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0"/>
      </rPr>
      <t>板</t>
    </r>
  </si>
  <si>
    <t>上海东海制药股份有限公司（原上海东海制药股份有限公司东海制药厂）</t>
  </si>
  <si>
    <t>维生素AD滴剂</t>
  </si>
  <si>
    <t>12粒x5板(一岁以下）</t>
  </si>
  <si>
    <t>12粒x5板(一岁以上)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</si>
  <si>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</si>
  <si>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</si>
  <si>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威海百合生物技术股份有限公司(原荣成百合</t>
  </si>
  <si>
    <t>69元</t>
  </si>
  <si>
    <t>善存小佳维</t>
  </si>
  <si>
    <t>80粒</t>
  </si>
  <si>
    <t>惠氏制药</t>
  </si>
  <si>
    <t>特价:69元</t>
  </si>
  <si>
    <t>金钙尔奇碳酸钙维D3元素片(4)(金钙尔奇D)</t>
  </si>
  <si>
    <t>100片</t>
  </si>
  <si>
    <t>惠氏制药有限公司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</si>
  <si>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</si>
  <si>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</si>
  <si>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</si>
  <si>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</si>
  <si>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五、健康营养素</t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</si>
  <si>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</si>
  <si>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</si>
  <si>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</si>
  <si>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</si>
  <si>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</si>
  <si>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</si>
  <si>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</si>
  <si>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</si>
  <si>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</si>
  <si>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0"/>
      </rPr>
      <t>粒</t>
    </r>
  </si>
  <si>
    <t>山东新时代</t>
  </si>
  <si>
    <t>买一送一</t>
  </si>
  <si>
    <t>维生素C泡腾片(力度伸)</t>
  </si>
  <si>
    <t>1gx10片(柠檬味)</t>
  </si>
  <si>
    <t>拜耳医药保健有限公司</t>
  </si>
  <si>
    <t>换购价：19.9元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</si>
  <si>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</si>
  <si>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橙味</t>
    </r>
    <r>
      <rPr>
        <sz val="10"/>
        <color rgb="FFFF0000"/>
        <rFont val="Arial"/>
        <charset val="0"/>
      </rPr>
      <t>)</t>
    </r>
  </si>
  <si>
    <t>大山楂丸</t>
  </si>
  <si>
    <t>9g*10丸</t>
  </si>
  <si>
    <t>天津天士力</t>
  </si>
  <si>
    <t>换购价：9.9元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</si>
  <si>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</si>
  <si>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</si>
  <si>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</si>
  <si>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</si>
  <si>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</si>
  <si>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</si>
  <si>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</si>
  <si>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</si>
  <si>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</si>
  <si>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</si>
  <si>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</si>
  <si>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</si>
  <si>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</si>
  <si>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</si>
  <si>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</si>
  <si>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</si>
  <si>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</si>
  <si>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</si>
  <si>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</si>
  <si>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</si>
  <si>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</si>
  <si>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</si>
  <si>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</si>
  <si>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</si>
  <si>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</si>
  <si>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</si>
  <si>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</si>
  <si>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</si>
  <si>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</si>
  <si>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</si>
  <si>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七、健康自测</t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</si>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</sst>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35" fillId="17" borderId="8" applyNumberFormat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4" fillId="0" borderId="1" xfId="0" applyFont="1" applyFill="1" applyBorder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/>
    <xf numFmtId="0" fontId="10" fillId="3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9" fontId="16" fillId="0" borderId="1" xfId="1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16" fillId="0" borderId="1" xfId="1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N12" sqref="N12"/>
    </sheetView>
  </sheetViews>
  <sheetFormatPr defaultColWidth="9" defaultRowHeight="13.5"/>
  <cols>
    <col min="1" max="1" width="4.875" style="137" customWidth="1"/>
    <col min="2" max="2" width="7.875" style="138" customWidth="1"/>
    <col min="3" max="3" width="29" style="137" customWidth="1"/>
    <col min="4" max="4" width="14.625" style="137" customWidth="1"/>
    <col min="5" max="5" width="9.875" style="137" customWidth="1"/>
    <col min="6" max="6" width="6.75" style="137" customWidth="1"/>
    <col min="7" max="7" width="9.75" style="137" customWidth="1"/>
    <col min="8" max="8" width="7.875" style="137" customWidth="1"/>
    <col min="9" max="9" width="11.125" style="139" customWidth="1"/>
    <col min="10" max="10" width="9.375" style="140" customWidth="1"/>
    <col min="11" max="16384" width="9" style="138"/>
  </cols>
  <sheetData>
    <row r="1" s="135" customFormat="1" ht="18" customHeight="1" spans="1:10">
      <c r="A1" s="141" t="s">
        <v>0</v>
      </c>
      <c r="B1" s="142"/>
      <c r="C1" s="142"/>
      <c r="D1" s="142"/>
      <c r="E1" s="142"/>
      <c r="F1" s="142"/>
      <c r="G1" s="142"/>
      <c r="H1" s="142"/>
      <c r="I1" s="160"/>
      <c r="J1" s="161" t="s">
        <v>1</v>
      </c>
    </row>
    <row r="2" ht="36" spans="1:10">
      <c r="A2" s="77" t="s">
        <v>2</v>
      </c>
      <c r="B2" s="77" t="s">
        <v>3</v>
      </c>
      <c r="C2" s="143" t="s">
        <v>4</v>
      </c>
      <c r="D2" s="77" t="s">
        <v>5</v>
      </c>
      <c r="E2" s="144" t="s">
        <v>6</v>
      </c>
      <c r="F2" s="144" t="s">
        <v>7</v>
      </c>
      <c r="G2" s="145" t="s">
        <v>8</v>
      </c>
      <c r="H2" s="146" t="s">
        <v>9</v>
      </c>
      <c r="I2" s="162" t="s">
        <v>10</v>
      </c>
      <c r="J2" s="161"/>
    </row>
    <row r="3" spans="1:10">
      <c r="A3" s="53">
        <v>1</v>
      </c>
      <c r="B3" s="53">
        <v>371</v>
      </c>
      <c r="C3" s="52" t="s">
        <v>11</v>
      </c>
      <c r="D3" s="77" t="s">
        <v>12</v>
      </c>
      <c r="E3" s="53">
        <v>-24284.41</v>
      </c>
      <c r="F3" s="147">
        <v>-0.496698617595973</v>
      </c>
      <c r="G3" s="148">
        <v>793.781612903226</v>
      </c>
      <c r="H3" s="149">
        <v>-30.5933138349989</v>
      </c>
      <c r="I3" s="163">
        <v>31</v>
      </c>
      <c r="J3" s="164"/>
    </row>
    <row r="4" spans="1:10">
      <c r="A4" s="53">
        <v>2</v>
      </c>
      <c r="B4" s="53">
        <v>308</v>
      </c>
      <c r="C4" s="52" t="s">
        <v>13</v>
      </c>
      <c r="D4" s="77" t="s">
        <v>14</v>
      </c>
      <c r="E4" s="53">
        <v>-38020.67</v>
      </c>
      <c r="F4" s="147">
        <v>-0.526384961992131</v>
      </c>
      <c r="G4" s="148">
        <v>1103.51967741935</v>
      </c>
      <c r="H4" s="149">
        <v>-34.45400274956</v>
      </c>
      <c r="I4" s="163">
        <v>34</v>
      </c>
      <c r="J4" s="164"/>
    </row>
    <row r="5" spans="1:10">
      <c r="A5" s="53">
        <v>3</v>
      </c>
      <c r="B5" s="53">
        <v>747</v>
      </c>
      <c r="C5" s="52" t="s">
        <v>15</v>
      </c>
      <c r="D5" s="77" t="s">
        <v>14</v>
      </c>
      <c r="E5" s="53">
        <v>-54060.58</v>
      </c>
      <c r="F5" s="147">
        <v>-0.809421105421401</v>
      </c>
      <c r="G5" s="148">
        <v>410.600322580645</v>
      </c>
      <c r="H5" s="149">
        <v>-131.66229305478</v>
      </c>
      <c r="I5" s="163">
        <v>30</v>
      </c>
      <c r="J5" s="164"/>
    </row>
    <row r="6" spans="1:10">
      <c r="A6" s="53">
        <v>4</v>
      </c>
      <c r="B6" s="53">
        <v>102934</v>
      </c>
      <c r="C6" s="150" t="s">
        <v>16</v>
      </c>
      <c r="D6" s="77" t="s">
        <v>17</v>
      </c>
      <c r="E6" s="62">
        <v>-68167.36</v>
      </c>
      <c r="F6" s="147">
        <v>-0.559214237881739</v>
      </c>
      <c r="G6" s="148">
        <v>1733.26161290323</v>
      </c>
      <c r="H6" s="149">
        <v>-39.3289503976374</v>
      </c>
      <c r="I6" s="163">
        <v>39</v>
      </c>
      <c r="J6" s="164"/>
    </row>
    <row r="7" s="136" customFormat="1" spans="1:10">
      <c r="A7" s="151">
        <v>5</v>
      </c>
      <c r="B7" s="151">
        <v>572</v>
      </c>
      <c r="C7" s="152" t="s">
        <v>18</v>
      </c>
      <c r="D7" s="153" t="s">
        <v>14</v>
      </c>
      <c r="E7" s="154">
        <v>-33119.92</v>
      </c>
      <c r="F7" s="155">
        <v>-0.475378369514279</v>
      </c>
      <c r="G7" s="156">
        <v>1179.05580645161</v>
      </c>
      <c r="H7" s="157">
        <v>-28.0902055854972</v>
      </c>
      <c r="I7" s="165">
        <v>28</v>
      </c>
      <c r="J7" s="166"/>
    </row>
    <row r="8" s="136" customFormat="1" spans="1:10">
      <c r="A8" s="151">
        <v>6</v>
      </c>
      <c r="B8" s="151">
        <v>341</v>
      </c>
      <c r="C8" s="152" t="s">
        <v>19</v>
      </c>
      <c r="D8" s="153" t="s">
        <v>20</v>
      </c>
      <c r="E8" s="158">
        <v>-106584.98</v>
      </c>
      <c r="F8" s="155">
        <v>-0.476979391004807</v>
      </c>
      <c r="G8" s="156">
        <v>3770.10548387097</v>
      </c>
      <c r="H8" s="157">
        <v>-28.2710869645386</v>
      </c>
      <c r="I8" s="165">
        <v>28</v>
      </c>
      <c r="J8" s="166"/>
    </row>
    <row r="9" spans="1:10">
      <c r="A9" s="53">
        <v>7</v>
      </c>
      <c r="B9" s="53">
        <v>102478</v>
      </c>
      <c r="C9" s="150" t="s">
        <v>21</v>
      </c>
      <c r="D9" s="77" t="s">
        <v>14</v>
      </c>
      <c r="E9" s="159">
        <v>-12187.05</v>
      </c>
      <c r="F9" s="147">
        <v>-0.465526112634167</v>
      </c>
      <c r="G9" s="148">
        <v>451.356129032258</v>
      </c>
      <c r="H9" s="149">
        <v>-27.0009626902153</v>
      </c>
      <c r="I9" s="163">
        <v>27</v>
      </c>
      <c r="J9" s="164"/>
    </row>
    <row r="10" spans="1:10">
      <c r="A10" s="53">
        <v>8</v>
      </c>
      <c r="B10" s="53">
        <v>581</v>
      </c>
      <c r="C10" s="150" t="s">
        <v>22</v>
      </c>
      <c r="D10" s="77" t="s">
        <v>14</v>
      </c>
      <c r="E10" s="62">
        <v>-55967.99</v>
      </c>
      <c r="F10" s="147">
        <v>-0.466276081510685</v>
      </c>
      <c r="G10" s="148">
        <v>2066.57677419355</v>
      </c>
      <c r="H10" s="149">
        <v>-27.0824634723966</v>
      </c>
      <c r="I10" s="163">
        <v>27</v>
      </c>
      <c r="J10" s="167"/>
    </row>
    <row r="11" spans="1:10">
      <c r="A11" s="53">
        <v>9</v>
      </c>
      <c r="B11" s="53">
        <v>347</v>
      </c>
      <c r="C11" s="150" t="s">
        <v>23</v>
      </c>
      <c r="D11" s="77" t="s">
        <v>17</v>
      </c>
      <c r="E11" s="159">
        <v>-24405.6</v>
      </c>
      <c r="F11" s="147">
        <v>-0.451015188886727</v>
      </c>
      <c r="G11" s="148">
        <v>958.29</v>
      </c>
      <c r="H11" s="149">
        <v>-25.4678646338791</v>
      </c>
      <c r="I11" s="163">
        <v>25</v>
      </c>
      <c r="J11" s="167"/>
    </row>
    <row r="12" spans="1:10">
      <c r="A12" s="53">
        <v>10</v>
      </c>
      <c r="B12" s="53">
        <v>103639</v>
      </c>
      <c r="C12" s="150" t="s">
        <v>24</v>
      </c>
      <c r="D12" s="77" t="s">
        <v>25</v>
      </c>
      <c r="E12" s="62">
        <v>-35928.31</v>
      </c>
      <c r="F12" s="147">
        <v>-0.439176563272575</v>
      </c>
      <c r="G12" s="148">
        <v>1480.00129032258</v>
      </c>
      <c r="H12" s="149">
        <v>-24.2758639704761</v>
      </c>
      <c r="I12" s="163">
        <v>24</v>
      </c>
      <c r="J12" s="167"/>
    </row>
    <row r="13" spans="1:10">
      <c r="A13" s="53">
        <v>11</v>
      </c>
      <c r="B13" s="53">
        <v>349</v>
      </c>
      <c r="C13" s="150" t="s">
        <v>26</v>
      </c>
      <c r="D13" s="77" t="s">
        <v>14</v>
      </c>
      <c r="E13" s="62">
        <v>-26208.7</v>
      </c>
      <c r="F13" s="147">
        <v>-0.42864533015914</v>
      </c>
      <c r="G13" s="148">
        <v>1126.91580645161</v>
      </c>
      <c r="H13" s="149">
        <v>-23.2570169394685</v>
      </c>
      <c r="I13" s="163">
        <v>23</v>
      </c>
      <c r="J13" s="167"/>
    </row>
    <row r="14" spans="1:10">
      <c r="A14" s="53">
        <v>12</v>
      </c>
      <c r="B14" s="53">
        <v>355</v>
      </c>
      <c r="C14" s="150" t="s">
        <v>27</v>
      </c>
      <c r="D14" s="77" t="s">
        <v>14</v>
      </c>
      <c r="E14" s="62">
        <v>-29046.75</v>
      </c>
      <c r="F14" s="147">
        <v>-0.428734317343173</v>
      </c>
      <c r="G14" s="148">
        <v>1248.49193548387</v>
      </c>
      <c r="H14" s="149">
        <v>-23.2654686621925</v>
      </c>
      <c r="I14" s="163">
        <v>23</v>
      </c>
      <c r="J14" s="167"/>
    </row>
    <row r="15" s="136" customFormat="1" spans="1:10">
      <c r="A15" s="151">
        <v>13</v>
      </c>
      <c r="B15" s="151">
        <v>52</v>
      </c>
      <c r="C15" s="152" t="s">
        <v>28</v>
      </c>
      <c r="D15" s="153" t="s">
        <v>29</v>
      </c>
      <c r="E15" s="158">
        <v>-22611.11</v>
      </c>
      <c r="F15" s="155">
        <v>-0.420212511905592</v>
      </c>
      <c r="G15" s="156">
        <v>1006.37548387097</v>
      </c>
      <c r="H15" s="157">
        <v>-22.467866479644</v>
      </c>
      <c r="I15" s="165">
        <v>22</v>
      </c>
      <c r="J15" s="168"/>
    </row>
    <row r="16" spans="1:10">
      <c r="A16" s="53">
        <v>14</v>
      </c>
      <c r="B16" s="53">
        <v>339</v>
      </c>
      <c r="C16" s="150" t="s">
        <v>30</v>
      </c>
      <c r="D16" s="77" t="s">
        <v>17</v>
      </c>
      <c r="E16" s="159">
        <v>-21904.11</v>
      </c>
      <c r="F16" s="147">
        <v>-0.396918353268245</v>
      </c>
      <c r="G16" s="148">
        <v>1073.59096774194</v>
      </c>
      <c r="H16" s="149">
        <v>-20.4026586084927</v>
      </c>
      <c r="I16" s="163">
        <v>20</v>
      </c>
      <c r="J16" s="167"/>
    </row>
    <row r="17" s="136" customFormat="1" spans="1:10">
      <c r="A17" s="151">
        <v>15</v>
      </c>
      <c r="B17" s="151">
        <v>716</v>
      </c>
      <c r="C17" s="152" t="s">
        <v>31</v>
      </c>
      <c r="D17" s="153" t="s">
        <v>32</v>
      </c>
      <c r="E17" s="158">
        <v>-31718.62</v>
      </c>
      <c r="F17" s="155">
        <v>-0.374840800950993</v>
      </c>
      <c r="G17" s="156">
        <v>1706.46096774194</v>
      </c>
      <c r="H17" s="157">
        <v>-18.5873691807739</v>
      </c>
      <c r="I17" s="165">
        <v>19</v>
      </c>
      <c r="J17" s="168"/>
    </row>
    <row r="18" s="136" customFormat="1" spans="1:10">
      <c r="A18" s="151">
        <v>16</v>
      </c>
      <c r="B18" s="151">
        <v>591</v>
      </c>
      <c r="C18" s="152" t="s">
        <v>33</v>
      </c>
      <c r="D18" s="153" t="s">
        <v>20</v>
      </c>
      <c r="E18" s="158">
        <v>-17716.7</v>
      </c>
      <c r="F18" s="155">
        <v>-0.36254840421363</v>
      </c>
      <c r="G18" s="156">
        <v>1004.85258064516</v>
      </c>
      <c r="H18" s="157">
        <v>-17.6311434545205</v>
      </c>
      <c r="I18" s="165">
        <v>18</v>
      </c>
      <c r="J18" s="168"/>
    </row>
    <row r="19" s="136" customFormat="1" spans="1:10">
      <c r="A19" s="151">
        <v>17</v>
      </c>
      <c r="B19" s="151">
        <v>351</v>
      </c>
      <c r="C19" s="152" t="s">
        <v>34</v>
      </c>
      <c r="D19" s="153" t="s">
        <v>29</v>
      </c>
      <c r="E19" s="158">
        <v>-21056.34</v>
      </c>
      <c r="F19" s="155">
        <v>-0.361186895590781</v>
      </c>
      <c r="G19" s="156">
        <v>1201.33193548387</v>
      </c>
      <c r="H19" s="157">
        <v>-17.5274954224196</v>
      </c>
      <c r="I19" s="165">
        <v>18</v>
      </c>
      <c r="J19" s="168"/>
    </row>
    <row r="20" s="136" customFormat="1" spans="1:10">
      <c r="A20" s="151">
        <v>18</v>
      </c>
      <c r="B20" s="151">
        <v>754</v>
      </c>
      <c r="C20" s="152" t="s">
        <v>35</v>
      </c>
      <c r="D20" s="153" t="s">
        <v>29</v>
      </c>
      <c r="E20" s="158">
        <v>-28909.53</v>
      </c>
      <c r="F20" s="155">
        <v>-0.368414077138318</v>
      </c>
      <c r="G20" s="156">
        <v>1598.73161290323</v>
      </c>
      <c r="H20" s="157">
        <v>-18.0827912369241</v>
      </c>
      <c r="I20" s="165">
        <v>18</v>
      </c>
      <c r="J20" s="168"/>
    </row>
    <row r="21" s="136" customFormat="1" spans="1:10">
      <c r="A21" s="151">
        <v>19</v>
      </c>
      <c r="B21" s="151">
        <v>311</v>
      </c>
      <c r="C21" s="152" t="s">
        <v>36</v>
      </c>
      <c r="D21" s="153" t="s">
        <v>17</v>
      </c>
      <c r="E21" s="158">
        <v>-19902.98</v>
      </c>
      <c r="F21" s="155">
        <v>-0.354009931782362</v>
      </c>
      <c r="G21" s="156">
        <v>1171.56612903226</v>
      </c>
      <c r="H21" s="157">
        <v>-16.9883538852735</v>
      </c>
      <c r="I21" s="165">
        <v>17</v>
      </c>
      <c r="J21" s="168"/>
    </row>
    <row r="22" s="136" customFormat="1" spans="1:10">
      <c r="A22" s="151">
        <v>20</v>
      </c>
      <c r="B22" s="151">
        <v>709</v>
      </c>
      <c r="C22" s="152" t="s">
        <v>37</v>
      </c>
      <c r="D22" s="153" t="s">
        <v>17</v>
      </c>
      <c r="E22" s="154">
        <v>-36401.8</v>
      </c>
      <c r="F22" s="155">
        <v>-0.333957944480402</v>
      </c>
      <c r="G22" s="156">
        <v>2341.91451612903</v>
      </c>
      <c r="H22" s="157">
        <v>-15.543607484089</v>
      </c>
      <c r="I22" s="165">
        <v>16</v>
      </c>
      <c r="J22" s="168"/>
    </row>
    <row r="23" s="136" customFormat="1" spans="1:10">
      <c r="A23" s="151">
        <v>21</v>
      </c>
      <c r="B23" s="151">
        <v>104429</v>
      </c>
      <c r="C23" s="152" t="s">
        <v>38</v>
      </c>
      <c r="D23" s="153" t="s">
        <v>17</v>
      </c>
      <c r="E23" s="158">
        <v>-9633.56</v>
      </c>
      <c r="F23" s="155">
        <v>-0.320513750381779</v>
      </c>
      <c r="G23" s="156">
        <v>658.808387096774</v>
      </c>
      <c r="H23" s="157">
        <v>-14.6227039434835</v>
      </c>
      <c r="I23" s="165">
        <v>15</v>
      </c>
      <c r="J23" s="168"/>
    </row>
    <row r="24" spans="1:10">
      <c r="A24" s="53">
        <v>22</v>
      </c>
      <c r="B24" s="53">
        <v>723</v>
      </c>
      <c r="C24" s="150" t="s">
        <v>39</v>
      </c>
      <c r="D24" s="77" t="s">
        <v>14</v>
      </c>
      <c r="E24" s="159">
        <v>-13658.5</v>
      </c>
      <c r="F24" s="147">
        <v>-0.321490997028118</v>
      </c>
      <c r="G24" s="148">
        <v>929.882580645161</v>
      </c>
      <c r="H24" s="149">
        <v>-14.6884136602748</v>
      </c>
      <c r="I24" s="163">
        <v>15</v>
      </c>
      <c r="J24" s="167"/>
    </row>
    <row r="25" s="136" customFormat="1" spans="1:10">
      <c r="A25" s="151">
        <v>23</v>
      </c>
      <c r="B25" s="151">
        <v>102564</v>
      </c>
      <c r="C25" s="152" t="s">
        <v>40</v>
      </c>
      <c r="D25" s="153" t="s">
        <v>20</v>
      </c>
      <c r="E25" s="158">
        <v>-19339.1</v>
      </c>
      <c r="F25" s="155">
        <v>-0.320770561910356</v>
      </c>
      <c r="G25" s="156">
        <v>1320.98096774194</v>
      </c>
      <c r="H25" s="157">
        <v>-14.6399535438107</v>
      </c>
      <c r="I25" s="165">
        <v>15</v>
      </c>
      <c r="J25" s="168"/>
    </row>
    <row r="26" spans="1:10">
      <c r="A26" s="53">
        <v>24</v>
      </c>
      <c r="B26" s="53">
        <v>399</v>
      </c>
      <c r="C26" s="150" t="s">
        <v>41</v>
      </c>
      <c r="D26" s="77" t="s">
        <v>25</v>
      </c>
      <c r="E26" s="159">
        <v>-27843.7</v>
      </c>
      <c r="F26" s="147">
        <v>-0.320407203693215</v>
      </c>
      <c r="G26" s="148">
        <v>1905.0735483871</v>
      </c>
      <c r="H26" s="149">
        <v>-14.6155512072347</v>
      </c>
      <c r="I26" s="163">
        <v>15</v>
      </c>
      <c r="J26" s="167"/>
    </row>
    <row r="27" spans="1:10">
      <c r="A27" s="53">
        <v>25</v>
      </c>
      <c r="B27" s="53">
        <v>337</v>
      </c>
      <c r="C27" s="52" t="s">
        <v>42</v>
      </c>
      <c r="D27" s="77" t="s">
        <v>14</v>
      </c>
      <c r="E27" s="53">
        <v>-84935.32</v>
      </c>
      <c r="F27" s="147">
        <v>-0.331786538482347</v>
      </c>
      <c r="G27" s="148">
        <v>5518.01774193548</v>
      </c>
      <c r="H27" s="149">
        <v>-15.3923608027778</v>
      </c>
      <c r="I27" s="163">
        <v>15</v>
      </c>
      <c r="J27" s="167"/>
    </row>
    <row r="28" spans="1:10">
      <c r="A28" s="53">
        <v>26</v>
      </c>
      <c r="B28" s="53">
        <v>367</v>
      </c>
      <c r="C28" s="52" t="s">
        <v>43</v>
      </c>
      <c r="D28" s="77" t="s">
        <v>29</v>
      </c>
      <c r="E28" s="53">
        <v>-19938.24</v>
      </c>
      <c r="F28" s="147">
        <v>-0.318358771550392</v>
      </c>
      <c r="G28" s="148">
        <v>1377.09580645161</v>
      </c>
      <c r="H28" s="149">
        <v>-14.4784697670202</v>
      </c>
      <c r="I28" s="163">
        <v>14</v>
      </c>
      <c r="J28" s="167"/>
    </row>
    <row r="29" spans="1:10">
      <c r="A29" s="53">
        <v>27</v>
      </c>
      <c r="B29" s="53">
        <v>717</v>
      </c>
      <c r="C29" s="52" t="s">
        <v>44</v>
      </c>
      <c r="D29" s="77" t="s">
        <v>32</v>
      </c>
      <c r="E29" s="53">
        <v>-24358.02</v>
      </c>
      <c r="F29" s="147">
        <v>-0.31794611001908</v>
      </c>
      <c r="G29" s="148">
        <v>1685.56483870968</v>
      </c>
      <c r="H29" s="149">
        <v>-14.450954030725</v>
      </c>
      <c r="I29" s="163">
        <v>14</v>
      </c>
      <c r="J29" s="167"/>
    </row>
    <row r="30" spans="1:10">
      <c r="A30" s="53">
        <v>28</v>
      </c>
      <c r="B30" s="53">
        <v>391</v>
      </c>
      <c r="C30" s="52" t="s">
        <v>45</v>
      </c>
      <c r="D30" s="77" t="s">
        <v>14</v>
      </c>
      <c r="E30" s="53">
        <v>-25773.04</v>
      </c>
      <c r="F30" s="147">
        <v>-0.317902823993516</v>
      </c>
      <c r="G30" s="148">
        <v>1783.83967741935</v>
      </c>
      <c r="H30" s="149">
        <v>-14.4480697039351</v>
      </c>
      <c r="I30" s="163">
        <v>14</v>
      </c>
      <c r="J30" s="167"/>
    </row>
    <row r="31" spans="1:10">
      <c r="A31" s="53">
        <v>29</v>
      </c>
      <c r="B31" s="53">
        <v>732</v>
      </c>
      <c r="C31" s="52" t="s">
        <v>46</v>
      </c>
      <c r="D31" s="77" t="s">
        <v>20</v>
      </c>
      <c r="E31" s="53">
        <v>-15032.84</v>
      </c>
      <c r="F31" s="147">
        <v>-0.300065251363462</v>
      </c>
      <c r="G31" s="148">
        <v>1131.15258064516</v>
      </c>
      <c r="H31" s="149">
        <v>-13.2898428180448</v>
      </c>
      <c r="I31" s="163">
        <v>13</v>
      </c>
      <c r="J31" s="167"/>
    </row>
    <row r="32" spans="1:10">
      <c r="A32" s="53">
        <v>30</v>
      </c>
      <c r="B32" s="53">
        <v>377</v>
      </c>
      <c r="C32" s="52" t="s">
        <v>47</v>
      </c>
      <c r="D32" s="77" t="s">
        <v>25</v>
      </c>
      <c r="E32" s="53">
        <v>-27301.6</v>
      </c>
      <c r="F32" s="147">
        <v>-0.295414153404016</v>
      </c>
      <c r="G32" s="148">
        <v>2100.53064516129</v>
      </c>
      <c r="H32" s="149">
        <v>-12.997477595907</v>
      </c>
      <c r="I32" s="163">
        <v>13</v>
      </c>
      <c r="J32" s="167"/>
    </row>
    <row r="33" spans="1:10">
      <c r="A33" s="53">
        <v>31</v>
      </c>
      <c r="B33" s="53">
        <v>54</v>
      </c>
      <c r="C33" s="52" t="s">
        <v>48</v>
      </c>
      <c r="D33" s="77" t="s">
        <v>29</v>
      </c>
      <c r="E33" s="53">
        <v>-27725.33</v>
      </c>
      <c r="F33" s="147">
        <v>-0.300327328519199</v>
      </c>
      <c r="G33" s="148">
        <v>2083.6035483871</v>
      </c>
      <c r="H33" s="149">
        <v>-13.3064325127791</v>
      </c>
      <c r="I33" s="163">
        <v>13</v>
      </c>
      <c r="J33" s="167"/>
    </row>
    <row r="34" spans="1:10">
      <c r="A34" s="53">
        <v>32</v>
      </c>
      <c r="B34" s="53">
        <v>730</v>
      </c>
      <c r="C34" s="52" t="s">
        <v>49</v>
      </c>
      <c r="D34" s="77" t="s">
        <v>17</v>
      </c>
      <c r="E34" s="53">
        <v>-33668.6</v>
      </c>
      <c r="F34" s="147">
        <v>-0.297061605921645</v>
      </c>
      <c r="G34" s="148">
        <v>2570.00580645161</v>
      </c>
      <c r="H34" s="149">
        <v>-13.1005929696657</v>
      </c>
      <c r="I34" s="163">
        <v>13</v>
      </c>
      <c r="J34" s="167"/>
    </row>
    <row r="35" spans="1:10">
      <c r="A35" s="53">
        <v>33</v>
      </c>
      <c r="B35" s="53">
        <v>545</v>
      </c>
      <c r="C35" s="52" t="s">
        <v>50</v>
      </c>
      <c r="D35" s="77" t="s">
        <v>25</v>
      </c>
      <c r="E35" s="53">
        <v>-8402.3</v>
      </c>
      <c r="F35" s="147">
        <v>-0.267342944014621</v>
      </c>
      <c r="G35" s="148">
        <v>742.794193548387</v>
      </c>
      <c r="H35" s="149">
        <v>-11.3117470128052</v>
      </c>
      <c r="I35" s="163">
        <v>12</v>
      </c>
      <c r="J35" s="167"/>
    </row>
    <row r="36" spans="1:10">
      <c r="A36" s="53">
        <v>34</v>
      </c>
      <c r="B36" s="53">
        <v>549</v>
      </c>
      <c r="C36" s="52" t="s">
        <v>51</v>
      </c>
      <c r="D36" s="77" t="s">
        <v>32</v>
      </c>
      <c r="E36" s="53">
        <v>-15587.9</v>
      </c>
      <c r="F36" s="147">
        <v>-0.272654540213479</v>
      </c>
      <c r="G36" s="148">
        <v>1341.3864516129</v>
      </c>
      <c r="H36" s="149">
        <v>-11.6207376190932</v>
      </c>
      <c r="I36" s="163">
        <v>12</v>
      </c>
      <c r="J36" s="167"/>
    </row>
    <row r="37" spans="1:10">
      <c r="A37" s="53">
        <v>35</v>
      </c>
      <c r="B37" s="53">
        <v>515</v>
      </c>
      <c r="C37" s="52" t="s">
        <v>52</v>
      </c>
      <c r="D37" s="77" t="s">
        <v>14</v>
      </c>
      <c r="E37" s="53">
        <v>-19838.36</v>
      </c>
      <c r="F37" s="147">
        <v>-0.273681587914855</v>
      </c>
      <c r="G37" s="148">
        <v>1698.3435483871</v>
      </c>
      <c r="H37" s="149">
        <v>-11.681005305929</v>
      </c>
      <c r="I37" s="163">
        <v>12</v>
      </c>
      <c r="J37" s="167"/>
    </row>
    <row r="38" spans="1:10">
      <c r="A38" s="53">
        <v>36</v>
      </c>
      <c r="B38" s="53">
        <v>721</v>
      </c>
      <c r="C38" s="52" t="s">
        <v>53</v>
      </c>
      <c r="D38" s="77" t="s">
        <v>20</v>
      </c>
      <c r="E38" s="53">
        <v>-22984.92</v>
      </c>
      <c r="F38" s="147">
        <v>-0.271810391222664</v>
      </c>
      <c r="G38" s="148">
        <v>1986.36806451613</v>
      </c>
      <c r="H38" s="149">
        <v>-11.5713298107212</v>
      </c>
      <c r="I38" s="163">
        <v>12</v>
      </c>
      <c r="J38" s="167"/>
    </row>
    <row r="39" spans="1:10">
      <c r="A39" s="53">
        <v>37</v>
      </c>
      <c r="B39" s="53">
        <v>737</v>
      </c>
      <c r="C39" s="52" t="s">
        <v>54</v>
      </c>
      <c r="D39" s="77" t="s">
        <v>25</v>
      </c>
      <c r="E39" s="53">
        <v>-24921.46</v>
      </c>
      <c r="F39" s="147">
        <v>-0.276987776574209</v>
      </c>
      <c r="G39" s="148">
        <v>2098.44129032258</v>
      </c>
      <c r="H39" s="149">
        <v>-11.8761769104195</v>
      </c>
      <c r="I39" s="163">
        <v>12</v>
      </c>
      <c r="J39" s="167"/>
    </row>
    <row r="40" spans="1:10">
      <c r="A40" s="53">
        <v>38</v>
      </c>
      <c r="B40" s="53">
        <v>385</v>
      </c>
      <c r="C40" s="52" t="s">
        <v>55</v>
      </c>
      <c r="D40" s="77" t="s">
        <v>12</v>
      </c>
      <c r="E40" s="53">
        <v>-30800.03</v>
      </c>
      <c r="F40" s="147">
        <v>-0.283210437287523</v>
      </c>
      <c r="G40" s="148">
        <v>2514.61709677419</v>
      </c>
      <c r="H40" s="149">
        <v>-12.2483975948111</v>
      </c>
      <c r="I40" s="163">
        <v>12</v>
      </c>
      <c r="J40" s="167"/>
    </row>
    <row r="41" spans="1:10">
      <c r="A41" s="53">
        <v>39</v>
      </c>
      <c r="B41" s="53">
        <v>365</v>
      </c>
      <c r="C41" s="52" t="s">
        <v>56</v>
      </c>
      <c r="D41" s="77" t="s">
        <v>17</v>
      </c>
      <c r="E41" s="53">
        <v>-32533.01</v>
      </c>
      <c r="F41" s="147">
        <v>-0.287263391654857</v>
      </c>
      <c r="G41" s="148">
        <v>2603.82225806452</v>
      </c>
      <c r="H41" s="149">
        <v>-12.4943282511851</v>
      </c>
      <c r="I41" s="163">
        <v>12</v>
      </c>
      <c r="J41" s="167"/>
    </row>
    <row r="42" spans="1:10">
      <c r="A42" s="53">
        <v>40</v>
      </c>
      <c r="B42" s="53">
        <v>573</v>
      </c>
      <c r="C42" s="52" t="s">
        <v>57</v>
      </c>
      <c r="D42" s="77" t="s">
        <v>25</v>
      </c>
      <c r="E42" s="53">
        <v>-12052.25</v>
      </c>
      <c r="F42" s="147">
        <v>-0.25526423917924</v>
      </c>
      <c r="G42" s="148">
        <v>1134.27580645161</v>
      </c>
      <c r="H42" s="149">
        <v>-10.6255021322401</v>
      </c>
      <c r="I42" s="163">
        <v>11</v>
      </c>
      <c r="J42" s="167"/>
    </row>
    <row r="43" spans="1:10">
      <c r="A43" s="53">
        <v>41</v>
      </c>
      <c r="B43" s="53">
        <v>710</v>
      </c>
      <c r="C43" s="52" t="s">
        <v>58</v>
      </c>
      <c r="D43" s="77" t="s">
        <v>29</v>
      </c>
      <c r="E43" s="53">
        <v>-14158.59</v>
      </c>
      <c r="F43" s="147">
        <v>-0.269545878478673</v>
      </c>
      <c r="G43" s="148">
        <v>1237.70903225806</v>
      </c>
      <c r="H43" s="149">
        <v>-11.4393525707486</v>
      </c>
      <c r="I43" s="163">
        <v>11</v>
      </c>
      <c r="J43" s="167"/>
    </row>
    <row r="44" spans="1:10">
      <c r="A44" s="53">
        <v>42</v>
      </c>
      <c r="B44" s="53">
        <v>102935</v>
      </c>
      <c r="C44" s="52" t="s">
        <v>59</v>
      </c>
      <c r="D44" s="77" t="s">
        <v>14</v>
      </c>
      <c r="E44" s="53">
        <v>-16655.71</v>
      </c>
      <c r="F44" s="147">
        <v>-0.261731572439198</v>
      </c>
      <c r="G44" s="148">
        <v>1515.51290322581</v>
      </c>
      <c r="H44" s="149">
        <v>-10.990147272615</v>
      </c>
      <c r="I44" s="163">
        <v>11</v>
      </c>
      <c r="J44" s="167"/>
    </row>
    <row r="45" spans="1:10">
      <c r="A45" s="53">
        <v>43</v>
      </c>
      <c r="B45" s="53">
        <v>578</v>
      </c>
      <c r="C45" s="52" t="s">
        <v>60</v>
      </c>
      <c r="D45" s="77" t="s">
        <v>14</v>
      </c>
      <c r="E45" s="53">
        <v>-28610.14</v>
      </c>
      <c r="F45" s="147">
        <v>-0.267737950119943</v>
      </c>
      <c r="G45" s="148">
        <v>2524.14838709677</v>
      </c>
      <c r="H45" s="149">
        <v>-11.3345713533533</v>
      </c>
      <c r="I45" s="163">
        <v>11</v>
      </c>
      <c r="J45" s="167"/>
    </row>
    <row r="46" spans="1:10">
      <c r="A46" s="53">
        <v>44</v>
      </c>
      <c r="B46" s="53">
        <v>571</v>
      </c>
      <c r="C46" s="52" t="s">
        <v>61</v>
      </c>
      <c r="D46" s="77" t="s">
        <v>25</v>
      </c>
      <c r="E46" s="53">
        <v>-37610.56</v>
      </c>
      <c r="F46" s="147">
        <v>-0.255343202700175</v>
      </c>
      <c r="G46" s="148">
        <v>3538.18032258065</v>
      </c>
      <c r="H46" s="149">
        <v>-10.629916106867</v>
      </c>
      <c r="I46" s="163">
        <v>11</v>
      </c>
      <c r="J46" s="167"/>
    </row>
    <row r="47" spans="1:10">
      <c r="A47" s="53">
        <v>45</v>
      </c>
      <c r="B47" s="53">
        <v>106485</v>
      </c>
      <c r="C47" s="52" t="s">
        <v>62</v>
      </c>
      <c r="D47" s="77" t="s">
        <v>25</v>
      </c>
      <c r="E47" s="53">
        <v>-8818.71</v>
      </c>
      <c r="F47" s="147">
        <v>-0.243428135133971</v>
      </c>
      <c r="G47" s="148">
        <v>884.143548387097</v>
      </c>
      <c r="H47" s="149">
        <v>-9.97429661290588</v>
      </c>
      <c r="I47" s="163">
        <v>10</v>
      </c>
      <c r="J47" s="167"/>
    </row>
    <row r="48" spans="1:10">
      <c r="A48" s="53">
        <v>46</v>
      </c>
      <c r="B48" s="53">
        <v>56</v>
      </c>
      <c r="C48" s="52" t="s">
        <v>63</v>
      </c>
      <c r="D48" s="77" t="s">
        <v>29</v>
      </c>
      <c r="E48" s="53">
        <v>-10878.89</v>
      </c>
      <c r="F48" s="147">
        <v>-0.252537940268683</v>
      </c>
      <c r="G48" s="148">
        <v>1038.68870967742</v>
      </c>
      <c r="H48" s="149">
        <v>-10.4736769531062</v>
      </c>
      <c r="I48" s="163">
        <v>10</v>
      </c>
      <c r="J48" s="167"/>
    </row>
    <row r="49" spans="1:10">
      <c r="A49" s="53">
        <v>47</v>
      </c>
      <c r="B49" s="53">
        <v>746</v>
      </c>
      <c r="C49" s="52" t="s">
        <v>64</v>
      </c>
      <c r="D49" s="77" t="s">
        <v>32</v>
      </c>
      <c r="E49" s="53">
        <v>-24380.19</v>
      </c>
      <c r="F49" s="147">
        <v>-0.248264352429173</v>
      </c>
      <c r="G49" s="148">
        <v>2381.36612903226</v>
      </c>
      <c r="H49" s="149">
        <v>-10.2379007170593</v>
      </c>
      <c r="I49" s="163">
        <v>10</v>
      </c>
      <c r="J49" s="167"/>
    </row>
    <row r="50" spans="1:10">
      <c r="A50" s="53">
        <v>48</v>
      </c>
      <c r="B50" s="53">
        <v>513</v>
      </c>
      <c r="C50" s="52" t="s">
        <v>65</v>
      </c>
      <c r="D50" s="77" t="s">
        <v>17</v>
      </c>
      <c r="E50" s="53">
        <v>-25223</v>
      </c>
      <c r="F50" s="147">
        <v>-0.252693541031669</v>
      </c>
      <c r="G50" s="148">
        <v>2406.24387096774</v>
      </c>
      <c r="H50" s="149">
        <v>-10.4823124141012</v>
      </c>
      <c r="I50" s="163">
        <v>10</v>
      </c>
      <c r="J50" s="167"/>
    </row>
    <row r="51" spans="1:10">
      <c r="A51" s="53">
        <v>49</v>
      </c>
      <c r="B51" s="53">
        <v>343</v>
      </c>
      <c r="C51" s="52" t="s">
        <v>66</v>
      </c>
      <c r="D51" s="77" t="s">
        <v>17</v>
      </c>
      <c r="E51" s="53">
        <v>-39961.81</v>
      </c>
      <c r="F51" s="147">
        <v>-0.236626262608319</v>
      </c>
      <c r="G51" s="148">
        <v>4158.70129032258</v>
      </c>
      <c r="H51" s="149">
        <v>-9.60920422272027</v>
      </c>
      <c r="I51" s="163">
        <v>10</v>
      </c>
      <c r="J51" s="167"/>
    </row>
    <row r="52" spans="1:10">
      <c r="A52" s="53">
        <v>50</v>
      </c>
      <c r="B52" s="53">
        <v>539</v>
      </c>
      <c r="C52" s="52" t="s">
        <v>67</v>
      </c>
      <c r="D52" s="77" t="s">
        <v>32</v>
      </c>
      <c r="E52" s="53">
        <v>-13652.74</v>
      </c>
      <c r="F52" s="147">
        <v>-0.232976703080528</v>
      </c>
      <c r="G52" s="148">
        <v>1449.95387096774</v>
      </c>
      <c r="H52" s="149">
        <v>-9.41598231044947</v>
      </c>
      <c r="I52" s="163">
        <v>9</v>
      </c>
      <c r="J52" s="167"/>
    </row>
    <row r="53" spans="1:10">
      <c r="A53" s="53">
        <v>51</v>
      </c>
      <c r="B53" s="53">
        <v>103199</v>
      </c>
      <c r="C53" s="52" t="s">
        <v>68</v>
      </c>
      <c r="D53" s="77" t="s">
        <v>14</v>
      </c>
      <c r="E53" s="53">
        <v>-14161.07</v>
      </c>
      <c r="F53" s="147">
        <v>-0.221995314308915</v>
      </c>
      <c r="G53" s="148">
        <v>1600.93161290323</v>
      </c>
      <c r="H53" s="149">
        <v>-8.84551837559099</v>
      </c>
      <c r="I53" s="163">
        <v>9</v>
      </c>
      <c r="J53" s="167"/>
    </row>
    <row r="54" spans="1:10">
      <c r="A54" s="53">
        <v>52</v>
      </c>
      <c r="B54" s="53">
        <v>103198</v>
      </c>
      <c r="C54" s="52" t="s">
        <v>69</v>
      </c>
      <c r="D54" s="77" t="s">
        <v>17</v>
      </c>
      <c r="E54" s="53">
        <v>-14408.93</v>
      </c>
      <c r="F54" s="147">
        <v>-0.219295978717122</v>
      </c>
      <c r="G54" s="148">
        <v>1654.72483870968</v>
      </c>
      <c r="H54" s="149">
        <v>-8.70774987050766</v>
      </c>
      <c r="I54" s="163">
        <v>9</v>
      </c>
      <c r="J54" s="167"/>
    </row>
    <row r="55" spans="1:10">
      <c r="A55" s="53">
        <v>53</v>
      </c>
      <c r="B55" s="53">
        <v>727</v>
      </c>
      <c r="C55" s="52" t="s">
        <v>70</v>
      </c>
      <c r="D55" s="77" t="s">
        <v>17</v>
      </c>
      <c r="E55" s="53">
        <v>-9264.98</v>
      </c>
      <c r="F55" s="147">
        <v>-0.19692984329962</v>
      </c>
      <c r="G55" s="148">
        <v>1218.77838709677</v>
      </c>
      <c r="H55" s="149">
        <v>-7.60185780949883</v>
      </c>
      <c r="I55" s="163">
        <v>8</v>
      </c>
      <c r="J55" s="167"/>
    </row>
    <row r="56" spans="1:10">
      <c r="A56" s="53">
        <v>54</v>
      </c>
      <c r="B56" s="53">
        <v>102479</v>
      </c>
      <c r="C56" s="52" t="s">
        <v>71</v>
      </c>
      <c r="D56" s="77" t="s">
        <v>14</v>
      </c>
      <c r="E56" s="53">
        <v>-10685.05</v>
      </c>
      <c r="F56" s="147">
        <v>-0.199548389651097</v>
      </c>
      <c r="G56" s="148">
        <v>1382.6164516129</v>
      </c>
      <c r="H56" s="149">
        <v>-7.72813746540862</v>
      </c>
      <c r="I56" s="163">
        <v>8</v>
      </c>
      <c r="J56" s="167"/>
    </row>
    <row r="57" spans="1:10">
      <c r="A57" s="53">
        <v>55</v>
      </c>
      <c r="B57" s="53">
        <v>587</v>
      </c>
      <c r="C57" s="52" t="s">
        <v>72</v>
      </c>
      <c r="D57" s="77" t="s">
        <v>29</v>
      </c>
      <c r="E57" s="53">
        <v>-10769.44</v>
      </c>
      <c r="F57" s="147">
        <v>-0.200760057073255</v>
      </c>
      <c r="G57" s="148">
        <v>1383.02903225806</v>
      </c>
      <c r="H57" s="149">
        <v>-7.78685027487585</v>
      </c>
      <c r="I57" s="163">
        <v>8</v>
      </c>
      <c r="J57" s="167"/>
    </row>
    <row r="58" spans="1:10">
      <c r="A58" s="53">
        <v>56</v>
      </c>
      <c r="B58" s="53">
        <v>745</v>
      </c>
      <c r="C58" s="52" t="s">
        <v>73</v>
      </c>
      <c r="D58" s="77" t="s">
        <v>17</v>
      </c>
      <c r="E58" s="53">
        <v>-11100</v>
      </c>
      <c r="F58" s="147">
        <v>-0.214677355407065</v>
      </c>
      <c r="G58" s="148">
        <v>1309.85483870968</v>
      </c>
      <c r="H58" s="149">
        <v>-8.47422147246063</v>
      </c>
      <c r="I58" s="163">
        <v>8</v>
      </c>
      <c r="J58" s="167"/>
    </row>
    <row r="59" spans="1:10">
      <c r="A59" s="53">
        <v>57</v>
      </c>
      <c r="B59" s="53">
        <v>104428</v>
      </c>
      <c r="C59" s="52" t="s">
        <v>74</v>
      </c>
      <c r="D59" s="77" t="s">
        <v>29</v>
      </c>
      <c r="E59" s="53">
        <v>-12051.67</v>
      </c>
      <c r="F59" s="147">
        <v>-0.196908555594042</v>
      </c>
      <c r="G59" s="148">
        <v>1585.57193548387</v>
      </c>
      <c r="H59" s="149">
        <v>-7.60083458233144</v>
      </c>
      <c r="I59" s="163">
        <v>8</v>
      </c>
      <c r="J59" s="167"/>
    </row>
    <row r="60" spans="1:10">
      <c r="A60" s="53">
        <v>58</v>
      </c>
      <c r="B60" s="53">
        <v>373</v>
      </c>
      <c r="C60" s="52" t="s">
        <v>75</v>
      </c>
      <c r="D60" s="77" t="s">
        <v>14</v>
      </c>
      <c r="E60" s="53">
        <v>-21957.82</v>
      </c>
      <c r="F60" s="147">
        <v>-0.207969567508216</v>
      </c>
      <c r="G60" s="148">
        <v>2697.55064516129</v>
      </c>
      <c r="H60" s="149">
        <v>-8.13991019571279</v>
      </c>
      <c r="I60" s="163">
        <v>8</v>
      </c>
      <c r="J60" s="167"/>
    </row>
    <row r="61" spans="1:10">
      <c r="A61" s="53">
        <v>59</v>
      </c>
      <c r="B61" s="53">
        <v>706</v>
      </c>
      <c r="C61" s="52" t="s">
        <v>76</v>
      </c>
      <c r="D61" s="77" t="s">
        <v>29</v>
      </c>
      <c r="E61" s="53">
        <v>-8439.7</v>
      </c>
      <c r="F61" s="147">
        <v>-0.185029242894372</v>
      </c>
      <c r="G61" s="148">
        <v>1199.13193548387</v>
      </c>
      <c r="H61" s="149">
        <v>-7.03817465806583</v>
      </c>
      <c r="I61" s="163">
        <v>7</v>
      </c>
      <c r="J61" s="167"/>
    </row>
    <row r="62" spans="1:10">
      <c r="A62" s="53">
        <v>60</v>
      </c>
      <c r="B62" s="53">
        <v>104838</v>
      </c>
      <c r="C62" s="52" t="s">
        <v>77</v>
      </c>
      <c r="D62" s="77" t="s">
        <v>29</v>
      </c>
      <c r="E62" s="53">
        <v>-8635.51</v>
      </c>
      <c r="F62" s="147">
        <v>-0.190792986921455</v>
      </c>
      <c r="G62" s="148">
        <v>1181.47225806452</v>
      </c>
      <c r="H62" s="149">
        <v>-7.30910941078436</v>
      </c>
      <c r="I62" s="163">
        <v>7</v>
      </c>
      <c r="J62" s="167"/>
    </row>
    <row r="63" spans="1:10">
      <c r="A63" s="53">
        <v>61</v>
      </c>
      <c r="B63" s="53">
        <v>357</v>
      </c>
      <c r="C63" s="52" t="s">
        <v>78</v>
      </c>
      <c r="D63" s="77" t="s">
        <v>17</v>
      </c>
      <c r="E63" s="53">
        <v>-14145.72</v>
      </c>
      <c r="F63" s="147">
        <v>-0.193811208581899</v>
      </c>
      <c r="G63" s="148">
        <v>1898.10935483871</v>
      </c>
      <c r="H63" s="149">
        <v>-7.45253162782185</v>
      </c>
      <c r="I63" s="163">
        <v>7</v>
      </c>
      <c r="J63" s="167"/>
    </row>
    <row r="64" spans="1:10">
      <c r="A64" s="53">
        <v>62</v>
      </c>
      <c r="B64" s="53">
        <v>101453</v>
      </c>
      <c r="C64" s="52" t="s">
        <v>79</v>
      </c>
      <c r="D64" s="77" t="s">
        <v>29</v>
      </c>
      <c r="E64" s="53">
        <v>-14503.57</v>
      </c>
      <c r="F64" s="147">
        <v>-0.179838205294423</v>
      </c>
      <c r="G64" s="148">
        <v>2133.68741935484</v>
      </c>
      <c r="H64" s="149">
        <v>-6.7974202164933</v>
      </c>
      <c r="I64" s="163">
        <v>7</v>
      </c>
      <c r="J64" s="167"/>
    </row>
    <row r="65" spans="1:10">
      <c r="A65" s="53">
        <v>63</v>
      </c>
      <c r="B65" s="53">
        <v>585</v>
      </c>
      <c r="C65" s="52" t="s">
        <v>80</v>
      </c>
      <c r="D65" s="77" t="s">
        <v>14</v>
      </c>
      <c r="E65" s="53">
        <v>-19846.93</v>
      </c>
      <c r="F65" s="147">
        <v>-0.185694936770684</v>
      </c>
      <c r="G65" s="148">
        <v>2807.49322580645</v>
      </c>
      <c r="H65" s="149">
        <v>-7.06927084189098</v>
      </c>
      <c r="I65" s="163">
        <v>7</v>
      </c>
      <c r="J65" s="167"/>
    </row>
    <row r="66" spans="1:10">
      <c r="A66" s="53">
        <v>64</v>
      </c>
      <c r="B66" s="53">
        <v>107829</v>
      </c>
      <c r="C66" s="52" t="s">
        <v>81</v>
      </c>
      <c r="D66" s="77" t="s">
        <v>14</v>
      </c>
      <c r="E66" s="53">
        <v>-3332.67</v>
      </c>
      <c r="F66" s="147">
        <v>-0.157024614266861</v>
      </c>
      <c r="G66" s="148">
        <v>577.135483870968</v>
      </c>
      <c r="H66" s="149">
        <v>-5.77450198980504</v>
      </c>
      <c r="I66" s="163">
        <v>6</v>
      </c>
      <c r="J66" s="167"/>
    </row>
    <row r="67" spans="1:10">
      <c r="A67" s="53">
        <v>65</v>
      </c>
      <c r="B67" s="53">
        <v>753</v>
      </c>
      <c r="C67" s="52" t="s">
        <v>82</v>
      </c>
      <c r="D67" s="77" t="s">
        <v>25</v>
      </c>
      <c r="E67" s="53">
        <v>-4037.31</v>
      </c>
      <c r="F67" s="147">
        <v>-0.163374606162679</v>
      </c>
      <c r="G67" s="148">
        <v>666.924838709677</v>
      </c>
      <c r="H67" s="149">
        <v>-6.05362068656961</v>
      </c>
      <c r="I67" s="163">
        <v>6</v>
      </c>
      <c r="J67" s="167"/>
    </row>
    <row r="68" spans="1:10">
      <c r="A68" s="53">
        <v>66</v>
      </c>
      <c r="B68" s="53">
        <v>107658</v>
      </c>
      <c r="C68" s="52" t="s">
        <v>83</v>
      </c>
      <c r="D68" s="77" t="s">
        <v>17</v>
      </c>
      <c r="E68" s="53">
        <v>-9857.3</v>
      </c>
      <c r="F68" s="147">
        <v>-0.163267178763755</v>
      </c>
      <c r="G68" s="148">
        <v>1629.61193548387</v>
      </c>
      <c r="H68" s="149">
        <v>-6.04886340444796</v>
      </c>
      <c r="I68" s="163">
        <v>6</v>
      </c>
      <c r="J68" s="167"/>
    </row>
    <row r="69" spans="1:10">
      <c r="A69" s="53">
        <v>67</v>
      </c>
      <c r="B69" s="53">
        <v>748</v>
      </c>
      <c r="C69" s="52" t="s">
        <v>84</v>
      </c>
      <c r="D69" s="77" t="s">
        <v>32</v>
      </c>
      <c r="E69" s="53">
        <v>-11585.43</v>
      </c>
      <c r="F69" s="147">
        <v>-0.164884551652349</v>
      </c>
      <c r="G69" s="148">
        <v>1892.8535483871</v>
      </c>
      <c r="H69" s="149">
        <v>-6.12061615113962</v>
      </c>
      <c r="I69" s="163">
        <v>6</v>
      </c>
      <c r="J69" s="167"/>
    </row>
    <row r="70" spans="1:10">
      <c r="A70" s="53">
        <v>68</v>
      </c>
      <c r="B70" s="53">
        <v>387</v>
      </c>
      <c r="C70" s="52" t="s">
        <v>85</v>
      </c>
      <c r="D70" s="77" t="s">
        <v>25</v>
      </c>
      <c r="E70" s="53">
        <v>-12609.39</v>
      </c>
      <c r="F70" s="147">
        <v>-0.168570180324007</v>
      </c>
      <c r="G70" s="148">
        <v>2006.21387096774</v>
      </c>
      <c r="H70" s="149">
        <v>-6.28516739041266</v>
      </c>
      <c r="I70" s="163">
        <v>6</v>
      </c>
      <c r="J70" s="167"/>
    </row>
    <row r="71" spans="1:10">
      <c r="A71" s="53">
        <v>69</v>
      </c>
      <c r="B71" s="53">
        <v>707</v>
      </c>
      <c r="C71" s="52" t="s">
        <v>86</v>
      </c>
      <c r="D71" s="77" t="s">
        <v>25</v>
      </c>
      <c r="E71" s="53">
        <v>-20033.64</v>
      </c>
      <c r="F71" s="147">
        <v>-0.17031771532456</v>
      </c>
      <c r="G71" s="148">
        <v>3148.11193548387</v>
      </c>
      <c r="H71" s="149">
        <v>-6.36370002419269</v>
      </c>
      <c r="I71" s="163">
        <v>6</v>
      </c>
      <c r="J71" s="167"/>
    </row>
    <row r="72" spans="1:10">
      <c r="A72" s="53">
        <v>70</v>
      </c>
      <c r="B72" s="53">
        <v>307</v>
      </c>
      <c r="C72" s="52" t="s">
        <v>87</v>
      </c>
      <c r="D72" s="77" t="s">
        <v>88</v>
      </c>
      <c r="E72" s="53">
        <v>-73411.03</v>
      </c>
      <c r="F72" s="147">
        <v>-0.161889940290112</v>
      </c>
      <c r="G72" s="148">
        <v>12259.7274193548</v>
      </c>
      <c r="H72" s="149">
        <v>-5.98798223556778</v>
      </c>
      <c r="I72" s="163">
        <v>6</v>
      </c>
      <c r="J72" s="167"/>
    </row>
    <row r="73" spans="1:10">
      <c r="A73" s="53">
        <v>71</v>
      </c>
      <c r="B73" s="53">
        <v>733</v>
      </c>
      <c r="C73" s="52" t="s">
        <v>89</v>
      </c>
      <c r="D73" s="77" t="s">
        <v>25</v>
      </c>
      <c r="E73" s="53">
        <v>-6267.3</v>
      </c>
      <c r="F73" s="147">
        <v>-0.129562213553457</v>
      </c>
      <c r="G73" s="148">
        <v>1358.24516129032</v>
      </c>
      <c r="H73" s="149">
        <v>-4.61426271089831</v>
      </c>
      <c r="I73" s="163">
        <v>5</v>
      </c>
      <c r="J73" s="167"/>
    </row>
    <row r="74" spans="1:10">
      <c r="A74" s="53">
        <v>72</v>
      </c>
      <c r="B74" s="53">
        <v>743</v>
      </c>
      <c r="C74" s="52" t="s">
        <v>90</v>
      </c>
      <c r="D74" s="77" t="s">
        <v>25</v>
      </c>
      <c r="E74" s="53">
        <v>-8313.77</v>
      </c>
      <c r="F74" s="147">
        <v>-0.128474978056349</v>
      </c>
      <c r="G74" s="148">
        <v>1819.27193548387</v>
      </c>
      <c r="H74" s="149">
        <v>-4.56983358993486</v>
      </c>
      <c r="I74" s="163">
        <v>5</v>
      </c>
      <c r="J74" s="167"/>
    </row>
    <row r="75" spans="1:10">
      <c r="A75" s="53">
        <v>73</v>
      </c>
      <c r="B75" s="53">
        <v>720</v>
      </c>
      <c r="C75" s="52" t="s">
        <v>91</v>
      </c>
      <c r="D75" s="77" t="s">
        <v>32</v>
      </c>
      <c r="E75" s="53">
        <v>-8344.17</v>
      </c>
      <c r="F75" s="147">
        <v>-0.147195968634349</v>
      </c>
      <c r="G75" s="148">
        <v>1559.46193548387</v>
      </c>
      <c r="H75" s="149">
        <v>-5.35067244037025</v>
      </c>
      <c r="I75" s="163">
        <v>5</v>
      </c>
      <c r="J75" s="167"/>
    </row>
    <row r="76" spans="1:10">
      <c r="A76" s="53">
        <v>74</v>
      </c>
      <c r="B76" s="53">
        <v>598</v>
      </c>
      <c r="C76" s="52" t="s">
        <v>92</v>
      </c>
      <c r="D76" s="77" t="s">
        <v>25</v>
      </c>
      <c r="E76" s="53">
        <v>-9353.31</v>
      </c>
      <c r="F76" s="147">
        <v>-0.12871300208689</v>
      </c>
      <c r="G76" s="148">
        <v>2042.40774193548</v>
      </c>
      <c r="H76" s="149">
        <v>-4.5795507958349</v>
      </c>
      <c r="I76" s="163">
        <v>5</v>
      </c>
      <c r="J76" s="167"/>
    </row>
    <row r="77" spans="1:10">
      <c r="A77" s="53">
        <v>75</v>
      </c>
      <c r="B77" s="53">
        <v>724</v>
      </c>
      <c r="C77" s="52" t="s">
        <v>93</v>
      </c>
      <c r="D77" s="77" t="s">
        <v>25</v>
      </c>
      <c r="E77" s="53">
        <v>-10688.93</v>
      </c>
      <c r="F77" s="147">
        <v>-0.127416400692576</v>
      </c>
      <c r="G77" s="148">
        <v>2361.31677419355</v>
      </c>
      <c r="H77" s="149">
        <v>-4.52668194154109</v>
      </c>
      <c r="I77" s="163">
        <v>5</v>
      </c>
      <c r="J77" s="167"/>
    </row>
    <row r="78" spans="1:10">
      <c r="A78" s="53">
        <v>76</v>
      </c>
      <c r="B78" s="53">
        <v>105751</v>
      </c>
      <c r="C78" s="52" t="s">
        <v>94</v>
      </c>
      <c r="D78" s="77" t="s">
        <v>25</v>
      </c>
      <c r="E78" s="53">
        <v>-12282.5</v>
      </c>
      <c r="F78" s="147">
        <v>-0.148865525313805</v>
      </c>
      <c r="G78" s="148">
        <v>2265.31774193548</v>
      </c>
      <c r="H78" s="149">
        <v>-5.42197669343544</v>
      </c>
      <c r="I78" s="163">
        <v>5</v>
      </c>
      <c r="J78" s="167"/>
    </row>
    <row r="79" spans="1:10">
      <c r="A79" s="53">
        <v>77</v>
      </c>
      <c r="B79" s="53">
        <v>752</v>
      </c>
      <c r="C79" s="52" t="s">
        <v>95</v>
      </c>
      <c r="D79" s="77" t="s">
        <v>17</v>
      </c>
      <c r="E79" s="53">
        <v>247.610000000001</v>
      </c>
      <c r="F79" s="147">
        <v>0.00690706137607878</v>
      </c>
      <c r="G79" s="148">
        <v>1164.40096774194</v>
      </c>
      <c r="H79" s="149">
        <v>0.212650115260706</v>
      </c>
      <c r="I79" s="163">
        <v>4</v>
      </c>
      <c r="J79" s="167"/>
    </row>
    <row r="80" spans="1:10">
      <c r="A80" s="53">
        <v>78</v>
      </c>
      <c r="B80" s="53">
        <v>104533</v>
      </c>
      <c r="C80" s="52" t="s">
        <v>96</v>
      </c>
      <c r="D80" s="77" t="s">
        <v>32</v>
      </c>
      <c r="E80" s="53">
        <v>-80.9799999999959</v>
      </c>
      <c r="F80" s="147">
        <v>-0.00199703379569086</v>
      </c>
      <c r="G80" s="148">
        <v>1305.45677419355</v>
      </c>
      <c r="H80" s="149">
        <v>-0.0620319275220902</v>
      </c>
      <c r="I80" s="163">
        <v>4</v>
      </c>
      <c r="J80" s="167"/>
    </row>
    <row r="81" spans="1:10">
      <c r="A81" s="53">
        <v>79</v>
      </c>
      <c r="B81" s="53">
        <v>104430</v>
      </c>
      <c r="C81" s="52" t="s">
        <v>97</v>
      </c>
      <c r="D81" s="77" t="s">
        <v>25</v>
      </c>
      <c r="E81" s="53">
        <v>-319.540000000001</v>
      </c>
      <c r="F81" s="147">
        <v>-0.00970351943133261</v>
      </c>
      <c r="G81" s="148">
        <v>1051.96064516129</v>
      </c>
      <c r="H81" s="149">
        <v>-0.303756610544122</v>
      </c>
      <c r="I81" s="163">
        <v>4</v>
      </c>
      <c r="J81" s="167"/>
    </row>
    <row r="82" spans="1:10">
      <c r="A82" s="53">
        <v>80</v>
      </c>
      <c r="B82" s="53">
        <v>704</v>
      </c>
      <c r="C82" s="52" t="s">
        <v>98</v>
      </c>
      <c r="D82" s="77" t="s">
        <v>29</v>
      </c>
      <c r="E82" s="53">
        <v>-5067.05</v>
      </c>
      <c r="F82" s="147">
        <v>-0.125717496938969</v>
      </c>
      <c r="G82" s="148">
        <v>1136.70967741935</v>
      </c>
      <c r="H82" s="149">
        <v>-4.45764657472047</v>
      </c>
      <c r="I82" s="163">
        <v>4</v>
      </c>
      <c r="J82" s="167"/>
    </row>
    <row r="83" spans="1:10">
      <c r="A83" s="53">
        <v>81</v>
      </c>
      <c r="B83" s="53">
        <v>514</v>
      </c>
      <c r="C83" s="52" t="s">
        <v>99</v>
      </c>
      <c r="D83" s="77" t="s">
        <v>12</v>
      </c>
      <c r="E83" s="53">
        <v>-10467.48</v>
      </c>
      <c r="F83" s="147">
        <v>-0.111757283748842</v>
      </c>
      <c r="G83" s="148">
        <v>2683.71419354839</v>
      </c>
      <c r="H83" s="149">
        <v>-3.90037062261089</v>
      </c>
      <c r="I83" s="163">
        <v>4</v>
      </c>
      <c r="J83" s="167"/>
    </row>
    <row r="84" spans="1:10">
      <c r="A84" s="53">
        <v>82</v>
      </c>
      <c r="B84" s="53">
        <v>570</v>
      </c>
      <c r="C84" s="52" t="s">
        <v>100</v>
      </c>
      <c r="D84" s="77" t="s">
        <v>17</v>
      </c>
      <c r="E84" s="53">
        <v>-2864.37</v>
      </c>
      <c r="F84" s="147">
        <v>-0.074868030775568</v>
      </c>
      <c r="G84" s="148">
        <v>1141.75967741935</v>
      </c>
      <c r="H84" s="149">
        <v>-2.50873284163804</v>
      </c>
      <c r="I84" s="163">
        <v>3</v>
      </c>
      <c r="J84" s="167"/>
    </row>
    <row r="85" spans="1:10">
      <c r="A85" s="53">
        <v>83</v>
      </c>
      <c r="B85" s="53">
        <v>594</v>
      </c>
      <c r="C85" s="52" t="s">
        <v>101</v>
      </c>
      <c r="D85" s="77" t="s">
        <v>32</v>
      </c>
      <c r="E85" s="53">
        <v>-4152.96</v>
      </c>
      <c r="F85" s="147">
        <v>-0.0885078494196957</v>
      </c>
      <c r="G85" s="148">
        <v>1379.64451612903</v>
      </c>
      <c r="H85" s="149">
        <v>-3.01016671428685</v>
      </c>
      <c r="I85" s="163">
        <v>3</v>
      </c>
      <c r="J85" s="167"/>
    </row>
    <row r="86" spans="1:10">
      <c r="A86" s="53">
        <v>84</v>
      </c>
      <c r="B86" s="53">
        <v>107728</v>
      </c>
      <c r="C86" s="52" t="s">
        <v>102</v>
      </c>
      <c r="D86" s="77" t="s">
        <v>32</v>
      </c>
      <c r="E86" s="53">
        <v>-1843.88</v>
      </c>
      <c r="F86" s="147">
        <v>-0.0444606802396308</v>
      </c>
      <c r="G86" s="148">
        <v>1278.33129032258</v>
      </c>
      <c r="H86" s="149">
        <v>-1.44241169246097</v>
      </c>
      <c r="I86" s="163">
        <v>2</v>
      </c>
      <c r="J86" s="167"/>
    </row>
    <row r="87" spans="1:10">
      <c r="A87" s="53">
        <v>85</v>
      </c>
      <c r="B87" s="53">
        <v>744</v>
      </c>
      <c r="C87" s="52" t="s">
        <v>103</v>
      </c>
      <c r="D87" s="77" t="s">
        <v>14</v>
      </c>
      <c r="E87" s="53">
        <v>-1874.5</v>
      </c>
      <c r="F87" s="147">
        <v>-0.0243069693378182</v>
      </c>
      <c r="G87" s="148">
        <v>2427.20322580645</v>
      </c>
      <c r="H87" s="149">
        <v>-0.772288030960896</v>
      </c>
      <c r="I87" s="163">
        <v>2</v>
      </c>
      <c r="J87" s="167"/>
    </row>
    <row r="88" spans="1:10">
      <c r="A88" s="53">
        <v>86</v>
      </c>
      <c r="B88" s="53">
        <v>106569</v>
      </c>
      <c r="C88" s="52" t="s">
        <v>104</v>
      </c>
      <c r="D88" s="77" t="s">
        <v>17</v>
      </c>
      <c r="E88" s="53">
        <v>-4496.53</v>
      </c>
      <c r="F88" s="147">
        <v>-0.0718040657134161</v>
      </c>
      <c r="G88" s="148">
        <v>1875.02225806452</v>
      </c>
      <c r="H88" s="149">
        <v>-2.3981208653179</v>
      </c>
      <c r="I88" s="163">
        <v>2</v>
      </c>
      <c r="J88" s="167"/>
    </row>
    <row r="89" spans="1:10">
      <c r="A89" s="53">
        <v>87</v>
      </c>
      <c r="B89" s="53">
        <v>712</v>
      </c>
      <c r="C89" s="52" t="s">
        <v>105</v>
      </c>
      <c r="D89" s="77" t="s">
        <v>25</v>
      </c>
      <c r="E89" s="53">
        <v>-5152.23</v>
      </c>
      <c r="F89" s="147">
        <v>-0.0436954192079609</v>
      </c>
      <c r="G89" s="148">
        <v>3637.4235483871</v>
      </c>
      <c r="H89" s="149">
        <v>-1.41645038898057</v>
      </c>
      <c r="I89" s="163">
        <v>2</v>
      </c>
      <c r="J89" s="167"/>
    </row>
  </sheetData>
  <mergeCells count="2">
    <mergeCell ref="A1:I1"/>
    <mergeCell ref="J1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opLeftCell="A19" workbookViewId="0">
      <selection activeCell="C21" sqref="C21"/>
    </sheetView>
  </sheetViews>
  <sheetFormatPr defaultColWidth="9" defaultRowHeight="15" customHeight="1"/>
  <cols>
    <col min="1" max="1" width="7" style="9" customWidth="1"/>
    <col min="2" max="2" width="17.375" style="9" customWidth="1"/>
    <col min="3" max="3" width="27.25" style="10" customWidth="1"/>
    <col min="4" max="4" width="21.25" style="10" customWidth="1"/>
    <col min="5" max="5" width="21.875" style="10" customWidth="1"/>
    <col min="6" max="6" width="4.625" style="9" customWidth="1"/>
    <col min="7" max="7" width="10.125" style="9" customWidth="1"/>
    <col min="8" max="8" width="16.625" style="11" customWidth="1"/>
    <col min="9" max="9" width="15.5" style="9" customWidth="1"/>
    <col min="10" max="10" width="13.625" style="7" customWidth="1"/>
    <col min="11" max="16384" width="9" style="7"/>
  </cols>
  <sheetData>
    <row r="1" customHeight="1" spans="1:9">
      <c r="A1" s="12" t="s">
        <v>106</v>
      </c>
      <c r="B1" s="12"/>
      <c r="C1" s="12"/>
      <c r="D1" s="12"/>
      <c r="E1" s="12"/>
      <c r="F1" s="12"/>
      <c r="G1" s="12"/>
      <c r="H1" s="13"/>
      <c r="I1" s="12"/>
    </row>
    <row r="2" s="1" customFormat="1" customHeight="1" spans="1:9">
      <c r="A2" s="14" t="s">
        <v>107</v>
      </c>
      <c r="B2" s="14"/>
      <c r="C2" s="14"/>
      <c r="D2" s="14"/>
      <c r="E2" s="14"/>
      <c r="F2" s="14"/>
      <c r="G2" s="14"/>
      <c r="H2" s="14"/>
      <c r="I2" s="14"/>
    </row>
    <row r="3" s="2" customFormat="1" customHeight="1" spans="1:9">
      <c r="A3" s="15" t="s">
        <v>2</v>
      </c>
      <c r="B3" s="16" t="s">
        <v>108</v>
      </c>
      <c r="C3" s="17" t="s">
        <v>109</v>
      </c>
      <c r="D3" s="17" t="s">
        <v>110</v>
      </c>
      <c r="E3" s="17" t="s">
        <v>111</v>
      </c>
      <c r="F3" s="16" t="s">
        <v>112</v>
      </c>
      <c r="G3" s="18" t="s">
        <v>113</v>
      </c>
      <c r="H3" s="19" t="s">
        <v>114</v>
      </c>
      <c r="I3" s="15" t="s">
        <v>115</v>
      </c>
    </row>
    <row r="4" s="3" customFormat="1" customHeight="1" spans="1:9">
      <c r="A4" s="20">
        <v>1</v>
      </c>
      <c r="B4" s="21">
        <v>9984</v>
      </c>
      <c r="C4" s="22" t="s">
        <v>116</v>
      </c>
      <c r="D4" s="23" t="s">
        <v>117</v>
      </c>
      <c r="E4" s="24" t="s">
        <v>118</v>
      </c>
      <c r="F4" s="25" t="s">
        <v>119</v>
      </c>
      <c r="G4" s="26">
        <v>0.6</v>
      </c>
      <c r="H4" s="24">
        <v>0.1</v>
      </c>
      <c r="I4" s="91" t="s">
        <v>120</v>
      </c>
    </row>
    <row r="5" s="4" customFormat="1" customHeight="1" spans="1:9">
      <c r="A5" s="20">
        <v>2</v>
      </c>
      <c r="B5" s="21">
        <v>1902</v>
      </c>
      <c r="C5" s="27" t="s">
        <v>121</v>
      </c>
      <c r="D5" s="28" t="s">
        <v>122</v>
      </c>
      <c r="E5" s="27" t="s">
        <v>123</v>
      </c>
      <c r="F5" s="25" t="s">
        <v>124</v>
      </c>
      <c r="G5" s="21">
        <v>1.8</v>
      </c>
      <c r="H5" s="28">
        <v>0.1</v>
      </c>
      <c r="I5" s="91" t="s">
        <v>120</v>
      </c>
    </row>
    <row r="6" s="4" customFormat="1" customHeight="1" spans="1:9">
      <c r="A6" s="20">
        <v>3</v>
      </c>
      <c r="B6" s="21">
        <v>9208</v>
      </c>
      <c r="C6" s="29" t="s">
        <v>125</v>
      </c>
      <c r="D6" s="28" t="str">
        <f>VLOOKUP(B6,[1]Sheet1!A$1:C$65536,3,0)</f>
        <v>16片</v>
      </c>
      <c r="E6" s="27" t="s">
        <v>126</v>
      </c>
      <c r="F6" s="25" t="str">
        <f>VLOOKUP(B6,[1]Sheet1!A$1:E$65536,5,0)</f>
        <v>瓶</v>
      </c>
      <c r="G6" s="21">
        <v>1.8</v>
      </c>
      <c r="H6" s="28">
        <v>0.1</v>
      </c>
      <c r="I6" s="91" t="s">
        <v>120</v>
      </c>
    </row>
    <row r="7" s="4" customFormat="1" customHeight="1" spans="1:9">
      <c r="A7" s="20">
        <v>4</v>
      </c>
      <c r="B7" s="21">
        <v>249</v>
      </c>
      <c r="C7" s="27" t="s">
        <v>127</v>
      </c>
      <c r="D7" s="28" t="str">
        <f>VLOOKUP(B7,[1]Sheet1!A$1:C$65536,3,0)</f>
        <v>0.1gx100片</v>
      </c>
      <c r="E7" s="27" t="s">
        <v>128</v>
      </c>
      <c r="F7" s="25" t="str">
        <f>VLOOKUP(B7,[1]Sheet1!A$1:E$65536,5,0)</f>
        <v>瓶</v>
      </c>
      <c r="G7" s="21">
        <v>1.5</v>
      </c>
      <c r="H7" s="28">
        <v>0.1</v>
      </c>
      <c r="I7" s="91" t="s">
        <v>120</v>
      </c>
    </row>
    <row r="8" s="4" customFormat="1" customHeight="1" spans="1:9">
      <c r="A8" s="20">
        <v>5</v>
      </c>
      <c r="B8" s="21">
        <v>8514</v>
      </c>
      <c r="C8" s="29" t="s">
        <v>129</v>
      </c>
      <c r="D8" s="28" t="s">
        <v>130</v>
      </c>
      <c r="E8" s="27" t="s">
        <v>131</v>
      </c>
      <c r="F8" s="25" t="s">
        <v>132</v>
      </c>
      <c r="G8" s="21">
        <v>2</v>
      </c>
      <c r="H8" s="28">
        <v>0.1</v>
      </c>
      <c r="I8" s="91" t="s">
        <v>120</v>
      </c>
    </row>
    <row r="9" s="5" customFormat="1" customHeight="1" spans="1:9">
      <c r="A9" s="20">
        <v>6</v>
      </c>
      <c r="B9" s="21">
        <v>172547</v>
      </c>
      <c r="C9" s="27" t="s">
        <v>133</v>
      </c>
      <c r="D9" s="28" t="s">
        <v>134</v>
      </c>
      <c r="E9" s="27" t="s">
        <v>135</v>
      </c>
      <c r="F9" s="25" t="s">
        <v>124</v>
      </c>
      <c r="G9" s="21">
        <v>4.5</v>
      </c>
      <c r="H9" s="30">
        <v>1</v>
      </c>
      <c r="I9" s="91" t="s">
        <v>120</v>
      </c>
    </row>
    <row r="10" customHeight="1" spans="1:9">
      <c r="A10" s="31">
        <v>7</v>
      </c>
      <c r="B10" s="32">
        <v>26082</v>
      </c>
      <c r="C10" s="33" t="s">
        <v>136</v>
      </c>
      <c r="D10" s="34" t="s">
        <v>137</v>
      </c>
      <c r="E10" s="33" t="s">
        <v>138</v>
      </c>
      <c r="F10" s="35"/>
      <c r="G10" s="36">
        <v>3</v>
      </c>
      <c r="H10" s="37">
        <v>0.5</v>
      </c>
      <c r="I10" s="92" t="s">
        <v>120</v>
      </c>
    </row>
    <row r="11" s="4" customFormat="1" customHeight="1" spans="1:9">
      <c r="A11" s="20">
        <v>8</v>
      </c>
      <c r="B11" s="21">
        <v>1544</v>
      </c>
      <c r="C11" s="27" t="s">
        <v>139</v>
      </c>
      <c r="D11" s="28" t="s">
        <v>140</v>
      </c>
      <c r="E11" s="27" t="s">
        <v>141</v>
      </c>
      <c r="F11" s="25" t="s">
        <v>142</v>
      </c>
      <c r="G11" s="21">
        <v>3.5</v>
      </c>
      <c r="H11" s="30">
        <v>0.5</v>
      </c>
      <c r="I11" s="91" t="s">
        <v>120</v>
      </c>
    </row>
    <row r="12" s="5" customFormat="1" customHeight="1" spans="1:9">
      <c r="A12" s="20">
        <v>9</v>
      </c>
      <c r="B12" s="21">
        <v>68790</v>
      </c>
      <c r="C12" s="27" t="s">
        <v>143</v>
      </c>
      <c r="D12" s="28" t="s">
        <v>144</v>
      </c>
      <c r="E12" s="27" t="s">
        <v>145</v>
      </c>
      <c r="F12" s="25" t="s">
        <v>142</v>
      </c>
      <c r="G12" s="21">
        <v>3.5</v>
      </c>
      <c r="H12" s="30">
        <v>0.5</v>
      </c>
      <c r="I12" s="91" t="s">
        <v>120</v>
      </c>
    </row>
    <row r="13" s="4" customFormat="1" customHeight="1" spans="1:9">
      <c r="A13" s="20">
        <v>10</v>
      </c>
      <c r="B13" s="21">
        <v>55824</v>
      </c>
      <c r="C13" s="27" t="s">
        <v>146</v>
      </c>
      <c r="D13" s="28" t="s">
        <v>147</v>
      </c>
      <c r="E13" s="27" t="s">
        <v>148</v>
      </c>
      <c r="F13" s="25" t="s">
        <v>142</v>
      </c>
      <c r="G13" s="20">
        <v>9</v>
      </c>
      <c r="H13" s="30">
        <v>3.9</v>
      </c>
      <c r="I13" s="91" t="s">
        <v>120</v>
      </c>
    </row>
    <row r="14" s="4" customFormat="1" customHeight="1" spans="1:9">
      <c r="A14" s="20">
        <v>11</v>
      </c>
      <c r="B14" s="21">
        <v>14608</v>
      </c>
      <c r="C14" s="27" t="s">
        <v>149</v>
      </c>
      <c r="D14" s="28" t="s">
        <v>150</v>
      </c>
      <c r="E14" s="27" t="s">
        <v>151</v>
      </c>
      <c r="F14" s="25" t="s">
        <v>142</v>
      </c>
      <c r="G14" s="20">
        <v>10</v>
      </c>
      <c r="H14" s="30">
        <v>3.9</v>
      </c>
      <c r="I14" s="91" t="s">
        <v>120</v>
      </c>
    </row>
    <row r="15" s="4" customFormat="1" customHeight="1" spans="1:9">
      <c r="A15" s="20">
        <v>12</v>
      </c>
      <c r="B15" s="21">
        <v>1637</v>
      </c>
      <c r="C15" s="27" t="s">
        <v>152</v>
      </c>
      <c r="D15" s="28" t="s">
        <v>153</v>
      </c>
      <c r="E15" s="27" t="s">
        <v>154</v>
      </c>
      <c r="F15" s="25" t="s">
        <v>142</v>
      </c>
      <c r="G15" s="21">
        <v>13.5</v>
      </c>
      <c r="H15" s="30">
        <v>3.9</v>
      </c>
      <c r="I15" s="91" t="s">
        <v>120</v>
      </c>
    </row>
    <row r="16" s="4" customFormat="1" customHeight="1" spans="1:9">
      <c r="A16" s="20">
        <v>13</v>
      </c>
      <c r="B16" s="21">
        <v>126660</v>
      </c>
      <c r="C16" s="27" t="s">
        <v>155</v>
      </c>
      <c r="D16" s="28" t="s">
        <v>156</v>
      </c>
      <c r="E16" s="27" t="s">
        <v>157</v>
      </c>
      <c r="F16" s="25" t="s">
        <v>142</v>
      </c>
      <c r="G16" s="21">
        <v>10</v>
      </c>
      <c r="H16" s="30">
        <v>4.9</v>
      </c>
      <c r="I16" s="91" t="s">
        <v>120</v>
      </c>
    </row>
    <row r="17" s="4" customFormat="1" customHeight="1" spans="1:9">
      <c r="A17" s="20">
        <v>14</v>
      </c>
      <c r="B17" s="21">
        <v>832</v>
      </c>
      <c r="C17" s="27" t="s">
        <v>158</v>
      </c>
      <c r="D17" s="28" t="s">
        <v>159</v>
      </c>
      <c r="E17" s="27" t="s">
        <v>154</v>
      </c>
      <c r="F17" s="25" t="s">
        <v>132</v>
      </c>
      <c r="G17" s="21">
        <v>9.5</v>
      </c>
      <c r="H17" s="30">
        <v>4.9</v>
      </c>
      <c r="I17" s="91" t="s">
        <v>120</v>
      </c>
    </row>
    <row r="18" s="5" customFormat="1" customHeight="1" spans="1:9">
      <c r="A18" s="31">
        <v>15</v>
      </c>
      <c r="B18" s="38">
        <v>150679</v>
      </c>
      <c r="C18" s="39" t="s">
        <v>133</v>
      </c>
      <c r="D18" s="40" t="s">
        <v>160</v>
      </c>
      <c r="E18" s="41" t="s">
        <v>161</v>
      </c>
      <c r="F18" s="42" t="s">
        <v>124</v>
      </c>
      <c r="G18" s="43">
        <v>12</v>
      </c>
      <c r="H18" s="41">
        <v>9.9</v>
      </c>
      <c r="I18" s="43" t="s">
        <v>162</v>
      </c>
    </row>
    <row r="19" s="6" customFormat="1" customHeight="1" spans="1:9">
      <c r="A19" s="20">
        <v>16</v>
      </c>
      <c r="B19" s="44">
        <v>206757</v>
      </c>
      <c r="C19" s="45" t="s">
        <v>163</v>
      </c>
      <c r="D19" s="45" t="s">
        <v>164</v>
      </c>
      <c r="E19" s="45" t="s">
        <v>165</v>
      </c>
      <c r="F19" s="44" t="s">
        <v>119</v>
      </c>
      <c r="G19" s="44">
        <v>5</v>
      </c>
      <c r="H19" s="46" t="s">
        <v>166</v>
      </c>
      <c r="I19" s="26" t="s">
        <v>162</v>
      </c>
    </row>
    <row r="20" s="7" customFormat="1" ht="19" customHeight="1" spans="1:9">
      <c r="A20" s="47" t="s">
        <v>167</v>
      </c>
      <c r="B20" s="47"/>
      <c r="C20" s="47"/>
      <c r="D20" s="47"/>
      <c r="E20" s="47"/>
      <c r="F20" s="47"/>
      <c r="G20" s="47"/>
      <c r="H20" s="47"/>
      <c r="I20" s="47"/>
    </row>
    <row r="21" s="7" customFormat="1" customHeight="1" spans="1:9">
      <c r="A21" s="48">
        <v>1</v>
      </c>
      <c r="B21" s="38"/>
      <c r="C21" s="39" t="s">
        <v>168</v>
      </c>
      <c r="D21" s="40" t="s">
        <v>169</v>
      </c>
      <c r="E21" s="41" t="s">
        <v>170</v>
      </c>
      <c r="F21" s="42" t="s">
        <v>171</v>
      </c>
      <c r="G21" s="48"/>
      <c r="H21" s="37"/>
      <c r="I21" s="48"/>
    </row>
    <row r="22" s="7" customFormat="1" customHeight="1" spans="1:9">
      <c r="A22" s="48">
        <v>2</v>
      </c>
      <c r="B22" s="38">
        <v>153486</v>
      </c>
      <c r="C22" s="40" t="s">
        <v>172</v>
      </c>
      <c r="D22" s="40" t="s">
        <v>173</v>
      </c>
      <c r="E22" s="40" t="s">
        <v>174</v>
      </c>
      <c r="F22" s="49"/>
      <c r="G22" s="36"/>
      <c r="H22" s="37" t="s">
        <v>175</v>
      </c>
      <c r="I22" s="76"/>
    </row>
    <row r="23" s="7" customFormat="1" customHeight="1" spans="1:9">
      <c r="A23" s="48">
        <v>3</v>
      </c>
      <c r="B23" s="38">
        <v>188171</v>
      </c>
      <c r="C23" s="50" t="s">
        <v>176</v>
      </c>
      <c r="D23" s="51" t="s">
        <v>177</v>
      </c>
      <c r="E23" s="52" t="s">
        <v>178</v>
      </c>
      <c r="F23" s="53" t="s">
        <v>119</v>
      </c>
      <c r="G23" s="38">
        <f>VLOOKUP(B23,[2]门店最终执行价格表!$B:$I,8,0)</f>
        <v>198</v>
      </c>
      <c r="H23" s="54" t="s">
        <v>179</v>
      </c>
      <c r="I23" s="76"/>
    </row>
    <row r="24" s="7" customFormat="1" customHeight="1" spans="1:9">
      <c r="A24" s="48">
        <v>4</v>
      </c>
      <c r="B24" s="55">
        <v>124620</v>
      </c>
      <c r="C24" s="56" t="s">
        <v>180</v>
      </c>
      <c r="D24" s="57" t="s">
        <v>181</v>
      </c>
      <c r="E24" s="58" t="s">
        <v>170</v>
      </c>
      <c r="F24" s="59" t="s">
        <v>171</v>
      </c>
      <c r="G24" s="60">
        <v>68</v>
      </c>
      <c r="H24" s="58">
        <v>39</v>
      </c>
      <c r="I24" s="48"/>
    </row>
    <row r="25" s="7" customFormat="1" customHeight="1" spans="1:9">
      <c r="A25" s="48">
        <v>5</v>
      </c>
      <c r="B25" s="55">
        <v>131813</v>
      </c>
      <c r="C25" s="56" t="s">
        <v>182</v>
      </c>
      <c r="D25" s="57" t="s">
        <v>183</v>
      </c>
      <c r="E25" s="58" t="s">
        <v>184</v>
      </c>
      <c r="F25" s="59" t="s">
        <v>171</v>
      </c>
      <c r="G25" s="60">
        <v>98</v>
      </c>
      <c r="H25" s="58">
        <v>58</v>
      </c>
      <c r="I25" s="48"/>
    </row>
    <row r="26" s="6" customFormat="1" customHeight="1" spans="1:9">
      <c r="A26" s="61">
        <v>6</v>
      </c>
      <c r="B26" s="62">
        <v>202112</v>
      </c>
      <c r="C26" s="63" t="s">
        <v>185</v>
      </c>
      <c r="D26" s="63" t="s">
        <v>186</v>
      </c>
      <c r="E26" s="63" t="s">
        <v>187</v>
      </c>
      <c r="F26" s="59" t="s">
        <v>142</v>
      </c>
      <c r="G26" s="60">
        <v>18</v>
      </c>
      <c r="H26" s="58">
        <v>12</v>
      </c>
      <c r="I26" s="44"/>
    </row>
    <row r="27" s="1" customFormat="1" customHeight="1" spans="1:9">
      <c r="A27" s="48">
        <v>8</v>
      </c>
      <c r="B27" s="38">
        <v>154549</v>
      </c>
      <c r="C27" s="64" t="s">
        <v>188</v>
      </c>
      <c r="D27" s="51" t="s">
        <v>189</v>
      </c>
      <c r="E27" s="64" t="s">
        <v>190</v>
      </c>
      <c r="F27" s="42" t="s">
        <v>142</v>
      </c>
      <c r="G27" s="38">
        <v>9.5</v>
      </c>
      <c r="H27" s="65">
        <v>5</v>
      </c>
      <c r="I27" s="72"/>
    </row>
    <row r="28" s="6" customFormat="1" customHeight="1" spans="1:9">
      <c r="A28" s="44">
        <v>9</v>
      </c>
      <c r="B28" s="55">
        <v>22623</v>
      </c>
      <c r="C28" s="66" t="s">
        <v>191</v>
      </c>
      <c r="D28" s="67" t="s">
        <v>192</v>
      </c>
      <c r="E28" s="66" t="s">
        <v>193</v>
      </c>
      <c r="F28" s="59" t="s">
        <v>119</v>
      </c>
      <c r="G28" s="59">
        <v>32</v>
      </c>
      <c r="H28" s="68">
        <v>25</v>
      </c>
      <c r="I28" s="93"/>
    </row>
    <row r="29" s="1" customFormat="1" customHeight="1" spans="1:9">
      <c r="A29" s="48">
        <v>10</v>
      </c>
      <c r="B29" s="38">
        <v>155327</v>
      </c>
      <c r="C29" s="52" t="s">
        <v>194</v>
      </c>
      <c r="D29" s="51" t="s">
        <v>195</v>
      </c>
      <c r="E29" s="41" t="s">
        <v>196</v>
      </c>
      <c r="F29" s="42" t="s">
        <v>142</v>
      </c>
      <c r="G29" s="38">
        <v>48</v>
      </c>
      <c r="H29" s="54">
        <v>38</v>
      </c>
      <c r="I29" s="36"/>
    </row>
    <row r="30" s="7" customFormat="1" customHeight="1" spans="1:9">
      <c r="A30" s="48">
        <v>11</v>
      </c>
      <c r="B30" s="69">
        <v>202402</v>
      </c>
      <c r="C30" s="50" t="s">
        <v>194</v>
      </c>
      <c r="D30" s="40" t="s">
        <v>197</v>
      </c>
      <c r="E30" s="50" t="s">
        <v>198</v>
      </c>
      <c r="F30" s="42" t="s">
        <v>142</v>
      </c>
      <c r="G30" s="70">
        <v>79</v>
      </c>
      <c r="H30" s="71" t="s">
        <v>199</v>
      </c>
      <c r="I30" s="36"/>
    </row>
    <row r="31" customHeight="1" spans="1:9">
      <c r="A31" s="48">
        <v>12</v>
      </c>
      <c r="B31" s="72">
        <v>197387</v>
      </c>
      <c r="C31" s="73" t="s">
        <v>200</v>
      </c>
      <c r="D31" s="65" t="s">
        <v>201</v>
      </c>
      <c r="E31" s="39" t="s">
        <v>202</v>
      </c>
      <c r="F31" s="74" t="s">
        <v>142</v>
      </c>
      <c r="G31" s="74">
        <v>88</v>
      </c>
      <c r="H31" s="75" t="s">
        <v>203</v>
      </c>
      <c r="I31" s="36"/>
    </row>
    <row r="32" customHeight="1" spans="1:9">
      <c r="A32" s="48">
        <v>13</v>
      </c>
      <c r="B32" s="72">
        <v>197384</v>
      </c>
      <c r="C32" s="73" t="s">
        <v>204</v>
      </c>
      <c r="D32" s="65" t="s">
        <v>205</v>
      </c>
      <c r="E32" s="76"/>
      <c r="F32" s="74" t="s">
        <v>119</v>
      </c>
      <c r="G32" s="74">
        <v>19.8</v>
      </c>
      <c r="H32" s="75" t="s">
        <v>206</v>
      </c>
      <c r="I32" s="36"/>
    </row>
    <row r="33" customHeight="1" spans="1:9">
      <c r="A33" s="9">
        <v>14</v>
      </c>
      <c r="B33" s="38">
        <v>177171</v>
      </c>
      <c r="C33" s="52" t="s">
        <v>207</v>
      </c>
      <c r="D33" s="52" t="s">
        <v>208</v>
      </c>
      <c r="E33" s="52" t="s">
        <v>198</v>
      </c>
      <c r="F33" s="53" t="s">
        <v>124</v>
      </c>
      <c r="G33" s="77">
        <v>69</v>
      </c>
      <c r="H33" s="41" t="s">
        <v>203</v>
      </c>
      <c r="I33" s="36"/>
    </row>
    <row r="34" customHeight="1" spans="2:9">
      <c r="B34" s="38">
        <v>177172</v>
      </c>
      <c r="C34" s="52" t="s">
        <v>207</v>
      </c>
      <c r="D34" s="52" t="s">
        <v>209</v>
      </c>
      <c r="E34" s="52" t="s">
        <v>198</v>
      </c>
      <c r="F34" s="53" t="s">
        <v>124</v>
      </c>
      <c r="G34" s="77">
        <v>69</v>
      </c>
      <c r="H34" s="41"/>
      <c r="I34" s="36"/>
    </row>
    <row r="35" customHeight="1" spans="2:9">
      <c r="B35" s="38">
        <v>177178</v>
      </c>
      <c r="C35" s="52" t="s">
        <v>207</v>
      </c>
      <c r="D35" s="52" t="s">
        <v>210</v>
      </c>
      <c r="E35" s="52" t="s">
        <v>198</v>
      </c>
      <c r="F35" s="53" t="s">
        <v>124</v>
      </c>
      <c r="G35" s="77">
        <v>69</v>
      </c>
      <c r="H35" s="41"/>
      <c r="I35" s="36"/>
    </row>
    <row r="36" customHeight="1" spans="2:9">
      <c r="B36" s="38">
        <v>195816</v>
      </c>
      <c r="C36" s="52" t="s">
        <v>207</v>
      </c>
      <c r="D36" s="52" t="s">
        <v>211</v>
      </c>
      <c r="E36" s="52" t="s">
        <v>198</v>
      </c>
      <c r="F36" s="53" t="s">
        <v>124</v>
      </c>
      <c r="G36" s="77">
        <v>69</v>
      </c>
      <c r="H36" s="41"/>
      <c r="I36" s="36"/>
    </row>
    <row r="37" customHeight="1" spans="2:9">
      <c r="B37" s="38">
        <v>195819</v>
      </c>
      <c r="C37" s="52" t="s">
        <v>207</v>
      </c>
      <c r="D37" s="52" t="s">
        <v>212</v>
      </c>
      <c r="E37" s="52" t="s">
        <v>213</v>
      </c>
      <c r="F37" s="53" t="s">
        <v>124</v>
      </c>
      <c r="G37" s="77">
        <v>69</v>
      </c>
      <c r="H37" s="41"/>
      <c r="I37" s="36"/>
    </row>
    <row r="38" customHeight="1" spans="2:9">
      <c r="B38" s="38">
        <v>195820</v>
      </c>
      <c r="C38" s="52" t="s">
        <v>207</v>
      </c>
      <c r="D38" s="52" t="s">
        <v>214</v>
      </c>
      <c r="E38" s="52" t="s">
        <v>213</v>
      </c>
      <c r="F38" s="53" t="s">
        <v>124</v>
      </c>
      <c r="G38" s="77">
        <v>69</v>
      </c>
      <c r="H38" s="41"/>
      <c r="I38" s="36"/>
    </row>
    <row r="39" customHeight="1" spans="2:9">
      <c r="B39" s="38">
        <v>195822</v>
      </c>
      <c r="C39" s="52" t="s">
        <v>207</v>
      </c>
      <c r="D39" s="52" t="s">
        <v>215</v>
      </c>
      <c r="E39" s="52" t="s">
        <v>213</v>
      </c>
      <c r="F39" s="53" t="s">
        <v>124</v>
      </c>
      <c r="G39" s="77">
        <v>69</v>
      </c>
      <c r="H39" s="41"/>
      <c r="I39" s="36"/>
    </row>
    <row r="40" customHeight="1" spans="2:9">
      <c r="B40" s="38">
        <v>195823</v>
      </c>
      <c r="C40" s="50" t="s">
        <v>207</v>
      </c>
      <c r="D40" s="40" t="s">
        <v>216</v>
      </c>
      <c r="E40" s="50" t="s">
        <v>213</v>
      </c>
      <c r="F40" s="53" t="s">
        <v>124</v>
      </c>
      <c r="G40" s="77">
        <v>69</v>
      </c>
      <c r="H40" s="41"/>
      <c r="I40" s="36"/>
    </row>
    <row r="41" customHeight="1" spans="2:9">
      <c r="B41" s="38">
        <v>195821</v>
      </c>
      <c r="C41" s="52" t="s">
        <v>207</v>
      </c>
      <c r="D41" s="40" t="s">
        <v>217</v>
      </c>
      <c r="E41" s="50" t="s">
        <v>198</v>
      </c>
      <c r="F41" s="53" t="s">
        <v>124</v>
      </c>
      <c r="G41" s="77">
        <v>89</v>
      </c>
      <c r="H41" s="41"/>
      <c r="I41" s="36"/>
    </row>
    <row r="42" customHeight="1" spans="2:9">
      <c r="B42" s="38">
        <v>177176</v>
      </c>
      <c r="C42" s="50" t="s">
        <v>207</v>
      </c>
      <c r="D42" s="40" t="s">
        <v>217</v>
      </c>
      <c r="E42" s="50" t="s">
        <v>198</v>
      </c>
      <c r="F42" s="53" t="s">
        <v>124</v>
      </c>
      <c r="G42" s="77">
        <v>89</v>
      </c>
      <c r="H42" s="41"/>
      <c r="I42" s="36"/>
    </row>
    <row r="43" s="1" customFormat="1" customHeight="1" spans="1:9">
      <c r="A43" s="47" t="s">
        <v>218</v>
      </c>
      <c r="B43" s="47"/>
      <c r="C43" s="47"/>
      <c r="D43" s="47"/>
      <c r="E43" s="47"/>
      <c r="F43" s="47"/>
      <c r="G43" s="47"/>
      <c r="H43" s="47"/>
      <c r="I43" s="47"/>
    </row>
    <row r="44" s="6" customFormat="1" customHeight="1" spans="1:9">
      <c r="A44" s="78">
        <v>1</v>
      </c>
      <c r="B44" s="79">
        <v>2015</v>
      </c>
      <c r="C44" s="80" t="s">
        <v>219</v>
      </c>
      <c r="D44" s="81" t="s">
        <v>220</v>
      </c>
      <c r="E44" s="80" t="s">
        <v>221</v>
      </c>
      <c r="F44" s="82" t="s">
        <v>142</v>
      </c>
      <c r="G44" s="79">
        <v>8.5</v>
      </c>
      <c r="H44" s="80" t="s">
        <v>222</v>
      </c>
      <c r="I44" s="91" t="s">
        <v>223</v>
      </c>
    </row>
    <row r="45" s="6" customFormat="1" customHeight="1" spans="1:9">
      <c r="A45" s="78">
        <v>2</v>
      </c>
      <c r="B45" s="79">
        <v>272</v>
      </c>
      <c r="C45" s="80" t="s">
        <v>224</v>
      </c>
      <c r="D45" s="81" t="s">
        <v>225</v>
      </c>
      <c r="E45" s="80" t="s">
        <v>226</v>
      </c>
      <c r="F45" s="82" t="s">
        <v>142</v>
      </c>
      <c r="G45" s="79">
        <v>13</v>
      </c>
      <c r="H45" s="80" t="s">
        <v>222</v>
      </c>
      <c r="I45" s="91" t="s">
        <v>223</v>
      </c>
    </row>
    <row r="46" s="7" customFormat="1" customHeight="1" spans="1:9">
      <c r="A46" s="72">
        <v>3</v>
      </c>
      <c r="B46" s="83">
        <v>1290</v>
      </c>
      <c r="C46" s="84" t="s">
        <v>227</v>
      </c>
      <c r="D46" s="85" t="s">
        <v>228</v>
      </c>
      <c r="E46" s="84" t="s">
        <v>229</v>
      </c>
      <c r="F46" s="86" t="s">
        <v>142</v>
      </c>
      <c r="G46" s="83">
        <v>13.5</v>
      </c>
      <c r="H46" s="84" t="s">
        <v>230</v>
      </c>
      <c r="I46" s="92" t="s">
        <v>223</v>
      </c>
    </row>
    <row r="47" s="6" customFormat="1" customHeight="1" spans="1:9">
      <c r="A47" s="78">
        <v>4</v>
      </c>
      <c r="B47" s="79">
        <v>3564</v>
      </c>
      <c r="C47" s="87" t="s">
        <v>231</v>
      </c>
      <c r="D47" s="81" t="s">
        <v>232</v>
      </c>
      <c r="E47" s="87" t="s">
        <v>221</v>
      </c>
      <c r="F47" s="88" t="s">
        <v>142</v>
      </c>
      <c r="G47" s="79">
        <v>24.5</v>
      </c>
      <c r="H47" s="80" t="s">
        <v>233</v>
      </c>
      <c r="I47" s="91" t="s">
        <v>223</v>
      </c>
    </row>
    <row r="48" s="7" customFormat="1" customHeight="1" spans="1:9">
      <c r="A48" s="72">
        <v>5</v>
      </c>
      <c r="B48" s="83">
        <v>19946</v>
      </c>
      <c r="C48" s="54" t="s">
        <v>234</v>
      </c>
      <c r="D48" s="85" t="s">
        <v>235</v>
      </c>
      <c r="E48" s="54" t="s">
        <v>236</v>
      </c>
      <c r="F48" s="89" t="s">
        <v>142</v>
      </c>
      <c r="G48" s="86">
        <v>27</v>
      </c>
      <c r="H48" s="84" t="s">
        <v>237</v>
      </c>
      <c r="I48" s="92" t="s">
        <v>223</v>
      </c>
    </row>
    <row r="49" s="7" customFormat="1" customHeight="1" spans="1:9">
      <c r="A49" s="72">
        <v>6</v>
      </c>
      <c r="B49" s="83">
        <v>27689</v>
      </c>
      <c r="C49" s="54" t="s">
        <v>238</v>
      </c>
      <c r="D49" s="85" t="s">
        <v>239</v>
      </c>
      <c r="E49" s="54" t="s">
        <v>240</v>
      </c>
      <c r="F49" s="89" t="s">
        <v>142</v>
      </c>
      <c r="G49" s="83">
        <v>32</v>
      </c>
      <c r="H49" s="84" t="s">
        <v>241</v>
      </c>
      <c r="I49" s="92" t="s">
        <v>223</v>
      </c>
    </row>
    <row r="50" s="7" customFormat="1" customHeight="1" spans="1:9">
      <c r="A50" s="72">
        <v>7</v>
      </c>
      <c r="B50" s="83">
        <v>81941</v>
      </c>
      <c r="C50" s="54" t="s">
        <v>242</v>
      </c>
      <c r="D50" s="85" t="s">
        <v>243</v>
      </c>
      <c r="E50" s="54" t="s">
        <v>244</v>
      </c>
      <c r="F50" s="89" t="s">
        <v>142</v>
      </c>
      <c r="G50" s="83">
        <v>29.8</v>
      </c>
      <c r="H50" s="84" t="s">
        <v>245</v>
      </c>
      <c r="I50" s="92" t="s">
        <v>223</v>
      </c>
    </row>
    <row r="51" s="7" customFormat="1" customHeight="1" spans="1:9">
      <c r="A51" s="72">
        <v>8</v>
      </c>
      <c r="B51" s="83">
        <v>1239</v>
      </c>
      <c r="C51" s="54" t="s">
        <v>246</v>
      </c>
      <c r="D51" s="85" t="s">
        <v>247</v>
      </c>
      <c r="E51" s="54" t="s">
        <v>248</v>
      </c>
      <c r="F51" s="89" t="s">
        <v>142</v>
      </c>
      <c r="G51" s="83">
        <v>28</v>
      </c>
      <c r="H51" s="84" t="s">
        <v>249</v>
      </c>
      <c r="I51" s="92" t="s">
        <v>223</v>
      </c>
    </row>
    <row r="52" s="6" customFormat="1" customHeight="1" spans="1:9">
      <c r="A52" s="78">
        <v>9</v>
      </c>
      <c r="B52" s="79">
        <v>3662</v>
      </c>
      <c r="C52" s="80" t="s">
        <v>250</v>
      </c>
      <c r="D52" s="81" t="s">
        <v>251</v>
      </c>
      <c r="E52" s="80" t="s">
        <v>252</v>
      </c>
      <c r="F52" s="82" t="s">
        <v>142</v>
      </c>
      <c r="G52" s="79">
        <v>34.9</v>
      </c>
      <c r="H52" s="80" t="s">
        <v>233</v>
      </c>
      <c r="I52" s="91" t="s">
        <v>223</v>
      </c>
    </row>
    <row r="53" s="6" customFormat="1" customHeight="1" spans="1:9">
      <c r="A53" s="78">
        <v>10</v>
      </c>
      <c r="B53" s="21">
        <v>189135</v>
      </c>
      <c r="C53" s="22" t="s">
        <v>253</v>
      </c>
      <c r="D53" s="23" t="s">
        <v>254</v>
      </c>
      <c r="E53" s="90" t="s">
        <v>255</v>
      </c>
      <c r="F53" s="25" t="s">
        <v>142</v>
      </c>
      <c r="G53" s="44">
        <v>33</v>
      </c>
      <c r="H53" s="90" t="s">
        <v>256</v>
      </c>
      <c r="I53" s="91" t="s">
        <v>223</v>
      </c>
    </row>
    <row r="54" customHeight="1" spans="1:9">
      <c r="A54" s="47" t="s">
        <v>257</v>
      </c>
      <c r="B54" s="47"/>
      <c r="C54" s="47"/>
      <c r="D54" s="47"/>
      <c r="E54" s="47"/>
      <c r="F54" s="47"/>
      <c r="G54" s="47"/>
      <c r="H54" s="47"/>
      <c r="I54" s="47"/>
    </row>
    <row r="55" s="6" customFormat="1" customHeight="1" spans="1:9">
      <c r="A55" s="60">
        <v>1</v>
      </c>
      <c r="B55" s="55">
        <v>37050</v>
      </c>
      <c r="C55" s="66" t="s">
        <v>258</v>
      </c>
      <c r="D55" s="67" t="s">
        <v>259</v>
      </c>
      <c r="E55" s="66" t="s">
        <v>260</v>
      </c>
      <c r="F55" s="59" t="s">
        <v>119</v>
      </c>
      <c r="G55" s="55">
        <v>22.5</v>
      </c>
      <c r="H55" s="58" t="s">
        <v>261</v>
      </c>
      <c r="I55" s="44"/>
    </row>
    <row r="56" s="6" customFormat="1" customHeight="1" spans="1:9">
      <c r="A56" s="60"/>
      <c r="B56" s="55">
        <v>41077</v>
      </c>
      <c r="C56" s="66" t="s">
        <v>262</v>
      </c>
      <c r="D56" s="67" t="s">
        <v>259</v>
      </c>
      <c r="E56" s="66" t="s">
        <v>260</v>
      </c>
      <c r="F56" s="59" t="s">
        <v>119</v>
      </c>
      <c r="G56" s="55">
        <v>22.5</v>
      </c>
      <c r="H56" s="58"/>
      <c r="I56" s="44"/>
    </row>
    <row r="57" s="6" customFormat="1" customHeight="1" spans="1:9">
      <c r="A57" s="60"/>
      <c r="B57" s="55">
        <v>58880</v>
      </c>
      <c r="C57" s="66" t="s">
        <v>263</v>
      </c>
      <c r="D57" s="67" t="s">
        <v>264</v>
      </c>
      <c r="E57" s="66" t="s">
        <v>260</v>
      </c>
      <c r="F57" s="59" t="s">
        <v>119</v>
      </c>
      <c r="G57" s="55">
        <v>22.5</v>
      </c>
      <c r="H57" s="58"/>
      <c r="I57" s="44"/>
    </row>
    <row r="58" s="6" customFormat="1" customHeight="1" spans="1:9">
      <c r="A58" s="60">
        <v>2</v>
      </c>
      <c r="B58" s="55">
        <v>35102</v>
      </c>
      <c r="C58" s="66" t="s">
        <v>263</v>
      </c>
      <c r="D58" s="67" t="s">
        <v>265</v>
      </c>
      <c r="E58" s="66" t="s">
        <v>266</v>
      </c>
      <c r="F58" s="59" t="s">
        <v>119</v>
      </c>
      <c r="G58" s="55">
        <v>25</v>
      </c>
      <c r="H58" s="58"/>
      <c r="I58" s="44"/>
    </row>
    <row r="59" s="6" customFormat="1" customHeight="1" spans="1:9">
      <c r="A59" s="60"/>
      <c r="B59" s="55">
        <v>35100</v>
      </c>
      <c r="C59" s="66" t="s">
        <v>258</v>
      </c>
      <c r="D59" s="67" t="s">
        <v>259</v>
      </c>
      <c r="E59" s="66" t="s">
        <v>266</v>
      </c>
      <c r="F59" s="59" t="s">
        <v>119</v>
      </c>
      <c r="G59" s="55">
        <v>25</v>
      </c>
      <c r="H59" s="58"/>
      <c r="I59" s="44"/>
    </row>
    <row r="60" s="6" customFormat="1" customHeight="1" spans="1:9">
      <c r="A60" s="60"/>
      <c r="B60" s="55">
        <v>35101</v>
      </c>
      <c r="C60" s="66" t="s">
        <v>262</v>
      </c>
      <c r="D60" s="67" t="s">
        <v>259</v>
      </c>
      <c r="E60" s="66" t="s">
        <v>266</v>
      </c>
      <c r="F60" s="59" t="s">
        <v>119</v>
      </c>
      <c r="G60" s="55">
        <v>25</v>
      </c>
      <c r="H60" s="58"/>
      <c r="I60" s="44"/>
    </row>
    <row r="61" s="7" customFormat="1" customHeight="1" spans="1:9">
      <c r="A61" s="48">
        <v>3</v>
      </c>
      <c r="B61" s="38">
        <v>58522</v>
      </c>
      <c r="C61" s="39" t="s">
        <v>267</v>
      </c>
      <c r="D61" s="40" t="s">
        <v>268</v>
      </c>
      <c r="E61" s="37" t="s">
        <v>269</v>
      </c>
      <c r="F61" s="42" t="s">
        <v>142</v>
      </c>
      <c r="G61" s="48">
        <v>29.8</v>
      </c>
      <c r="H61" s="37" t="s">
        <v>270</v>
      </c>
      <c r="I61" s="48"/>
    </row>
    <row r="62" s="6" customFormat="1" customHeight="1" spans="1:9">
      <c r="A62" s="60">
        <v>4</v>
      </c>
      <c r="B62" s="55">
        <v>139379</v>
      </c>
      <c r="C62" s="56" t="s">
        <v>271</v>
      </c>
      <c r="D62" s="57" t="s">
        <v>272</v>
      </c>
      <c r="E62" s="58" t="s">
        <v>273</v>
      </c>
      <c r="F62" s="59" t="s">
        <v>142</v>
      </c>
      <c r="G62" s="60">
        <v>24</v>
      </c>
      <c r="H62" s="58" t="s">
        <v>274</v>
      </c>
      <c r="I62" s="44"/>
    </row>
    <row r="63" s="6" customFormat="1" customHeight="1" spans="1:9">
      <c r="A63" s="60">
        <v>5</v>
      </c>
      <c r="B63" s="55">
        <v>169682</v>
      </c>
      <c r="C63" s="56" t="s">
        <v>275</v>
      </c>
      <c r="D63" s="67" t="s">
        <v>276</v>
      </c>
      <c r="E63" s="66" t="s">
        <v>277</v>
      </c>
      <c r="F63" s="59" t="s">
        <v>142</v>
      </c>
      <c r="G63" s="55">
        <v>29.5</v>
      </c>
      <c r="H63" s="66" t="s">
        <v>270</v>
      </c>
      <c r="I63" s="94"/>
    </row>
    <row r="64" s="5" customFormat="1" customHeight="1" spans="1:9">
      <c r="A64" s="43">
        <v>6</v>
      </c>
      <c r="B64" s="38">
        <v>39103</v>
      </c>
      <c r="C64" s="39" t="s">
        <v>278</v>
      </c>
      <c r="D64" s="40" t="s">
        <v>279</v>
      </c>
      <c r="E64" s="41" t="s">
        <v>280</v>
      </c>
      <c r="F64" s="42" t="s">
        <v>142</v>
      </c>
      <c r="G64" s="43">
        <v>69</v>
      </c>
      <c r="H64" s="52" t="s">
        <v>281</v>
      </c>
      <c r="I64" s="43"/>
    </row>
    <row r="65" s="5" customFormat="1" customHeight="1" spans="1:9">
      <c r="A65" s="60">
        <v>7</v>
      </c>
      <c r="B65" s="95">
        <v>191655</v>
      </c>
      <c r="C65" s="96" t="s">
        <v>278</v>
      </c>
      <c r="D65" s="97" t="s">
        <v>282</v>
      </c>
      <c r="E65" s="96" t="s">
        <v>283</v>
      </c>
      <c r="F65" s="59" t="s">
        <v>142</v>
      </c>
      <c r="G65" s="98">
        <v>188</v>
      </c>
      <c r="H65" s="58" t="s">
        <v>284</v>
      </c>
      <c r="I65" s="43"/>
    </row>
    <row r="66" s="5" customFormat="1" customHeight="1" spans="1:9">
      <c r="A66" s="43">
        <v>8</v>
      </c>
      <c r="B66" s="99">
        <v>183439</v>
      </c>
      <c r="C66" s="100" t="s">
        <v>285</v>
      </c>
      <c r="D66" s="100" t="s">
        <v>286</v>
      </c>
      <c r="E66" s="100" t="s">
        <v>287</v>
      </c>
      <c r="F66" s="101" t="s">
        <v>142</v>
      </c>
      <c r="G66" s="102">
        <v>112</v>
      </c>
      <c r="H66" s="103" t="s">
        <v>288</v>
      </c>
      <c r="I66" s="43"/>
    </row>
    <row r="67" s="5" customFormat="1" customHeight="1" spans="1:9">
      <c r="A67" s="60">
        <v>9</v>
      </c>
      <c r="B67" s="95">
        <v>169668</v>
      </c>
      <c r="C67" s="96" t="s">
        <v>289</v>
      </c>
      <c r="D67" s="97" t="s">
        <v>290</v>
      </c>
      <c r="E67" s="96" t="s">
        <v>291</v>
      </c>
      <c r="F67" s="104" t="s">
        <v>142</v>
      </c>
      <c r="G67" s="60">
        <v>87</v>
      </c>
      <c r="H67" s="58" t="s">
        <v>288</v>
      </c>
      <c r="I67" s="43"/>
    </row>
    <row r="68" s="5" customFormat="1" customHeight="1" spans="1:9">
      <c r="A68" s="43">
        <v>10</v>
      </c>
      <c r="B68" s="32">
        <v>181354</v>
      </c>
      <c r="C68" s="34" t="s">
        <v>292</v>
      </c>
      <c r="D68" s="34" t="s">
        <v>293</v>
      </c>
      <c r="E68" s="34" t="s">
        <v>287</v>
      </c>
      <c r="F68" s="105" t="s">
        <v>142</v>
      </c>
      <c r="G68" s="48">
        <v>72.8</v>
      </c>
      <c r="H68" s="37" t="s">
        <v>288</v>
      </c>
      <c r="I68" s="43"/>
    </row>
    <row r="69" s="5" customFormat="1" customHeight="1" spans="1:9">
      <c r="A69" s="43">
        <v>11</v>
      </c>
      <c r="B69" s="32">
        <v>181355</v>
      </c>
      <c r="C69" s="34" t="s">
        <v>292</v>
      </c>
      <c r="D69" s="34" t="s">
        <v>294</v>
      </c>
      <c r="E69" s="34" t="s">
        <v>287</v>
      </c>
      <c r="F69" s="105" t="s">
        <v>142</v>
      </c>
      <c r="G69" s="48">
        <v>72.8</v>
      </c>
      <c r="H69" s="37" t="s">
        <v>288</v>
      </c>
      <c r="I69" s="43"/>
    </row>
    <row r="70" s="7" customFormat="1" customHeight="1" spans="1:9">
      <c r="A70" s="43">
        <v>12</v>
      </c>
      <c r="B70" s="38">
        <v>159519</v>
      </c>
      <c r="C70" s="39" t="s">
        <v>295</v>
      </c>
      <c r="D70" s="40" t="s">
        <v>296</v>
      </c>
      <c r="E70" s="37" t="s">
        <v>297</v>
      </c>
      <c r="F70" s="42" t="s">
        <v>142</v>
      </c>
      <c r="G70" s="48">
        <v>168</v>
      </c>
      <c r="H70" s="37" t="s">
        <v>298</v>
      </c>
      <c r="I70" s="48"/>
    </row>
    <row r="71" s="5" customFormat="1" customHeight="1" spans="1:9">
      <c r="A71" s="43">
        <v>13</v>
      </c>
      <c r="B71" s="43">
        <v>158603</v>
      </c>
      <c r="C71" s="41" t="s">
        <v>299</v>
      </c>
      <c r="D71" s="41" t="s">
        <v>300</v>
      </c>
      <c r="E71" s="41" t="s">
        <v>301</v>
      </c>
      <c r="F71" s="42" t="s">
        <v>142</v>
      </c>
      <c r="G71" s="86">
        <v>140</v>
      </c>
      <c r="H71" s="84" t="s">
        <v>302</v>
      </c>
      <c r="I71" s="48"/>
    </row>
    <row r="72" customHeight="1" spans="1:8">
      <c r="A72" s="43">
        <v>14</v>
      </c>
      <c r="B72" s="32">
        <v>137250</v>
      </c>
      <c r="C72" s="34" t="s">
        <v>303</v>
      </c>
      <c r="D72" s="34" t="s">
        <v>304</v>
      </c>
      <c r="E72" s="34" t="s">
        <v>305</v>
      </c>
      <c r="F72" s="42" t="s">
        <v>142</v>
      </c>
      <c r="G72" s="36"/>
      <c r="H72" s="37" t="s">
        <v>288</v>
      </c>
    </row>
    <row r="73" s="5" customFormat="1" customHeight="1" spans="1:9">
      <c r="A73" s="102">
        <v>12</v>
      </c>
      <c r="B73" s="38">
        <v>67665</v>
      </c>
      <c r="C73" s="52" t="s">
        <v>306</v>
      </c>
      <c r="D73" s="51" t="s">
        <v>307</v>
      </c>
      <c r="E73" s="52" t="s">
        <v>308</v>
      </c>
      <c r="F73" s="48" t="s">
        <v>142</v>
      </c>
      <c r="G73" s="43">
        <v>39.8</v>
      </c>
      <c r="H73" s="41">
        <v>25</v>
      </c>
      <c r="I73" s="48"/>
    </row>
    <row r="74" s="5" customFormat="1" customHeight="1" spans="1:9">
      <c r="A74" s="106"/>
      <c r="B74" s="38">
        <v>184102</v>
      </c>
      <c r="C74" s="52" t="s">
        <v>306</v>
      </c>
      <c r="D74" s="51" t="s">
        <v>309</v>
      </c>
      <c r="E74" s="52" t="s">
        <v>308</v>
      </c>
      <c r="F74" s="48" t="s">
        <v>142</v>
      </c>
      <c r="G74" s="43">
        <v>43.8</v>
      </c>
      <c r="H74" s="41">
        <v>25</v>
      </c>
      <c r="I74" s="89"/>
    </row>
    <row r="75" customHeight="1" spans="1:9">
      <c r="A75" s="107" t="s">
        <v>310</v>
      </c>
      <c r="B75" s="108"/>
      <c r="C75" s="108"/>
      <c r="D75" s="108"/>
      <c r="E75" s="108"/>
      <c r="F75" s="108"/>
      <c r="G75" s="108"/>
      <c r="H75" s="108"/>
      <c r="I75" s="108"/>
    </row>
    <row r="76" s="8" customFormat="1" customHeight="1" spans="1:9">
      <c r="A76" s="48">
        <v>1</v>
      </c>
      <c r="B76" s="38">
        <v>159520</v>
      </c>
      <c r="C76" s="64" t="s">
        <v>311</v>
      </c>
      <c r="D76" s="51" t="s">
        <v>312</v>
      </c>
      <c r="E76" s="64" t="s">
        <v>297</v>
      </c>
      <c r="F76" s="42" t="s">
        <v>142</v>
      </c>
      <c r="G76" s="38">
        <v>118</v>
      </c>
      <c r="H76" s="54" t="s">
        <v>313</v>
      </c>
      <c r="I76" s="48"/>
    </row>
    <row r="77" s="8" customFormat="1" customHeight="1" spans="1:9">
      <c r="A77" s="48">
        <v>2</v>
      </c>
      <c r="B77" s="38">
        <v>159509</v>
      </c>
      <c r="C77" s="64" t="s">
        <v>314</v>
      </c>
      <c r="D77" s="51" t="s">
        <v>315</v>
      </c>
      <c r="E77" s="64" t="s">
        <v>297</v>
      </c>
      <c r="F77" s="42" t="s">
        <v>142</v>
      </c>
      <c r="G77" s="38">
        <v>118</v>
      </c>
      <c r="H77" s="109" t="s">
        <v>313</v>
      </c>
      <c r="I77" s="48"/>
    </row>
    <row r="78" s="8" customFormat="1" customHeight="1" spans="1:9">
      <c r="A78" s="48">
        <v>3</v>
      </c>
      <c r="B78" s="38">
        <v>162622</v>
      </c>
      <c r="C78" s="39" t="s">
        <v>316</v>
      </c>
      <c r="D78" s="40" t="s">
        <v>317</v>
      </c>
      <c r="E78" s="37" t="s">
        <v>297</v>
      </c>
      <c r="F78" s="42" t="s">
        <v>171</v>
      </c>
      <c r="G78" s="48">
        <v>348</v>
      </c>
      <c r="H78" s="37" t="s">
        <v>318</v>
      </c>
      <c r="I78" s="48"/>
    </row>
    <row r="79" customHeight="1" spans="1:9">
      <c r="A79" s="110">
        <v>4</v>
      </c>
      <c r="B79" s="55">
        <v>165176</v>
      </c>
      <c r="C79" s="66" t="s">
        <v>319</v>
      </c>
      <c r="D79" s="67" t="s">
        <v>320</v>
      </c>
      <c r="E79" s="66" t="s">
        <v>321</v>
      </c>
      <c r="F79" s="59" t="s">
        <v>142</v>
      </c>
      <c r="G79" s="55">
        <v>288</v>
      </c>
      <c r="H79" s="63" t="s">
        <v>322</v>
      </c>
      <c r="I79" s="129"/>
    </row>
    <row r="80" s="8" customFormat="1" ht="14" customHeight="1" spans="1:9">
      <c r="A80" s="111">
        <v>5</v>
      </c>
      <c r="B80" s="112">
        <v>59899</v>
      </c>
      <c r="C80" s="113" t="s">
        <v>323</v>
      </c>
      <c r="D80" s="113" t="s">
        <v>324</v>
      </c>
      <c r="E80" s="113" t="s">
        <v>325</v>
      </c>
      <c r="F80" s="59" t="s">
        <v>142</v>
      </c>
      <c r="G80" s="60">
        <v>25.6</v>
      </c>
      <c r="H80" s="58" t="s">
        <v>326</v>
      </c>
      <c r="I80" s="130"/>
    </row>
    <row r="81" s="8" customFormat="1" customHeight="1" spans="1:9">
      <c r="A81" s="114"/>
      <c r="B81" s="95">
        <v>34489</v>
      </c>
      <c r="C81" s="96" t="s">
        <v>327</v>
      </c>
      <c r="D81" s="97" t="s">
        <v>328</v>
      </c>
      <c r="E81" s="96" t="s">
        <v>325</v>
      </c>
      <c r="F81" s="59" t="s">
        <v>142</v>
      </c>
      <c r="G81" s="60">
        <v>25.6</v>
      </c>
      <c r="H81" s="58" t="s">
        <v>326</v>
      </c>
      <c r="I81" s="131"/>
    </row>
    <row r="82" s="8" customFormat="1" customHeight="1" spans="1:9">
      <c r="A82" s="110">
        <v>6</v>
      </c>
      <c r="B82" s="62">
        <v>165276</v>
      </c>
      <c r="C82" s="115" t="s">
        <v>329</v>
      </c>
      <c r="D82" s="115" t="s">
        <v>330</v>
      </c>
      <c r="E82" s="113" t="s">
        <v>331</v>
      </c>
      <c r="F82" s="60" t="s">
        <v>119</v>
      </c>
      <c r="G82" s="60">
        <v>16.8</v>
      </c>
      <c r="H82" s="58" t="s">
        <v>332</v>
      </c>
      <c r="I82" s="131"/>
    </row>
    <row r="83" s="8" customFormat="1" customHeight="1" spans="1:9">
      <c r="A83" s="48">
        <v>7</v>
      </c>
      <c r="B83" s="38">
        <v>161198</v>
      </c>
      <c r="C83" s="39" t="s">
        <v>333</v>
      </c>
      <c r="D83" s="40" t="s">
        <v>334</v>
      </c>
      <c r="E83" s="37" t="s">
        <v>335</v>
      </c>
      <c r="F83" s="42" t="s">
        <v>142</v>
      </c>
      <c r="G83" s="48">
        <v>31.5</v>
      </c>
      <c r="H83" s="37" t="s">
        <v>336</v>
      </c>
      <c r="I83" s="132"/>
    </row>
    <row r="84" s="7" customFormat="1" ht="20" customHeight="1" spans="1:9">
      <c r="A84" s="48">
        <v>8</v>
      </c>
      <c r="B84" s="38">
        <v>115733</v>
      </c>
      <c r="C84" s="109" t="s">
        <v>337</v>
      </c>
      <c r="D84" s="52" t="s">
        <v>338</v>
      </c>
      <c r="E84" s="52" t="s">
        <v>339</v>
      </c>
      <c r="F84" s="116" t="s">
        <v>142</v>
      </c>
      <c r="G84" s="53">
        <v>1350</v>
      </c>
      <c r="H84" s="54" t="s">
        <v>340</v>
      </c>
      <c r="I84" s="36"/>
    </row>
    <row r="85" s="7" customFormat="1" customHeight="1" spans="1:9">
      <c r="A85" s="48">
        <v>9</v>
      </c>
      <c r="B85" s="53">
        <v>32</v>
      </c>
      <c r="C85" s="52" t="s">
        <v>341</v>
      </c>
      <c r="D85" s="50" t="s">
        <v>342</v>
      </c>
      <c r="E85" s="50" t="s">
        <v>343</v>
      </c>
      <c r="F85" s="53" t="s">
        <v>142</v>
      </c>
      <c r="G85" s="53">
        <v>1499</v>
      </c>
      <c r="H85" s="52" t="s">
        <v>344</v>
      </c>
      <c r="I85" s="36"/>
    </row>
    <row r="86" s="7" customFormat="1" customHeight="1" spans="1:9">
      <c r="A86" s="48">
        <v>10</v>
      </c>
      <c r="B86" s="38">
        <v>74899</v>
      </c>
      <c r="C86" s="64" t="s">
        <v>345</v>
      </c>
      <c r="D86" s="40" t="s">
        <v>346</v>
      </c>
      <c r="E86" s="39" t="s">
        <v>343</v>
      </c>
      <c r="F86" s="42" t="s">
        <v>142</v>
      </c>
      <c r="G86" s="38">
        <v>499</v>
      </c>
      <c r="H86" s="52" t="s">
        <v>347</v>
      </c>
      <c r="I86" s="36"/>
    </row>
    <row r="87" s="7" customFormat="1" customHeight="1" spans="1:9">
      <c r="A87" s="48">
        <v>11</v>
      </c>
      <c r="B87" s="55">
        <v>138584</v>
      </c>
      <c r="C87" s="63" t="s">
        <v>348</v>
      </c>
      <c r="D87" s="57" t="s">
        <v>349</v>
      </c>
      <c r="E87" s="117" t="s">
        <v>350</v>
      </c>
      <c r="F87" s="62" t="s">
        <v>124</v>
      </c>
      <c r="G87" s="55">
        <v>168</v>
      </c>
      <c r="H87" s="63" t="s">
        <v>203</v>
      </c>
      <c r="I87" s="36"/>
    </row>
    <row r="88" s="7" customFormat="1" customHeight="1" spans="1:9">
      <c r="A88" s="48">
        <v>12</v>
      </c>
      <c r="B88" s="55">
        <v>138325</v>
      </c>
      <c r="C88" s="63" t="s">
        <v>351</v>
      </c>
      <c r="D88" s="57" t="s">
        <v>352</v>
      </c>
      <c r="E88" s="117" t="s">
        <v>350</v>
      </c>
      <c r="F88" s="62" t="s">
        <v>124</v>
      </c>
      <c r="G88" s="55">
        <v>168</v>
      </c>
      <c r="H88" s="67"/>
      <c r="I88" s="36"/>
    </row>
    <row r="89" s="7" customFormat="1" customHeight="1" spans="1:9">
      <c r="A89" s="48">
        <v>13</v>
      </c>
      <c r="B89" s="104">
        <v>157625</v>
      </c>
      <c r="C89" s="118" t="s">
        <v>353</v>
      </c>
      <c r="D89" s="118" t="s">
        <v>354</v>
      </c>
      <c r="E89" s="118" t="s">
        <v>355</v>
      </c>
      <c r="F89" s="104" t="s">
        <v>142</v>
      </c>
      <c r="G89" s="119">
        <v>148</v>
      </c>
      <c r="H89" s="120" t="s">
        <v>356</v>
      </c>
      <c r="I89" s="133"/>
    </row>
    <row r="90" s="7" customFormat="1" customHeight="1" spans="1:10">
      <c r="A90" s="102">
        <v>14</v>
      </c>
      <c r="B90" s="55">
        <v>155346</v>
      </c>
      <c r="C90" s="56" t="s">
        <v>357</v>
      </c>
      <c r="D90" s="56" t="s">
        <v>358</v>
      </c>
      <c r="E90" s="117" t="s">
        <v>359</v>
      </c>
      <c r="F90" s="62" t="s">
        <v>142</v>
      </c>
      <c r="G90" s="62">
        <v>49</v>
      </c>
      <c r="H90" s="121" t="s">
        <v>360</v>
      </c>
      <c r="I90" s="76"/>
      <c r="J90" s="134"/>
    </row>
    <row r="91" customHeight="1" spans="1:9">
      <c r="A91" s="122"/>
      <c r="B91" s="55">
        <v>167972</v>
      </c>
      <c r="C91" s="56" t="s">
        <v>357</v>
      </c>
      <c r="D91" s="56" t="s">
        <v>361</v>
      </c>
      <c r="E91" s="117" t="s">
        <v>359</v>
      </c>
      <c r="F91" s="62" t="s">
        <v>142</v>
      </c>
      <c r="G91" s="62">
        <v>49</v>
      </c>
      <c r="H91" s="123"/>
      <c r="I91" s="36"/>
    </row>
    <row r="92" customHeight="1" spans="1:9">
      <c r="A92" s="106"/>
      <c r="B92" s="55">
        <v>167971</v>
      </c>
      <c r="C92" s="56" t="s">
        <v>357</v>
      </c>
      <c r="D92" s="56" t="s">
        <v>362</v>
      </c>
      <c r="E92" s="117" t="s">
        <v>359</v>
      </c>
      <c r="F92" s="62" t="s">
        <v>142</v>
      </c>
      <c r="G92" s="62">
        <v>49</v>
      </c>
      <c r="H92" s="124"/>
      <c r="I92" s="36"/>
    </row>
    <row r="93" customHeight="1" spans="1:9">
      <c r="A93" s="47" t="s">
        <v>363</v>
      </c>
      <c r="B93" s="47"/>
      <c r="C93" s="47"/>
      <c r="D93" s="47"/>
      <c r="E93" s="47"/>
      <c r="F93" s="47"/>
      <c r="G93" s="47"/>
      <c r="H93" s="47"/>
      <c r="I93" s="47"/>
    </row>
    <row r="94" s="7" customFormat="1" customHeight="1" spans="1:9">
      <c r="A94" s="48">
        <v>1</v>
      </c>
      <c r="B94" s="38">
        <v>163222</v>
      </c>
      <c r="C94" s="39" t="s">
        <v>364</v>
      </c>
      <c r="D94" s="39" t="s">
        <v>365</v>
      </c>
      <c r="E94" s="37" t="s">
        <v>366</v>
      </c>
      <c r="F94" s="42" t="s">
        <v>367</v>
      </c>
      <c r="G94" s="48">
        <v>198</v>
      </c>
      <c r="H94" s="37" t="s">
        <v>368</v>
      </c>
      <c r="I94" s="36"/>
    </row>
    <row r="95" s="7" customFormat="1" customHeight="1" spans="1:9">
      <c r="A95" s="48">
        <v>2</v>
      </c>
      <c r="B95" s="125">
        <v>188501</v>
      </c>
      <c r="C95" s="126" t="s">
        <v>369</v>
      </c>
      <c r="D95" s="126" t="s">
        <v>370</v>
      </c>
      <c r="E95" s="52" t="s">
        <v>371</v>
      </c>
      <c r="F95" s="53" t="s">
        <v>372</v>
      </c>
      <c r="G95" s="53">
        <v>50</v>
      </c>
      <c r="H95" s="54" t="s">
        <v>373</v>
      </c>
      <c r="I95" s="36"/>
    </row>
    <row r="96" s="7" customFormat="1" customHeight="1" spans="1:9">
      <c r="A96" s="48">
        <v>3</v>
      </c>
      <c r="B96" s="125">
        <v>130783</v>
      </c>
      <c r="C96" s="126" t="s">
        <v>374</v>
      </c>
      <c r="D96" s="126" t="s">
        <v>375</v>
      </c>
      <c r="E96" s="52" t="s">
        <v>371</v>
      </c>
      <c r="F96" s="53" t="s">
        <v>142</v>
      </c>
      <c r="G96" s="53">
        <v>148</v>
      </c>
      <c r="H96" s="54"/>
      <c r="I96" s="36"/>
    </row>
    <row r="97" s="7" customFormat="1" customHeight="1" spans="1:9">
      <c r="A97" s="48">
        <v>4</v>
      </c>
      <c r="B97" s="125">
        <v>157003</v>
      </c>
      <c r="C97" s="126" t="s">
        <v>376</v>
      </c>
      <c r="D97" s="126" t="s">
        <v>377</v>
      </c>
      <c r="E97" s="52" t="s">
        <v>371</v>
      </c>
      <c r="F97" s="53" t="s">
        <v>142</v>
      </c>
      <c r="G97" s="53">
        <v>398</v>
      </c>
      <c r="H97" s="126" t="s">
        <v>378</v>
      </c>
      <c r="I97" s="36"/>
    </row>
    <row r="98" s="7" customFormat="1" customHeight="1" spans="1:9">
      <c r="A98" s="60">
        <v>5</v>
      </c>
      <c r="B98" s="127">
        <v>184048</v>
      </c>
      <c r="C98" s="128" t="s">
        <v>379</v>
      </c>
      <c r="D98" s="128" t="s">
        <v>380</v>
      </c>
      <c r="E98" s="63" t="s">
        <v>371</v>
      </c>
      <c r="F98" s="62" t="s">
        <v>372</v>
      </c>
      <c r="G98" s="62">
        <v>338</v>
      </c>
      <c r="H98" s="128" t="s">
        <v>381</v>
      </c>
      <c r="I98" s="36"/>
    </row>
  </sheetData>
  <sortState ref="A2:I32">
    <sortCondition ref="A2"/>
  </sortState>
  <mergeCells count="18">
    <mergeCell ref="A1:I1"/>
    <mergeCell ref="A2:I2"/>
    <mergeCell ref="A20:I20"/>
    <mergeCell ref="A43:I43"/>
    <mergeCell ref="A54:I54"/>
    <mergeCell ref="A75:I75"/>
    <mergeCell ref="A93:I93"/>
    <mergeCell ref="A33:A42"/>
    <mergeCell ref="A55:A57"/>
    <mergeCell ref="A58:A60"/>
    <mergeCell ref="A73:A74"/>
    <mergeCell ref="A80:A81"/>
    <mergeCell ref="A90:A92"/>
    <mergeCell ref="H33:H42"/>
    <mergeCell ref="H55:H60"/>
    <mergeCell ref="H87:H88"/>
    <mergeCell ref="H90:H92"/>
    <mergeCell ref="H95:H96"/>
  </mergeCells>
  <conditionalFormatting sqref="B10">
    <cfRule type="duplicateValues" dxfId="0" priority="10"/>
  </conditionalFormatting>
  <conditionalFormatting sqref="B22">
    <cfRule type="duplicateValues" dxfId="0" priority="17"/>
  </conditionalFormatting>
  <conditionalFormatting sqref="B65">
    <cfRule type="duplicateValues" dxfId="0" priority="11"/>
  </conditionalFormatting>
  <conditionalFormatting sqref="B66">
    <cfRule type="duplicateValues" dxfId="0" priority="3"/>
  </conditionalFormatting>
  <conditionalFormatting sqref="B72">
    <cfRule type="duplicateValues" dxfId="0" priority="14"/>
  </conditionalFormatting>
  <conditionalFormatting sqref="B81">
    <cfRule type="duplicateValues" dxfId="0" priority="2"/>
  </conditionalFormatting>
  <conditionalFormatting sqref="B67:B69">
    <cfRule type="duplicateValues" dxfId="0" priority="15"/>
  </conditionalFormatting>
  <pageMargins left="0.156944444444444" right="0.0388888888888889" top="0.0784722222222222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3月参与门店</vt:lpstr>
      <vt:lpstr>限时抢购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2019-04-24T03:00:00Z</dcterms:created>
  <dcterms:modified xsi:type="dcterms:W3CDTF">2021-03-02T05:42:11Z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19CFC62AE1DB474482EADF7EBA31D6F7</vt:lpwstr>
  </property>
</Properties>
</file>