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89" activeTab="1"/>
  </bookViews>
  <sheets>
    <sheet name="4月星级品种" sheetId="9" r:id="rId1"/>
    <sheet name="4月单品活动2" sheetId="4" r:id="rId2"/>
    <sheet name="4-6月疗程（商品部）" sheetId="6" r:id="rId3"/>
    <sheet name="4-6月慢病（慢病部）" sheetId="8" r:id="rId4"/>
    <sheet name="清库品种（采购部）" sheetId="10" r:id="rId5"/>
    <sheet name="秋冬清库品种" sheetId="7" r:id="rId6"/>
    <sheet name="4月删除2" sheetId="5" r:id="rId7"/>
  </sheets>
  <definedNames>
    <definedName name="_xlnm._FilterDatabase" localSheetId="1" hidden="1">'4月单品活动2'!$A$2:$AI$316</definedName>
    <definedName name="_xlnm._FilterDatabase" localSheetId="3" hidden="1">'4-6月慢病（慢病部）'!$A$2:$XFC$91</definedName>
  </definedNames>
  <calcPr calcId="144525"/>
</workbook>
</file>

<file path=xl/sharedStrings.xml><?xml version="1.0" encoding="utf-8"?>
<sst xmlns="http://schemas.openxmlformats.org/spreadsheetml/2006/main" count="7223" uniqueCount="2113">
  <si>
    <t>2021年4月星级品种</t>
  </si>
  <si>
    <t>序号</t>
  </si>
  <si>
    <t>系列</t>
  </si>
  <si>
    <t>货品ID</t>
  </si>
  <si>
    <t>货品名</t>
  </si>
  <si>
    <t>规格</t>
  </si>
  <si>
    <t>生产厂家</t>
  </si>
  <si>
    <t>零售均价</t>
  </si>
  <si>
    <t>活动内容</t>
  </si>
  <si>
    <t>呼吸系统</t>
  </si>
  <si>
    <t>,</t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</si>
  <si>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</si>
  <si>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</si>
  <si>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武汉远大制药集团有限公司</t>
  </si>
  <si>
    <t>无</t>
  </si>
  <si>
    <t>3mgx10片x3板</t>
  </si>
  <si>
    <t>武汉远大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</si>
  <si>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</si>
  <si>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</si>
  <si>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</si>
  <si>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</si>
  <si>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0"/>
      </rPr>
      <t>片</t>
    </r>
  </si>
  <si>
    <t>青岛国风药业股份有限公司</t>
  </si>
  <si>
    <t>买3得4（得原品）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</si>
  <si>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</si>
  <si>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</si>
  <si>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</si>
  <si>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四季感冒片</t>
  </si>
  <si>
    <r>
      <rPr>
        <sz val="10"/>
        <rFont val="Arial"/>
        <charset val="0"/>
      </rPr>
      <t>0.35gx24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</si>
  <si>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</si>
  <si>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两件省5元</t>
  </si>
  <si>
    <t>抗病毒颗粒</t>
  </si>
  <si>
    <t>9g*20袋</t>
  </si>
  <si>
    <t>四川光大制药有限公司</t>
  </si>
  <si>
    <t>4g*20袋（无糖）</t>
  </si>
  <si>
    <t>感冒清热颗粒</t>
  </si>
  <si>
    <t>12g*12袋</t>
  </si>
  <si>
    <t>太极集团重庆中药二厂</t>
  </si>
  <si>
    <t>第二盒半价</t>
  </si>
  <si>
    <t>胃肠用药</t>
  </si>
  <si>
    <t>乳酸菌素片</t>
  </si>
  <si>
    <t>0.4gx64片</t>
  </si>
  <si>
    <t>江中药业股份有限公司</t>
  </si>
  <si>
    <t>4盒89元</t>
  </si>
  <si>
    <t>健胃消食片</t>
  </si>
  <si>
    <t>0.8g*32片（无糖型薄膜衣片）</t>
  </si>
  <si>
    <t>奥美拉唑肠溶胶囊</t>
  </si>
  <si>
    <r>
      <rPr>
        <sz val="10"/>
        <rFont val="Arial"/>
        <charset val="0"/>
      </rPr>
      <t>10mgx14</t>
    </r>
    <r>
      <rPr>
        <sz val="10"/>
        <rFont val="宋体"/>
        <charset val="0"/>
      </rPr>
      <t>粒</t>
    </r>
  </si>
  <si>
    <t>浙江金华康恩贝生物制药有限公司</t>
  </si>
  <si>
    <t>雷贝拉唑钠肠溶片</t>
  </si>
  <si>
    <r>
      <rPr>
        <sz val="10"/>
        <rFont val="Arial"/>
        <charset val="0"/>
      </rPr>
      <t>20mgx5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</si>
  <si>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成都迪康药业股份有限公司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成都迪康药业有限公司</t>
    </r>
    <r>
      <rPr>
        <sz val="10"/>
        <rFont val="Arial"/>
        <charset val="0"/>
      </rPr>
      <t>)</t>
    </r>
  </si>
  <si>
    <t>买5送1（疗程）</t>
  </si>
  <si>
    <t>沉香化气片</t>
  </si>
  <si>
    <t>0.5gx12片x2板</t>
  </si>
  <si>
    <t>太极集团重庆桐君阁药厂有限公司</t>
  </si>
  <si>
    <t>艾普拉唑肠溶片</t>
  </si>
  <si>
    <t>5mg*14片</t>
  </si>
  <si>
    <t>丽珠集团丽珠制药厂</t>
  </si>
  <si>
    <r>
      <rPr>
        <sz val="10"/>
        <rFont val="宋体"/>
        <charset val="0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0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0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</si>
  <si>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0"/>
      </rPr>
      <t>板</t>
    </r>
    <r>
      <rPr>
        <sz val="10"/>
        <rFont val="Arial"/>
        <charset val="0"/>
      </rPr>
      <t>x8</t>
    </r>
    <r>
      <rPr>
        <sz val="10"/>
        <rFont val="宋体"/>
        <charset val="0"/>
      </rPr>
      <t>片</t>
    </r>
  </si>
  <si>
    <t>维生素系列</t>
  </si>
  <si>
    <t>维生素C泡腾片(力度伸)</t>
  </si>
  <si>
    <t>1gx15片x2支(橙味)</t>
  </si>
  <si>
    <t>拜耳医药保健有限公司</t>
  </si>
  <si>
    <r>
      <rPr>
        <sz val="10"/>
        <rFont val="Arial"/>
        <charset val="0"/>
      </rPr>
      <t>1gx10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橙味</t>
    </r>
    <r>
      <rPr>
        <sz val="10"/>
        <rFont val="Arial"/>
        <charset val="0"/>
      </rPr>
      <t>)</t>
    </r>
  </si>
  <si>
    <t>换购价：19.9元</t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</si>
  <si>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</si>
  <si>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</si>
  <si>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惠氏制药有限公司</t>
  </si>
  <si>
    <t>第二件半价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</si>
  <si>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</si>
  <si>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</si>
  <si>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葡萄糖酸钙锌口服溶液</t>
  </si>
  <si>
    <t>10mlx48支</t>
  </si>
  <si>
    <t>澳诺(中国)制药有限公司</t>
  </si>
  <si>
    <t>买3得4（原品）</t>
  </si>
  <si>
    <r>
      <rPr>
        <sz val="10"/>
        <rFont val="Arial"/>
        <charset val="0"/>
      </rPr>
      <t>10mlx60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</si>
  <si>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</si>
  <si>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五维赖氨酸片</t>
  </si>
  <si>
    <t>36片</t>
  </si>
  <si>
    <t>延边大学草仙药业有限公司</t>
  </si>
  <si>
    <t>买3盒 加 0.1换购1盒；买5盒加0.1换购2盒（赠品ID：9913692 五维赖氨酸片48粒装）</t>
  </si>
  <si>
    <t>维生素C泡腾片</t>
  </si>
  <si>
    <t>1gx15片（鲜橙口味）</t>
  </si>
  <si>
    <t>联邦制药厂有限公司</t>
  </si>
  <si>
    <t>1gx15片(黑加仑子口味)</t>
  </si>
  <si>
    <t>维生素AD滴剂</t>
  </si>
  <si>
    <t>1800单位：600单位×10粒×6板</t>
  </si>
  <si>
    <t>上海东海制药股份有限公司</t>
  </si>
  <si>
    <t>买3得加0.1元换购1盒（原品）</t>
  </si>
  <si>
    <t>维生素D滴剂</t>
  </si>
  <si>
    <t>400单位x60粒</t>
  </si>
  <si>
    <t>青岛双鲸药业股份有限公司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</si>
  <si>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</si>
  <si>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粒</t>
    </r>
    <r>
      <rPr>
        <sz val="10"/>
        <rFont val="Arial"/>
        <charset val="0"/>
      </rPr>
      <t>(400U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D3)</t>
    </r>
  </si>
  <si>
    <t>山东达因海洋生物制药股份有限公司</t>
  </si>
  <si>
    <t>1)第二盒半价；                                                                       2）买三赠一（赠品为原品）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</si>
  <si>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</si>
  <si>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</si>
  <si>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</si>
  <si>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t>中药二厂系列</t>
  </si>
  <si>
    <t>六味地黄丸</t>
  </si>
  <si>
    <t>126丸/瓶(浓缩丸)</t>
  </si>
  <si>
    <t>买5盒加0.1元换购1盒</t>
  </si>
  <si>
    <t>丹参系列</t>
  </si>
  <si>
    <t>丹参口服液</t>
  </si>
  <si>
    <t>10mlx6支</t>
  </si>
  <si>
    <t>太极集团重庆涪陵制药厂有限公司</t>
  </si>
  <si>
    <t>买5盒加0.1元换购2盒；买10盒+0.1元换购5盒</t>
  </si>
  <si>
    <t>儿童系列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</si>
  <si>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</si>
  <si>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</si>
  <si>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0"/>
      </rPr>
      <t>冀州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有限公司（原河北得菲尔）</t>
    </r>
  </si>
  <si>
    <t>小儿氨酚黄那敏颗粒</t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</si>
  <si>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</si>
  <si>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0"/>
      </rPr>
      <t>重庆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</si>
  <si>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中药系列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</si>
  <si>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</si>
  <si>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</si>
  <si>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</si>
  <si>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</si>
  <si>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r>
      <rPr>
        <sz val="10"/>
        <rFont val="宋体"/>
        <charset val="0"/>
      </rPr>
      <t>柠檬</t>
    </r>
    <r>
      <rPr>
        <sz val="10"/>
        <rFont val="Arial"/>
        <charset val="0"/>
      </rPr>
      <t>(</t>
    </r>
    <r>
      <rPr>
        <sz val="10"/>
        <rFont val="宋体"/>
        <charset val="0"/>
      </rPr>
      <t>冻干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</si>
  <si>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</t>
    </r>
    <r>
      <rPr>
        <sz val="10"/>
        <rFont val="宋体"/>
        <charset val="0"/>
      </rPr>
      <t>片</t>
    </r>
    <r>
      <rPr>
        <sz val="10"/>
        <rFont val="Arial"/>
        <charset val="0"/>
      </rPr>
      <t>x9</t>
    </r>
    <r>
      <rPr>
        <sz val="10"/>
        <rFont val="宋体"/>
        <charset val="0"/>
      </rPr>
      <t>袋</t>
    </r>
  </si>
  <si>
    <t>四川活态药业有限公司</t>
  </si>
  <si>
    <t>第2件5元</t>
  </si>
  <si>
    <t>三七粉</t>
  </si>
  <si>
    <r>
      <rPr>
        <sz val="10"/>
        <rFont val="Arial"/>
        <charset val="0"/>
      </rPr>
      <t>3gx30</t>
    </r>
    <r>
      <rPr>
        <sz val="10"/>
        <rFont val="宋体"/>
        <charset val="0"/>
      </rPr>
      <t>袋</t>
    </r>
  </si>
  <si>
    <t>云南天士力三七药业有限公司</t>
  </si>
  <si>
    <t>买1得2（得原品）</t>
  </si>
  <si>
    <t>疼痛系列</t>
  </si>
  <si>
    <t>布洛芬缓释胶囊</t>
  </si>
  <si>
    <r>
      <rPr>
        <sz val="10"/>
        <rFont val="Arial"/>
        <charset val="0"/>
      </rPr>
      <t>0.4gx24</t>
    </r>
    <r>
      <rPr>
        <sz val="10"/>
        <rFont val="宋体"/>
        <charset val="0"/>
      </rPr>
      <t>粒</t>
    </r>
  </si>
  <si>
    <t>中美天津史克制药有限公司</t>
  </si>
  <si>
    <t>双氯芬酸二乙胺乳胶剂（扶他林）</t>
  </si>
  <si>
    <r>
      <rPr>
        <sz val="10"/>
        <rFont val="Arial"/>
        <charset val="0"/>
      </rPr>
      <t>1%</t>
    </r>
    <r>
      <rPr>
        <sz val="10"/>
        <rFont val="宋体"/>
        <charset val="0"/>
      </rPr>
      <t>（</t>
    </r>
    <r>
      <rPr>
        <sz val="10"/>
        <rFont val="Arial"/>
        <charset val="0"/>
      </rPr>
      <t>20</t>
    </r>
    <r>
      <rPr>
        <sz val="10"/>
        <rFont val="宋体"/>
        <charset val="0"/>
      </rPr>
      <t>克：</t>
    </r>
    <r>
      <rPr>
        <sz val="10"/>
        <rFont val="Arial"/>
        <charset val="0"/>
      </rPr>
      <t>0.2</t>
    </r>
    <r>
      <rPr>
        <sz val="10"/>
        <rFont val="宋体"/>
        <charset val="0"/>
      </rPr>
      <t>克）</t>
    </r>
  </si>
  <si>
    <r>
      <rPr>
        <sz val="10"/>
        <rFont val="Arial"/>
        <charset val="0"/>
      </rPr>
      <t>Novartis Consumer Health SA (</t>
    </r>
    <r>
      <rPr>
        <sz val="10"/>
        <rFont val="宋体"/>
        <charset val="0"/>
      </rPr>
      <t>诺华）</t>
    </r>
  </si>
  <si>
    <r>
      <rPr>
        <sz val="10"/>
        <rFont val="Arial"/>
        <charset val="0"/>
      </rPr>
      <t>50g:0.5g</t>
    </r>
    <r>
      <rPr>
        <sz val="10"/>
        <rFont val="宋体"/>
        <charset val="0"/>
      </rPr>
      <t>（按两支计算）</t>
    </r>
  </si>
  <si>
    <t>复方水杨酸甲酯乳膏</t>
  </si>
  <si>
    <t>40g(按两盒计算）</t>
  </si>
  <si>
    <t>联邦制药</t>
  </si>
  <si>
    <t>15g</t>
  </si>
  <si>
    <t>双氯芬酸钠缓释胶囊(英太青）</t>
  </si>
  <si>
    <r>
      <rPr>
        <sz val="10"/>
        <rFont val="Arial"/>
        <charset val="0"/>
      </rPr>
      <t>50mgx30</t>
    </r>
    <r>
      <rPr>
        <sz val="10"/>
        <rFont val="宋体"/>
        <charset val="0"/>
      </rPr>
      <t>粒</t>
    </r>
  </si>
  <si>
    <t>中国药科大学制药有限公司</t>
  </si>
  <si>
    <r>
      <rPr>
        <sz val="10"/>
        <rFont val="宋体"/>
        <charset val="0"/>
      </rPr>
      <t>布洛芬缓释胶囊</t>
    </r>
    <r>
      <rPr>
        <sz val="10"/>
        <rFont val="Arial"/>
        <charset val="0"/>
      </rPr>
      <t>(</t>
    </r>
    <r>
      <rPr>
        <sz val="10"/>
        <rFont val="宋体"/>
        <charset val="0"/>
      </rPr>
      <t>联邦缓士芬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</si>
  <si>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300mgx12</t>
    </r>
    <r>
      <rPr>
        <sz val="10"/>
        <rFont val="宋体"/>
        <charset val="0"/>
      </rPr>
      <t>粒</t>
    </r>
  </si>
  <si>
    <t>珠海联邦制药股份有限公司中山分公司</t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</si>
  <si>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粒</t>
    </r>
  </si>
  <si>
    <t>鼻喷系列</t>
  </si>
  <si>
    <t>盐酸赛洛唑啉鼻用喷雾剂</t>
  </si>
  <si>
    <t>10ml:10mg</t>
  </si>
  <si>
    <t>布地奈德鼻喷雾剂</t>
  </si>
  <si>
    <r>
      <rPr>
        <sz val="10"/>
        <rFont val="Arial"/>
        <charset val="0"/>
      </rPr>
      <t>32ug:120</t>
    </r>
    <r>
      <rPr>
        <sz val="10"/>
        <rFont val="宋体"/>
        <charset val="0"/>
      </rPr>
      <t>喷</t>
    </r>
  </si>
  <si>
    <t>上海强生制药有限公司</t>
  </si>
  <si>
    <t>泌尿生殖系统药</t>
  </si>
  <si>
    <t>复方石韦胶囊</t>
  </si>
  <si>
    <r>
      <rPr>
        <sz val="10"/>
        <rFont val="Arial"/>
        <charset val="0"/>
      </rPr>
      <t>0.45gx3</t>
    </r>
    <r>
      <rPr>
        <sz val="10"/>
        <rFont val="宋体"/>
        <charset val="0"/>
      </rPr>
      <t>板</t>
    </r>
    <r>
      <rPr>
        <sz val="10"/>
        <rFont val="Arial"/>
        <charset val="0"/>
      </rPr>
      <t>x12</t>
    </r>
    <r>
      <rPr>
        <sz val="10"/>
        <rFont val="宋体"/>
        <charset val="0"/>
      </rPr>
      <t>粒</t>
    </r>
  </si>
  <si>
    <t>陕西步长高新制药有限公司</t>
  </si>
  <si>
    <t>外用系列</t>
  </si>
  <si>
    <t>盐酸特比萘芬喷雾剂（达克宁）</t>
  </si>
  <si>
    <t>30ml</t>
  </si>
  <si>
    <t>山东京卫制药有限公司</t>
  </si>
  <si>
    <r>
      <rPr>
        <sz val="10"/>
        <rFont val="宋体"/>
        <charset val="0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0"/>
      </rPr>
      <t>时脱扑</t>
    </r>
    <r>
      <rPr>
        <sz val="10"/>
        <rFont val="Arial"/>
        <charset val="0"/>
      </rPr>
      <t>)</t>
    </r>
  </si>
  <si>
    <t>20g(10g:0.1g)</t>
  </si>
  <si>
    <t>太极集团四川天诚制药有限公司</t>
  </si>
  <si>
    <t>买2得3（赠品：127304  5g装）</t>
  </si>
  <si>
    <t>莫匹罗星软膏</t>
  </si>
  <si>
    <r>
      <rPr>
        <sz val="10"/>
        <rFont val="Arial"/>
        <charset val="0"/>
      </rPr>
      <t>2%</t>
    </r>
    <r>
      <rPr>
        <sz val="10"/>
        <rFont val="宋体"/>
        <charset val="0"/>
      </rPr>
      <t>：</t>
    </r>
    <r>
      <rPr>
        <sz val="10"/>
        <rFont val="Arial"/>
        <charset val="0"/>
      </rPr>
      <t>15g</t>
    </r>
  </si>
  <si>
    <t>辉瑞系列</t>
  </si>
  <si>
    <t>枸橼酸西地那非片(万艾可)</t>
  </si>
  <si>
    <t>100mgx10片（按10片计）</t>
  </si>
  <si>
    <t>大连辉瑞制药有限公司</t>
  </si>
  <si>
    <t>1）买10粒得11粒(10粒+1粒）；                            （赠品为门店卖品,100mg X1片（考核价0.01元）</t>
  </si>
  <si>
    <t>0.1gx5片（按5片计）</t>
  </si>
  <si>
    <t>买0.1g X5片，送1盒100mg X1片【注：赠品为门店卖品,100mg X1片（考核价0.01元】</t>
  </si>
  <si>
    <t>100mgx1片（按1片计）</t>
  </si>
  <si>
    <t>50mg*1片（按0.5片计）</t>
  </si>
  <si>
    <t>50mg*2片（按1片计）</t>
  </si>
  <si>
    <t>50mg*5片（按2.5片计）</t>
  </si>
  <si>
    <t>买5粒得6粒(5粒+1粒）赠品为门店卖品,50mg X1片</t>
  </si>
  <si>
    <t>50mg*10片（按5片计）</t>
  </si>
  <si>
    <t>买10粒得12粒(10粒+2粒）赠品为门店卖品,50mg X 2片</t>
  </si>
  <si>
    <t>2021年4单品活动(活动时间：4月1日-4月30日)单品活动</t>
  </si>
  <si>
    <t>备注</t>
  </si>
  <si>
    <t>货品名称</t>
  </si>
  <si>
    <t>产地</t>
  </si>
  <si>
    <t>单位</t>
  </si>
  <si>
    <t>零售价</t>
  </si>
  <si>
    <t>策略</t>
  </si>
  <si>
    <t>时间</t>
  </si>
  <si>
    <t>适用客户</t>
  </si>
  <si>
    <t>采购员</t>
  </si>
  <si>
    <t>活动竞品</t>
  </si>
  <si>
    <r>
      <rPr>
        <sz val="9"/>
        <color theme="1"/>
        <rFont val="Arial"/>
        <charset val="0"/>
      </rPr>
      <t>3gx30</t>
    </r>
    <r>
      <rPr>
        <sz val="9"/>
        <color theme="1"/>
        <rFont val="宋体"/>
        <charset val="0"/>
      </rPr>
      <t>袋</t>
    </r>
  </si>
  <si>
    <t>云南文山</t>
  </si>
  <si>
    <t>盒</t>
  </si>
  <si>
    <t>系统自动识别</t>
  </si>
  <si>
    <t>1.1-4.30</t>
  </si>
  <si>
    <t>所有顾客</t>
  </si>
  <si>
    <t>王晓燕</t>
  </si>
  <si>
    <t>西红花</t>
  </si>
  <si>
    <t>1g</t>
  </si>
  <si>
    <t>上海</t>
  </si>
  <si>
    <t>支</t>
  </si>
  <si>
    <t>当季新品</t>
  </si>
  <si>
    <t>10g</t>
  </si>
  <si>
    <t>加拿大</t>
  </si>
  <si>
    <t>袋</t>
  </si>
  <si>
    <t>会员特价：9.9元</t>
  </si>
  <si>
    <t>50g</t>
  </si>
  <si>
    <t>瓶</t>
  </si>
  <si>
    <t>会员特价：69元</t>
  </si>
  <si>
    <t>1月厂家活动协议</t>
  </si>
  <si>
    <r>
      <rPr>
        <sz val="9"/>
        <color theme="1"/>
        <rFont val="Arial"/>
        <charset val="0"/>
      </rPr>
      <t>30g</t>
    </r>
    <r>
      <rPr>
        <sz val="9"/>
        <color theme="1"/>
        <rFont val="宋体"/>
        <charset val="0"/>
      </rPr>
      <t>刨片（桐君阁）</t>
    </r>
  </si>
  <si>
    <t>吉林</t>
  </si>
  <si>
    <t>西洋参粉</t>
  </si>
  <si>
    <r>
      <rPr>
        <sz val="9"/>
        <color theme="1"/>
        <rFont val="Arial"/>
        <charset val="0"/>
      </rPr>
      <t>45g(3gx15</t>
    </r>
    <r>
      <rPr>
        <sz val="9"/>
        <color theme="1"/>
        <rFont val="宋体"/>
        <charset val="0"/>
      </rPr>
      <t>袋</t>
    </r>
    <r>
      <rPr>
        <sz val="9"/>
        <color theme="1"/>
        <rFont val="Arial"/>
        <charset val="0"/>
      </rPr>
      <t>)</t>
    </r>
  </si>
  <si>
    <t>买西洋参+0.01得三七粉</t>
  </si>
  <si>
    <t>组合ID：9914392</t>
  </si>
  <si>
    <t>云南</t>
  </si>
  <si>
    <t>枸杞子</t>
  </si>
  <si>
    <r>
      <rPr>
        <sz val="9"/>
        <color theme="1"/>
        <rFont val="Arial"/>
        <charset val="0"/>
      </rPr>
      <t>180g</t>
    </r>
    <r>
      <rPr>
        <sz val="9"/>
        <color theme="1"/>
        <rFont val="宋体"/>
        <charset val="0"/>
      </rPr>
      <t>（</t>
    </r>
    <r>
      <rPr>
        <sz val="9"/>
        <color theme="1"/>
        <rFont val="Arial"/>
        <charset val="0"/>
      </rPr>
      <t>6gx30</t>
    </r>
    <r>
      <rPr>
        <sz val="9"/>
        <color theme="1"/>
        <rFont val="宋体"/>
        <charset val="0"/>
      </rPr>
      <t>袋</t>
    </r>
    <r>
      <rPr>
        <sz val="9"/>
        <color theme="1"/>
        <rFont val="Arial"/>
        <charset val="0"/>
      </rPr>
      <t>)</t>
    </r>
  </si>
  <si>
    <t>宁夏</t>
  </si>
  <si>
    <t>2盒118元</t>
  </si>
  <si>
    <t>当季竞品</t>
  </si>
  <si>
    <t>灵芝孢子（破壁）</t>
  </si>
  <si>
    <r>
      <rPr>
        <sz val="9"/>
        <color theme="1"/>
        <rFont val="Arial"/>
        <charset val="0"/>
      </rPr>
      <t>3gx24</t>
    </r>
    <r>
      <rPr>
        <sz val="9"/>
        <color theme="1"/>
        <rFont val="宋体"/>
        <charset val="0"/>
      </rPr>
      <t>袋</t>
    </r>
  </si>
  <si>
    <t>四川</t>
  </si>
  <si>
    <t>买2得3（得原品）</t>
  </si>
  <si>
    <t>灵芝孢子(破壁)</t>
  </si>
  <si>
    <r>
      <rPr>
        <sz val="9"/>
        <color theme="1"/>
        <rFont val="Arial"/>
        <charset val="0"/>
      </rPr>
      <t>2gx30</t>
    </r>
    <r>
      <rPr>
        <sz val="9"/>
        <color theme="1"/>
        <rFont val="宋体"/>
        <charset val="0"/>
      </rPr>
      <t>袋</t>
    </r>
    <r>
      <rPr>
        <sz val="9"/>
        <color theme="1"/>
        <rFont val="Arial"/>
        <charset val="0"/>
      </rPr>
      <t xml:space="preserve"> </t>
    </r>
  </si>
  <si>
    <t>四川峨嵋山道地药材有限公司</t>
  </si>
  <si>
    <r>
      <rPr>
        <sz val="9"/>
        <color theme="1"/>
        <rFont val="Arial"/>
        <charset val="0"/>
      </rPr>
      <t>2gx14</t>
    </r>
    <r>
      <rPr>
        <sz val="9"/>
        <color theme="1"/>
        <rFont val="宋体"/>
        <charset val="0"/>
      </rPr>
      <t>袋特等（桐君阁）</t>
    </r>
  </si>
  <si>
    <t>成都汇道堂</t>
  </si>
  <si>
    <t>4月厂家活动协议</t>
  </si>
  <si>
    <t>黄芪破壁饮片</t>
  </si>
  <si>
    <r>
      <rPr>
        <sz val="9"/>
        <color theme="1"/>
        <rFont val="Arial"/>
        <charset val="0"/>
      </rPr>
      <t>2g*20</t>
    </r>
    <r>
      <rPr>
        <sz val="9"/>
        <color theme="1"/>
        <rFont val="宋体"/>
        <charset val="0"/>
      </rPr>
      <t>袋</t>
    </r>
  </si>
  <si>
    <t>中山市中智</t>
  </si>
  <si>
    <t>罐</t>
  </si>
  <si>
    <t>会员39元换购</t>
  </si>
  <si>
    <t>3.1-4.30</t>
  </si>
  <si>
    <t>黄芪破壁饮片（大）</t>
  </si>
  <si>
    <r>
      <rPr>
        <sz val="9"/>
        <color theme="1"/>
        <rFont val="Arial"/>
        <charset val="0"/>
      </rPr>
      <t>2g*40</t>
    </r>
    <r>
      <rPr>
        <sz val="9"/>
        <color theme="1"/>
        <rFont val="宋体"/>
        <charset val="0"/>
      </rPr>
      <t>袋</t>
    </r>
  </si>
  <si>
    <t>买1得2（得卖品：124620 黄芪1罐）</t>
  </si>
  <si>
    <t>组合ID:9915012</t>
  </si>
  <si>
    <t>西洋参破壁饮片</t>
  </si>
  <si>
    <r>
      <rPr>
        <sz val="9"/>
        <color theme="1"/>
        <rFont val="Arial"/>
        <charset val="0"/>
      </rPr>
      <t>1gx20</t>
    </r>
    <r>
      <rPr>
        <sz val="9"/>
        <color theme="1"/>
        <rFont val="宋体"/>
        <charset val="0"/>
      </rPr>
      <t>袋</t>
    </r>
  </si>
  <si>
    <t>第2件38元</t>
  </si>
  <si>
    <t>石斛破壁饮片</t>
  </si>
  <si>
    <t>第2件40元</t>
  </si>
  <si>
    <t>三七破壁饮片</t>
  </si>
  <si>
    <r>
      <rPr>
        <sz val="9"/>
        <color theme="1"/>
        <rFont val="Arial"/>
        <charset val="0"/>
      </rPr>
      <t>1g*20</t>
    </r>
    <r>
      <rPr>
        <sz val="9"/>
        <color theme="1"/>
        <rFont val="宋体"/>
        <charset val="0"/>
      </rPr>
      <t>袋</t>
    </r>
  </si>
  <si>
    <t>中山中智系列买4省1件低价位品种或者原品，4件以下均可享8折优惠；</t>
  </si>
  <si>
    <t>三七（冻干）</t>
  </si>
  <si>
    <t>100g</t>
  </si>
  <si>
    <t>会员特价99元/袋</t>
  </si>
  <si>
    <t>1.1-6.30</t>
  </si>
  <si>
    <t>250g</t>
  </si>
  <si>
    <t>会员特价450元/袋</t>
  </si>
  <si>
    <t>无上艾抑菌粉（草本除螨包）</t>
  </si>
  <si>
    <r>
      <rPr>
        <sz val="9"/>
        <color theme="1"/>
        <rFont val="Arial"/>
        <charset val="0"/>
      </rPr>
      <t>15gx5</t>
    </r>
    <r>
      <rPr>
        <sz val="9"/>
        <color theme="1"/>
        <rFont val="宋体"/>
        <charset val="0"/>
      </rPr>
      <t>包</t>
    </r>
  </si>
  <si>
    <t>洛阳大艾实业</t>
  </si>
  <si>
    <t>公司活动</t>
  </si>
  <si>
    <t>百雀羚肌初赋活至臻套装</t>
  </si>
  <si>
    <t>精华水90ml眼霜15g焕颜乳90ml抗皱菁华霜50g</t>
  </si>
  <si>
    <t>上海百雀羚</t>
  </si>
  <si>
    <t>买一得四（赠品为非卖品：百雀羚水嫩莹透隔离修颜霜+保温杯+水光弹润密护套装，赠品ID:9911152)注;有赠品的门店继续做活动。</t>
  </si>
  <si>
    <t>冯梅</t>
  </si>
  <si>
    <t>消化库存</t>
  </si>
  <si>
    <t>小儿肺热咳喘颗粒</t>
  </si>
  <si>
    <t>3gx6袋</t>
  </si>
  <si>
    <t>黑龙江葵花</t>
  </si>
  <si>
    <t>买2盒立省10元</t>
  </si>
  <si>
    <t>小儿柴桂退热颗粒</t>
  </si>
  <si>
    <t>5g*10袋</t>
  </si>
  <si>
    <t>买2盒立省12元</t>
  </si>
  <si>
    <t>6月厂家协议</t>
  </si>
  <si>
    <t>骨疏康胶囊</t>
  </si>
  <si>
    <t>0.32gx10粒x4板x3袋</t>
  </si>
  <si>
    <t>辽宁康辰</t>
  </si>
  <si>
    <t>买1得2（赠品为：9913472        碳酸钙胶囊</t>
  </si>
  <si>
    <t>定坤丹</t>
  </si>
  <si>
    <t>7gx4瓶（水蜜丸）</t>
  </si>
  <si>
    <t>山西广誉远</t>
  </si>
  <si>
    <t>买3瓶 加 0.1元换购原品1瓶</t>
  </si>
  <si>
    <t>7月厂家协议</t>
  </si>
  <si>
    <t>消风止痒颗粒</t>
  </si>
  <si>
    <t>15gx16袋</t>
  </si>
  <si>
    <t>吉林紫鑫药业股份有限公司</t>
  </si>
  <si>
    <t>买1盒 加 0.1换购 消风止痒抑菌乳膏 1支  （赠品ID：9913672）</t>
  </si>
  <si>
    <t>8月厂家协议</t>
  </si>
  <si>
    <t>血塞通片</t>
  </si>
  <si>
    <t>0.1gx12片</t>
  </si>
  <si>
    <t>云南维和药业股份有限公司</t>
  </si>
  <si>
    <t>买5得6，买10得13，买30得45，   赠品为原品</t>
  </si>
  <si>
    <t>碳酸钙D3颗粒</t>
  </si>
  <si>
    <t>3gx10袋(钙500mg:维生素D35μg)</t>
  </si>
  <si>
    <t>北京振东康远制药有限公司(原北京康远制药有限公司)</t>
  </si>
  <si>
    <t>买2盒 加 0.1元换购原品1盒</t>
  </si>
  <si>
    <t>龟龄集</t>
  </si>
  <si>
    <t>0.3gx30粒</t>
  </si>
  <si>
    <t>山西广誉远国药有限公司</t>
  </si>
  <si>
    <t>复方冬凌草含片</t>
  </si>
  <si>
    <t>0.6gx48片</t>
  </si>
  <si>
    <t>河南省济源市济世药业有限公司</t>
  </si>
  <si>
    <t>买1盒 加 0.1元换购4片装1盒     （赠品ID：9914234）</t>
  </si>
  <si>
    <t>10月协议</t>
  </si>
  <si>
    <t>马应龙麝香痔疮膏</t>
  </si>
  <si>
    <t>4gx8支</t>
  </si>
  <si>
    <t>马应龙药业集团股份有限公司</t>
  </si>
  <si>
    <t>买1盒 加 0.1元换购赠品1包            （赠品ID：9913592  马应龙护理卫生湿巾Z）</t>
  </si>
  <si>
    <t>地奥司明片</t>
  </si>
  <si>
    <t>0.45g×24片</t>
  </si>
  <si>
    <t>痔炎消片</t>
  </si>
  <si>
    <t>0.53gx10片x3板(薄膜衣)</t>
  </si>
  <si>
    <t>金玄痔科熏洗散</t>
  </si>
  <si>
    <t>55gx4袋</t>
  </si>
  <si>
    <t>龙珠软膏</t>
  </si>
  <si>
    <t>马应龙八宝眼膏</t>
  </si>
  <si>
    <t>5g</t>
  </si>
  <si>
    <t>11月协议</t>
  </si>
  <si>
    <t>连花清瘟胶囊</t>
  </si>
  <si>
    <t>0.35gx36粒</t>
  </si>
  <si>
    <t>石家庄以岭药业股份有限公司</t>
  </si>
  <si>
    <t>买5得6（赠品为：9914632        双花草珊瑚含片</t>
  </si>
  <si>
    <t>0.35gx48粒</t>
  </si>
  <si>
    <t>连花清瘟颗粒</t>
  </si>
  <si>
    <t>6gx10袋</t>
  </si>
  <si>
    <t>北京以岭药业有限公司</t>
  </si>
  <si>
    <t>连花清瘟片</t>
  </si>
  <si>
    <t>0.35gx12片x3板(薄膜衣)</t>
  </si>
  <si>
    <t>通天口服液</t>
  </si>
  <si>
    <t>10mlx12支</t>
  </si>
  <si>
    <t>会员特价：35元</t>
  </si>
  <si>
    <t>2021年1月厂家协议</t>
  </si>
  <si>
    <t>蚕蛾公补合剂</t>
  </si>
  <si>
    <t>10mlx10瓶</t>
  </si>
  <si>
    <t>太极集团四川南充制药有限公司</t>
  </si>
  <si>
    <t>藤黄健骨片</t>
  </si>
  <si>
    <t>0.5gx12片x2板(薄膜衣片)</t>
  </si>
  <si>
    <t>湖南方盛制药股份有限公司(原:湖南方盛制药有限公司)</t>
  </si>
  <si>
    <t>买5盒 加 0.1元换购赠品1盒     （赠品ID：9914892）</t>
  </si>
  <si>
    <t>复方熊胆薄荷含片(熊胆舒喉片)</t>
  </si>
  <si>
    <t>8片x2板</t>
  </si>
  <si>
    <t>桐君阁药厂</t>
  </si>
  <si>
    <t>2盒 7.5折</t>
  </si>
  <si>
    <t>强力天麻杜仲丸</t>
  </si>
  <si>
    <t>36丸x6板</t>
  </si>
  <si>
    <t>买6盒立省45元</t>
  </si>
  <si>
    <t>还少丹</t>
  </si>
  <si>
    <t>9gx20袋（20丸重1克）</t>
  </si>
  <si>
    <t>买3盒立省180元</t>
  </si>
  <si>
    <t>9gx18丸（大蜜丸）</t>
  </si>
  <si>
    <t>买3盒立省358元</t>
  </si>
  <si>
    <t>通窍鼻炎颗粒</t>
  </si>
  <si>
    <t>2gx15袋</t>
  </si>
  <si>
    <t>成都迪康</t>
  </si>
  <si>
    <t>买2盒 加 0.1元换购16ml滴通鼻炎水1支，（赠品ID：9915032）</t>
  </si>
  <si>
    <t>滴通鼻炎水</t>
  </si>
  <si>
    <t>16ml</t>
  </si>
  <si>
    <t>成都迪康药业</t>
  </si>
  <si>
    <t>换购价：9.9元</t>
  </si>
  <si>
    <t>肤痒颗粒</t>
  </si>
  <si>
    <t>6gx12袋（无糖型）</t>
  </si>
  <si>
    <t>3月新增</t>
  </si>
  <si>
    <t>血塞通软胶囊</t>
  </si>
  <si>
    <t>0.55gx12粒x2板</t>
  </si>
  <si>
    <t>昆药集团</t>
  </si>
  <si>
    <t>买4得5（原品）</t>
  </si>
  <si>
    <t>冬凌草糖浆</t>
  </si>
  <si>
    <t>10mlx8支</t>
  </si>
  <si>
    <t>辅仁药业</t>
  </si>
  <si>
    <t>茵胆平肝胶囊</t>
  </si>
  <si>
    <t>0.5gx10粒x2板</t>
  </si>
  <si>
    <t>漳州片仔癀药业</t>
  </si>
  <si>
    <t>参苓健脾胃颗粒</t>
  </si>
  <si>
    <t>5gx8袋(无蔗糖)</t>
  </si>
  <si>
    <t>昆明中药厂</t>
  </si>
  <si>
    <t>丹栀逍遥丸</t>
  </si>
  <si>
    <t>6gx20袋</t>
  </si>
  <si>
    <t>独圣活血片</t>
  </si>
  <si>
    <t>0.41gx18片(薄膜衣)</t>
  </si>
  <si>
    <t>四川绵阳制药</t>
  </si>
  <si>
    <t>日晒防治膏</t>
  </si>
  <si>
    <t>30g</t>
  </si>
  <si>
    <t>贵州绿太阳制药</t>
  </si>
  <si>
    <t>买1得2                              （赠品为10g装 ID：176611）</t>
  </si>
  <si>
    <t xml:space="preserve">组合ID：9915415 </t>
  </si>
  <si>
    <t>延边大学草仙</t>
  </si>
  <si>
    <t>买2得3、买3得6、买5得11    （赠品：12片装）</t>
  </si>
  <si>
    <t>9gx8丸(大蜜丸)</t>
  </si>
  <si>
    <t>广盛原中医药</t>
  </si>
  <si>
    <t>杞菊地黄丸</t>
  </si>
  <si>
    <t>知柏地黄丸</t>
  </si>
  <si>
    <t>桂附地黄丸</t>
  </si>
  <si>
    <t>明目地黄丸</t>
  </si>
  <si>
    <t>麦味地黄丸</t>
  </si>
  <si>
    <t>芪参补气胶囊</t>
  </si>
  <si>
    <t>0.3gx12粒x2板</t>
  </si>
  <si>
    <t>恩替卡韦分散片</t>
  </si>
  <si>
    <t>0.5mgx14片x2板</t>
  </si>
  <si>
    <t>正大天晴药业</t>
  </si>
  <si>
    <t>买四得五[一次性购买4盒大包装，赠送1盒原品28片装，ID：158376  金额：206元]</t>
  </si>
  <si>
    <t>4.1-6.30</t>
  </si>
  <si>
    <t>所有会员</t>
  </si>
  <si>
    <t>何玉英</t>
  </si>
  <si>
    <t>1月协议</t>
  </si>
  <si>
    <t>阿德福韦酯胶囊</t>
  </si>
  <si>
    <t>10mgx30粒</t>
  </si>
  <si>
    <t>正大天晴</t>
  </si>
  <si>
    <t>买三得四[一次性购买3盒大包装，赠送1盒小包装-赠品为卖品，14粒装(ID:39926  91元)]</t>
  </si>
  <si>
    <t>组合ID:9908850</t>
  </si>
  <si>
    <t>噻托溴铵粉雾剂(带吸入器)</t>
  </si>
  <si>
    <t>18μgx10粒x3板</t>
  </si>
  <si>
    <t>买三得四[一次性购买3盒大包装，赠送1盒小包装-赠品为卖品，10粒装(ID:73105  70元)]</t>
  </si>
  <si>
    <t>组合ID:9910294 或 9913112</t>
  </si>
  <si>
    <t>噻托溴铵粉雾剂（不带吸入器）</t>
  </si>
  <si>
    <t>18μg(以噻托铵计)x30粒</t>
  </si>
  <si>
    <t>组合ID:9908853</t>
  </si>
  <si>
    <t>甘草酸二铵肠溶胶囊</t>
  </si>
  <si>
    <t>50mgx63粒</t>
  </si>
  <si>
    <t>买三得四[一次性购买3盒大包装，赠送1盒小包装-赠品为卖品，24片装(ID:53805  24.9元)]</t>
  </si>
  <si>
    <t>组合ID:9908856 或 9913035</t>
  </si>
  <si>
    <t>10mgx14粒</t>
  </si>
  <si>
    <t>江苏正大天晴</t>
  </si>
  <si>
    <t>买九得十[一次性购买9盒小包装，赠送1盒小包装-赠品为卖品，14片装(ID:39926  91元)]</t>
  </si>
  <si>
    <t>噻托溴铵粉吸入剂(吸入粉雾剂)</t>
  </si>
  <si>
    <t>18微克x10粒</t>
  </si>
  <si>
    <t>买九得十[一次性购买9盒小包装，赠送1盒小包装-赠品为卖品，10粒装(ID:73105 70元)]</t>
  </si>
  <si>
    <t>50mg×12粒×2板</t>
  </si>
  <si>
    <t>买九得十[一次性购买9盒小包装，赠送1盒小包装-赠品为卖品，24粒装(ID:53805  24.9元)]</t>
  </si>
  <si>
    <t>马来酸恩替卡韦片</t>
  </si>
  <si>
    <t>0.5mgx7片</t>
  </si>
  <si>
    <t>第一阶段：买四盒送一盒；                                       第二阶段：继续买六盒送二盒；                                  第三阶段：继续购买10盒送4盒，总共节约560元</t>
  </si>
  <si>
    <t>替格瑞洛片</t>
  </si>
  <si>
    <t>90mgx14片（包衣片）</t>
  </si>
  <si>
    <t>买四得六（赠品为原品）</t>
  </si>
  <si>
    <t>达比加群酯胶囊</t>
  </si>
  <si>
    <t>110mgx30粒</t>
  </si>
  <si>
    <t>买三得四（赠品为原品）</t>
  </si>
  <si>
    <t>75mgx30粒</t>
  </si>
  <si>
    <t>盐酸二甲双胍缓释片</t>
  </si>
  <si>
    <t>0.5gx60片</t>
  </si>
  <si>
    <t>买五得六[一次性购买5盒，赠送1盒原品60片装]</t>
  </si>
  <si>
    <t>枸橼酸托法替布片</t>
  </si>
  <si>
    <t>5mg*14片*2板</t>
  </si>
  <si>
    <t>会员专享：一次性购买两盒，加1元换购一盒原品（注：会员限购两次，需分两次下账）</t>
  </si>
  <si>
    <t>执行门店：成汉南路店、十二桥店</t>
  </si>
  <si>
    <t>利伐沙班片</t>
  </si>
  <si>
    <t>10mg*12片*2板</t>
  </si>
  <si>
    <t>11月活动</t>
  </si>
  <si>
    <t>多乐士天然胶乳橡胶避孕套</t>
  </si>
  <si>
    <t>12只（精品激情）</t>
  </si>
  <si>
    <t>广州双一乳胶</t>
  </si>
  <si>
    <t>买一得二，赠品为非卖品（赠品ID：9914272）【注：有赠品的门店继续做活动】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</si>
  <si>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</si>
  <si>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</si>
  <si>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</si>
  <si>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</si>
  <si>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</si>
  <si>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</si>
  <si>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</si>
  <si>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</si>
  <si>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</si>
  <si>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</si>
  <si>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 xml:space="preserve">马来西亚GUMMITECH </t>
  </si>
  <si>
    <t>12只(梦幻超感纤薄型)</t>
  </si>
  <si>
    <t>12只(梦幻持久耐力型)</t>
  </si>
  <si>
    <t>12只(时尚系列)</t>
  </si>
  <si>
    <t>东洋松蒲</t>
  </si>
  <si>
    <t>12只(超薄玫瑰)</t>
  </si>
  <si>
    <t>100mgx10片</t>
  </si>
  <si>
    <t>组合ID：9908510</t>
  </si>
  <si>
    <t>4.8-4.30；5.8-5.31</t>
  </si>
  <si>
    <t>2）买100mg X10片+100mg X5片，送2盒100mg X1片【注：赠品为门店卖品,100mg X1片（考核价0.01元】</t>
  </si>
  <si>
    <t>组合ID：9914832</t>
  </si>
  <si>
    <t>3）买100mg X10片送2盒100mg X1片【注：赠品为门店卖品,100mg X1片（考核价0.01元】</t>
  </si>
  <si>
    <t>组合ID：9914034</t>
  </si>
  <si>
    <t>4.1-4.7；  5.1-5.7</t>
  </si>
  <si>
    <t>枸橼酸西地那非片</t>
  </si>
  <si>
    <t>0.1gx5片</t>
  </si>
  <si>
    <t>组合ID：9913932</t>
  </si>
  <si>
    <t>50mgx5片</t>
  </si>
  <si>
    <t>组合ID:9913933</t>
  </si>
  <si>
    <t>4.1-5.31</t>
  </si>
  <si>
    <t>50mgx10片</t>
  </si>
  <si>
    <t>组合ID：9912192</t>
  </si>
  <si>
    <t>厂家协议</t>
  </si>
  <si>
    <t>苯磺酸氨氯地平片（络活喜）</t>
  </si>
  <si>
    <t>5mgx28片</t>
  </si>
  <si>
    <t>买2盒+0.1元多1盒络活喜5mg*7粒（ID:3662）；</t>
  </si>
  <si>
    <t>组合ID：9912254</t>
  </si>
  <si>
    <t>阿托伐他汀钙片（立普妥）</t>
  </si>
  <si>
    <t>20mgx28片</t>
  </si>
  <si>
    <t>买2盒+0.1元多1盒立普妥20mg*7粒(ID:40989)；</t>
  </si>
  <si>
    <t>组合ID：9912272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</si>
  <si>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</si>
  <si>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</si>
  <si>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</si>
  <si>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</si>
  <si>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3月厂家协议</t>
  </si>
  <si>
    <t>非那雄胺片</t>
  </si>
  <si>
    <t>5mgx10片</t>
  </si>
  <si>
    <t>杭州默沙东</t>
  </si>
  <si>
    <t>1）买3盒立省18元；                         2）买6盒+0.1元换购1盒（原品）</t>
  </si>
  <si>
    <t>依托考昔片(安康信)</t>
  </si>
  <si>
    <t>120mgx5片</t>
  </si>
  <si>
    <t>西班牙Frosst Iberica SA</t>
  </si>
  <si>
    <t>氯沙坦钾片</t>
  </si>
  <si>
    <t>50mgx7片</t>
  </si>
  <si>
    <t>买8盒+0.1元换购1盒（原品）</t>
  </si>
  <si>
    <t>50mgx7片x4板</t>
  </si>
  <si>
    <t>英国Merck Sharp &amp; Dohme Limited</t>
  </si>
  <si>
    <t>1)买二得三[一次性购买2盒大包装，赠送1盒小包装-赠品为卖品，7片装(ID:13609  43.5元)]（注：仅可抵扣一个空盒）;                           2)持7片装空盒1个，在购买28片装时可抵扣10元；</t>
  </si>
  <si>
    <t>依折麦布片</t>
  </si>
  <si>
    <t>10mgx30片</t>
  </si>
  <si>
    <t>1）买2盒立省30元（注：仅可抵扣一个空盒）；                           2)持10片装空盒1个，在购买30片装时可抵扣10元；</t>
  </si>
  <si>
    <t>4月厂家协议</t>
  </si>
  <si>
    <t>非那雄胺片(保法止)</t>
  </si>
  <si>
    <t>1mgx28片</t>
  </si>
  <si>
    <t>杭州默沙东制药有限公司</t>
  </si>
  <si>
    <t xml:space="preserve">买3盒立省30元；                           </t>
  </si>
  <si>
    <t>孟鲁司特钠咀嚼片</t>
  </si>
  <si>
    <t>4mgx30片</t>
  </si>
  <si>
    <t>买二得三[赠品为：孟鲁司特钠咀嚼片 4mgx5片卖品 ID:32625]</t>
  </si>
  <si>
    <t>组合ID：9912357</t>
  </si>
  <si>
    <t>孟鲁司特钠片</t>
  </si>
  <si>
    <t>买二得三[赠品为：孟鲁司特钠咀嚼片 10mgx5片卖品 ID:40880]</t>
  </si>
  <si>
    <t>组合ID：9912356</t>
  </si>
  <si>
    <t>100mgx7片x4片</t>
  </si>
  <si>
    <t>持7片装空盒1个，在购买28片装时可抵扣10元；</t>
  </si>
  <si>
    <t>三勒浆牌三勒浆饮品</t>
  </si>
  <si>
    <t>30mlx10支</t>
  </si>
  <si>
    <t>成都三勒浆药业集团四川华美制药有限公司</t>
  </si>
  <si>
    <t>买一得二（赠品为1只装三勒浆，赠品ID：9910172)                   注：有赠品的门店继续执行</t>
  </si>
  <si>
    <t>氨基葡萄糖硫酸软骨素钙软胶囊</t>
  </si>
  <si>
    <t>0.5gx60粒</t>
  </si>
  <si>
    <t>威海百合生物技术股份有限公司(原荣成百合</t>
  </si>
  <si>
    <t>4.1-4.30</t>
  </si>
  <si>
    <t>百合康牌钙维生素D软胶囊</t>
  </si>
  <si>
    <t>1000mgx60粒</t>
  </si>
  <si>
    <t>威海百合生物技术股份有限公司</t>
  </si>
  <si>
    <t>买一得二（赠品为卖品）</t>
  </si>
  <si>
    <t>百合康牌钙维D软胶囊</t>
  </si>
  <si>
    <t>1.1gx60粒</t>
  </si>
  <si>
    <t>百合康牌B族维生素片</t>
  </si>
  <si>
    <t>700mgx60片</t>
  </si>
  <si>
    <t>会员特价：59元/瓶</t>
  </si>
  <si>
    <t>多种B族维生素片</t>
  </si>
  <si>
    <t>42g（700mgx60片）</t>
  </si>
  <si>
    <t>600mgx50片(甜橙味)</t>
  </si>
  <si>
    <t>百合康牌维生素C含片</t>
  </si>
  <si>
    <t>1.2gx60片</t>
  </si>
  <si>
    <t>蛋白粉</t>
  </si>
  <si>
    <t>400g（10gx40袋）</t>
  </si>
  <si>
    <t>会员特价：99元/罐</t>
  </si>
  <si>
    <t>养生堂维生素k2软胶囊</t>
  </si>
  <si>
    <t>17.1g（0.38gx45粒）</t>
  </si>
  <si>
    <t>杭州养生堂保健品有限公司</t>
  </si>
  <si>
    <t>养生堂蛋白粉</t>
  </si>
  <si>
    <t>400g(10gx40袋)</t>
  </si>
  <si>
    <t>养生堂药业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</si>
  <si>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</si>
  <si>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</si>
  <si>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</si>
  <si>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</si>
  <si>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</si>
  <si>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</si>
  <si>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</si>
  <si>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换购价：88元</t>
  </si>
  <si>
    <t>养生堂牌天然维生素C咀嚼片</t>
  </si>
  <si>
    <t>10.2g(850mgx12片)</t>
  </si>
  <si>
    <t>20.4g(850mgx12片x2盒)</t>
  </si>
  <si>
    <t>养生堂</t>
  </si>
  <si>
    <t>76.5克（0.85gx90片）</t>
  </si>
  <si>
    <t>养生堂牌天然维生素E软胶囊</t>
  </si>
  <si>
    <t>30g（250mgx120粒）</t>
  </si>
  <si>
    <t>百合康大豆卵磷脂软胶囊</t>
  </si>
  <si>
    <t>1.2gx100粒</t>
  </si>
  <si>
    <t>DHA藻油亚麻籽油软胶囊</t>
  </si>
  <si>
    <t>百合康牌苦瓜洋参软胶囊</t>
  </si>
  <si>
    <t>500mgx60粒</t>
  </si>
  <si>
    <t>百合康牌芦荟软胶囊</t>
  </si>
  <si>
    <t>百合康牌褪黑素维生素B6软胶囊</t>
  </si>
  <si>
    <t>0.15gx60粒</t>
  </si>
  <si>
    <t>百合康牌鱼油软胶囊</t>
  </si>
  <si>
    <t>1.0gx100粒</t>
  </si>
  <si>
    <t>多种维生素矿物质片</t>
  </si>
  <si>
    <t>1.0gx60片</t>
  </si>
  <si>
    <t>番茄红素软胶囊</t>
  </si>
  <si>
    <t>蜂胶软胶囊</t>
  </si>
  <si>
    <t>30g(500mgx60粒)</t>
  </si>
  <si>
    <t>福仔牌葡萄糖酸亚铁叶酸软胶囊</t>
  </si>
  <si>
    <t>0.6gx60粒</t>
  </si>
  <si>
    <t>辅酶Q10天然维生素E软胶囊</t>
  </si>
  <si>
    <t>钙镁片</t>
  </si>
  <si>
    <t>0.8gx60片</t>
  </si>
  <si>
    <t>越橘叶黄素天然β-胡萝卜素软胶囊</t>
  </si>
  <si>
    <t xml:space="preserve">0.5g×60粒
</t>
  </si>
  <si>
    <r>
      <rPr>
        <sz val="9"/>
        <color theme="1"/>
        <rFont val="Arial"/>
        <charset val="0"/>
      </rPr>
      <t>12</t>
    </r>
    <r>
      <rPr>
        <sz val="9"/>
        <color theme="1"/>
        <rFont val="宋体"/>
        <charset val="0"/>
      </rPr>
      <t>月厂家活动协议</t>
    </r>
  </si>
  <si>
    <t>蓝莓叶黄素β-胡萝卜素软胶囊</t>
  </si>
  <si>
    <t>康麦斯牌卵磷脂胶囊</t>
  </si>
  <si>
    <t>165g(1650mgx100粒)</t>
  </si>
  <si>
    <t>康龙集团公司(Kang Long Group gorp)</t>
  </si>
  <si>
    <t>第二瓶半价</t>
  </si>
  <si>
    <t>卵磷脂胶囊(康麦斯)</t>
  </si>
  <si>
    <t>330g(1650mgx200粒)</t>
  </si>
  <si>
    <t>康麦斯牌深海鱼油胶囊</t>
  </si>
  <si>
    <t>137g(1370mgx100粒)</t>
  </si>
  <si>
    <t>深海鱼油胶囊(康麦斯)</t>
  </si>
  <si>
    <t>274g(1370mgx200粒)</t>
  </si>
  <si>
    <t>康麦斯牌碳酸钙维生素D软胶囊</t>
  </si>
  <si>
    <t>200g（2gx100粒）</t>
  </si>
  <si>
    <t>康麦斯牌美康宁褪黑素片</t>
  </si>
  <si>
    <t>60片</t>
  </si>
  <si>
    <t>康麦斯牌多种维生素及矿物质片</t>
  </si>
  <si>
    <t>1360mgx60片</t>
  </si>
  <si>
    <t>康麦斯牌蜂胶胶囊</t>
  </si>
  <si>
    <t>500mg×60片(30g)</t>
  </si>
  <si>
    <t>康麦斯牌芦荟软胶囊</t>
  </si>
  <si>
    <t>1341mgx60s(80.46g)</t>
  </si>
  <si>
    <t/>
  </si>
  <si>
    <t>康麦斯蒜油胶囊</t>
  </si>
  <si>
    <t>34.1g(341mgx100粒)</t>
  </si>
  <si>
    <t>康麦斯维生素C片</t>
  </si>
  <si>
    <t>38.4g(640mgx60片)</t>
  </si>
  <si>
    <t>康麦斯牌牛初乳含片</t>
  </si>
  <si>
    <t>1588.3mg×60片(90g)</t>
  </si>
  <si>
    <t>维生素A软胶囊(康麦斯)</t>
  </si>
  <si>
    <t>100mgx60粒</t>
  </si>
  <si>
    <t>康麦斯牌维生素E软胶囊</t>
  </si>
  <si>
    <t>660mgx60粒</t>
  </si>
  <si>
    <t>康麦斯牌忆立清胶囊</t>
  </si>
  <si>
    <t>698mg×60片</t>
  </si>
  <si>
    <t>倍爱牌氨基酸片</t>
  </si>
  <si>
    <t>500mgx100片</t>
  </si>
  <si>
    <t>深圳纽斯康生物工程有限公司</t>
  </si>
  <si>
    <t>倍爱牌硫酸软骨素钙胶囊</t>
  </si>
  <si>
    <t>麦金利牌益生菌粉</t>
  </si>
  <si>
    <t>30g(1.5gx20袋)</t>
  </si>
  <si>
    <t>深圳市麦金利实业有限公司</t>
  </si>
  <si>
    <t>组合ID：9913176</t>
  </si>
  <si>
    <t>珍珠原液密集补水面膜</t>
  </si>
  <si>
    <t>30gx5袋</t>
  </si>
  <si>
    <t>海南京润珍珠生物技术股份有限公司</t>
  </si>
  <si>
    <t>99元得3盒</t>
  </si>
  <si>
    <t>熊胆粉</t>
  </si>
  <si>
    <t>0.3gx10瓶</t>
  </si>
  <si>
    <t>都江堰市中善制药厂</t>
  </si>
  <si>
    <t>0.1gx10瓶</t>
  </si>
  <si>
    <t>0.1gx3瓶</t>
  </si>
  <si>
    <t>5月厂家协议</t>
  </si>
  <si>
    <t>来益牌叶黄素咀嚼片</t>
  </si>
  <si>
    <t>450mg*30粒</t>
  </si>
  <si>
    <t>浙江医药股份</t>
  </si>
  <si>
    <t>一盒85折，两盒75折</t>
  </si>
  <si>
    <t>阿卡波糖片(卡博平)</t>
  </si>
  <si>
    <t>50mgx30片</t>
  </si>
  <si>
    <t>杭州中美华东制药有限公司</t>
  </si>
  <si>
    <t>买3得4（原装）</t>
  </si>
  <si>
    <t>萘敏维滴眼液</t>
  </si>
  <si>
    <t>15ml</t>
  </si>
  <si>
    <t>山东博士伦福瑞达</t>
  </si>
  <si>
    <t>买一得二（赠品为氯化钠滴眼液2只装1盒，卖品ID:176545)</t>
  </si>
  <si>
    <t>赠送时在零售前台输入 货品ID：176545直接下账</t>
  </si>
  <si>
    <t>复方硫酸软骨素滴眼液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</si>
  <si>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</si>
  <si>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</si>
  <si>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</si>
  <si>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</si>
  <si>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</si>
  <si>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</si>
  <si>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</si>
  <si>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</si>
  <si>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</si>
  <si>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复方硫酸软骨素滴眼液(润洁)</t>
  </si>
  <si>
    <t>10ml(蓝)</t>
  </si>
  <si>
    <t>山东博士伦福瑞达制药有限公司(山东正大福瑞达公司</t>
  </si>
  <si>
    <t>萘敏维滴眼液(润洁)</t>
  </si>
  <si>
    <t>10ml(红色)</t>
  </si>
  <si>
    <t>氯霉素滴眼液(润舒)</t>
  </si>
  <si>
    <t>5ml:12.5mg</t>
  </si>
  <si>
    <t>硫酸锌尿囊素滴眼液</t>
  </si>
  <si>
    <t>0.1%:0.1%:8ml</t>
  </si>
  <si>
    <t>0.4mlx10支</t>
  </si>
  <si>
    <t>玻璃酸钠滴眼液</t>
  </si>
  <si>
    <t>0.8ml:0.8mg(0.1%)x10支</t>
  </si>
  <si>
    <t>12月厂家协议</t>
  </si>
  <si>
    <t>沙库巴曲缬沙坦钠片</t>
  </si>
  <si>
    <t>100mgx14片</t>
  </si>
  <si>
    <t>北京诺华</t>
  </si>
  <si>
    <t>买5盒+0.1元多1盒原品；</t>
  </si>
  <si>
    <t>3.1-5.31</t>
  </si>
  <si>
    <t>50mgx28片</t>
  </si>
  <si>
    <t>北京诺华制药有限公司</t>
  </si>
  <si>
    <t>缬沙坦胶囊</t>
  </si>
  <si>
    <t>80mgx28粒</t>
  </si>
  <si>
    <t>北京诺华制药有限公司厂</t>
  </si>
  <si>
    <t>买2盒+0.01元换购1盒28粒装    （原品）</t>
  </si>
  <si>
    <t>缬沙坦氨氯地平片（I）</t>
  </si>
  <si>
    <t>缬沙坦80mg：氨氯地平5mgx28片</t>
  </si>
  <si>
    <t>11月厂家协议</t>
  </si>
  <si>
    <t>奥利司他胶囊OTC</t>
  </si>
  <si>
    <t>60mg*24粒</t>
  </si>
  <si>
    <t>山东新时代</t>
  </si>
  <si>
    <t>1)买一盒立省80元；                               2)买二得四</t>
  </si>
  <si>
    <t>安神补脑液OTC</t>
  </si>
  <si>
    <t>10ml*20支</t>
  </si>
  <si>
    <t>鲁南厚普</t>
  </si>
  <si>
    <t>买三得四</t>
  </si>
  <si>
    <t>人参固本口服液OTC</t>
  </si>
  <si>
    <t>10ml*14支</t>
  </si>
  <si>
    <t>桔贝合剂OTC</t>
  </si>
  <si>
    <t>10ml*6支</t>
  </si>
  <si>
    <t>荆防颗粒OTC</t>
  </si>
  <si>
    <t>15g*10袋</t>
  </si>
  <si>
    <t>10mgx12片</t>
  </si>
  <si>
    <t>买二得三</t>
  </si>
  <si>
    <t>瑞舒伐他汀钙片</t>
  </si>
  <si>
    <t>买二得四</t>
  </si>
  <si>
    <t>首荟通便胶囊</t>
  </si>
  <si>
    <t>0.35gx12粒</t>
  </si>
  <si>
    <t>买一得二</t>
  </si>
  <si>
    <t>美敏伪麻溶液</t>
  </si>
  <si>
    <t>100ml(成人)</t>
  </si>
  <si>
    <t>惠氏制药</t>
  </si>
  <si>
    <t>任意组合满268元送礼品一份(保温杯）。注：有赠品的门店做活动。</t>
  </si>
  <si>
    <t>赠品惠氏厂家提供</t>
  </si>
  <si>
    <t>100ml(儿童)</t>
  </si>
  <si>
    <t>多维元素片（29-Ⅱ）（善存银片）</t>
  </si>
  <si>
    <t>100片(薄膜衣)</t>
  </si>
  <si>
    <t>多维元素片(29)(善存)</t>
  </si>
  <si>
    <t>金钙尔奇碳酸钙维D3元素片(4)(金钙尔奇D)</t>
  </si>
  <si>
    <t>100片</t>
  </si>
  <si>
    <t>多维元素片(29)</t>
  </si>
  <si>
    <t>91片x2瓶（复方）</t>
  </si>
  <si>
    <t>多维元素片（29-Ⅱ）</t>
  </si>
  <si>
    <t>91片x2瓶</t>
  </si>
  <si>
    <t>套</t>
  </si>
  <si>
    <t>碳酸钙维D3元素片(4)(金钙尔奇D)</t>
  </si>
  <si>
    <t>600mgx72片</t>
  </si>
  <si>
    <t>碳酸钙D3咀嚼片(Ⅱ)</t>
  </si>
  <si>
    <t>28片(每片含钙300mg/维生素D360国际单位)</t>
  </si>
  <si>
    <t>64片(每片含钙300mg/维生素D360国际单位)</t>
  </si>
  <si>
    <t>30片(薄膜衣片)</t>
  </si>
  <si>
    <t>碳酸钙D3片(钙尔奇)</t>
  </si>
  <si>
    <t>600mgx100片</t>
  </si>
  <si>
    <t>600mgx30片</t>
  </si>
  <si>
    <t>碳酸钙D3片(钙尔奇D)</t>
  </si>
  <si>
    <t>600mgx36片</t>
  </si>
  <si>
    <t>碳酸钙D3片(钙尔奇D600)</t>
  </si>
  <si>
    <t>600mgx60片</t>
  </si>
  <si>
    <t>多维元素片 （29-Ⅱ）</t>
  </si>
  <si>
    <t>多维元素片（29）</t>
  </si>
  <si>
    <t>多维元素片(23)</t>
  </si>
  <si>
    <t>钙尔奇氨糖软骨素加钙片</t>
  </si>
  <si>
    <t>92g(1gx64片+1gx28片)</t>
  </si>
  <si>
    <t>广东千林</t>
  </si>
  <si>
    <t>善存小佳维咀嚼片</t>
  </si>
  <si>
    <t>1.95gx80片(香甜柠檬味)</t>
  </si>
  <si>
    <t>钙尔奇钙维D维K软胶囊</t>
  </si>
  <si>
    <t>1.05gx110粒+28粒x2盒</t>
  </si>
  <si>
    <t>血糖血尿酸测试仪</t>
  </si>
  <si>
    <t>5DU-1型</t>
  </si>
  <si>
    <t>北京怡成生物电子技术股份有限公司</t>
  </si>
  <si>
    <t>台</t>
  </si>
  <si>
    <t>会员特价：198元/盒</t>
  </si>
  <si>
    <t>低价来货</t>
  </si>
  <si>
    <t>吗替麦考酚酯分散片</t>
  </si>
  <si>
    <t>0.25gx4板x10片</t>
  </si>
  <si>
    <t>昆明贝克</t>
  </si>
  <si>
    <t>9月协议</t>
  </si>
  <si>
    <t>类人胶原蛋白敷料</t>
  </si>
  <si>
    <t>HCD02421椭圆形5片</t>
  </si>
  <si>
    <t>陕西巨子生物技术有限公司</t>
  </si>
  <si>
    <t>①买两盒原价第三盒享受半价    （3盒8.3折）；                           ②买四送一（原品）</t>
  </si>
  <si>
    <t>盐酸氨基葡萄糖胶囊(奥泰灵)</t>
  </si>
  <si>
    <t>0.75gx60粒</t>
  </si>
  <si>
    <t>澳美制药厂</t>
  </si>
  <si>
    <t>会员特价：149元</t>
  </si>
  <si>
    <t>盐酸氨基葡萄糖胶囊</t>
  </si>
  <si>
    <t>0.75gx90粒</t>
  </si>
  <si>
    <t>买二得三（赠品为卖品）</t>
  </si>
  <si>
    <t>2月新增</t>
  </si>
  <si>
    <t>盐酸伊伐布雷定片</t>
  </si>
  <si>
    <t>5mgx14片</t>
  </si>
  <si>
    <t>Les Laboratoires Servier Industrie</t>
  </si>
  <si>
    <t>两盒立减20元</t>
  </si>
  <si>
    <t>2.1-4.30</t>
  </si>
  <si>
    <t>培哚普利吲达帕胺片</t>
  </si>
  <si>
    <t>4mg:1.25mgx20片</t>
  </si>
  <si>
    <t>施维雅(天津)制药有限公司</t>
  </si>
  <si>
    <t>三盒立减30元</t>
  </si>
  <si>
    <t>培哚普利叔丁胺片(雅施达)</t>
  </si>
  <si>
    <t>8mgx15片</t>
  </si>
  <si>
    <t>格列齐特缓释片</t>
  </si>
  <si>
    <t>60mgx30片</t>
  </si>
  <si>
    <t>两盒立减15元</t>
  </si>
  <si>
    <t>盐酸曲美他嗪片(万爽力)</t>
  </si>
  <si>
    <t>20mgx30片</t>
  </si>
  <si>
    <t>三盒立减15元</t>
  </si>
  <si>
    <t>明目护眼贴</t>
  </si>
  <si>
    <t>月牙形7cmx3.5cm2贴x15袋（女士用）</t>
  </si>
  <si>
    <t>青海奇力康医疗器械有限公司</t>
  </si>
  <si>
    <t>买一得二（赠品为赠品ID：9915352 萘敏维滴眼液12ml 1盒）</t>
  </si>
  <si>
    <t>椭圆形6cmx4cm2贴x15袋（青少年用）</t>
  </si>
  <si>
    <t>椭圆形7cmx5.5cm15袋x2贴（中老年用）</t>
  </si>
  <si>
    <t>蒸汽热敷眼罩</t>
  </si>
  <si>
    <t>10片（薰衣草香型）</t>
  </si>
  <si>
    <t>深圳市三浦天然化妆品有限公司</t>
  </si>
  <si>
    <t>阿胶益寿口服液</t>
  </si>
  <si>
    <t>20mLx14支</t>
  </si>
  <si>
    <t>江西半边天药业有限公司</t>
  </si>
  <si>
    <t>买四得五（赠品为原品）</t>
  </si>
  <si>
    <t>维生素C咀嚼片</t>
  </si>
  <si>
    <t>0.1gx80片</t>
  </si>
  <si>
    <t>江西新赣江药业有限公司</t>
  </si>
  <si>
    <t>买二得三（赠品为原品）</t>
  </si>
  <si>
    <t>三维葡磷钙咀嚼片</t>
  </si>
  <si>
    <t>江西制药有限责任公司</t>
  </si>
  <si>
    <t>阿利沙坦酯片</t>
  </si>
  <si>
    <t>240mgx7片</t>
  </si>
  <si>
    <t>深圳信立泰药业股份有限公司</t>
  </si>
  <si>
    <t>买4盒立省8元；买9盒立省22元；买13盒立省39元</t>
  </si>
  <si>
    <t>长兴牌维生素E软胶囊</t>
  </si>
  <si>
    <t>30g(0.5gx60粒)</t>
  </si>
  <si>
    <t>广东长兴</t>
  </si>
  <si>
    <t>买一得二（原装）</t>
  </si>
  <si>
    <t>长兴牌多种B族维生素片</t>
  </si>
  <si>
    <t>36g(0.6gx60片)</t>
  </si>
  <si>
    <t>海洋康得牌深海鱼油软胶囊</t>
  </si>
  <si>
    <t>60g(1000mgx60粒)</t>
  </si>
  <si>
    <t>长兴牌钙维生素D软胶囊</t>
  </si>
  <si>
    <t>60g(1gx60粒)</t>
  </si>
  <si>
    <t>芦荟软胶囊</t>
  </si>
  <si>
    <t>20g(0.5gx40粒)</t>
  </si>
  <si>
    <t>海南正康</t>
  </si>
  <si>
    <t>贝兴牌大豆磷脂软胶囊</t>
  </si>
  <si>
    <t>72g(1.2gx60粒)</t>
  </si>
  <si>
    <t>长兴牌钙咀嚼片(牛奶味)</t>
  </si>
  <si>
    <t>60g(1gx60片)</t>
  </si>
  <si>
    <t>长兴牌维生素C咀嚼片(甜橙味)</t>
  </si>
  <si>
    <t>48g(0.8gx60片)</t>
  </si>
  <si>
    <t>长兴牌多种维生素矿物质(成人)</t>
  </si>
  <si>
    <t>1gx10片(橙味)</t>
  </si>
  <si>
    <t>复合维生素片(爱乐维)</t>
  </si>
  <si>
    <t>东盛科技启东盖天力制药股份有限公司</t>
  </si>
  <si>
    <t xml:space="preserve">1）一次性购买1盒，再加0.1元换购1盒价值208元玛咖锌淫羊藿胶囊（id：184361） ;                                     </t>
  </si>
  <si>
    <t>组合ID:9914232</t>
  </si>
  <si>
    <t>2）一次性购买1盒，再加0.1元换购1盒价值118元天灿柠檬酸苹果酸钙（id：191885）</t>
  </si>
  <si>
    <t xml:space="preserve">组合ID:9914214                                </t>
  </si>
  <si>
    <t>铝碳酸镁咀嚼片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</si>
  <si>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</si>
  <si>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</si>
  <si>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</si>
  <si>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</si>
  <si>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</si>
  <si>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</si>
  <si>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复合维生素片</t>
  </si>
  <si>
    <t>40片</t>
  </si>
  <si>
    <t>1）一次性购买2盒，再加0.1元换购1盒价值208元玛咖锌淫羊藿胶囊（id：184361）</t>
  </si>
  <si>
    <t xml:space="preserve">组合ID:9915553                                     </t>
  </si>
  <si>
    <t>2）一次性购买2盒，再加0.1元换购1盒价值118元天灿柠檬酸苹果酸钙（id：191885）</t>
  </si>
  <si>
    <t>组合ID:9915554</t>
  </si>
  <si>
    <t>DHA藻油凝胶糖果（爱乐维）</t>
  </si>
  <si>
    <t>22.8g（0.76gx30粒）</t>
  </si>
  <si>
    <t>硫酸羟氯喹片</t>
  </si>
  <si>
    <t>0.2gx10片</t>
  </si>
  <si>
    <t>西班牙Sanofi-Aventis SA</t>
  </si>
  <si>
    <t xml:space="preserve">买5得6（赠品为卖品）    </t>
  </si>
  <si>
    <t>吡贝地尔缓释片</t>
  </si>
  <si>
    <r>
      <rPr>
        <sz val="9"/>
        <color theme="1"/>
        <rFont val="Arial"/>
        <charset val="0"/>
      </rPr>
      <t>4</t>
    </r>
    <r>
      <rPr>
        <sz val="9"/>
        <color theme="1"/>
        <rFont val="宋体"/>
        <charset val="0"/>
      </rPr>
      <t>月厂家活动协议</t>
    </r>
  </si>
  <si>
    <t>硫酸氢氯吡格雷片（波立维）28片装</t>
  </si>
  <si>
    <t>75mgx28片</t>
  </si>
  <si>
    <t>赛诺菲(杭州)制药有限公司</t>
  </si>
  <si>
    <r>
      <rPr>
        <sz val="9"/>
        <color rgb="FFFF0000"/>
        <rFont val="宋体"/>
        <charset val="0"/>
      </rPr>
      <t>买2送1盒7片装</t>
    </r>
    <r>
      <rPr>
        <b/>
        <sz val="9"/>
        <color rgb="FFFF0000"/>
        <rFont val="宋体"/>
        <charset val="0"/>
      </rPr>
      <t>（货品ID:30333)</t>
    </r>
  </si>
  <si>
    <t xml:space="preserve">组合ID：9915413 </t>
  </si>
  <si>
    <t>格列美脲片</t>
  </si>
  <si>
    <t>2mgx60片</t>
  </si>
  <si>
    <t>赛诺菲安万特(北京)制药有限公司</t>
  </si>
  <si>
    <t>买2送1盒15片装[赠品为：格列美脲片 2mgx15片，货品 ID:49186]</t>
  </si>
  <si>
    <t>组合ID：9915393</t>
  </si>
  <si>
    <t>非布司他片</t>
  </si>
  <si>
    <t>40mgx8片</t>
  </si>
  <si>
    <t>江苏万邦生化</t>
  </si>
  <si>
    <t>会员特价：49元、买2盒再送2盒</t>
  </si>
  <si>
    <r>
      <rPr>
        <sz val="9"/>
        <color rgb="FFFF0000"/>
        <rFont val="Arial"/>
        <charset val="0"/>
      </rPr>
      <t>4</t>
    </r>
    <r>
      <rPr>
        <sz val="9"/>
        <color rgb="FFFF0000"/>
        <rFont val="宋体"/>
        <charset val="0"/>
      </rPr>
      <t>月厂家协议</t>
    </r>
  </si>
  <si>
    <t>盐酸特比萘芬凝胶(时脱扑)</t>
  </si>
  <si>
    <t>四川天诚制药</t>
  </si>
  <si>
    <t>组合ID：9913133</t>
  </si>
  <si>
    <t>抗骨增生片</t>
  </si>
  <si>
    <t>抗骨增生片(太极独圣)</t>
  </si>
  <si>
    <t>15片x3板(糖衣)</t>
  </si>
  <si>
    <t>舒筋活血片</t>
  </si>
  <si>
    <t>0.37g*15片*4板（薄膜衣片）</t>
  </si>
  <si>
    <t>风湿马钱片</t>
  </si>
  <si>
    <t>0.17gx15片x2板(薄膜衣片)</t>
  </si>
  <si>
    <t>三七伤药片</t>
  </si>
  <si>
    <t>15片x3板(糖衣片)</t>
  </si>
  <si>
    <t>天麻片</t>
  </si>
  <si>
    <t>双氯芬酸钾片(毕斯福)</t>
  </si>
  <si>
    <t>25mgx24片(薄膜衣)</t>
  </si>
  <si>
    <t>伤科活血酊</t>
  </si>
  <si>
    <t>40ml</t>
  </si>
  <si>
    <t>骨友灵搽剂</t>
  </si>
  <si>
    <t>50ml</t>
  </si>
  <si>
    <t>桔贝合剂</t>
  </si>
  <si>
    <t>100ml</t>
  </si>
  <si>
    <t>0.41gx12片</t>
  </si>
  <si>
    <t>上药青岛国风</t>
  </si>
  <si>
    <t>薇诺娜舒敏保湿喷雾</t>
  </si>
  <si>
    <t>150ml</t>
  </si>
  <si>
    <t>云南贝泰妮</t>
  </si>
  <si>
    <t>买1得2（得原品，赠品ID：9915536）</t>
  </si>
  <si>
    <t>旗舰店、庆云南路、北东街、十二桥不参与</t>
  </si>
  <si>
    <t>薇诺娜柔润保湿柔肤水</t>
  </si>
  <si>
    <t>120ml</t>
  </si>
  <si>
    <t>买1得2（得原品，赠品ID：9915533）</t>
  </si>
  <si>
    <t>薇诺娜柔润保湿乳液</t>
  </si>
  <si>
    <t>买1得2（得原品，赠品ID：9915537）</t>
  </si>
  <si>
    <t>薇诺娜柔润保湿洁颜慕斯</t>
  </si>
  <si>
    <t>昆明贝泰妮</t>
  </si>
  <si>
    <t>买1得2（得原品，赠品ID：9915534）</t>
  </si>
  <si>
    <t>薇诺娜清透防晒乳SPF48PA+++</t>
  </si>
  <si>
    <t>买1得2（得原品，赠品ID：9915535）</t>
  </si>
  <si>
    <t>儿康宁糖浆</t>
  </si>
  <si>
    <t>100mlx3瓶</t>
  </si>
  <si>
    <t>太极涪陵药厂</t>
  </si>
  <si>
    <t>保妇康凝胶</t>
  </si>
  <si>
    <t>4gx1支</t>
  </si>
  <si>
    <t>江西杏林白马</t>
  </si>
  <si>
    <t>换购价：8元</t>
  </si>
  <si>
    <t>变通牌天天胶囊</t>
  </si>
  <si>
    <t>0.4gX60粒</t>
  </si>
  <si>
    <t>河北御芝林药业</t>
  </si>
  <si>
    <t>0.4gx9粒x3板</t>
  </si>
  <si>
    <t>连花抑菌护手霜</t>
  </si>
  <si>
    <t>45g</t>
  </si>
  <si>
    <t>以岭健康城</t>
  </si>
  <si>
    <t>连花免洗抑菌洗手液</t>
  </si>
  <si>
    <t>换购价：12元</t>
  </si>
  <si>
    <t>通心络胶囊</t>
  </si>
  <si>
    <t>0.26gx90粒</t>
  </si>
  <si>
    <t>石家庄以岭</t>
  </si>
  <si>
    <t>买4得5（赠品为：30粒  通心络    ID：10185）</t>
  </si>
  <si>
    <t>组合ID：9915555</t>
  </si>
  <si>
    <t>芪苈强心胶囊</t>
  </si>
  <si>
    <t>0.3gx36粒</t>
  </si>
  <si>
    <t>买10得11（得原品）</t>
  </si>
  <si>
    <t>贡菊</t>
  </si>
  <si>
    <t>25g</t>
  </si>
  <si>
    <t>安徽九合堂国药有限公司</t>
  </si>
  <si>
    <t>买枸杞送贡菊</t>
  </si>
  <si>
    <t>组合ID：9915556</t>
  </si>
  <si>
    <r>
      <rPr>
        <sz val="9"/>
        <color rgb="FFFF0000"/>
        <rFont val="Arial"/>
        <charset val="0"/>
      </rPr>
      <t>100g</t>
    </r>
    <r>
      <rPr>
        <sz val="9"/>
        <color rgb="FFFF0000"/>
        <rFont val="宋体"/>
        <charset val="0"/>
      </rPr>
      <t>（净制）</t>
    </r>
  </si>
  <si>
    <t>四川永天昌中药饮片有限公司</t>
  </si>
  <si>
    <t>菊花(贡菊)</t>
  </si>
  <si>
    <t>安徽淮仁堂药业股份有限公司</t>
  </si>
  <si>
    <t>2件立省5元</t>
  </si>
  <si>
    <t>组合ID：9915557</t>
  </si>
  <si>
    <t>60g</t>
  </si>
  <si>
    <t>荷叶</t>
  </si>
  <si>
    <r>
      <rPr>
        <sz val="9"/>
        <color rgb="FFFF0000"/>
        <rFont val="Arial"/>
        <charset val="0"/>
      </rPr>
      <t>20g/</t>
    </r>
    <r>
      <rPr>
        <sz val="9"/>
        <color rgb="FFFF0000"/>
        <rFont val="宋体"/>
        <charset val="0"/>
      </rPr>
      <t>瓶</t>
    </r>
  </si>
  <si>
    <t>买山楂送荷叶</t>
  </si>
  <si>
    <t>组合ID：9915558</t>
  </si>
  <si>
    <t>山楂</t>
  </si>
  <si>
    <r>
      <rPr>
        <sz val="9"/>
        <color rgb="FFFF0000"/>
        <rFont val="Arial"/>
        <charset val="0"/>
      </rPr>
      <t>80g/</t>
    </r>
    <r>
      <rPr>
        <sz val="9"/>
        <color rgb="FFFF0000"/>
        <rFont val="宋体"/>
        <charset val="0"/>
      </rPr>
      <t>瓶</t>
    </r>
  </si>
  <si>
    <t>柠檬（冻干）</t>
  </si>
  <si>
    <r>
      <rPr>
        <sz val="9"/>
        <color rgb="FFFF0000"/>
        <rFont val="Arial"/>
        <charset val="0"/>
      </rPr>
      <t>2</t>
    </r>
    <r>
      <rPr>
        <sz val="9"/>
        <color rgb="FFFF0000"/>
        <rFont val="宋体"/>
        <charset val="0"/>
      </rPr>
      <t>片</t>
    </r>
    <r>
      <rPr>
        <sz val="9"/>
        <color rgb="FFFF0000"/>
        <rFont val="Arial"/>
        <charset val="0"/>
      </rPr>
      <t>x9</t>
    </r>
    <r>
      <rPr>
        <sz val="9"/>
        <color rgb="FFFF0000"/>
        <rFont val="宋体"/>
        <charset val="0"/>
      </rPr>
      <t>袋</t>
    </r>
  </si>
  <si>
    <t>近效期品种</t>
  </si>
  <si>
    <t>蜂蜜</t>
  </si>
  <si>
    <r>
      <rPr>
        <sz val="9"/>
        <color rgb="FFFF0000"/>
        <rFont val="Arial"/>
        <charset val="0"/>
      </rPr>
      <t>400g</t>
    </r>
    <r>
      <rPr>
        <sz val="9"/>
        <color rgb="FFFF0000"/>
        <rFont val="宋体"/>
        <charset val="0"/>
      </rPr>
      <t>（枸杞）</t>
    </r>
  </si>
  <si>
    <t>任意2件99元</t>
  </si>
  <si>
    <r>
      <rPr>
        <sz val="9"/>
        <color rgb="FFFF0000"/>
        <rFont val="Arial"/>
        <charset val="0"/>
      </rPr>
      <t>400g</t>
    </r>
    <r>
      <rPr>
        <sz val="9"/>
        <color rgb="FFFF0000"/>
        <rFont val="宋体"/>
        <charset val="0"/>
      </rPr>
      <t>（黄芪）</t>
    </r>
  </si>
  <si>
    <r>
      <rPr>
        <sz val="9"/>
        <color rgb="FFFF0000"/>
        <rFont val="Arial"/>
        <charset val="0"/>
      </rPr>
      <t>400g</t>
    </r>
    <r>
      <rPr>
        <sz val="9"/>
        <color rgb="FFFF0000"/>
        <rFont val="宋体"/>
        <charset val="0"/>
      </rPr>
      <t>（紫椴）</t>
    </r>
  </si>
  <si>
    <r>
      <rPr>
        <sz val="9"/>
        <color rgb="FFFF0000"/>
        <rFont val="Arial"/>
        <charset val="0"/>
      </rPr>
      <t>400g(</t>
    </r>
    <r>
      <rPr>
        <sz val="9"/>
        <color rgb="FFFF0000"/>
        <rFont val="宋体"/>
        <charset val="0"/>
      </rPr>
      <t>洋槐</t>
    </r>
    <r>
      <rPr>
        <sz val="9"/>
        <color rgb="FFFF0000"/>
        <rFont val="Arial"/>
        <charset val="0"/>
      </rPr>
      <t>)</t>
    </r>
  </si>
  <si>
    <r>
      <rPr>
        <sz val="9"/>
        <color rgb="FFFF0000"/>
        <rFont val="Arial"/>
        <charset val="0"/>
      </rPr>
      <t>400g</t>
    </r>
    <r>
      <rPr>
        <sz val="9"/>
        <color rgb="FFFF0000"/>
        <rFont val="宋体"/>
        <charset val="0"/>
      </rPr>
      <t>（党参）</t>
    </r>
  </si>
  <si>
    <r>
      <rPr>
        <sz val="9"/>
        <color rgb="FFFF0000"/>
        <rFont val="Arial"/>
        <charset val="0"/>
      </rPr>
      <t>500g</t>
    </r>
    <r>
      <rPr>
        <sz val="9"/>
        <color rgb="FFFF0000"/>
        <rFont val="宋体"/>
        <charset val="0"/>
      </rPr>
      <t>（洋槐）</t>
    </r>
  </si>
  <si>
    <t>兰溪市鸿香生物科技有限公司</t>
  </si>
  <si>
    <r>
      <rPr>
        <sz val="9"/>
        <color rgb="FFFF0000"/>
        <rFont val="Arial"/>
        <charset val="0"/>
      </rPr>
      <t>500g</t>
    </r>
    <r>
      <rPr>
        <sz val="9"/>
        <color rgb="FFFF0000"/>
        <rFont val="宋体"/>
        <charset val="0"/>
      </rPr>
      <t>（枸杞）</t>
    </r>
  </si>
  <si>
    <r>
      <rPr>
        <sz val="9"/>
        <color rgb="FFFF0000"/>
        <rFont val="Arial"/>
        <charset val="0"/>
      </rPr>
      <t>500g</t>
    </r>
    <r>
      <rPr>
        <sz val="9"/>
        <color rgb="FFFF0000"/>
        <rFont val="宋体"/>
        <charset val="0"/>
      </rPr>
      <t>（紫椴）</t>
    </r>
  </si>
  <si>
    <r>
      <rPr>
        <sz val="9"/>
        <color rgb="FFFF0000"/>
        <rFont val="Arial"/>
        <charset val="0"/>
      </rPr>
      <t>500g</t>
    </r>
    <r>
      <rPr>
        <sz val="9"/>
        <color rgb="FFFF0000"/>
        <rFont val="宋体"/>
        <charset val="0"/>
      </rPr>
      <t>（黄芪）</t>
    </r>
  </si>
  <si>
    <r>
      <rPr>
        <sz val="9"/>
        <color rgb="FFFF0000"/>
        <rFont val="Arial"/>
        <charset val="0"/>
      </rPr>
      <t>500g</t>
    </r>
    <r>
      <rPr>
        <sz val="9"/>
        <color rgb="FFFF0000"/>
        <rFont val="宋体"/>
        <charset val="0"/>
      </rPr>
      <t>（枇杷）</t>
    </r>
  </si>
  <si>
    <t>菊花破壁饮片</t>
  </si>
  <si>
    <r>
      <rPr>
        <sz val="9"/>
        <color rgb="FFFF0000"/>
        <rFont val="Arial"/>
        <charset val="0"/>
      </rPr>
      <t>1g*20</t>
    </r>
    <r>
      <rPr>
        <sz val="9"/>
        <color rgb="FFFF0000"/>
        <rFont val="宋体"/>
        <charset val="0"/>
      </rPr>
      <t>袋</t>
    </r>
  </si>
  <si>
    <t>中山市中智中药饮片有限公司</t>
  </si>
  <si>
    <t>鱼腥草破壁饮片</t>
  </si>
  <si>
    <r>
      <rPr>
        <sz val="9"/>
        <color rgb="FFFF0000"/>
        <rFont val="Arial"/>
        <charset val="0"/>
      </rPr>
      <t>2gx20</t>
    </r>
    <r>
      <rPr>
        <sz val="9"/>
        <color rgb="FFFF0000"/>
        <rFont val="宋体"/>
        <charset val="0"/>
      </rPr>
      <t>袋</t>
    </r>
  </si>
  <si>
    <t>会员99元换购</t>
  </si>
  <si>
    <t>60粒(400U维生素D3)</t>
  </si>
  <si>
    <r>
      <rPr>
        <sz val="9"/>
        <color rgb="FFFF0000"/>
        <rFont val="Arial"/>
        <charset val="0"/>
      </rPr>
      <t>1)</t>
    </r>
    <r>
      <rPr>
        <sz val="9"/>
        <color rgb="FFFF0000"/>
        <rFont val="宋体"/>
        <charset val="0"/>
      </rPr>
      <t>第二盒半价；</t>
    </r>
    <r>
      <rPr>
        <sz val="9"/>
        <color rgb="FFFF0000"/>
        <rFont val="Arial"/>
        <charset val="0"/>
      </rPr>
      <t xml:space="preserve">                                                                       2</t>
    </r>
    <r>
      <rPr>
        <sz val="9"/>
        <color rgb="FFFF0000"/>
        <rFont val="宋体"/>
        <charset val="0"/>
      </rPr>
      <t>）买三赠一（赠品为原品）</t>
    </r>
  </si>
  <si>
    <t>生理性海水鼻腔喷雾器</t>
  </si>
  <si>
    <t>浙江朗柯生物工程有限公司</t>
  </si>
  <si>
    <t>50ml（宝贝分享）</t>
  </si>
  <si>
    <t>生理性海水鼻腔喷雾器  （雷特伯恩）</t>
  </si>
  <si>
    <t>30mL</t>
  </si>
  <si>
    <t>可调式鼻腔清洗器</t>
  </si>
  <si>
    <t>75ml双喷雾化</t>
  </si>
  <si>
    <t>多种B族维生素含片</t>
  </si>
  <si>
    <t>15g(500mgx30片)</t>
  </si>
  <si>
    <t>江苏艾兰得营养品有限公司</t>
  </si>
  <si>
    <t>买二得三（赠品为非卖品30片装，ID:9915493）</t>
  </si>
  <si>
    <t>氨糖软骨素维生素D钙片</t>
  </si>
  <si>
    <t>102g（0.85gx120片）</t>
  </si>
  <si>
    <t>买一得二（赠品为非卖品60粒装，ID：9915492）</t>
  </si>
  <si>
    <t>关节医用冷敷凝胶（关节部位型）</t>
  </si>
  <si>
    <t>湖北汉方</t>
  </si>
  <si>
    <t>买一得二（赠品为非卖品5g装， ID：9915538）</t>
  </si>
  <si>
    <t>冷敷凝胶(余伯年芦荟胶)</t>
  </si>
  <si>
    <t>150g(快康型)</t>
  </si>
  <si>
    <t>湖南德禧医疗科技有限公司</t>
  </si>
  <si>
    <t>买一得二（赠品为非卖品25g装，ID：9915532）</t>
  </si>
  <si>
    <t>重组人干扰素α2b凝胶</t>
  </si>
  <si>
    <t>10万IU/g,30g/支</t>
  </si>
  <si>
    <t>兆科药业(合肥)有限公司</t>
  </si>
  <si>
    <t>蛋白琥珀酸铁口服溶液</t>
  </si>
  <si>
    <t>15ml:40mgx4瓶</t>
  </si>
  <si>
    <t>ITALFARMACO S.A.</t>
  </si>
  <si>
    <t xml:space="preserve">买3盒立省58.5元；                           </t>
  </si>
  <si>
    <t>购买万艾可、金戈、他达那非，送黄金持久避孕套1片（注：赠品送完为止）</t>
  </si>
  <si>
    <t>血糖仪</t>
  </si>
  <si>
    <t>929 智航型 含采血笔1支</t>
  </si>
  <si>
    <t>罗氏诊断产品（上海）有限公司</t>
  </si>
  <si>
    <t>会员享受8折</t>
  </si>
  <si>
    <t>血糖试纸（葡萄糖脱氢酶法）</t>
  </si>
  <si>
    <t>50片 智航型</t>
  </si>
  <si>
    <t>40mgx7片x2板</t>
  </si>
  <si>
    <t>江苏恒瑞医药股份有限公司</t>
  </si>
  <si>
    <t>艾瑞昔布片</t>
  </si>
  <si>
    <t>0.1gx6片x2板</t>
  </si>
  <si>
    <t>买三得四（赠品为5片装磁疗贴）</t>
  </si>
  <si>
    <t>醋酸钙胶囊</t>
  </si>
  <si>
    <t>0.6gx15粒</t>
  </si>
  <si>
    <t>昆明邦宇制药有限公司</t>
  </si>
  <si>
    <t>1）买二赠一（赠品为7粒装，赠品ID：9915312）；   2)买4送3（赠品为卖品1盒+7粒装2盒）。</t>
  </si>
  <si>
    <t>赠品送完为止</t>
  </si>
  <si>
    <t>会员换购价</t>
  </si>
  <si>
    <t>收银台换购</t>
  </si>
  <si>
    <t>阿苯达唑片(史克肠虫清)</t>
  </si>
  <si>
    <t>天津史克</t>
  </si>
  <si>
    <t>营运部</t>
  </si>
  <si>
    <t>1gx10片(柠檬味)</t>
  </si>
  <si>
    <t>拜耳医药保健</t>
  </si>
  <si>
    <t>大山楂丸</t>
  </si>
  <si>
    <t>9g*10丸</t>
  </si>
  <si>
    <t>天津天士力</t>
  </si>
  <si>
    <t>2片x9袋</t>
  </si>
  <si>
    <t>第二盒5元</t>
  </si>
  <si>
    <t>第二盒半价、4盒89元</t>
  </si>
  <si>
    <t>医用外科口罩</t>
  </si>
  <si>
    <t>17.5cmx9.5cmx10只 平面型耳挂式(非无菌型)</t>
  </si>
  <si>
    <t>美恩龙医疗</t>
  </si>
  <si>
    <t>10元/30只</t>
  </si>
  <si>
    <t>百多邦创面消毒喷雾剂</t>
  </si>
  <si>
    <t>70ml</t>
  </si>
  <si>
    <t>会员价：25元</t>
  </si>
  <si>
    <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</si>
  <si>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</si>
  <si>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</si>
  <si>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</si>
  <si>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t>补肾益寿胶囊</t>
  </si>
  <si>
    <t>0.3g*60粒</t>
  </si>
  <si>
    <t xml:space="preserve">买3得4（赠品为卖品） </t>
  </si>
  <si>
    <t>12.31截止</t>
  </si>
  <si>
    <t>天胶</t>
  </si>
  <si>
    <t>太极天水羲皇</t>
  </si>
  <si>
    <t>买1盒天胶578元，买2盒天胶1156元，7盒4050元</t>
  </si>
  <si>
    <t>鹿角胶</t>
  </si>
  <si>
    <t>120g</t>
  </si>
  <si>
    <t>买1得2（原装）2021年效期门店</t>
  </si>
  <si>
    <t>常松八味沉香散</t>
  </si>
  <si>
    <t>1.3gx20袋</t>
  </si>
  <si>
    <t>西藏藏医学院</t>
  </si>
  <si>
    <t>买4盒立省132元、买7盒省264元</t>
  </si>
  <si>
    <t>二十五味珊瑚丸</t>
  </si>
  <si>
    <t>1gx8丸</t>
  </si>
  <si>
    <t>买4盒立省140元、买7盒省280元</t>
  </si>
  <si>
    <t>二十五味松石丸</t>
  </si>
  <si>
    <t>二十五味珍珠丸</t>
  </si>
  <si>
    <t>秘诀清凉散</t>
  </si>
  <si>
    <t>2gx10袋</t>
  </si>
  <si>
    <t>买4盒立省50元、买7盒省100元</t>
  </si>
  <si>
    <t>七味红花殊胜丸</t>
  </si>
  <si>
    <t>0.3gx36丸(水丸)(12丸x3板)</t>
  </si>
  <si>
    <t>买4盒立省65元、买7盒省130元</t>
  </si>
  <si>
    <t>七味铁屑丸</t>
  </si>
  <si>
    <t>1gx20丸(水丸)</t>
  </si>
  <si>
    <t>买4盒立省70元、买7盒省140元</t>
  </si>
  <si>
    <t>十三味菥蓂丸</t>
  </si>
  <si>
    <t>0.6gx45丸</t>
  </si>
  <si>
    <t>买4盒立省100元、买7盒省200元</t>
  </si>
  <si>
    <t>石榴健胃散</t>
  </si>
  <si>
    <t>1.2gx10袋</t>
  </si>
  <si>
    <t>买4盒立省88元、买7盒省176元</t>
  </si>
  <si>
    <t>五味金色丸</t>
  </si>
  <si>
    <t>0.25gx48丸(水丸)</t>
  </si>
  <si>
    <t>买4盒立省83元、买7盒省166元</t>
  </si>
  <si>
    <t>三味甘露散</t>
  </si>
  <si>
    <t>4gx10袋</t>
  </si>
  <si>
    <t>买6盒立省55元、买10盒省110元</t>
  </si>
  <si>
    <t>十八味降香丸</t>
  </si>
  <si>
    <t>18丸(每10丸重6g)(水丸)</t>
  </si>
  <si>
    <t>买6盒立省32元、买10盒省64元</t>
  </si>
  <si>
    <t>十味诃子散</t>
  </si>
  <si>
    <t>3gx10袋</t>
  </si>
  <si>
    <t>买6盒立省75元、买10盒省150元</t>
  </si>
  <si>
    <t>石榴日轮丸</t>
  </si>
  <si>
    <t>0.65gx54丸</t>
  </si>
  <si>
    <t>买6盒立省74元、买10盒省148元</t>
  </si>
  <si>
    <t>五味石榴丸</t>
  </si>
  <si>
    <t>0.25gx40丸</t>
  </si>
  <si>
    <t>买6盒立省78元、买10盒省156元</t>
  </si>
  <si>
    <t>智托洁白丸</t>
  </si>
  <si>
    <t>12丸(水蜜丸)</t>
  </si>
  <si>
    <t>买3盒加0.1元换购1盒，买5盒加0.1元换购2盒</t>
  </si>
  <si>
    <t>十味乳香丸</t>
  </si>
  <si>
    <t>0.3gx50丸(水丸)</t>
  </si>
  <si>
    <t>二十五味鬼臼丸</t>
  </si>
  <si>
    <t>十五味黑药丸</t>
  </si>
  <si>
    <t>0.8gx8丸x2板</t>
  </si>
  <si>
    <t>清肺止咳丸</t>
  </si>
  <si>
    <t>0.25gx12丸x2板</t>
  </si>
  <si>
    <t>阿胶</t>
  </si>
  <si>
    <t>24g(6gx4块)</t>
  </si>
  <si>
    <t>东阿阿胶</t>
  </si>
  <si>
    <t>会员换购价：99</t>
  </si>
  <si>
    <t>急支糖浆</t>
  </si>
  <si>
    <t>300ml</t>
  </si>
  <si>
    <t>会员特价：36.8</t>
  </si>
  <si>
    <t>蚕蛾公补片</t>
  </si>
  <si>
    <t>0.23x24片(糖衣)</t>
  </si>
  <si>
    <t>买6盒立省198元</t>
  </si>
  <si>
    <t>两盒7.9折</t>
  </si>
  <si>
    <t>参芪颗粒</t>
  </si>
  <si>
    <t>10g*12袋*3小盒</t>
  </si>
  <si>
    <t>四川绵阳</t>
  </si>
  <si>
    <t>买二送一</t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</si>
  <si>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</si>
  <si>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0"/>
      </rPr>
      <t>买一送一（送</t>
    </r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9915492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 xml:space="preserve"> </t>
    </r>
  </si>
  <si>
    <t>B族维生素含片</t>
  </si>
  <si>
    <r>
      <rPr>
        <sz val="10"/>
        <color rgb="FFFF0000"/>
        <rFont val="宋体"/>
        <charset val="0"/>
      </rPr>
      <t>买二送一（赠品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9915493</t>
    </r>
    <r>
      <rPr>
        <sz val="10"/>
        <color rgb="FFFF0000"/>
        <rFont val="宋体"/>
        <charset val="0"/>
      </rPr>
      <t>）</t>
    </r>
  </si>
  <si>
    <t>2021年4-6月 疗程用药活动</t>
  </si>
  <si>
    <t>会员价</t>
  </si>
  <si>
    <t>疗程盒数</t>
  </si>
  <si>
    <t>原零售价</t>
  </si>
  <si>
    <t>疗程零售价</t>
  </si>
  <si>
    <t>疗程活动</t>
  </si>
  <si>
    <t>策略ID</t>
  </si>
  <si>
    <t>疗程话术（营运部可修改）</t>
  </si>
  <si>
    <t>疗程优惠金额</t>
  </si>
  <si>
    <t>第一批</t>
  </si>
  <si>
    <t>前列舒通胶囊</t>
  </si>
  <si>
    <t>0.4gx12粒x4板</t>
  </si>
  <si>
    <t>保定天浩</t>
  </si>
  <si>
    <t>5盒省50元</t>
  </si>
  <si>
    <t>疗程购买价更低，5盒一疗程，疗程立减50元，日均立减2元</t>
  </si>
  <si>
    <t>脑络通胶囊</t>
  </si>
  <si>
    <t>0.5g*60粒</t>
  </si>
  <si>
    <t>白云山光华</t>
  </si>
  <si>
    <t>疗程服用价更低，3瓶一疗程，疗程立减39.8元，日均立减1.3元</t>
  </si>
  <si>
    <t>20mgx14粒</t>
  </si>
  <si>
    <t>石药欧意</t>
  </si>
  <si>
    <t>疗程购买价更低，3盒一疗程，疗程立减29.8元，日均立减1.4元</t>
  </si>
  <si>
    <t>苯磺酸氨氯地平片</t>
  </si>
  <si>
    <t>江苏鹏鹞</t>
  </si>
  <si>
    <t>疗程购买价更低，3盒一疗程，疗程立减29.8元，日均立减0.35元</t>
  </si>
  <si>
    <t>盐酸氨基葡萄糖片</t>
  </si>
  <si>
    <t>0.24gx60片</t>
  </si>
  <si>
    <t>四川新斯顿制</t>
  </si>
  <si>
    <t>3盒省30元</t>
  </si>
  <si>
    <t>疗程购买价更低，3瓶一疗程，疗程立减30元，日均立减1元</t>
  </si>
  <si>
    <t>转移因子胶囊</t>
  </si>
  <si>
    <t>3mg：100ugx24粒</t>
  </si>
  <si>
    <t>金花企业(集团)</t>
  </si>
  <si>
    <t>疗程购买价更低，3盒一疗程，疗程立减20元，日均立减1.1元</t>
  </si>
  <si>
    <t>赖氨肌醇维B12口服液</t>
  </si>
  <si>
    <t>贝克诺顿(浙江)</t>
  </si>
  <si>
    <t>疗程购买价更低，3瓶一疗程，疗程立减19元，日均立减1.06元</t>
  </si>
  <si>
    <t>肾石通丸</t>
  </si>
  <si>
    <t>2gx12粒</t>
  </si>
  <si>
    <t>四川旭华</t>
  </si>
  <si>
    <t>3盒省20元</t>
  </si>
  <si>
    <t>右旋糖酐铁片(朴红)</t>
  </si>
  <si>
    <t>25mgx60片</t>
  </si>
  <si>
    <t>四川科伦安岳</t>
  </si>
  <si>
    <t>疗程购买价更低，3瓶一疗程，疗程立减16.8元，日均立减0.56元</t>
  </si>
  <si>
    <t>猴头菌提取物颗粒</t>
  </si>
  <si>
    <t>3gx12袋(无糖型)</t>
  </si>
  <si>
    <t>山西康欣药业</t>
  </si>
  <si>
    <t>3盒省15.2元</t>
  </si>
  <si>
    <t>疗程购买价更低，3盒一疗程，疗程立减15.2元，日均立减1.27元</t>
  </si>
  <si>
    <t>厄贝沙坦片(吉加)</t>
  </si>
  <si>
    <t>0.15gx7片</t>
  </si>
  <si>
    <t>江苏恒瑞医药</t>
  </si>
  <si>
    <t>买四送一</t>
  </si>
  <si>
    <t>疗程购买价更低，5盒一疗程，疗程立减11.9元，日均立减0.34元</t>
  </si>
  <si>
    <t>坎地沙坦酯片(维尔亚)</t>
  </si>
  <si>
    <t>4mgx14片</t>
  </si>
  <si>
    <t>重庆圣华曦</t>
  </si>
  <si>
    <t>3盒省18.3元</t>
  </si>
  <si>
    <t>疗程购买价更低，3盒一疗程，疗程立减18.3元，日均立减0.4元</t>
  </si>
  <si>
    <t>厄贝沙坦片(苏适)</t>
  </si>
  <si>
    <t>深圳海滨</t>
  </si>
  <si>
    <t>4盒省10元</t>
  </si>
  <si>
    <t>疗程购买价更低，4盒一疗程，疗程立减10元，日均立减0.36元</t>
  </si>
  <si>
    <t>120丸(浓缩丸)</t>
  </si>
  <si>
    <t>北京同仁堂制药厂</t>
  </si>
  <si>
    <t>3盒省10.5元</t>
  </si>
  <si>
    <t>疗程购买价更低，3瓶一疗程，疗程立减10.5元，日均立减0.7元</t>
  </si>
  <si>
    <t>硝苯地平缓释片(Ⅰ)</t>
  </si>
  <si>
    <t>亚宝股份</t>
  </si>
  <si>
    <t>3盒省6.2元</t>
  </si>
  <si>
    <t>疗程购买价更低，3盒一疗程，疗程立减6.2元，日均立减0.1元</t>
  </si>
  <si>
    <t>胶体果胶铋胶囊</t>
  </si>
  <si>
    <t>50mgx12粒x2板</t>
  </si>
  <si>
    <t>浙江得恩德</t>
  </si>
  <si>
    <t>3盒省3元</t>
  </si>
  <si>
    <t>疗程购买价更低，3盒一疗程，疗程立减3元，日均立减0.3元</t>
  </si>
  <si>
    <t>盐酸洛哌丁胺胶囊(易蒙停)</t>
  </si>
  <si>
    <t>2mgx6粒</t>
  </si>
  <si>
    <t>西安杨森</t>
  </si>
  <si>
    <t>第二批（2020.5.28）</t>
  </si>
  <si>
    <t>盐酸二甲双胍缓释片(圣邦杰)</t>
  </si>
  <si>
    <t>山东司邦得制药有限公司(原:山东龙山制药有限公司)</t>
  </si>
  <si>
    <t>疗程购买价更低，5瓶一疗程，疗程立减12元，日均立减0.2元</t>
  </si>
  <si>
    <t>复方酮康唑软膏(皮康王)</t>
  </si>
  <si>
    <t>20g</t>
  </si>
  <si>
    <t>滇虹药业集团股份有限公司</t>
  </si>
  <si>
    <t>2盒省13元  （第二盒5折）</t>
  </si>
  <si>
    <t>疗程购买价更低，2盒一疗程，疗程立减13元，日均立减2.8元</t>
  </si>
  <si>
    <t>消炎利胆片</t>
  </si>
  <si>
    <t>200片(薄膜衣片)</t>
  </si>
  <si>
    <t>广州白云山和记黄埔中药有限公司(原广州白云山中药厂</t>
  </si>
  <si>
    <t>疗程购买价更低，5瓶一疗程，疗程立减25.5元，日均立减0.5元</t>
  </si>
  <si>
    <t>血塞通分散片</t>
  </si>
  <si>
    <t>50mgx24片</t>
  </si>
  <si>
    <t>云南植物药业有限公司</t>
  </si>
  <si>
    <t>买三送一</t>
  </si>
  <si>
    <t>疗程购买价更低，4盒一疗程，疗程立减36元，日均立减2.3元</t>
  </si>
  <si>
    <t>辛伐他汀片(苏之)</t>
  </si>
  <si>
    <t>5mgx14片(薄膜衣)</t>
  </si>
  <si>
    <t>成都华宇制药有限公司</t>
  </si>
  <si>
    <t>疗程购买价更低，5盒一疗程，疗程立减8元，日均立减0.2元</t>
  </si>
  <si>
    <t>泮托拉唑钠肠溶片</t>
  </si>
  <si>
    <t>40mgx16片</t>
  </si>
  <si>
    <t>湖北广济药业股份有限公司</t>
  </si>
  <si>
    <t>疗程购买价更低，4盒一疗程，疗程立减29.5元，日均立减0.5元</t>
  </si>
  <si>
    <t>肾石通颗粒</t>
  </si>
  <si>
    <t>15gx10袋</t>
  </si>
  <si>
    <t>四川森科制药</t>
  </si>
  <si>
    <t>疗程购买价更低，4盒一疗程，疗程立减20元，日均立减1元</t>
  </si>
  <si>
    <t>第三批（2020.6.29）</t>
  </si>
  <si>
    <t>盐酸曲美他嗪片</t>
  </si>
  <si>
    <t>20mgx30片（薄膜衣）</t>
  </si>
  <si>
    <t>北京万生药业有限责任公司</t>
  </si>
  <si>
    <t>买3送1</t>
  </si>
  <si>
    <t>买3盒加0.1元换购1盒</t>
  </si>
  <si>
    <t>疗程服用价更低，4盒一疗程，疗程立减25.5元，日均立减0.6元</t>
  </si>
  <si>
    <t>盐酸贝那普利片</t>
  </si>
  <si>
    <t>10mgx14片(薄膜衣)</t>
  </si>
  <si>
    <t>上海新亚药业闵行有限公司</t>
  </si>
  <si>
    <t>疗程服用价更低，4盒一疗程，疗程立减27.8元，日均立减0.5元</t>
  </si>
  <si>
    <t>小金丸</t>
  </si>
  <si>
    <t>0.6gx4瓶</t>
  </si>
  <si>
    <t>成都九芝堂</t>
  </si>
  <si>
    <t>疗程服用价更低，4盒一疗程，疗程立减26元，日均立减6.5元</t>
  </si>
  <si>
    <t>0.1gx14片</t>
  </si>
  <si>
    <t>上海上药中西制药有限公司</t>
  </si>
  <si>
    <t>买5送1</t>
  </si>
  <si>
    <t>疗程服用价更低，6盒一疗程，疗程立减36.8元，日均立减0.9元</t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</si>
  <si>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</si>
  <si>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</si>
  <si>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葵花药业集团(冀州)有限公司（原河北得菲尔）</t>
  </si>
  <si>
    <t>买2送1</t>
  </si>
  <si>
    <t>买2盒加0.1元换购1盒</t>
  </si>
  <si>
    <t>疗程服用价更低，3盒一疗程，疗程立减32元，日均立减5.3元</t>
  </si>
  <si>
    <t>金水宝胶囊</t>
  </si>
  <si>
    <t>0.33gx9粒x8板（OTC）</t>
  </si>
  <si>
    <t>江西济民可信金水宝</t>
  </si>
  <si>
    <t>买4送1</t>
  </si>
  <si>
    <t>买4盒加0.1元换购1盒</t>
  </si>
  <si>
    <t>疗程服用价更低，5盒一疗程，疗程立减68元，日均立减1.7元</t>
  </si>
  <si>
    <t>50mgx24粒</t>
  </si>
  <si>
    <t>广州白云山光华</t>
  </si>
  <si>
    <t>疗程服用价更低，3盒一疗程，疗程立减18.5元，日均立减3.1元</t>
  </si>
  <si>
    <t>第四批（2020.10.30）</t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</si>
  <si>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</si>
  <si>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</si>
  <si>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r>
      <rPr>
        <sz val="10"/>
        <rFont val="宋体"/>
        <charset val="134"/>
      </rPr>
      <t>浙江莎普爱思药业股份有限公司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0"/>
      </rPr>
      <t>)</t>
    </r>
  </si>
  <si>
    <t>疗程服用价更低，5盒一疗程，疗程立减43.5元，日均立减1.5元</t>
  </si>
  <si>
    <t>新增</t>
  </si>
  <si>
    <t>龙牡壮骨颗粒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</si>
  <si>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</si>
  <si>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健民药业集团股份有限公司</t>
  </si>
  <si>
    <t>疗程服用价更低，4盒一疗程，疗程立减98元，日均立减3.2元</t>
  </si>
  <si>
    <t>第五批（2020.12.30）</t>
  </si>
  <si>
    <r>
      <rPr>
        <sz val="10"/>
        <color rgb="FFFF0000"/>
        <rFont val="Arial"/>
        <charset val="0"/>
      </rPr>
      <t>20mgx5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</si>
  <si>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成都迪康药业股份有限公司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成都迪康药业有限公司</t>
    </r>
    <r>
      <rPr>
        <sz val="10"/>
        <color rgb="FFFF0000"/>
        <rFont val="Arial"/>
        <charset val="0"/>
      </rPr>
      <t>)</t>
    </r>
  </si>
  <si>
    <t>疗程服用价更低，6盒一疗程，疗程立减25元，日均立减0.8元</t>
  </si>
  <si>
    <t>金匮肾气丸</t>
  </si>
  <si>
    <r>
      <rPr>
        <sz val="10"/>
        <color rgb="FFFF0000"/>
        <rFont val="Arial"/>
        <charset val="0"/>
      </rPr>
      <t>200</t>
    </r>
    <r>
      <rPr>
        <sz val="10"/>
        <color rgb="FFFF0000"/>
        <rFont val="宋体"/>
        <charset val="134"/>
      </rPr>
      <t>丸</t>
    </r>
  </si>
  <si>
    <t>黑龙江葵花药业股份有限公司</t>
  </si>
  <si>
    <t>疗程服用价更低，4盒一疗程，疗程立减20元，日均立减1元</t>
  </si>
  <si>
    <r>
      <rPr>
        <sz val="10"/>
        <color rgb="FFFF0000"/>
        <rFont val="宋体"/>
        <charset val="134"/>
      </rPr>
      <t>甲钴胺片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怡神保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</si>
  <si>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0.5mgx10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糖衣片</t>
    </r>
    <r>
      <rPr>
        <sz val="10"/>
        <color rgb="FFFF0000"/>
        <rFont val="Arial"/>
        <charset val="0"/>
      </rPr>
      <t>)</t>
    </r>
  </si>
  <si>
    <t>华北制药股份有限公司</t>
  </si>
  <si>
    <t>疗程服用价更低，5盒一疗程，疗程立减18.5元，日均立减0.6元</t>
  </si>
  <si>
    <t>摩罗丹</t>
  </si>
  <si>
    <r>
      <rPr>
        <sz val="10"/>
        <color rgb="FFFF0000"/>
        <rFont val="Arial"/>
        <charset val="0"/>
      </rPr>
      <t>9gx9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大蜜丸</t>
    </r>
    <r>
      <rPr>
        <sz val="10"/>
        <color rgb="FFFF0000"/>
        <rFont val="Arial"/>
        <charset val="0"/>
      </rPr>
      <t>)</t>
    </r>
  </si>
  <si>
    <t>邯郸制药股份有限公司</t>
  </si>
  <si>
    <t>疗程服用价更低，6盒一疗程，疗程立减25.5元，日均立减1.4元</t>
  </si>
  <si>
    <t>养血清脑颗粒</t>
  </si>
  <si>
    <r>
      <rPr>
        <sz val="10"/>
        <color rgb="FFFF0000"/>
        <rFont val="Arial"/>
        <charset val="0"/>
      </rPr>
      <t>4gx15</t>
    </r>
    <r>
      <rPr>
        <sz val="10"/>
        <color rgb="FFFF0000"/>
        <rFont val="宋体"/>
        <charset val="134"/>
      </rPr>
      <t>袋</t>
    </r>
  </si>
  <si>
    <r>
      <rPr>
        <sz val="10"/>
        <color rgb="FFFF0000"/>
        <rFont val="宋体"/>
        <charset val="134"/>
      </rPr>
      <t>天士力医药集团股份有限公司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134"/>
      </rPr>
      <t>天士力制药集团股份有限公司</t>
    </r>
    <r>
      <rPr>
        <sz val="10"/>
        <color rgb="FFFF0000"/>
        <rFont val="Arial"/>
        <charset val="0"/>
      </rPr>
      <t>)</t>
    </r>
  </si>
  <si>
    <t>3盒省15</t>
  </si>
  <si>
    <t>疗程服用价更低，3盒一疗程，疗程立减15元，日均立减1元</t>
  </si>
  <si>
    <t>复方血栓通胶囊</t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</si>
  <si>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134"/>
      </rPr>
      <t>粒</t>
    </r>
  </si>
  <si>
    <t>广东众生药业股份有限公司</t>
  </si>
  <si>
    <t>疗程服用价更低，5盒一疗程，疗程立减43.8元，日均立减1.3元</t>
  </si>
  <si>
    <t>胃苏颗粒</t>
  </si>
  <si>
    <r>
      <rPr>
        <sz val="10"/>
        <color rgb="FFFF0000"/>
        <rFont val="Arial"/>
        <charset val="0"/>
      </rPr>
      <t>5gx9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无糖型</t>
    </r>
    <r>
      <rPr>
        <sz val="10"/>
        <color rgb="FFFF0000"/>
        <rFont val="Arial"/>
        <charset val="0"/>
      </rPr>
      <t>)</t>
    </r>
  </si>
  <si>
    <t>扬子江药业集团江苏制药股份有限公司</t>
  </si>
  <si>
    <t>5盒省20元</t>
  </si>
  <si>
    <t>疗程服用价更低，5盒一疗程，疗程立减20元，日均立减1.3元</t>
  </si>
  <si>
    <t>多糖铁复合物胶囊</t>
  </si>
  <si>
    <r>
      <rPr>
        <sz val="10"/>
        <color rgb="FFFF0000"/>
        <rFont val="Arial"/>
        <charset val="0"/>
      </rPr>
      <t>0.15gx10</t>
    </r>
    <r>
      <rPr>
        <sz val="10"/>
        <color rgb="FFFF0000"/>
        <rFont val="宋体"/>
        <charset val="134"/>
      </rPr>
      <t>粒</t>
    </r>
  </si>
  <si>
    <t>疗程服用价更低，3盒一疗程，疗程立减30元，日均立减1元</t>
  </si>
  <si>
    <t>阿法骨化醇软胶囊</t>
  </si>
  <si>
    <r>
      <rPr>
        <sz val="10"/>
        <color rgb="FFFF0000"/>
        <rFont val="Arial"/>
        <charset val="0"/>
      </rPr>
      <t>0.25ugx30</t>
    </r>
    <r>
      <rPr>
        <sz val="10"/>
        <color rgb="FFFF0000"/>
        <rFont val="宋体"/>
        <charset val="134"/>
      </rPr>
      <t>粒</t>
    </r>
  </si>
  <si>
    <t>南通华山药业有限公司</t>
  </si>
  <si>
    <t>疗程服用价更低，4盒一疗程，疗程立减45元，日均立减0.75元</t>
  </si>
  <si>
    <t>2021年4月取消活动</t>
  </si>
  <si>
    <t>异维A酸软胶囊</t>
  </si>
  <si>
    <t>10mgx15粒</t>
  </si>
  <si>
    <t>上海东海</t>
  </si>
  <si>
    <t>2021年4月起取消活动</t>
  </si>
  <si>
    <t>金刚藤胶囊</t>
  </si>
  <si>
    <t>0.5gx24粒</t>
  </si>
  <si>
    <t>湖北福人药业</t>
  </si>
  <si>
    <t>3盒省9.6元</t>
  </si>
  <si>
    <t>脑心舒口服液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</si>
  <si>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</si>
  <si>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通化金马药业集团股份有限公司</t>
  </si>
  <si>
    <t>买五送一</t>
  </si>
  <si>
    <t>鲜竹沥</t>
  </si>
  <si>
    <t>15mlx12支</t>
  </si>
  <si>
    <t>四川省通园制药集团有限公司</t>
  </si>
  <si>
    <t>3盒省8元</t>
  </si>
  <si>
    <t>9克x10丸（大蜜丸）</t>
  </si>
  <si>
    <t>天津天士力(辽宁)制药有限责任公司(原辽宁仙鹤制药)</t>
  </si>
  <si>
    <t>加味逍遥丸</t>
  </si>
  <si>
    <t>株洲千金药业股份有限公司</t>
  </si>
  <si>
    <t>4-6月慢病会员专享活动目录</t>
  </si>
  <si>
    <t>疾病日</t>
  </si>
  <si>
    <t>慢病日活动</t>
  </si>
  <si>
    <t>星期一</t>
  </si>
  <si>
    <t>尿酸痛风日</t>
  </si>
  <si>
    <r>
      <rPr>
        <sz val="10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</si>
  <si>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25mgx30</t>
    </r>
    <r>
      <rPr>
        <sz val="10"/>
        <rFont val="宋体"/>
        <charset val="134"/>
      </rPr>
      <t>片</t>
    </r>
  </si>
  <si>
    <t>诺华制药有限公司</t>
  </si>
  <si>
    <t>双倍积分</t>
  </si>
  <si>
    <t>慢病会员专享</t>
  </si>
  <si>
    <t>零售价调整</t>
  </si>
  <si>
    <r>
      <rPr>
        <sz val="10"/>
        <rFont val="宋体"/>
        <charset val="134"/>
      </rPr>
      <t>布洛芬缓释胶囊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联邦缓士芬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</si>
  <si>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300mgx12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</si>
  <si>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盒立省21.8元</t>
    </r>
  </si>
  <si>
    <r>
      <rPr>
        <sz val="10"/>
        <rFont val="宋体"/>
        <charset val="134"/>
      </rPr>
      <t>双氯芬酸钾凝胶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毕斯福凝胶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</si>
  <si>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0.21g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</si>
  <si>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盒立省22元</t>
    </r>
  </si>
  <si>
    <r>
      <rPr>
        <sz val="10"/>
        <rFont val="宋体"/>
        <charset val="134"/>
      </rPr>
      <t>双氯芬酸钾片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毕斯福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</si>
  <si>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</si>
  <si>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盒立省19.5元</t>
    </r>
  </si>
  <si>
    <r>
      <rPr>
        <sz val="10"/>
        <rFont val="宋体"/>
        <charset val="134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</si>
  <si>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134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134"/>
      </rPr>
      <t>片）</t>
    </r>
  </si>
  <si>
    <t>苯溴马隆片</t>
  </si>
  <si>
    <t>宜昌东阳光长江药业股份有限公司（宜昌长江药业有限公司）</t>
  </si>
  <si>
    <t>别嘌醇片</t>
  </si>
  <si>
    <t>世贸天阶制药（江苏）有限责任公司</t>
  </si>
  <si>
    <t>0.1gx30片</t>
  </si>
  <si>
    <t>两盒立减10元</t>
  </si>
  <si>
    <t>星期二</t>
  </si>
  <si>
    <t>肝病日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</si>
  <si>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</si>
  <si>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</si>
  <si>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</si>
  <si>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</si>
  <si>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</si>
  <si>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</si>
  <si>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</si>
  <si>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</si>
  <si>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</si>
  <si>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</si>
  <si>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</si>
  <si>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t>赶黄草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</si>
  <si>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</si>
  <si>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四川新荷花中药饮片股份有限公司</t>
  </si>
  <si>
    <r>
      <rPr>
        <sz val="10"/>
        <rFont val="宋体"/>
        <charset val="134"/>
      </rPr>
      <t>换购价</t>
    </r>
    <r>
      <rPr>
        <sz val="10"/>
        <rFont val="Arial"/>
        <charset val="0"/>
      </rPr>
      <t>108</t>
    </r>
    <r>
      <rPr>
        <sz val="10"/>
        <rFont val="宋体"/>
        <charset val="134"/>
      </rPr>
      <t>元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</si>
  <si>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利肝隆颗粒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</si>
  <si>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</si>
  <si>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盒省28元</t>
    </r>
  </si>
  <si>
    <t>护肝片</t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</si>
  <si>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</si>
  <si>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t>买5盒省68元</t>
  </si>
  <si>
    <t>肝爽颗粒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</si>
  <si>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</si>
  <si>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保定步长天浩制药有限公司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</si>
  <si>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盒省68元</t>
    </r>
  </si>
  <si>
    <t>肌苷口服溶液</t>
  </si>
  <si>
    <t>广西南宁百会药业集团有限公司</t>
  </si>
  <si>
    <t>10ml:0.2gx6支</t>
  </si>
  <si>
    <t>买4盒+0.01元多1盒</t>
  </si>
  <si>
    <t>恩替卡韦胶囊</t>
  </si>
  <si>
    <t>海思科制药（眉山）有限公司</t>
  </si>
  <si>
    <t>0.5mgx7粒</t>
  </si>
  <si>
    <r>
      <rPr>
        <sz val="10"/>
        <rFont val="宋体"/>
        <charset val="134"/>
      </rPr>
      <t>买3盒</t>
    </r>
    <r>
      <rPr>
        <sz val="10"/>
        <rFont val="Arial"/>
        <charset val="0"/>
      </rPr>
      <t>+0.01</t>
    </r>
    <r>
      <rPr>
        <sz val="10"/>
        <rFont val="宋体"/>
        <charset val="134"/>
      </rPr>
      <t>元多</t>
    </r>
    <r>
      <rPr>
        <sz val="10"/>
        <rFont val="Arial"/>
        <charset val="0"/>
      </rPr>
      <t>1</t>
    </r>
    <r>
      <rPr>
        <sz val="10"/>
        <rFont val="宋体"/>
        <charset val="134"/>
      </rPr>
      <t>盒</t>
    </r>
  </si>
  <si>
    <t>复方甘草酸苷胶囊</t>
  </si>
  <si>
    <t>北京凯因科技股份有限公司</t>
  </si>
  <si>
    <t>25mg:25mg:25mgx40粒</t>
  </si>
  <si>
    <t>卵磷脂片</t>
  </si>
  <si>
    <t>哈尔滨瀚钧药业有限公司</t>
  </si>
  <si>
    <t>0.1gx120片</t>
  </si>
  <si>
    <t>星期三</t>
  </si>
  <si>
    <t>高血脂日</t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</si>
  <si>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</si>
  <si>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</si>
  <si>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</si>
  <si>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宋体"/>
        <charset val="134"/>
      </rPr>
      <t>换购价</t>
    </r>
    <r>
      <rPr>
        <sz val="10"/>
        <rFont val="Arial"/>
        <charset val="0"/>
      </rPr>
      <t>168</t>
    </r>
    <r>
      <rPr>
        <sz val="10"/>
        <rFont val="宋体"/>
        <charset val="134"/>
      </rPr>
      <t>元</t>
    </r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</si>
  <si>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</si>
  <si>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</si>
  <si>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成都地奥九泓制药厂</t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</si>
  <si>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</si>
  <si>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</si>
  <si>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</si>
  <si>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</si>
  <si>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</si>
  <si>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高血压日</t>
  </si>
  <si>
    <t>丹参破壁饮片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</si>
  <si>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</si>
  <si>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降血脂三宝，原价：258元，套包价：128元</t>
  </si>
  <si>
    <t>组合ID：9912672</t>
  </si>
  <si>
    <t>山楂破壁饮片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</si>
  <si>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</si>
  <si>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</si>
  <si>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</si>
  <si>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阿托伐他汀钙片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</si>
  <si>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</si>
  <si>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浙江新东港药业股份有限公司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</si>
  <si>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3</t>
    </r>
    <r>
      <rPr>
        <sz val="10"/>
        <rFont val="宋体"/>
        <charset val="134"/>
      </rPr>
      <t>盒省</t>
    </r>
    <r>
      <rPr>
        <sz val="10"/>
        <rFont val="Arial"/>
        <charset val="0"/>
      </rPr>
      <t>46</t>
    </r>
    <r>
      <rPr>
        <sz val="10"/>
        <rFont val="宋体"/>
        <charset val="134"/>
      </rPr>
      <t>元</t>
    </r>
  </si>
  <si>
    <t>辛伐他汀片</t>
  </si>
  <si>
    <r>
      <rPr>
        <sz val="10"/>
        <rFont val="Arial"/>
        <charset val="0"/>
      </rPr>
      <t>20mgx16</t>
    </r>
    <r>
      <rPr>
        <sz val="10"/>
        <rFont val="宋体"/>
        <charset val="134"/>
      </rPr>
      <t>片</t>
    </r>
  </si>
  <si>
    <t>买4盒省16.8元</t>
  </si>
  <si>
    <t>10mgx14片</t>
  </si>
  <si>
    <t>20mgx7片</t>
  </si>
  <si>
    <t>降脂灵片</t>
  </si>
  <si>
    <t>0.25gx100片</t>
  </si>
  <si>
    <t>星期四</t>
  </si>
  <si>
    <t>糖尿病日</t>
  </si>
  <si>
    <r>
      <rPr>
        <sz val="10"/>
        <rFont val="宋体"/>
        <charset val="134"/>
      </rPr>
      <t>血糖仪（罗氏活力）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</si>
  <si>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Diabetes Care GmbH</t>
    </r>
  </si>
  <si>
    <t>换购价：199元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</si>
  <si>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</si>
  <si>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</si>
  <si>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t>换购价：449元</t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</si>
  <si>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</si>
  <si>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</si>
  <si>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扬子江药业集团广州海瑞药业有限公司</t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</si>
  <si>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</si>
  <si>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</si>
  <si>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</si>
  <si>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</si>
  <si>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</si>
  <si>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</si>
  <si>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</si>
  <si>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</si>
  <si>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</si>
  <si>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</si>
  <si>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成都恒瑞制药有限公司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</si>
  <si>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</si>
  <si>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降血糖三宝，原价：496元，套包价：248元</t>
  </si>
  <si>
    <t>组合ID：9912692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</si>
  <si>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</si>
  <si>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中山市中智药业集团有限公司</t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</si>
  <si>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达尔得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</si>
  <si>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广州白云山光华制药股份有限公司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原广州光华药业</t>
    </r>
    <r>
      <rPr>
        <sz val="10"/>
        <rFont val="Arial"/>
        <charset val="0"/>
      </rPr>
      <t>)</t>
    </r>
  </si>
  <si>
    <t>买3盒立省32.8元</t>
  </si>
  <si>
    <t>米格列醇片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</si>
  <si>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</si>
  <si>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浙江医药股份有限公司新昌制药厂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</si>
  <si>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3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55.2</t>
    </r>
    <r>
      <rPr>
        <sz val="10"/>
        <rFont val="宋体"/>
        <charset val="134"/>
      </rPr>
      <t>元</t>
    </r>
  </si>
  <si>
    <t>阿卡波糖胶囊</t>
  </si>
  <si>
    <t>四川绿叶制药股份有限公司（原四川绿叶宝光药业股份有限公司）</t>
  </si>
  <si>
    <t>50mgx30粒</t>
  </si>
  <si>
    <t>江苏万邦生化制药股份有限公司</t>
  </si>
  <si>
    <t>2mgx36片</t>
  </si>
  <si>
    <t>50mgx10片x3板</t>
  </si>
  <si>
    <t>星期五</t>
  </si>
  <si>
    <t>电子血压计</t>
  </si>
  <si>
    <r>
      <rPr>
        <sz val="10"/>
        <rFont val="Arial"/>
        <charset val="0"/>
      </rPr>
      <t>HEM-7206</t>
    </r>
    <r>
      <rPr>
        <sz val="10"/>
        <rFont val="宋体"/>
        <charset val="134"/>
      </rPr>
      <t>上臂式</t>
    </r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</si>
  <si>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</si>
  <si>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换购价：399元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</si>
  <si>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</si>
  <si>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</si>
  <si>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</si>
  <si>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</si>
  <si>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</si>
  <si>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</si>
  <si>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</si>
  <si>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</si>
  <si>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</si>
  <si>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</si>
  <si>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t>高血压三宝方：原价：380元，套包价:218元</t>
  </si>
  <si>
    <t>慢病会员专享（普通会员238元）</t>
  </si>
  <si>
    <t>替米沙坦片</t>
  </si>
  <si>
    <r>
      <rPr>
        <sz val="10"/>
        <rFont val="Arial"/>
        <charset val="0"/>
      </rPr>
      <t>40mgx24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</si>
  <si>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3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32.8元</t>
    </r>
  </si>
  <si>
    <t>阿司匹林肠溶片</t>
  </si>
  <si>
    <r>
      <rPr>
        <sz val="10"/>
        <rFont val="Arial"/>
        <charset val="0"/>
      </rPr>
      <t>100mgx48</t>
    </r>
    <r>
      <rPr>
        <sz val="10"/>
        <rFont val="宋体"/>
        <charset val="134"/>
      </rPr>
      <t>片</t>
    </r>
  </si>
  <si>
    <t>沈阳奥吉娜药业有限公司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</si>
  <si>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3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19.5</t>
    </r>
    <r>
      <rPr>
        <sz val="10"/>
        <rFont val="宋体"/>
        <charset val="134"/>
      </rPr>
      <t>元</t>
    </r>
  </si>
  <si>
    <t>龙生蛭胶囊</t>
  </si>
  <si>
    <r>
      <rPr>
        <sz val="10"/>
        <rFont val="Arial"/>
        <charset val="0"/>
      </rPr>
      <t>0.4gx45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</si>
  <si>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</si>
  <si>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59.8</t>
    </r>
    <r>
      <rPr>
        <sz val="10"/>
        <rFont val="宋体"/>
        <charset val="134"/>
      </rPr>
      <t>元</t>
    </r>
  </si>
  <si>
    <r>
      <rPr>
        <sz val="10"/>
        <rFont val="Arial"/>
        <charset val="0"/>
      </rPr>
      <t>80mgx14</t>
    </r>
    <r>
      <rPr>
        <sz val="10"/>
        <rFont val="宋体"/>
        <charset val="134"/>
      </rPr>
      <t>粒</t>
    </r>
  </si>
  <si>
    <t>湖南千金湘江药业股份有限公司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</si>
  <si>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35</t>
    </r>
    <r>
      <rPr>
        <sz val="10"/>
        <rFont val="宋体"/>
        <charset val="134"/>
      </rPr>
      <t>元</t>
    </r>
  </si>
  <si>
    <t>非洛地平缓释片</t>
  </si>
  <si>
    <t>南京易亨制药有限公司</t>
  </si>
  <si>
    <t>5mgx10片x2板</t>
  </si>
  <si>
    <t>拉西地平片(三精司乐平)</t>
  </si>
  <si>
    <t>哈药集团三精明水药业有限公司</t>
  </si>
  <si>
    <t>4mgx15片</t>
  </si>
  <si>
    <r>
      <rPr>
        <sz val="10"/>
        <rFont val="宋体"/>
        <charset val="134"/>
      </rPr>
      <t>买4盒</t>
    </r>
    <r>
      <rPr>
        <sz val="10"/>
        <rFont val="Arial"/>
        <charset val="0"/>
      </rPr>
      <t>+0.01</t>
    </r>
    <r>
      <rPr>
        <sz val="10"/>
        <rFont val="宋体"/>
        <charset val="134"/>
      </rPr>
      <t>元多</t>
    </r>
    <r>
      <rPr>
        <sz val="10"/>
        <rFont val="Arial"/>
        <charset val="0"/>
      </rPr>
      <t>1</t>
    </r>
    <r>
      <rPr>
        <sz val="10"/>
        <rFont val="宋体"/>
        <charset val="134"/>
      </rPr>
      <t>盒</t>
    </r>
  </si>
  <si>
    <t>马来酸依那普利片(依苏)</t>
  </si>
  <si>
    <t>5mgx16片</t>
  </si>
  <si>
    <t>80mgx14粒</t>
  </si>
  <si>
    <t>星期六</t>
  </si>
  <si>
    <t>养生日</t>
  </si>
  <si>
    <t>安神枕</t>
  </si>
  <si>
    <r>
      <rPr>
        <sz val="10"/>
        <rFont val="Arial"/>
        <charset val="0"/>
      </rPr>
      <t>DFR/JKZ-3(</t>
    </r>
    <r>
      <rPr>
        <sz val="10"/>
        <rFont val="宋体"/>
        <charset val="134"/>
      </rPr>
      <t>原香薫型</t>
    </r>
    <r>
      <rPr>
        <sz val="10"/>
        <rFont val="Arial"/>
        <charset val="0"/>
      </rPr>
      <t>)</t>
    </r>
  </si>
  <si>
    <t>成都东方人健康产业有限责任公司</t>
  </si>
  <si>
    <r>
      <rPr>
        <sz val="10"/>
        <rFont val="宋体"/>
        <charset val="134"/>
      </rPr>
      <t>慢病会员特价：</t>
    </r>
    <r>
      <rPr>
        <sz val="10"/>
        <rFont val="Arial"/>
        <charset val="0"/>
      </rPr>
      <t>188</t>
    </r>
    <r>
      <rPr>
        <sz val="10"/>
        <rFont val="宋体"/>
        <charset val="134"/>
      </rPr>
      <t>元</t>
    </r>
  </si>
  <si>
    <t>颈椎治疗仪</t>
  </si>
  <si>
    <t>JZCD-1</t>
  </si>
  <si>
    <r>
      <rPr>
        <sz val="10"/>
        <rFont val="宋体"/>
        <charset val="134"/>
      </rPr>
      <t>慢病会员特价：4</t>
    </r>
    <r>
      <rPr>
        <sz val="10"/>
        <rFont val="Arial"/>
        <charset val="0"/>
      </rPr>
      <t>18</t>
    </r>
    <r>
      <rPr>
        <sz val="10"/>
        <rFont val="宋体"/>
        <charset val="134"/>
      </rPr>
      <t>元</t>
    </r>
  </si>
  <si>
    <t>党参破壁饮片</t>
  </si>
  <si>
    <r>
      <rPr>
        <sz val="10"/>
        <rFont val="宋体"/>
        <charset val="134"/>
      </rPr>
      <t>养生方：原价256元，套包价：</t>
    </r>
    <r>
      <rPr>
        <sz val="10"/>
        <rFont val="Arial"/>
        <charset val="0"/>
      </rPr>
      <t>128</t>
    </r>
    <r>
      <rPr>
        <sz val="10"/>
        <rFont val="宋体"/>
        <charset val="134"/>
      </rPr>
      <t>元</t>
    </r>
  </si>
  <si>
    <t>组合ID：9912674</t>
  </si>
  <si>
    <t>山药破壁饮片</t>
  </si>
  <si>
    <t>黄芪精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</si>
  <si>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</si>
  <si>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江苏扬子江药业集团有限公司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</si>
  <si>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5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48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</si>
  <si>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安神补心片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太极独圣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</si>
  <si>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0.32gx15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</si>
  <si>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5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23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</si>
  <si>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</si>
  <si>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</si>
  <si>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买二得三，（赠品为卖品）</t>
  </si>
  <si>
    <r>
      <rPr>
        <sz val="10"/>
        <rFont val="宋体"/>
        <charset val="134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维</t>
    </r>
    <r>
      <rPr>
        <sz val="10"/>
        <rFont val="Arial"/>
        <charset val="0"/>
      </rPr>
      <t>K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</si>
  <si>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</si>
  <si>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t>大枣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</si>
  <si>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（灰枣太极牌）</t>
    </r>
    <r>
      <rPr>
        <sz val="10"/>
        <rFont val="Arial"/>
        <charset val="0"/>
      </rPr>
      <t xml:space="preserve">
</t>
    </r>
  </si>
  <si>
    <t>重庆中药饮片厂</t>
  </si>
  <si>
    <t>广东乐陶陶药业股份有限公司</t>
  </si>
  <si>
    <r>
      <rPr>
        <sz val="10"/>
        <rFont val="宋体"/>
        <charset val="134"/>
      </rPr>
      <t>一瓶</t>
    </r>
    <r>
      <rPr>
        <sz val="10"/>
        <rFont val="Arial"/>
        <charset val="0"/>
      </rPr>
      <t>8</t>
    </r>
    <r>
      <rPr>
        <sz val="10"/>
        <rFont val="宋体"/>
        <charset val="134"/>
      </rPr>
      <t>折，买二得三</t>
    </r>
  </si>
  <si>
    <t>菊花+玫瑰花+枸杞子</t>
  </si>
  <si>
    <t>云南向辉药业有限公司</t>
  </si>
  <si>
    <t>3瓶(20g+40g+110g)</t>
  </si>
  <si>
    <r>
      <rPr>
        <sz val="10"/>
        <rFont val="宋体"/>
        <charset val="134"/>
      </rPr>
      <t>特价</t>
    </r>
    <r>
      <rPr>
        <sz val="10"/>
        <rFont val="Arial"/>
        <charset val="0"/>
      </rPr>
      <t>58</t>
    </r>
    <r>
      <rPr>
        <sz val="10"/>
        <rFont val="宋体"/>
        <charset val="134"/>
      </rPr>
      <t>元</t>
    </r>
  </si>
  <si>
    <t>星期天</t>
  </si>
  <si>
    <t>冠心病日</t>
  </si>
  <si>
    <t>慢病会员专享（普通会员未买一得二）</t>
  </si>
  <si>
    <t>参松养心胶囊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</si>
  <si>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</si>
  <si>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</si>
  <si>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</si>
  <si>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上海勃林格殷格翰药业有限公司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</si>
  <si>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</si>
  <si>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</si>
  <si>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</si>
  <si>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</si>
  <si>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天津)制药有限公司</t>
    </r>
  </si>
  <si>
    <r>
      <rPr>
        <sz val="10"/>
        <rFont val="宋体"/>
        <charset val="134"/>
      </rPr>
      <t>胰激肽原酶肠溶片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怡开)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</si>
  <si>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x24</t>
    </r>
    <r>
      <rPr>
        <sz val="10"/>
        <rFont val="宋体"/>
        <charset val="134"/>
      </rPr>
      <t>片</t>
    </r>
  </si>
  <si>
    <t>常州千红生化制药有限公司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</si>
  <si>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</si>
  <si>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银杏叶片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</si>
  <si>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</si>
  <si>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深圳海王药业有限公司</t>
  </si>
  <si>
    <t>买4盒立省42元</t>
  </si>
  <si>
    <t>活动内容调整</t>
  </si>
  <si>
    <r>
      <rPr>
        <sz val="10"/>
        <rFont val="Arial"/>
        <charset val="0"/>
      </rPr>
      <t>0.5g(50mg)x12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</si>
  <si>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</si>
  <si>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买5盒省79.6元</t>
  </si>
  <si>
    <t>心宁片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</si>
  <si>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</si>
  <si>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买</t>
    </r>
    <r>
      <rPr>
        <sz val="10"/>
        <rFont val="Arial"/>
        <charset val="0"/>
      </rPr>
      <t>5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28</t>
    </r>
    <r>
      <rPr>
        <sz val="10"/>
        <rFont val="宋体"/>
        <charset val="134"/>
      </rPr>
      <t>元</t>
    </r>
  </si>
  <si>
    <t>复方丹参片</t>
  </si>
  <si>
    <r>
      <rPr>
        <sz val="10"/>
        <rFont val="Arial"/>
        <charset val="0"/>
      </rPr>
      <t>太极集团四川绵</t>
    </r>
    <r>
      <rPr>
        <sz val="10"/>
        <rFont val="宋体"/>
        <charset val="134"/>
      </rPr>
      <t>阳制药有限公司</t>
    </r>
  </si>
  <si>
    <t>0.32gx120片（薄膜衣）瓶装/盒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</si>
  <si>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盒+0</t>
    </r>
    <r>
      <rPr>
        <sz val="10"/>
        <rFont val="Arial"/>
        <charset val="0"/>
      </rPr>
      <t>.01</t>
    </r>
    <r>
      <rPr>
        <sz val="10"/>
        <rFont val="宋体"/>
        <charset val="134"/>
      </rPr>
      <t>元多1盒</t>
    </r>
  </si>
  <si>
    <t>通脉颗粒</t>
  </si>
  <si>
    <t>10gx10袋</t>
  </si>
  <si>
    <t>血府逐瘀片</t>
  </si>
  <si>
    <t>潍坊中狮制药有限公司</t>
  </si>
  <si>
    <t>0.4gx60片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</si>
  <si>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4</t>
    </r>
    <r>
      <rPr>
        <sz val="10"/>
        <rFont val="宋体"/>
        <charset val="134"/>
      </rPr>
      <t>盒</t>
    </r>
    <r>
      <rPr>
        <sz val="10"/>
        <rFont val="Arial"/>
        <charset val="0"/>
      </rPr>
      <t>+0.01</t>
    </r>
    <r>
      <rPr>
        <sz val="10"/>
        <rFont val="宋体"/>
        <charset val="134"/>
      </rPr>
      <t>元多</t>
    </r>
    <r>
      <rPr>
        <sz val="10"/>
        <rFont val="Arial"/>
        <charset val="0"/>
      </rPr>
      <t>1</t>
    </r>
    <r>
      <rPr>
        <sz val="10"/>
        <rFont val="宋体"/>
        <charset val="134"/>
      </rPr>
      <t>盒</t>
    </r>
  </si>
  <si>
    <t>0.5g(50mg)x12片x2板</t>
  </si>
  <si>
    <t>4月 取消慢病会员活动目录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</si>
  <si>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</si>
  <si>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500mg×100</t>
    </r>
    <r>
      <rPr>
        <sz val="10"/>
        <rFont val="宋体"/>
        <charset val="134"/>
      </rPr>
      <t>片）</t>
    </r>
  </si>
  <si>
    <t>汤臣倍健股份有限公司</t>
  </si>
  <si>
    <t>4月起取消</t>
  </si>
  <si>
    <t>氨糖软骨素钙片</t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</si>
  <si>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</si>
  <si>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t>3728、3745</t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</si>
  <si>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</si>
  <si>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</si>
  <si>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广州市佰健生物工程有限公司</t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</si>
  <si>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</si>
  <si>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</si>
  <si>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</si>
  <si>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</si>
  <si>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</si>
  <si>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换购价：139元</t>
  </si>
  <si>
    <r>
      <rPr>
        <sz val="10"/>
        <rFont val="Arial"/>
        <charset val="0"/>
      </rPr>
      <t>600g(450g/</t>
    </r>
    <r>
      <rPr>
        <sz val="10"/>
        <rFont val="宋体"/>
        <charset val="134"/>
      </rPr>
      <t>罐</t>
    </r>
    <r>
      <rPr>
        <sz val="10"/>
        <rFont val="Arial"/>
        <charset val="0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</si>
  <si>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250g(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</si>
  <si>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山东东阿阿胶股份有限公司</t>
  </si>
  <si>
    <r>
      <rPr>
        <sz val="10"/>
        <rFont val="宋体"/>
        <charset val="134"/>
      </rPr>
      <t>买</t>
    </r>
    <r>
      <rPr>
        <sz val="10"/>
        <rFont val="Arial"/>
        <charset val="0"/>
      </rPr>
      <t>3</t>
    </r>
    <r>
      <rPr>
        <sz val="10"/>
        <rFont val="宋体"/>
        <charset val="134"/>
      </rPr>
      <t>盒立省</t>
    </r>
    <r>
      <rPr>
        <sz val="10"/>
        <rFont val="Arial"/>
        <charset val="0"/>
      </rPr>
      <t>1499</t>
    </r>
    <r>
      <rPr>
        <sz val="10"/>
        <rFont val="宋体"/>
        <charset val="134"/>
      </rPr>
      <t>元</t>
    </r>
  </si>
  <si>
    <t>褪黑素片</t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</si>
  <si>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</si>
  <si>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汤臣倍健钙维生素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K</t>
    </r>
    <r>
      <rPr>
        <sz val="10"/>
        <rFont val="宋体"/>
        <charset val="134"/>
      </rPr>
      <t>软胶囊</t>
    </r>
  </si>
  <si>
    <t>银色多维牌多种维生素矿物质片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</si>
  <si>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1.5gx60</t>
    </r>
    <r>
      <rPr>
        <sz val="10"/>
        <rFont val="宋体"/>
        <charset val="134"/>
      </rPr>
      <t>片）</t>
    </r>
  </si>
  <si>
    <t>多维女士牌多种维生素矿物质片</t>
  </si>
  <si>
    <t>多维男士牌多种维生素矿物质片</t>
  </si>
  <si>
    <r>
      <rPr>
        <sz val="10"/>
        <rFont val="Arial"/>
        <charset val="0"/>
      </rPr>
      <t>90g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1.5g×60</t>
    </r>
    <r>
      <rPr>
        <sz val="10"/>
        <rFont val="宋体"/>
        <charset val="134"/>
      </rPr>
      <t>片）</t>
    </r>
  </si>
  <si>
    <t>汤臣倍健辅酶Q10维生素E软胶囊</t>
  </si>
  <si>
    <t>24g(400mgx60粒)</t>
  </si>
  <si>
    <t>3728、3727</t>
  </si>
  <si>
    <t>紧急程度
（用★标识）</t>
  </si>
  <si>
    <t>合并</t>
  </si>
  <si>
    <t>策略情况</t>
  </si>
  <si>
    <t>★★★</t>
  </si>
  <si>
    <r>
      <rPr>
        <sz val="10"/>
        <rFont val="Arial"/>
        <charset val="0"/>
      </rPr>
      <t>45g(500mgx60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+500mgx30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</si>
  <si>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2件7.5折</t>
  </si>
  <si>
    <t>已做</t>
  </si>
  <si>
    <t>★★</t>
  </si>
  <si>
    <t>血脂康胶囊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</si>
  <si>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</si>
  <si>
    <t>北京北大维信生物科技有限公司</t>
  </si>
  <si>
    <t>8折</t>
  </si>
  <si>
    <t>便携式超声雾化器</t>
  </si>
  <si>
    <t>AirPro</t>
  </si>
  <si>
    <t>深圳来福士雾化医学有限公司</t>
  </si>
  <si>
    <t>仙靓薄荷清凉花露水</t>
  </si>
  <si>
    <t>195ml</t>
  </si>
  <si>
    <t>南通市潘妍化妆品厂</t>
  </si>
  <si>
    <t>会员特价：9.9元/瓶</t>
  </si>
  <si>
    <t>4月取消活动</t>
  </si>
  <si>
    <t>祛痱一滴灵</t>
  </si>
  <si>
    <t>45.8ml</t>
  </si>
  <si>
    <t>无锡樱花梦美容制品有限公司</t>
  </si>
  <si>
    <t>季节品种已退</t>
  </si>
  <si>
    <t>太极集团甘肃天水羲皇阿胶有限公司</t>
  </si>
  <si>
    <t>买1得2（原装）</t>
  </si>
  <si>
    <r>
      <rPr>
        <sz val="10"/>
        <color rgb="FFFF0000"/>
        <rFont val="Arial"/>
        <charset val="0"/>
      </rPr>
      <t>0.32gx10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袋</t>
    </r>
  </si>
  <si>
    <t>辽宁康辰药业有限公司</t>
  </si>
  <si>
    <t>买1得2（赠品为：9913472 碳酸钙胶囊</t>
  </si>
  <si>
    <t>利胆排石片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</si>
  <si>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</si>
  <si>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当归片</t>
  </si>
  <si>
    <t>★</t>
  </si>
  <si>
    <t>康尔心胶囊</t>
  </si>
  <si>
    <r>
      <rPr>
        <sz val="10"/>
        <rFont val="Arial"/>
        <charset val="0"/>
      </rP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</si>
  <si>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rPr>
        <sz val="10"/>
        <rFont val="Arial"/>
        <charset val="0"/>
      </rPr>
      <t>0.4gx45</t>
    </r>
    <r>
      <rPr>
        <sz val="10"/>
        <rFont val="宋体"/>
        <charset val="0"/>
      </rPr>
      <t>粒</t>
    </r>
  </si>
  <si>
    <r>
      <rPr>
        <sz val="10"/>
        <color rgb="FFFF0000"/>
        <rFont val="Arial"/>
        <charset val="0"/>
      </rPr>
      <t>110mgx30</t>
    </r>
    <r>
      <rPr>
        <sz val="10"/>
        <color rgb="FFFF0000"/>
        <rFont val="宋体"/>
        <charset val="134"/>
      </rPr>
      <t>粒</t>
    </r>
  </si>
  <si>
    <t>正大天晴药业集团股份有限公司</t>
  </si>
  <si>
    <t>西羚丹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</si>
  <si>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丸</t>
    </r>
  </si>
  <si>
    <t>天津中新药业集团有限公司达仁堂制药厂</t>
  </si>
  <si>
    <t>买三得五</t>
  </si>
  <si>
    <t>松龄血脉康胶囊</t>
  </si>
  <si>
    <r>
      <rPr>
        <sz val="10"/>
        <rFont val="Arial"/>
        <charset val="0"/>
      </rPr>
      <t>0.5gx30</t>
    </r>
    <r>
      <rPr>
        <sz val="10"/>
        <rFont val="宋体"/>
        <charset val="0"/>
      </rPr>
      <t>粒</t>
    </r>
  </si>
  <si>
    <t>成都康弘制药有限公司</t>
  </si>
  <si>
    <t>买五得六</t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</si>
  <si>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</si>
  <si>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</si>
  <si>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祖师麻片</t>
  </si>
  <si>
    <r>
      <rPr>
        <sz val="10"/>
        <rFont val="Arial"/>
        <charset val="0"/>
      </rPr>
      <t>0.3gx18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</si>
  <si>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秦皇岛市山海关药业有限责任公司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秦皇岛山海关药厂</t>
    </r>
  </si>
  <si>
    <r>
      <rPr>
        <sz val="10"/>
        <rFont val="Arial"/>
        <charset val="0"/>
      </rP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</si>
  <si>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金斯利安多维片</t>
  </si>
  <si>
    <r>
      <rPr>
        <sz val="10"/>
        <rFont val="Arial"/>
        <charset val="0"/>
      </rPr>
      <t>1.17gx30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</si>
  <si>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北京北大药业有限公司</t>
    </r>
    <r>
      <rPr>
        <sz val="10"/>
        <rFont val="Arial"/>
        <charset val="0"/>
      </rPr>
      <t>)</t>
    </r>
  </si>
  <si>
    <t>人参固本口服液</t>
  </si>
  <si>
    <r>
      <rPr>
        <sz val="10"/>
        <rFont val="Arial"/>
        <charset val="0"/>
      </rPr>
      <t>10mlx14</t>
    </r>
    <r>
      <rPr>
        <sz val="10"/>
        <rFont val="宋体"/>
        <charset val="0"/>
      </rPr>
      <t>支</t>
    </r>
  </si>
  <si>
    <t>鲁南厚普制药有限公司</t>
  </si>
  <si>
    <t>雪梨止咳糖浆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</si>
  <si>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</si>
  <si>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葵花药业集团湖北武当有限公司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湖北武当金鼎制药有限公司</t>
    </r>
    <r>
      <rPr>
        <sz val="10"/>
        <rFont val="Arial"/>
        <charset val="0"/>
      </rPr>
      <t>)</t>
    </r>
  </si>
  <si>
    <t>补肾益脑胶囊</t>
  </si>
  <si>
    <r>
      <rPr>
        <sz val="10"/>
        <rFont val="Arial"/>
        <charset val="0"/>
      </rPr>
      <t>0.27gx12</t>
    </r>
    <r>
      <rPr>
        <sz val="10"/>
        <rFont val="宋体"/>
        <charset val="0"/>
      </rPr>
      <t>粒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</si>
  <si>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太极集团浙江东方制药有限公司</t>
  </si>
  <si>
    <t>柴银口服液</t>
  </si>
  <si>
    <r>
      <rPr>
        <sz val="10"/>
        <rFont val="Arial"/>
        <charset val="0"/>
      </rPr>
      <t>20mlx9</t>
    </r>
    <r>
      <rPr>
        <sz val="10"/>
        <rFont val="宋体"/>
        <charset val="0"/>
      </rPr>
      <t>支</t>
    </r>
  </si>
  <si>
    <t>斯利安钙片</t>
  </si>
  <si>
    <r>
      <rPr>
        <sz val="10"/>
        <rFont val="Arial"/>
        <charset val="0"/>
      </rPr>
      <t>0.7gx60</t>
    </r>
    <r>
      <rPr>
        <sz val="10"/>
        <rFont val="宋体"/>
        <charset val="0"/>
      </rPr>
      <t>片（孕妇型）</t>
    </r>
  </si>
  <si>
    <t>珍菊降压片</t>
  </si>
  <si>
    <r>
      <rPr>
        <sz val="10"/>
        <rFont val="Arial"/>
        <charset val="0"/>
      </rPr>
      <t>0.25gx100</t>
    </r>
    <r>
      <rPr>
        <sz val="10"/>
        <rFont val="宋体"/>
        <charset val="0"/>
      </rPr>
      <t>片</t>
    </r>
  </si>
  <si>
    <t>华佗国药股份有限公司</t>
  </si>
  <si>
    <t>芩暴红止咳片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</si>
  <si>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</si>
  <si>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原伊春日诺制药</t>
    </r>
    <r>
      <rPr>
        <sz val="10"/>
        <rFont val="Arial"/>
        <charset val="0"/>
      </rPr>
      <t>)</t>
    </r>
  </si>
  <si>
    <t>医用敷料克癣喷雾剂</t>
  </si>
  <si>
    <t>长春市科新生化药械研究所</t>
  </si>
  <si>
    <t>妇宝颗粒</t>
  </si>
  <si>
    <r>
      <rPr>
        <sz val="10"/>
        <rFont val="Arial"/>
        <charset val="0"/>
      </rPr>
      <t>10gx8</t>
    </r>
    <r>
      <rPr>
        <sz val="10"/>
        <rFont val="宋体"/>
        <charset val="0"/>
      </rPr>
      <t>袋</t>
    </r>
  </si>
  <si>
    <t>腰痛丸</t>
  </si>
  <si>
    <r>
      <rPr>
        <sz val="10"/>
        <rFont val="Arial"/>
        <charset val="0"/>
      </rPr>
      <t>9gx6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水蜜丸</t>
    </r>
    <r>
      <rPr>
        <sz val="10"/>
        <rFont val="Arial"/>
        <charset val="0"/>
      </rPr>
      <t>)</t>
    </r>
  </si>
  <si>
    <t>少林风湿跌打膏</t>
  </si>
  <si>
    <r>
      <rPr>
        <sz val="10"/>
        <rFont val="Arial"/>
        <charset val="0"/>
      </rPr>
      <t>7cmx9.5cmx4</t>
    </r>
    <r>
      <rPr>
        <sz val="10"/>
        <rFont val="宋体"/>
        <charset val="0"/>
      </rPr>
      <t>片</t>
    </r>
  </si>
  <si>
    <t>湖南金寿制药有限公司</t>
  </si>
  <si>
    <t>特价1</t>
  </si>
  <si>
    <t>百雀羚三生花冰清莹白晶采乳液</t>
  </si>
  <si>
    <t>上海百雀羚日用化学有限公司</t>
  </si>
  <si>
    <t>特价108.8</t>
  </si>
  <si>
    <t>百雀羚三生花冰清莹白晶透亮肤水（亮肤型）</t>
  </si>
  <si>
    <t>百雀羚三生花玲珑玉润菁纯精华液</t>
  </si>
  <si>
    <t>香砂养胃丸</t>
  </si>
  <si>
    <r>
      <rPr>
        <sz val="10"/>
        <rFont val="Arial"/>
        <charset val="0"/>
      </rPr>
      <t>9gx6</t>
    </r>
    <r>
      <rPr>
        <sz val="10"/>
        <rFont val="宋体"/>
        <charset val="0"/>
      </rPr>
      <t>袋（水丸）</t>
    </r>
  </si>
  <si>
    <t>特价11.8</t>
  </si>
  <si>
    <t>复方陈香胃片</t>
  </si>
  <si>
    <r>
      <rPr>
        <sz val="10"/>
        <rFont val="Arial"/>
        <charset val="0"/>
      </rPr>
      <t>0.56gx12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板（素片）</t>
    </r>
  </si>
  <si>
    <t>四川好医生攀西药业有限责任公司</t>
  </si>
  <si>
    <t>特价12.8</t>
  </si>
  <si>
    <t>消化酶片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</si>
  <si>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</si>
  <si>
    <t>西南药业股份有限公司</t>
  </si>
  <si>
    <t>特价13.8</t>
  </si>
  <si>
    <t>半夏糖浆</t>
  </si>
  <si>
    <t>180ml</t>
  </si>
  <si>
    <t>特价14.8</t>
  </si>
  <si>
    <t>川贝枇杷颗粒</t>
  </si>
  <si>
    <r>
      <rPr>
        <sz val="10"/>
        <rFont val="Arial"/>
        <charset val="0"/>
      </rPr>
      <t>3gx6</t>
    </r>
    <r>
      <rPr>
        <sz val="10"/>
        <rFont val="宋体"/>
        <charset val="0"/>
      </rPr>
      <t>袋</t>
    </r>
  </si>
  <si>
    <t>特价15.8</t>
  </si>
  <si>
    <r>
      <rPr>
        <sz val="10"/>
        <rFont val="Arial"/>
        <charset val="0"/>
      </rPr>
      <t>10mlx8</t>
    </r>
    <r>
      <rPr>
        <sz val="10"/>
        <rFont val="宋体"/>
        <charset val="0"/>
      </rPr>
      <t>支</t>
    </r>
  </si>
  <si>
    <t>辅仁药业集团有限公司</t>
  </si>
  <si>
    <r>
      <rPr>
        <sz val="10"/>
        <rFont val="Arial"/>
        <charset val="0"/>
      </rPr>
      <t>10gx15</t>
    </r>
    <r>
      <rPr>
        <sz val="10"/>
        <rFont val="宋体"/>
        <charset val="0"/>
      </rPr>
      <t>袋</t>
    </r>
  </si>
  <si>
    <t>特价16.9</t>
  </si>
  <si>
    <t>五味子糖浆</t>
  </si>
  <si>
    <t>特价17.8</t>
  </si>
  <si>
    <t>穿龙骨刺片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</si>
  <si>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</si>
  <si>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t>特价19.8</t>
  </si>
  <si>
    <t>荆花胃康胶丸</t>
  </si>
  <si>
    <r>
      <rPr>
        <sz val="10"/>
        <rFont val="Arial"/>
        <charset val="0"/>
      </rPr>
      <t>80mgx6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</si>
  <si>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天士力制药集团股份有限公司</t>
    </r>
    <r>
      <rPr>
        <sz val="10"/>
        <rFont val="Arial"/>
        <charset val="0"/>
      </rPr>
      <t>)</t>
    </r>
  </si>
  <si>
    <t>特价20.8</t>
  </si>
  <si>
    <t>复方太子参颗粒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</si>
  <si>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</si>
  <si>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福建省闽东力捷迅药业有限公司</t>
  </si>
  <si>
    <t>特价23.8（取消晒单）</t>
  </si>
  <si>
    <t>右美沙芬愈创甘油醚糖浆</t>
  </si>
  <si>
    <t>史达德药业（北京）有限公司</t>
  </si>
  <si>
    <t>特价28.5</t>
  </si>
  <si>
    <t>金银花口服液</t>
  </si>
  <si>
    <r>
      <rPr>
        <sz val="10"/>
        <rFont val="Arial"/>
        <charset val="0"/>
      </rPr>
      <t>10ml×8</t>
    </r>
    <r>
      <rPr>
        <sz val="10"/>
        <rFont val="宋体"/>
        <charset val="0"/>
      </rPr>
      <t>支</t>
    </r>
  </si>
  <si>
    <t>真奥金银花药业有限公司</t>
  </si>
  <si>
    <t>特价32.8</t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</si>
  <si>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</si>
  <si>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0"/>
      </rPr>
      <t>掀</t>
    </r>
  </si>
  <si>
    <t>特价33.9</t>
  </si>
  <si>
    <t>弹性绷带</t>
  </si>
  <si>
    <r>
      <rPr>
        <sz val="10"/>
        <rFont val="宋体"/>
        <charset val="0"/>
      </rPr>
      <t>腰部用（加强型）黑色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大号：</t>
    </r>
    <r>
      <rPr>
        <sz val="10"/>
        <rFont val="Arial"/>
        <charset val="0"/>
      </rPr>
      <t>80-100cm(L)</t>
    </r>
  </si>
  <si>
    <t>日本兴和株式会社</t>
  </si>
  <si>
    <t>特价398</t>
  </si>
  <si>
    <t>赖氨酸磷酸氢钙颗粒</t>
  </si>
  <si>
    <r>
      <rPr>
        <sz val="10"/>
        <rFont val="Arial"/>
        <charset val="0"/>
      </rPr>
      <t>5gx36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桶</t>
    </r>
  </si>
  <si>
    <t>比智高药业有限公司（吉林百姓堂药业有限公司）</t>
  </si>
  <si>
    <t>特价438</t>
  </si>
  <si>
    <t>幸福来牌西洋参口服液</t>
  </si>
  <si>
    <r>
      <rPr>
        <sz val="10"/>
        <rFont val="Arial"/>
        <charset val="0"/>
      </rPr>
      <t>30mlx12</t>
    </r>
    <r>
      <rPr>
        <sz val="10"/>
        <rFont val="宋体"/>
        <charset val="0"/>
      </rPr>
      <t>瓶</t>
    </r>
  </si>
  <si>
    <t>顺昌县幸福来保健品有限公司</t>
  </si>
  <si>
    <t>特价48.8</t>
  </si>
  <si>
    <t>蜂胶片</t>
  </si>
  <si>
    <r>
      <rPr>
        <sz val="10"/>
        <rFont val="Arial"/>
        <charset val="0"/>
      </rPr>
      <t>0.2gx50</t>
    </r>
    <r>
      <rPr>
        <sz val="10"/>
        <rFont val="宋体"/>
        <charset val="0"/>
      </rPr>
      <t>片</t>
    </r>
  </si>
  <si>
    <t>江苏康缘药业股份有限公司</t>
  </si>
  <si>
    <t>特价72.8</t>
  </si>
  <si>
    <t>参麦地黄丸</t>
  </si>
  <si>
    <r>
      <rPr>
        <sz val="10"/>
        <rFont val="Arial"/>
        <charset val="0"/>
      </rPr>
      <t>9gx14</t>
    </r>
    <r>
      <rPr>
        <sz val="10"/>
        <rFont val="宋体"/>
        <charset val="0"/>
      </rPr>
      <t>袋</t>
    </r>
  </si>
  <si>
    <t>特价75.9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</si>
  <si>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瓶装薄膜衣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</si>
  <si>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原广州白云山中药厂</t>
    </r>
  </si>
  <si>
    <t>特价8.5</t>
  </si>
  <si>
    <t>苯扎氯铵喷雾消毒剂</t>
  </si>
  <si>
    <t>20ml</t>
  </si>
  <si>
    <t>湖南中威制药有限公司</t>
  </si>
  <si>
    <t>特价8.8</t>
  </si>
  <si>
    <t>复方氯唑沙宗片(鲁南贝特片)</t>
  </si>
  <si>
    <r>
      <rPr>
        <sz val="10"/>
        <rFont val="Arial"/>
        <charset val="0"/>
      </rPr>
      <t>125mg:150mgx24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</si>
  <si>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原山东鲁南贝特制药有限公司</t>
    </r>
    <r>
      <rPr>
        <sz val="10"/>
        <rFont val="Arial"/>
        <charset val="0"/>
      </rPr>
      <t>)</t>
    </r>
  </si>
  <si>
    <t>特价9.8</t>
  </si>
  <si>
    <t>精制生物液（郁芳狐臭液）</t>
  </si>
  <si>
    <t>25ml</t>
  </si>
  <si>
    <t>特价99.8</t>
  </si>
  <si>
    <t xml:space="preserve"> 秋冬清库品种清单</t>
  </si>
  <si>
    <t>活动价</t>
  </si>
  <si>
    <t>供应商</t>
  </si>
  <si>
    <t>意见备注</t>
  </si>
  <si>
    <t>苗药冻疮膏</t>
  </si>
  <si>
    <t>江西水滴药业有限公司</t>
  </si>
  <si>
    <t>张芙蓉</t>
  </si>
  <si>
    <t>四川三生堂医药有限公司</t>
  </si>
  <si>
    <t>不能处理，商业货品</t>
  </si>
  <si>
    <t>继续执行活动</t>
  </si>
  <si>
    <t>蛇油冻疮膏</t>
  </si>
  <si>
    <t>冷敷凝胶</t>
  </si>
  <si>
    <t>120g YG型(维生素E乳)</t>
  </si>
  <si>
    <t>南京苏草堂药业有限公司</t>
  </si>
  <si>
    <t>不能处理，预付款</t>
  </si>
  <si>
    <t>60g MG型(洋甘菊)</t>
  </si>
  <si>
    <t>凡士林</t>
  </si>
  <si>
    <t>四川省德胜科技发展有限公司</t>
  </si>
  <si>
    <t>可处理</t>
  </si>
  <si>
    <t>4月起取消活动策略</t>
  </si>
  <si>
    <t>热敷贴</t>
  </si>
  <si>
    <t>6片(D-1)</t>
  </si>
  <si>
    <t>上海暖友实业有限公司</t>
  </si>
  <si>
    <t>重庆三帅商贸有限公司</t>
  </si>
  <si>
    <t>什果冰小小润唇膏-柠檬</t>
  </si>
  <si>
    <t>3.5g</t>
  </si>
  <si>
    <t>曼秀雷敦(中国)药业有限公司</t>
  </si>
  <si>
    <t>成都欣晋吉商贸有限公司</t>
  </si>
  <si>
    <t>美国护肤甘油</t>
  </si>
  <si>
    <t>90ml</t>
  </si>
  <si>
    <t>小蘑菇修复儿童润唇膏</t>
  </si>
  <si>
    <t>3.8g+2.3g</t>
  </si>
  <si>
    <t>汕头市莲娜姬护肤品有限公司</t>
  </si>
  <si>
    <t>雅嘉莱芦荟浓缩维生素E乳</t>
  </si>
  <si>
    <t>110ml</t>
  </si>
  <si>
    <t>北京红妃时代商贸有限公司</t>
  </si>
  <si>
    <t>丝肽保湿甘油</t>
  </si>
  <si>
    <t>125g</t>
  </si>
  <si>
    <t>橄榄+VE尿素霜</t>
  </si>
  <si>
    <t>冰王皮裂膏</t>
  </si>
  <si>
    <t>平舆冰王生物工程有限公司</t>
  </si>
  <si>
    <t>冷敷凝露</t>
  </si>
  <si>
    <t>桂林市高乐医药保健品有限公司</t>
  </si>
  <si>
    <t>曼秀雷敦天然植物润唇膏</t>
  </si>
  <si>
    <t>4g（香橙）</t>
  </si>
  <si>
    <t>劲能男士水润护唇膏</t>
  </si>
  <si>
    <t>4.5g</t>
  </si>
  <si>
    <t>医用冷敷护理凝胶</t>
  </si>
  <si>
    <t>儿童护理型 4.5g</t>
  </si>
  <si>
    <t>福建省海乐威生物工程有限公司</t>
  </si>
  <si>
    <t>成都恩健商贸有限公司</t>
  </si>
  <si>
    <t>蜂胶粉嫩护色唇膏</t>
  </si>
  <si>
    <t>3.0g</t>
  </si>
  <si>
    <t>伤口护理软膏(余伯年润手宝)</t>
  </si>
  <si>
    <t>40g(C0-04型)</t>
  </si>
  <si>
    <t>四川和润道商贸有限公司</t>
  </si>
  <si>
    <t>4g（无香料）</t>
  </si>
  <si>
    <t>妮维雅润唇膏</t>
  </si>
  <si>
    <t>4.8g(男士型)</t>
  </si>
  <si>
    <t>妮维雅(上海)有限公司</t>
  </si>
  <si>
    <t>曼秀雷敦什果冰润唇膏-柠檬</t>
  </si>
  <si>
    <t>皮肤液体敷料</t>
  </si>
  <si>
    <t>110g</t>
  </si>
  <si>
    <t>陕西妙应扶民堂药业有限公司</t>
  </si>
  <si>
    <t>天然植物润唇膏</t>
  </si>
  <si>
    <t>4g佛手柑</t>
  </si>
  <si>
    <t>水润护手霜</t>
  </si>
  <si>
    <t>80g</t>
  </si>
  <si>
    <t>鲜果谜语水漾护唇膏</t>
  </si>
  <si>
    <t>原生橄榄油</t>
  </si>
  <si>
    <t>160ml</t>
  </si>
  <si>
    <t>4.8g(修护型)</t>
  </si>
  <si>
    <t>液体敷料</t>
  </si>
  <si>
    <t>160g 甘油型</t>
  </si>
  <si>
    <t>协和维生素E乳</t>
  </si>
  <si>
    <t>苏州市协和药业有限公司</t>
  </si>
  <si>
    <t>成都亿丰成医疗科技有限公司</t>
  </si>
  <si>
    <t>冰王芦荟甘油</t>
  </si>
  <si>
    <t>液体敷料(余伯年甘油宝)</t>
  </si>
  <si>
    <t>120ml（LD-02型）</t>
  </si>
  <si>
    <t>4.8g(天然型)</t>
  </si>
  <si>
    <t>凡士林倍润护手霜</t>
  </si>
  <si>
    <t>珍丽莱金手指橄榄防干裂油</t>
  </si>
  <si>
    <t>广州金雪儿化妆品有限公司</t>
  </si>
  <si>
    <t>长沙状元郎生物科技有限公司</t>
  </si>
  <si>
    <t>什果冰小小润唇膏-草莓</t>
  </si>
  <si>
    <t>成人护理型 4.5g</t>
  </si>
  <si>
    <t>仙靓防冻防裂霜</t>
  </si>
  <si>
    <t>伤口护理软膏(余伯年宝宝润唇)</t>
  </si>
  <si>
    <t>5g（CO-08型）</t>
  </si>
  <si>
    <t>液体敷料(余伯年宝宝橄榄润)</t>
  </si>
  <si>
    <t>50ml（LD-06型）</t>
  </si>
  <si>
    <t>成人护理型 50g</t>
  </si>
  <si>
    <t>以岭健康城科技有限公司</t>
  </si>
  <si>
    <t>成都西部医药经营有限公司</t>
  </si>
  <si>
    <t xml:space="preserve">100g 成人护理型 </t>
  </si>
  <si>
    <t>120g 成人护理型</t>
  </si>
  <si>
    <t>潘靓橄榄油护手霜</t>
  </si>
  <si>
    <t>妮维雅温润透白护手霜</t>
  </si>
  <si>
    <t>妮维雅多效润手霜</t>
  </si>
  <si>
    <t>130mmx100mmx10包 Ⅳ
型</t>
  </si>
  <si>
    <t>夏邑县久之康医疗器械有限公司</t>
  </si>
  <si>
    <t>成都诚美源商贸有限公司</t>
  </si>
  <si>
    <t>液体敷料(余伯年橄榄荟)</t>
  </si>
  <si>
    <t>150ml（LD-04型）</t>
  </si>
  <si>
    <t>曼秀雷敦水份润手霜</t>
  </si>
  <si>
    <t>曼秀雷敦花语舒缓润手霜-玫瑰</t>
  </si>
  <si>
    <t>冬己奶酪蜜酿宝宝霜</t>
  </si>
  <si>
    <t>广州冬己婴童护理用品有限公司</t>
  </si>
  <si>
    <t>成都花之缘贸易有限公司</t>
  </si>
  <si>
    <t>曼秀雷敦天然润唇膏</t>
  </si>
  <si>
    <t>3g</t>
  </si>
  <si>
    <t>伤口护理软膏(余伯年肤裂宁)</t>
  </si>
  <si>
    <t>100g(CO-03型)</t>
  </si>
  <si>
    <t>男士润唇膏</t>
  </si>
  <si>
    <t>3.5g(户外型)</t>
  </si>
  <si>
    <t>冰王鳄油冻裂消乳膏</t>
  </si>
  <si>
    <t>冬己小雏菊花蕾宝宝水水霜</t>
  </si>
  <si>
    <t>曼秀雷敦薄荷润唇嗜喱+薄荷唇膏</t>
  </si>
  <si>
    <t>8g+3.5g</t>
  </si>
  <si>
    <t>国药控股成都医药有限公司（原：四川省中纬医药有限公司）</t>
  </si>
  <si>
    <t>儿童特润霜</t>
  </si>
  <si>
    <t>冰王雪花膏（滋润型）</t>
  </si>
  <si>
    <t>4月删除品种</t>
  </si>
  <si>
    <t>小规格</t>
  </si>
  <si>
    <t>单片（瓶、袋）价格</t>
  </si>
  <si>
    <t>供货价</t>
  </si>
  <si>
    <t>毛利率</t>
  </si>
  <si>
    <t>活动毛利率</t>
  </si>
  <si>
    <r>
      <rPr>
        <sz val="9"/>
        <color theme="1"/>
        <rFont val="Arial"/>
        <charset val="0"/>
      </rPr>
      <t>55g</t>
    </r>
    <r>
      <rPr>
        <sz val="9"/>
        <color theme="1"/>
        <rFont val="宋体"/>
        <charset val="0"/>
      </rPr>
      <t>中圆片</t>
    </r>
  </si>
  <si>
    <t>买2得3（得货品id213101西洋参1罐）</t>
  </si>
  <si>
    <r>
      <rPr>
        <sz val="9"/>
        <color theme="1"/>
        <rFont val="Arial"/>
        <charset val="0"/>
      </rPr>
      <t>60%</t>
    </r>
    <r>
      <rPr>
        <sz val="9"/>
        <color theme="1"/>
        <rFont val="宋体"/>
        <charset val="0"/>
      </rPr>
      <t>（活动结束后，厂家补货）</t>
    </r>
  </si>
  <si>
    <t>3.1--3.31</t>
  </si>
  <si>
    <t>门店自己写爆炸卡</t>
  </si>
  <si>
    <r>
      <rPr>
        <sz val="9"/>
        <color theme="1"/>
        <rFont val="Arial"/>
        <charset val="0"/>
      </rPr>
      <t xml:space="preserve">250g </t>
    </r>
    <r>
      <rPr>
        <sz val="9"/>
        <color theme="1"/>
        <rFont val="宋体"/>
        <charset val="0"/>
      </rPr>
      <t>细粉</t>
    </r>
  </si>
  <si>
    <t>1.1-3.31</t>
  </si>
  <si>
    <r>
      <rPr>
        <sz val="9"/>
        <color theme="1"/>
        <rFont val="Arial"/>
        <charset val="0"/>
      </rPr>
      <t>60g(3gx20</t>
    </r>
    <r>
      <rPr>
        <sz val="9"/>
        <color theme="1"/>
        <rFont val="宋体"/>
        <charset val="0"/>
      </rPr>
      <t>袋）</t>
    </r>
  </si>
  <si>
    <t>北京同仁堂(四川)健康药业有限公司</t>
  </si>
  <si>
    <t>300g</t>
  </si>
  <si>
    <t>新疆</t>
  </si>
  <si>
    <t>2袋29.9元</t>
  </si>
  <si>
    <t>500g</t>
  </si>
  <si>
    <t>2瓶50元</t>
  </si>
  <si>
    <t>当季热销品</t>
  </si>
  <si>
    <r>
      <rPr>
        <sz val="9"/>
        <color theme="1"/>
        <rFont val="Arial"/>
        <charset val="0"/>
      </rPr>
      <t>500g</t>
    </r>
    <r>
      <rPr>
        <sz val="9"/>
        <color theme="1"/>
        <rFont val="宋体"/>
        <charset val="0"/>
      </rPr>
      <t>（净制）</t>
    </r>
  </si>
  <si>
    <t>重庆中药饮片厂有限公司</t>
  </si>
  <si>
    <t>2袋88元</t>
  </si>
  <si>
    <t>150g</t>
  </si>
  <si>
    <t>2瓶55.8元</t>
  </si>
  <si>
    <t>90g</t>
  </si>
  <si>
    <t>2瓶39.9元</t>
  </si>
  <si>
    <t>洋槐（600g）</t>
  </si>
  <si>
    <t>甘肃</t>
  </si>
  <si>
    <t>枇杷（600g）</t>
  </si>
  <si>
    <t>福建</t>
  </si>
  <si>
    <t>枸杞（600g）</t>
  </si>
  <si>
    <t>中蜂蜂蜜（600g）</t>
  </si>
  <si>
    <t>枸杞（460g）</t>
  </si>
  <si>
    <t>洋槐（460g）</t>
  </si>
  <si>
    <t>枇杷（460g）</t>
  </si>
  <si>
    <t>黄芪</t>
  </si>
  <si>
    <t>内蒙古</t>
  </si>
  <si>
    <t>2件39元（省30元）</t>
  </si>
  <si>
    <t>组合ID：9914655</t>
  </si>
  <si>
    <t>当归</t>
  </si>
  <si>
    <t>天麻</t>
  </si>
  <si>
    <t>60G</t>
  </si>
  <si>
    <t>买1斤得1斤半</t>
  </si>
  <si>
    <r>
      <rPr>
        <sz val="9"/>
        <color theme="1"/>
        <rFont val="Arial"/>
        <charset val="0"/>
      </rPr>
      <t>100g</t>
    </r>
    <r>
      <rPr>
        <sz val="9"/>
        <color theme="1"/>
        <rFont val="宋体"/>
        <charset val="0"/>
      </rPr>
      <t>冬</t>
    </r>
  </si>
  <si>
    <r>
      <rPr>
        <sz val="9"/>
        <color theme="1"/>
        <rFont val="Arial"/>
        <charset val="0"/>
      </rPr>
      <t>80g</t>
    </r>
    <r>
      <rPr>
        <sz val="9"/>
        <color theme="1"/>
        <rFont val="宋体"/>
        <charset val="0"/>
      </rPr>
      <t>冬</t>
    </r>
  </si>
  <si>
    <t>三七</t>
  </si>
  <si>
    <r>
      <rPr>
        <sz val="9"/>
        <color theme="1"/>
        <rFont val="Arial"/>
        <charset val="0"/>
      </rPr>
      <t>20</t>
    </r>
    <r>
      <rPr>
        <sz val="9"/>
        <color theme="1"/>
        <rFont val="宋体"/>
        <charset val="0"/>
      </rPr>
      <t>头</t>
    </r>
  </si>
  <si>
    <r>
      <rPr>
        <sz val="9"/>
        <color theme="1"/>
        <rFont val="Arial"/>
        <charset val="0"/>
      </rPr>
      <t>40</t>
    </r>
    <r>
      <rPr>
        <sz val="9"/>
        <color theme="1"/>
        <rFont val="宋体"/>
        <charset val="0"/>
      </rPr>
      <t>头</t>
    </r>
  </si>
  <si>
    <r>
      <rPr>
        <sz val="9"/>
        <color theme="1"/>
        <rFont val="Arial"/>
        <charset val="0"/>
      </rPr>
      <t>60g(3gx20</t>
    </r>
    <r>
      <rPr>
        <sz val="9"/>
        <color theme="1"/>
        <rFont val="宋体"/>
        <charset val="0"/>
      </rPr>
      <t>袋</t>
    </r>
    <r>
      <rPr>
        <sz val="9"/>
        <color theme="1"/>
        <rFont val="Arial"/>
        <charset val="0"/>
      </rPr>
      <t>)</t>
    </r>
  </si>
  <si>
    <r>
      <rPr>
        <sz val="9"/>
        <color theme="1"/>
        <rFont val="Arial"/>
        <charset val="0"/>
      </rPr>
      <t>50%</t>
    </r>
    <r>
      <rPr>
        <sz val="9"/>
        <color theme="1"/>
        <rFont val="宋体"/>
        <charset val="0"/>
      </rPr>
      <t>（活动结束后，厂家补货）</t>
    </r>
  </si>
  <si>
    <t>破壁灵芝孢子粉</t>
  </si>
  <si>
    <r>
      <rPr>
        <sz val="9"/>
        <color theme="1"/>
        <rFont val="Arial"/>
        <charset val="0"/>
      </rPr>
      <t>1gx30</t>
    </r>
    <r>
      <rPr>
        <sz val="9"/>
        <color theme="1"/>
        <rFont val="宋体"/>
        <charset val="0"/>
      </rPr>
      <t>袋</t>
    </r>
  </si>
  <si>
    <t>霍山县天下泽雨生物科技发展有限公司</t>
  </si>
  <si>
    <t>买1得2（得赠品：9914752）</t>
  </si>
  <si>
    <t>厂家提供赠品</t>
  </si>
  <si>
    <t>10*48支</t>
  </si>
  <si>
    <t>澳诺（中国）</t>
  </si>
  <si>
    <t>葡萄糖酸钙锌口服液</t>
  </si>
  <si>
    <t>10ml*24支</t>
  </si>
  <si>
    <t>澳诺(中国）</t>
  </si>
  <si>
    <t>6.1-3.31</t>
  </si>
  <si>
    <t>9g*10粒</t>
  </si>
  <si>
    <t>重庆桐君阁</t>
  </si>
  <si>
    <t>四盒省86元</t>
  </si>
  <si>
    <t>气血康口服液</t>
  </si>
  <si>
    <t>10mlx10支(OTC装)</t>
  </si>
  <si>
    <t>云南白药文山</t>
  </si>
  <si>
    <t>买4得5（赠品为6支装）</t>
  </si>
  <si>
    <t>3.1-3.31</t>
  </si>
  <si>
    <t>厂家根据流向核算赠品</t>
  </si>
  <si>
    <t>八珍益母片</t>
  </si>
  <si>
    <t>15片x6板（糖衣片）</t>
  </si>
  <si>
    <t>除湿白带丸</t>
  </si>
  <si>
    <t>6gx10袋（水丸）</t>
  </si>
  <si>
    <t>12片x3板(糖衣)</t>
  </si>
  <si>
    <t>元胡止痛片</t>
  </si>
  <si>
    <t>15片x3板（糖衣片）</t>
  </si>
  <si>
    <t>4gx4支</t>
  </si>
  <si>
    <t>江西杏林白马药业有限公司</t>
  </si>
  <si>
    <t>买1得2（赠品为193792 4gx1支装）</t>
  </si>
  <si>
    <t>组合ID：9913053</t>
  </si>
  <si>
    <t>康复新液</t>
  </si>
  <si>
    <t>150mlx3瓶</t>
  </si>
  <si>
    <t>四川好医生攀西药业</t>
  </si>
  <si>
    <t>买1得2（赠品为：134798 50mlx2瓶装）</t>
  </si>
  <si>
    <t>复方酮康唑发用洗剂</t>
  </si>
  <si>
    <t xml:space="preserve">100ml
</t>
  </si>
  <si>
    <t>滇虹药业股份</t>
  </si>
  <si>
    <t>滇虹药业</t>
  </si>
  <si>
    <t>陈海辉</t>
  </si>
  <si>
    <t>酮康唑洗剂</t>
  </si>
  <si>
    <t>2%：50ml</t>
  </si>
  <si>
    <t>南京白敬宇</t>
  </si>
  <si>
    <t>买2盒 加 0.1元换购OTC皮康王1支，（卖品ID：198161）</t>
  </si>
  <si>
    <t>洁尔阴女性护理液</t>
  </si>
  <si>
    <t>四川恩威制药</t>
  </si>
  <si>
    <t>买一得二（赠品为70ml装洁尔阴女性护理液，赠品ID：9915292)</t>
  </si>
  <si>
    <t>恩威制药</t>
  </si>
  <si>
    <t>医用护理垫</t>
  </si>
  <si>
    <t>240中量型（8片）</t>
  </si>
  <si>
    <t>湖南千金</t>
  </si>
  <si>
    <t>千金卫生</t>
  </si>
  <si>
    <t>妇科专用棉巾</t>
  </si>
  <si>
    <t>290量多型（6片）</t>
  </si>
  <si>
    <t>190量少型（10片）</t>
  </si>
  <si>
    <t>240超薄中量型（10片）</t>
  </si>
  <si>
    <t>290超薄量多型（8片）</t>
  </si>
  <si>
    <t>152日常型（15片）</t>
  </si>
  <si>
    <t>厄贝沙坦片（安博维）28片装</t>
  </si>
  <si>
    <t>0.15gx7片x4板</t>
  </si>
  <si>
    <t>买三送一盒7片装（货品ID:16185)</t>
  </si>
  <si>
    <t>组合ID：9912213</t>
  </si>
  <si>
    <t>赛诺菲</t>
  </si>
  <si>
    <t>厄贝沙坦氢氯噻嗪片（安博诺）28片装</t>
  </si>
  <si>
    <t>150mg:12.5mgx7片x4板</t>
  </si>
  <si>
    <t>买三送一盒7片装（货品ID:38929)</t>
  </si>
  <si>
    <t>组合ID：9913175</t>
  </si>
  <si>
    <t>昆明邦宇</t>
  </si>
  <si>
    <t>2021.1月新增，补发</t>
  </si>
  <si>
    <t>艾司奥美拉唑镁肠溶片（耐信）（原埃索美拉唑镁肠溶片)</t>
  </si>
  <si>
    <t>一次性购买3盒+0.01元多得1盒（原品）供货价：55</t>
  </si>
  <si>
    <t>所有门店</t>
  </si>
  <si>
    <t>阿斯利康</t>
  </si>
  <si>
    <t>艾司奥美拉唑镁肠溶片</t>
  </si>
  <si>
    <t>40mgx7片</t>
  </si>
  <si>
    <t>一次性购买3盒+0.01元多得1盒（原品）</t>
  </si>
  <si>
    <t>奥美拉唑镁肠溶片(洛赛克)</t>
  </si>
  <si>
    <t>20mgx7片x2板</t>
  </si>
  <si>
    <t>尚贤坊店/道奎光路店/马超东路店/浆洗街店/庆云南街店/旗舰店/金沙路店/十二桥路店/温江江安路店</t>
  </si>
  <si>
    <t>瑞舒伐他汀钙片（可定）</t>
  </si>
  <si>
    <t>10mgx7片x4板</t>
  </si>
  <si>
    <t>阿斯利康药业（中国）有限公司</t>
  </si>
  <si>
    <t>1）郊县：一次性购买3盒+0.01元得7片装3盒（卖品ID:72942,零售价：150）【即立省510元  组合ID：9915072】                               2）市区：一次性购买3盒+0.01元得7片装3盒（卖品ID:72942,零售价：150）【即立省450元  组合ID：9915073】</t>
  </si>
  <si>
    <t>琥珀酸美托洛尔缓释片（倍他乐克）</t>
  </si>
  <si>
    <t>47.5mgx7片x4板</t>
  </si>
  <si>
    <t>一次性购买3盒+0.01元多得7片装3盒（卖品ID:43917,零售价：69）组合ID：9910673</t>
  </si>
  <si>
    <t>90mgx56片</t>
  </si>
  <si>
    <t>一次性购买3盒+0.01元多得14片装3盒（赠品ID:137713,零售价：720）组合ID：9915074</t>
  </si>
  <si>
    <t>60mgx14片</t>
  </si>
  <si>
    <t>瑞典AstraZeneca AB s-15185,sodertalje</t>
  </si>
  <si>
    <t>一次性购买12盒+0.01元多得3盒（原品）</t>
  </si>
  <si>
    <t>达格列净片</t>
  </si>
  <si>
    <t>10mgx10片x3板</t>
  </si>
  <si>
    <t>一次性购买3盒+0.01元多得14片装1盒（卖品ID:163281,零售价：148）组合ID：9915075</t>
  </si>
  <si>
    <t>利那洛肽胶囊</t>
  </si>
  <si>
    <t>290ugx7粒</t>
  </si>
  <si>
    <t>Almac Pharma Services Limited</t>
  </si>
  <si>
    <t>一盒省50元</t>
  </si>
  <si>
    <t>吸入用布地奈德混悬液</t>
  </si>
  <si>
    <t>2ml:1mgx5支</t>
  </si>
  <si>
    <t>一次性购买6袋+0.01元多得1袋(原品）</t>
  </si>
  <si>
    <t>布地奈德福莫特罗吸入粉雾剂(II)</t>
  </si>
  <si>
    <t>60吸 160μg+4.5μg/吸</t>
  </si>
  <si>
    <t>一次性购买2盒省40元</t>
  </si>
  <si>
    <t>布地奈德福莫特罗吸入粉雾剂（Ⅱ）</t>
  </si>
  <si>
    <t>60吸 320ug+9ug/吸</t>
  </si>
  <si>
    <t>一次性购买2盒省53元</t>
  </si>
  <si>
    <t>0.3gx120粒</t>
  </si>
  <si>
    <t>一次性购买3盒省53元</t>
  </si>
  <si>
    <t>沙格列汀片</t>
  </si>
  <si>
    <t>5mgx30片</t>
  </si>
  <si>
    <t>一次性购买3盒+0.01元多得7片装2盒（卖品ID:124894,零售价：236）组合ID：9912253</t>
  </si>
  <si>
    <t>②买6盒+0.1元多1盒络活喜5mg*28粒；</t>
  </si>
  <si>
    <t>辉瑞制药</t>
  </si>
  <si>
    <t>②买6盒+0.1元多1盒立普妥20mg*28粒；</t>
  </si>
  <si>
    <t>②买6盒+0.1元多1盒西乐葆0.2g*18粒；</t>
  </si>
  <si>
    <t>艾粉</t>
  </si>
  <si>
    <t>湖北</t>
  </si>
  <si>
    <r>
      <rPr>
        <sz val="9"/>
        <color theme="1"/>
        <rFont val="Arial"/>
        <charset val="0"/>
      </rPr>
      <t>3</t>
    </r>
    <r>
      <rPr>
        <sz val="9"/>
        <color theme="1"/>
        <rFont val="宋体"/>
        <charset val="0"/>
      </rPr>
      <t>袋</t>
    </r>
    <r>
      <rPr>
        <sz val="9"/>
        <color theme="1"/>
        <rFont val="Arial"/>
        <charset val="0"/>
      </rPr>
      <t>9.9</t>
    </r>
    <r>
      <rPr>
        <sz val="9"/>
        <color theme="1"/>
        <rFont val="宋体"/>
        <charset val="0"/>
      </rPr>
      <t>元</t>
    </r>
  </si>
  <si>
    <t>1.1-3.32</t>
  </si>
  <si>
    <t>乳果糖口服溶液</t>
  </si>
  <si>
    <t>10ml:5gx9支</t>
  </si>
  <si>
    <t>大连美罗中药厂有限公司</t>
  </si>
  <si>
    <t>买1盒6.5折， 加 0.1元换购 乳果糖口服溶液10ml*3支 1盒                （赠品ID：9914133）</t>
  </si>
  <si>
    <t>1.1-3.33</t>
  </si>
  <si>
    <r>
      <rPr>
        <sz val="9"/>
        <rFont val="Arial"/>
        <charset val="0"/>
      </rPr>
      <t>48g</t>
    </r>
    <r>
      <rPr>
        <sz val="9"/>
        <rFont val="宋体"/>
        <charset val="0"/>
      </rPr>
      <t>（</t>
    </r>
    <r>
      <rPr>
        <sz val="9"/>
        <rFont val="Arial"/>
        <charset val="0"/>
      </rPr>
      <t>2gx24</t>
    </r>
    <r>
      <rPr>
        <sz val="9"/>
        <rFont val="宋体"/>
        <charset val="0"/>
      </rPr>
      <t>袋）</t>
    </r>
  </si>
  <si>
    <t>四川德仁堂中药科技股份有限公司</t>
  </si>
  <si>
    <t>买1得2（得赠品：9914952       西洋参18g）</t>
  </si>
  <si>
    <t xml:space="preserve"> 秋冬清库品种清单 4月取消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</si>
</sst>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_ "/>
    <numFmt numFmtId="181" formatCode="0_ "/>
  </numFmts>
  <fonts count="69">
    <font>
      <sz val="10"/>
      <name val="Arial"/>
      <charset val="0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Arial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0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2"/>
      <name val="宋体"/>
      <charset val="134"/>
    </font>
    <font>
      <b/>
      <sz val="10"/>
      <name val="宋体"/>
      <charset val="0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EF23CB"/>
      <name val="宋体"/>
      <charset val="134"/>
    </font>
    <font>
      <b/>
      <sz val="12"/>
      <color rgb="FFEF23CB"/>
      <name val="宋体"/>
      <charset val="134"/>
    </font>
    <font>
      <b/>
      <sz val="10"/>
      <color rgb="FFEF23CB"/>
      <name val="宋体"/>
      <charset val="134"/>
    </font>
    <font>
      <sz val="10"/>
      <color rgb="FFEF23CB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color theme="1"/>
      <name val="Arial"/>
      <charset val="0"/>
    </font>
    <font>
      <sz val="9"/>
      <color rgb="FFFF0000"/>
      <name val="Arial"/>
      <charset val="0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10"/>
      <color theme="1"/>
      <name val="宋体"/>
      <charset val="0"/>
    </font>
    <font>
      <b/>
      <sz val="9"/>
      <color rgb="FFFF0000"/>
      <name val="宋体"/>
      <charset val="0"/>
    </font>
    <font>
      <b/>
      <sz val="9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Calibri"/>
      <charset val="0"/>
    </font>
    <font>
      <b/>
      <sz val="1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9" fontId="0" fillId="0" borderId="0" applyFont="0" applyFill="0" applyBorder="0" applyAlignment="0" applyProtection="0"/>
    <xf numFmtId="0" fontId="50" fillId="17" borderId="0" applyNumberFormat="0" applyBorder="0" applyAlignment="0" applyProtection="0">
      <alignment vertical="center"/>
    </xf>
    <xf numFmtId="0" fontId="51" fillId="14" borderId="10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0" fillId="2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2" fillId="2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6" fillId="22" borderId="11" applyNumberFormat="0" applyFont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7" fillId="0" borderId="0"/>
    <xf numFmtId="0" fontId="61" fillId="0" borderId="14" applyNumberFormat="0" applyFill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8" fillId="11" borderId="9" applyNumberFormat="0" applyAlignment="0" applyProtection="0">
      <alignment vertical="center"/>
    </xf>
    <xf numFmtId="0" fontId="63" fillId="11" borderId="10" applyNumberFormat="0" applyAlignment="0" applyProtection="0">
      <alignment vertical="center"/>
    </xf>
    <xf numFmtId="0" fontId="60" fillId="29" borderId="13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6" fillId="0" borderId="16" applyNumberFormat="0" applyFill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7" fillId="0" borderId="0">
      <alignment vertical="center"/>
    </xf>
  </cellStyleXfs>
  <cellXfs count="40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54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80" fontId="6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9" fontId="7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9" fontId="8" fillId="3" borderId="1" xfId="1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181" fontId="17" fillId="3" borderId="1" xfId="0" applyNumberFormat="1" applyFont="1" applyFill="1" applyBorder="1" applyAlignment="1">
      <alignment horizontal="center" vertical="center"/>
    </xf>
    <xf numFmtId="180" fontId="17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6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/>
    <xf numFmtId="0" fontId="22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26" fillId="3" borderId="1" xfId="0" applyFont="1" applyFill="1" applyBorder="1"/>
    <xf numFmtId="0" fontId="2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8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vertical="center" wrapText="1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35" fillId="9" borderId="1" xfId="0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/>
    </xf>
    <xf numFmtId="0" fontId="37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9" fontId="38" fillId="0" borderId="5" xfId="0" applyNumberFormat="1" applyFont="1" applyFill="1" applyBorder="1" applyAlignment="1">
      <alignment horizontal="center" vertical="center" wrapText="1"/>
    </xf>
    <xf numFmtId="9" fontId="38" fillId="0" borderId="7" xfId="0" applyNumberFormat="1" applyFont="1" applyFill="1" applyBorder="1" applyAlignment="1">
      <alignment horizontal="center" vertical="center" wrapText="1"/>
    </xf>
    <xf numFmtId="9" fontId="38" fillId="0" borderId="7" xfId="0" applyNumberFormat="1" applyFont="1" applyFill="1" applyBorder="1" applyAlignment="1">
      <alignment horizontal="left" vertical="center" wrapText="1"/>
    </xf>
    <xf numFmtId="9" fontId="39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81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0" fontId="40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41" fillId="3" borderId="4" xfId="0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41" fillId="3" borderId="4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left" vertical="center"/>
    </xf>
    <xf numFmtId="0" fontId="40" fillId="3" borderId="2" xfId="0" applyNumberFormat="1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left" vertical="center"/>
    </xf>
    <xf numFmtId="0" fontId="40" fillId="3" borderId="4" xfId="0" applyNumberFormat="1" applyFont="1" applyFill="1" applyBorder="1" applyAlignment="1">
      <alignment horizontal="center" vertical="center" wrapText="1"/>
    </xf>
    <xf numFmtId="0" fontId="40" fillId="3" borderId="1" xfId="0" applyNumberFormat="1" applyFont="1" applyFill="1" applyBorder="1" applyAlignment="1">
      <alignment horizontal="left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left" vertical="center"/>
    </xf>
    <xf numFmtId="0" fontId="41" fillId="3" borderId="2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7" fillId="3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justify" vertical="center" wrapText="1"/>
    </xf>
    <xf numFmtId="0" fontId="24" fillId="3" borderId="1" xfId="0" applyFont="1" applyFill="1" applyBorder="1" applyAlignment="1">
      <alignment horizontal="justify" vertical="center"/>
    </xf>
    <xf numFmtId="0" fontId="23" fillId="3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4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19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40" fillId="1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9" fontId="23" fillId="0" borderId="1" xfId="1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0" fillId="0" borderId="0" xfId="0" applyFont="1"/>
    <xf numFmtId="0" fontId="47" fillId="0" borderId="5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1" xfId="52"/>
    <cellStyle name="常规 3" xfId="53"/>
    <cellStyle name="常规 2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EF23CB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295275</xdr:colOff>
      <xdr:row>25</xdr:row>
      <xdr:rowOff>161925</xdr:rowOff>
    </xdr:from>
    <xdr:to>
      <xdr:col>6</xdr:col>
      <xdr:colOff>595630</xdr:colOff>
      <xdr:row>27</xdr:row>
      <xdr:rowOff>140335</xdr:rowOff>
    </xdr:to>
    <xdr:sp>
      <xdr:nvSpPr>
        <xdr:cNvPr id="2" name="图片 2"/>
        <xdr:cNvSpPr>
          <a:spLocks noChangeAspect="1"/>
        </xdr:cNvSpPr>
      </xdr:nvSpPr>
      <xdr:spPr>
        <a:xfrm>
          <a:off x="3371850" y="5302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32</xdr:row>
      <xdr:rowOff>161925</xdr:rowOff>
    </xdr:from>
    <xdr:to>
      <xdr:col>6</xdr:col>
      <xdr:colOff>595630</xdr:colOff>
      <xdr:row>33</xdr:row>
      <xdr:rowOff>159385</xdr:rowOff>
    </xdr:to>
    <xdr:sp>
      <xdr:nvSpPr>
        <xdr:cNvPr id="3" name="图片 2"/>
        <xdr:cNvSpPr>
          <a:spLocks noChangeAspect="1"/>
        </xdr:cNvSpPr>
      </xdr:nvSpPr>
      <xdr:spPr>
        <a:xfrm>
          <a:off x="3371850" y="6851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10</xdr:row>
      <xdr:rowOff>0</xdr:rowOff>
    </xdr:from>
    <xdr:to>
      <xdr:col>6</xdr:col>
      <xdr:colOff>890905</xdr:colOff>
      <xdr:row>11</xdr:row>
      <xdr:rowOff>140335</xdr:rowOff>
    </xdr:to>
    <xdr:sp>
      <xdr:nvSpPr>
        <xdr:cNvPr id="4" name="图片 2"/>
        <xdr:cNvSpPr>
          <a:spLocks noChangeAspect="1"/>
        </xdr:cNvSpPr>
      </xdr:nvSpPr>
      <xdr:spPr>
        <a:xfrm>
          <a:off x="3371850" y="200025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890905</xdr:colOff>
      <xdr:row>28</xdr:row>
      <xdr:rowOff>140335</xdr:rowOff>
    </xdr:to>
    <xdr:sp>
      <xdr:nvSpPr>
        <xdr:cNvPr id="5" name="图片 2"/>
        <xdr:cNvSpPr>
          <a:spLocks noChangeAspect="1"/>
        </xdr:cNvSpPr>
      </xdr:nvSpPr>
      <xdr:spPr>
        <a:xfrm>
          <a:off x="3371850" y="546417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32</xdr:row>
      <xdr:rowOff>161925</xdr:rowOff>
    </xdr:from>
    <xdr:to>
      <xdr:col>6</xdr:col>
      <xdr:colOff>595630</xdr:colOff>
      <xdr:row>33</xdr:row>
      <xdr:rowOff>159385</xdr:rowOff>
    </xdr:to>
    <xdr:sp>
      <xdr:nvSpPr>
        <xdr:cNvPr id="6" name="图片 2"/>
        <xdr:cNvSpPr>
          <a:spLocks noChangeAspect="1"/>
        </xdr:cNvSpPr>
      </xdr:nvSpPr>
      <xdr:spPr>
        <a:xfrm>
          <a:off x="3371850" y="68516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10</xdr:row>
      <xdr:rowOff>0</xdr:rowOff>
    </xdr:from>
    <xdr:to>
      <xdr:col>6</xdr:col>
      <xdr:colOff>890905</xdr:colOff>
      <xdr:row>11</xdr:row>
      <xdr:rowOff>140335</xdr:rowOff>
    </xdr:to>
    <xdr:sp>
      <xdr:nvSpPr>
        <xdr:cNvPr id="7" name="图片 2"/>
        <xdr:cNvSpPr>
          <a:spLocks noChangeAspect="1"/>
        </xdr:cNvSpPr>
      </xdr:nvSpPr>
      <xdr:spPr>
        <a:xfrm>
          <a:off x="3371850" y="200025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890905</xdr:colOff>
      <xdr:row>28</xdr:row>
      <xdr:rowOff>140335</xdr:rowOff>
    </xdr:to>
    <xdr:sp>
      <xdr:nvSpPr>
        <xdr:cNvPr id="8" name="图片 2"/>
        <xdr:cNvSpPr>
          <a:spLocks noChangeAspect="1"/>
        </xdr:cNvSpPr>
      </xdr:nvSpPr>
      <xdr:spPr>
        <a:xfrm>
          <a:off x="3371850" y="546417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</xdr:row>
      <xdr:rowOff>0</xdr:rowOff>
    </xdr:from>
    <xdr:to>
      <xdr:col>3</xdr:col>
      <xdr:colOff>597535</xdr:colOff>
      <xdr:row>6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1200150" y="1828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263525</xdr:colOff>
      <xdr:row>0</xdr:row>
      <xdr:rowOff>302260</xdr:rowOff>
    </xdr:to>
    <xdr:sp>
      <xdr:nvSpPr>
        <xdr:cNvPr id="4" name="图片 1"/>
        <xdr:cNvSpPr>
          <a:spLocks noChangeAspect="1"/>
        </xdr:cNvSpPr>
      </xdr:nvSpPr>
      <xdr:spPr>
        <a:xfrm>
          <a:off x="866775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0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286702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263525</xdr:colOff>
      <xdr:row>0</xdr:row>
      <xdr:rowOff>302260</xdr:rowOff>
    </xdr:to>
    <xdr:sp>
      <xdr:nvSpPr>
        <xdr:cNvPr id="6" name="图片 1"/>
        <xdr:cNvSpPr>
          <a:spLocks noChangeAspect="1"/>
        </xdr:cNvSpPr>
      </xdr:nvSpPr>
      <xdr:spPr>
        <a:xfrm>
          <a:off x="866775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0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86702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597535</xdr:colOff>
      <xdr:row>8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867025" y="24384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161925</xdr:rowOff>
    </xdr:from>
    <xdr:to>
      <xdr:col>3</xdr:col>
      <xdr:colOff>597535</xdr:colOff>
      <xdr:row>10</xdr:row>
      <xdr:rowOff>159385</xdr:rowOff>
    </xdr:to>
    <xdr:sp>
      <xdr:nvSpPr>
        <xdr:cNvPr id="9" name="图片 2"/>
        <xdr:cNvSpPr>
          <a:spLocks noChangeAspect="1"/>
        </xdr:cNvSpPr>
      </xdr:nvSpPr>
      <xdr:spPr>
        <a:xfrm>
          <a:off x="1200150" y="29051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597535</xdr:colOff>
      <xdr:row>22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1200150" y="6705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22</xdr:row>
      <xdr:rowOff>0</xdr:rowOff>
    </xdr:from>
    <xdr:to>
      <xdr:col>3</xdr:col>
      <xdr:colOff>597535</xdr:colOff>
      <xdr:row>22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1200150" y="6705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266700</xdr:colOff>
      <xdr:row>0</xdr:row>
      <xdr:rowOff>300990</xdr:rowOff>
    </xdr:to>
    <xdr:sp>
      <xdr:nvSpPr>
        <xdr:cNvPr id="12" name="图片 1"/>
        <xdr:cNvSpPr>
          <a:spLocks noChangeAspect="1"/>
        </xdr:cNvSpPr>
      </xdr:nvSpPr>
      <xdr:spPr>
        <a:xfrm>
          <a:off x="86677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0</xdr:row>
      <xdr:rowOff>300990</xdr:rowOff>
    </xdr:to>
    <xdr:sp>
      <xdr:nvSpPr>
        <xdr:cNvPr id="13" name="图片 2"/>
        <xdr:cNvSpPr>
          <a:spLocks noChangeAspect="1"/>
        </xdr:cNvSpPr>
      </xdr:nvSpPr>
      <xdr:spPr>
        <a:xfrm>
          <a:off x="286512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629285</xdr:colOff>
      <xdr:row>1</xdr:row>
      <xdr:rowOff>8255</xdr:rowOff>
    </xdr:to>
    <xdr:sp>
      <xdr:nvSpPr>
        <xdr:cNvPr id="14" name="图片 1"/>
        <xdr:cNvSpPr>
          <a:spLocks noChangeAspect="1"/>
        </xdr:cNvSpPr>
      </xdr:nvSpPr>
      <xdr:spPr>
        <a:xfrm>
          <a:off x="289369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266700</xdr:colOff>
      <xdr:row>0</xdr:row>
      <xdr:rowOff>300990</xdr:rowOff>
    </xdr:to>
    <xdr:sp>
      <xdr:nvSpPr>
        <xdr:cNvPr id="15" name="图片 1"/>
        <xdr:cNvSpPr>
          <a:spLocks noChangeAspect="1"/>
        </xdr:cNvSpPr>
      </xdr:nvSpPr>
      <xdr:spPr>
        <a:xfrm>
          <a:off x="86677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0</xdr:row>
      <xdr:rowOff>300990</xdr:rowOff>
    </xdr:to>
    <xdr:sp>
      <xdr:nvSpPr>
        <xdr:cNvPr id="16" name="图片 2"/>
        <xdr:cNvSpPr>
          <a:spLocks noChangeAspect="1"/>
        </xdr:cNvSpPr>
      </xdr:nvSpPr>
      <xdr:spPr>
        <a:xfrm>
          <a:off x="286512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629285</xdr:colOff>
      <xdr:row>1</xdr:row>
      <xdr:rowOff>8255</xdr:rowOff>
    </xdr:to>
    <xdr:sp>
      <xdr:nvSpPr>
        <xdr:cNvPr id="17" name="图片 1"/>
        <xdr:cNvSpPr>
          <a:spLocks noChangeAspect="1"/>
        </xdr:cNvSpPr>
      </xdr:nvSpPr>
      <xdr:spPr>
        <a:xfrm>
          <a:off x="289369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629285</xdr:colOff>
      <xdr:row>4</xdr:row>
      <xdr:rowOff>8255</xdr:rowOff>
    </xdr:to>
    <xdr:sp>
      <xdr:nvSpPr>
        <xdr:cNvPr id="18" name="图片 1"/>
        <xdr:cNvSpPr>
          <a:spLocks noChangeAspect="1"/>
        </xdr:cNvSpPr>
      </xdr:nvSpPr>
      <xdr:spPr>
        <a:xfrm>
          <a:off x="2893695" y="9144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19</xdr:row>
      <xdr:rowOff>0</xdr:rowOff>
    </xdr:from>
    <xdr:to>
      <xdr:col>4</xdr:col>
      <xdr:colOff>597535</xdr:colOff>
      <xdr:row>19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867025" y="57912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20</xdr:row>
      <xdr:rowOff>228600</xdr:rowOff>
    </xdr:from>
    <xdr:to>
      <xdr:col>3</xdr:col>
      <xdr:colOff>597535</xdr:colOff>
      <xdr:row>21</xdr:row>
      <xdr:rowOff>226060</xdr:rowOff>
    </xdr:to>
    <xdr:sp>
      <xdr:nvSpPr>
        <xdr:cNvPr id="22" name="图片 2"/>
        <xdr:cNvSpPr>
          <a:spLocks noChangeAspect="1"/>
        </xdr:cNvSpPr>
      </xdr:nvSpPr>
      <xdr:spPr>
        <a:xfrm>
          <a:off x="1200150" y="6324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46</xdr:row>
      <xdr:rowOff>228600</xdr:rowOff>
    </xdr:from>
    <xdr:to>
      <xdr:col>3</xdr:col>
      <xdr:colOff>597535</xdr:colOff>
      <xdr:row>47</xdr:row>
      <xdr:rowOff>226060</xdr:rowOff>
    </xdr:to>
    <xdr:sp>
      <xdr:nvSpPr>
        <xdr:cNvPr id="23" name="图片 2"/>
        <xdr:cNvSpPr>
          <a:spLocks noChangeAspect="1"/>
        </xdr:cNvSpPr>
      </xdr:nvSpPr>
      <xdr:spPr>
        <a:xfrm>
          <a:off x="1200150" y="151765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46</xdr:row>
      <xdr:rowOff>0</xdr:rowOff>
    </xdr:from>
    <xdr:to>
      <xdr:col>3</xdr:col>
      <xdr:colOff>597535</xdr:colOff>
      <xdr:row>46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1200150" y="149479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15</xdr:row>
      <xdr:rowOff>0</xdr:rowOff>
    </xdr:from>
    <xdr:to>
      <xdr:col>4</xdr:col>
      <xdr:colOff>629285</xdr:colOff>
      <xdr:row>16</xdr:row>
      <xdr:rowOff>8255</xdr:rowOff>
    </xdr:to>
    <xdr:sp>
      <xdr:nvSpPr>
        <xdr:cNvPr id="25" name="图片 1"/>
        <xdr:cNvSpPr>
          <a:spLocks noChangeAspect="1"/>
        </xdr:cNvSpPr>
      </xdr:nvSpPr>
      <xdr:spPr>
        <a:xfrm>
          <a:off x="2893695" y="45720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629285</xdr:colOff>
      <xdr:row>4</xdr:row>
      <xdr:rowOff>8255</xdr:rowOff>
    </xdr:to>
    <xdr:sp>
      <xdr:nvSpPr>
        <xdr:cNvPr id="26" name="图片 1"/>
        <xdr:cNvSpPr>
          <a:spLocks noChangeAspect="1"/>
        </xdr:cNvSpPr>
      </xdr:nvSpPr>
      <xdr:spPr>
        <a:xfrm>
          <a:off x="2893695" y="9144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27" name="图片 1"/>
        <xdr:cNvSpPr>
          <a:spLocks noChangeAspect="1"/>
        </xdr:cNvSpPr>
      </xdr:nvSpPr>
      <xdr:spPr>
        <a:xfrm>
          <a:off x="159067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28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29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30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31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32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3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4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5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6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7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38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4</xdr:col>
      <xdr:colOff>650875</xdr:colOff>
      <xdr:row>1</xdr:row>
      <xdr:rowOff>8255</xdr:rowOff>
    </xdr:to>
    <xdr:sp>
      <xdr:nvSpPr>
        <xdr:cNvPr id="39" name="图片 1"/>
        <xdr:cNvSpPr>
          <a:spLocks noChangeAspect="1"/>
        </xdr:cNvSpPr>
      </xdr:nvSpPr>
      <xdr:spPr>
        <a:xfrm>
          <a:off x="29140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820420</xdr:colOff>
      <xdr:row>0</xdr:row>
      <xdr:rowOff>0</xdr:rowOff>
    </xdr:from>
    <xdr:to>
      <xdr:col>3</xdr:col>
      <xdr:colOff>1125220</xdr:colOff>
      <xdr:row>0</xdr:row>
      <xdr:rowOff>300990</xdr:rowOff>
    </xdr:to>
    <xdr:sp>
      <xdr:nvSpPr>
        <xdr:cNvPr id="40" name="图片 1"/>
        <xdr:cNvSpPr>
          <a:spLocks noChangeAspect="1"/>
        </xdr:cNvSpPr>
      </xdr:nvSpPr>
      <xdr:spPr>
        <a:xfrm>
          <a:off x="172529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4</xdr:col>
      <xdr:colOff>650875</xdr:colOff>
      <xdr:row>1</xdr:row>
      <xdr:rowOff>8255</xdr:rowOff>
    </xdr:to>
    <xdr:sp>
      <xdr:nvSpPr>
        <xdr:cNvPr id="41" name="图片 1"/>
        <xdr:cNvSpPr>
          <a:spLocks noChangeAspect="1"/>
        </xdr:cNvSpPr>
      </xdr:nvSpPr>
      <xdr:spPr>
        <a:xfrm>
          <a:off x="29140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820420</xdr:colOff>
      <xdr:row>0</xdr:row>
      <xdr:rowOff>0</xdr:rowOff>
    </xdr:from>
    <xdr:to>
      <xdr:col>3</xdr:col>
      <xdr:colOff>1125220</xdr:colOff>
      <xdr:row>0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172529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43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45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46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47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48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49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50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51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52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53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4</xdr:col>
      <xdr:colOff>650875</xdr:colOff>
      <xdr:row>1</xdr:row>
      <xdr:rowOff>8255</xdr:rowOff>
    </xdr:to>
    <xdr:sp>
      <xdr:nvSpPr>
        <xdr:cNvPr id="54" name="图片 1"/>
        <xdr:cNvSpPr>
          <a:spLocks noChangeAspect="1"/>
        </xdr:cNvSpPr>
      </xdr:nvSpPr>
      <xdr:spPr>
        <a:xfrm>
          <a:off x="29140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281</xdr:row>
      <xdr:rowOff>0</xdr:rowOff>
    </xdr:from>
    <xdr:to>
      <xdr:col>3</xdr:col>
      <xdr:colOff>990600</xdr:colOff>
      <xdr:row>281</xdr:row>
      <xdr:rowOff>300990</xdr:rowOff>
    </xdr:to>
    <xdr:sp>
      <xdr:nvSpPr>
        <xdr:cNvPr id="55" name="图片 1"/>
        <xdr:cNvSpPr>
          <a:spLocks noChangeAspect="1"/>
        </xdr:cNvSpPr>
      </xdr:nvSpPr>
      <xdr:spPr>
        <a:xfrm>
          <a:off x="1589405" y="947039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820420</xdr:colOff>
      <xdr:row>0</xdr:row>
      <xdr:rowOff>0</xdr:rowOff>
    </xdr:from>
    <xdr:to>
      <xdr:col>3</xdr:col>
      <xdr:colOff>1125220</xdr:colOff>
      <xdr:row>0</xdr:row>
      <xdr:rowOff>300990</xdr:rowOff>
    </xdr:to>
    <xdr:sp>
      <xdr:nvSpPr>
        <xdr:cNvPr id="56" name="图片 1"/>
        <xdr:cNvSpPr>
          <a:spLocks noChangeAspect="1"/>
        </xdr:cNvSpPr>
      </xdr:nvSpPr>
      <xdr:spPr>
        <a:xfrm>
          <a:off x="1725295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57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58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4</xdr:col>
      <xdr:colOff>631825</xdr:colOff>
      <xdr:row>1</xdr:row>
      <xdr:rowOff>8255</xdr:rowOff>
    </xdr:to>
    <xdr:sp>
      <xdr:nvSpPr>
        <xdr:cNvPr id="59" name="图片 1"/>
        <xdr:cNvSpPr>
          <a:spLocks noChangeAspect="1"/>
        </xdr:cNvSpPr>
      </xdr:nvSpPr>
      <xdr:spPr>
        <a:xfrm>
          <a:off x="28949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60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0</xdr:row>
      <xdr:rowOff>300990</xdr:rowOff>
    </xdr:to>
    <xdr:sp>
      <xdr:nvSpPr>
        <xdr:cNvPr id="61" name="图片 2"/>
        <xdr:cNvSpPr>
          <a:spLocks noChangeAspect="1"/>
        </xdr:cNvSpPr>
      </xdr:nvSpPr>
      <xdr:spPr>
        <a:xfrm>
          <a:off x="286766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2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3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4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5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6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0</xdr:row>
      <xdr:rowOff>300990</xdr:rowOff>
    </xdr:to>
    <xdr:sp>
      <xdr:nvSpPr>
        <xdr:cNvPr id="67" name="图片 1"/>
        <xdr:cNvSpPr>
          <a:spLocks noChangeAspect="1"/>
        </xdr:cNvSpPr>
      </xdr:nvSpPr>
      <xdr:spPr>
        <a:xfrm>
          <a:off x="1589405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4</xdr:col>
      <xdr:colOff>650875</xdr:colOff>
      <xdr:row>1</xdr:row>
      <xdr:rowOff>8255</xdr:rowOff>
    </xdr:to>
    <xdr:sp>
      <xdr:nvSpPr>
        <xdr:cNvPr id="68" name="图片 1"/>
        <xdr:cNvSpPr>
          <a:spLocks noChangeAspect="1"/>
        </xdr:cNvSpPr>
      </xdr:nvSpPr>
      <xdr:spPr>
        <a:xfrm>
          <a:off x="29140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</xdr:row>
      <xdr:rowOff>0</xdr:rowOff>
    </xdr:from>
    <xdr:to>
      <xdr:col>4</xdr:col>
      <xdr:colOff>629285</xdr:colOff>
      <xdr:row>3</xdr:row>
      <xdr:rowOff>8255</xdr:rowOff>
    </xdr:to>
    <xdr:sp>
      <xdr:nvSpPr>
        <xdr:cNvPr id="2" name="图片 1"/>
        <xdr:cNvSpPr>
          <a:spLocks noChangeAspect="1"/>
        </xdr:cNvSpPr>
      </xdr:nvSpPr>
      <xdr:spPr>
        <a:xfrm>
          <a:off x="2893695" y="6096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</xdr:row>
      <xdr:rowOff>0</xdr:rowOff>
    </xdr:from>
    <xdr:to>
      <xdr:col>4</xdr:col>
      <xdr:colOff>581660</xdr:colOff>
      <xdr:row>2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0765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21240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193040</xdr:colOff>
      <xdr:row>1</xdr:row>
      <xdr:rowOff>70485</xdr:rowOff>
    </xdr:to>
    <xdr:sp>
      <xdr:nvSpPr>
        <xdr:cNvPr id="4" name="图片 1"/>
        <xdr:cNvSpPr>
          <a:spLocks noChangeAspect="1"/>
        </xdr:cNvSpPr>
      </xdr:nvSpPr>
      <xdr:spPr>
        <a:xfrm>
          <a:off x="1733550" y="0"/>
          <a:ext cx="28829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581660</xdr:colOff>
      <xdr:row>1</xdr:row>
      <xdr:rowOff>70485</xdr:rowOff>
    </xdr:to>
    <xdr:sp>
      <xdr:nvSpPr>
        <xdr:cNvPr id="5" name="图片 2"/>
        <xdr:cNvSpPr>
          <a:spLocks noChangeAspect="1"/>
        </xdr:cNvSpPr>
      </xdr:nvSpPr>
      <xdr:spPr>
        <a:xfrm>
          <a:off x="3076575" y="0"/>
          <a:ext cx="2863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193040</xdr:colOff>
      <xdr:row>1</xdr:row>
      <xdr:rowOff>70485</xdr:rowOff>
    </xdr:to>
    <xdr:sp>
      <xdr:nvSpPr>
        <xdr:cNvPr id="6" name="图片 1"/>
        <xdr:cNvSpPr>
          <a:spLocks noChangeAspect="1"/>
        </xdr:cNvSpPr>
      </xdr:nvSpPr>
      <xdr:spPr>
        <a:xfrm>
          <a:off x="1733550" y="0"/>
          <a:ext cx="288290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581660</xdr:colOff>
      <xdr:row>1</xdr:row>
      <xdr:rowOff>70485</xdr:rowOff>
    </xdr:to>
    <xdr:sp>
      <xdr:nvSpPr>
        <xdr:cNvPr id="7" name="图片 2"/>
        <xdr:cNvSpPr>
          <a:spLocks noChangeAspect="1"/>
        </xdr:cNvSpPr>
      </xdr:nvSpPr>
      <xdr:spPr>
        <a:xfrm>
          <a:off x="3076575" y="0"/>
          <a:ext cx="2863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581660</xdr:colOff>
      <xdr:row>2</xdr:row>
      <xdr:rowOff>70485</xdr:rowOff>
    </xdr:to>
    <xdr:sp>
      <xdr:nvSpPr>
        <xdr:cNvPr id="8" name="图片 2"/>
        <xdr:cNvSpPr>
          <a:spLocks noChangeAspect="1"/>
        </xdr:cNvSpPr>
      </xdr:nvSpPr>
      <xdr:spPr>
        <a:xfrm>
          <a:off x="3076575" y="228600"/>
          <a:ext cx="2863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48260</xdr:rowOff>
    </xdr:to>
    <xdr:sp>
      <xdr:nvSpPr>
        <xdr:cNvPr id="9" name="图片 2"/>
        <xdr:cNvSpPr>
          <a:spLocks noChangeAspect="1"/>
        </xdr:cNvSpPr>
      </xdr:nvSpPr>
      <xdr:spPr>
        <a:xfrm>
          <a:off x="2124075" y="228600"/>
          <a:ext cx="286385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70485</xdr:rowOff>
    </xdr:to>
    <xdr:sp>
      <xdr:nvSpPr>
        <xdr:cNvPr id="10" name="图片 2"/>
        <xdr:cNvSpPr>
          <a:spLocks noChangeAspect="1"/>
        </xdr:cNvSpPr>
      </xdr:nvSpPr>
      <xdr:spPr>
        <a:xfrm>
          <a:off x="2124075" y="228600"/>
          <a:ext cx="28638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67310</xdr:rowOff>
    </xdr:to>
    <xdr:sp>
      <xdr:nvSpPr>
        <xdr:cNvPr id="11" name="图片 2"/>
        <xdr:cNvSpPr>
          <a:spLocks noChangeAspect="1"/>
        </xdr:cNvSpPr>
      </xdr:nvSpPr>
      <xdr:spPr>
        <a:xfrm>
          <a:off x="2124075" y="2286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196215</xdr:colOff>
      <xdr:row>1</xdr:row>
      <xdr:rowOff>69215</xdr:rowOff>
    </xdr:to>
    <xdr:sp>
      <xdr:nvSpPr>
        <xdr:cNvPr id="12" name="图片 1"/>
        <xdr:cNvSpPr>
          <a:spLocks noChangeAspect="1"/>
        </xdr:cNvSpPr>
      </xdr:nvSpPr>
      <xdr:spPr>
        <a:xfrm>
          <a:off x="1733550" y="0"/>
          <a:ext cx="29146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581660</xdr:colOff>
      <xdr:row>1</xdr:row>
      <xdr:rowOff>69215</xdr:rowOff>
    </xdr:to>
    <xdr:sp>
      <xdr:nvSpPr>
        <xdr:cNvPr id="13" name="图片 2"/>
        <xdr:cNvSpPr>
          <a:spLocks noChangeAspect="1"/>
        </xdr:cNvSpPr>
      </xdr:nvSpPr>
      <xdr:spPr>
        <a:xfrm>
          <a:off x="3074670" y="0"/>
          <a:ext cx="28829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601345</xdr:colOff>
      <xdr:row>1</xdr:row>
      <xdr:rowOff>81280</xdr:rowOff>
    </xdr:to>
    <xdr:sp>
      <xdr:nvSpPr>
        <xdr:cNvPr id="14" name="图片 1"/>
        <xdr:cNvSpPr>
          <a:spLocks noChangeAspect="1"/>
        </xdr:cNvSpPr>
      </xdr:nvSpPr>
      <xdr:spPr>
        <a:xfrm>
          <a:off x="3103245" y="0"/>
          <a:ext cx="2794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196215</xdr:colOff>
      <xdr:row>1</xdr:row>
      <xdr:rowOff>69215</xdr:rowOff>
    </xdr:to>
    <xdr:sp>
      <xdr:nvSpPr>
        <xdr:cNvPr id="15" name="图片 1"/>
        <xdr:cNvSpPr>
          <a:spLocks noChangeAspect="1"/>
        </xdr:cNvSpPr>
      </xdr:nvSpPr>
      <xdr:spPr>
        <a:xfrm>
          <a:off x="1733550" y="0"/>
          <a:ext cx="29146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581660</xdr:colOff>
      <xdr:row>1</xdr:row>
      <xdr:rowOff>69215</xdr:rowOff>
    </xdr:to>
    <xdr:sp>
      <xdr:nvSpPr>
        <xdr:cNvPr id="16" name="图片 2"/>
        <xdr:cNvSpPr>
          <a:spLocks noChangeAspect="1"/>
        </xdr:cNvSpPr>
      </xdr:nvSpPr>
      <xdr:spPr>
        <a:xfrm>
          <a:off x="3074670" y="0"/>
          <a:ext cx="288290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601345</xdr:colOff>
      <xdr:row>1</xdr:row>
      <xdr:rowOff>81280</xdr:rowOff>
    </xdr:to>
    <xdr:sp>
      <xdr:nvSpPr>
        <xdr:cNvPr id="17" name="图片 1"/>
        <xdr:cNvSpPr>
          <a:spLocks noChangeAspect="1"/>
        </xdr:cNvSpPr>
      </xdr:nvSpPr>
      <xdr:spPr>
        <a:xfrm>
          <a:off x="3103245" y="0"/>
          <a:ext cx="27940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</xdr:row>
      <xdr:rowOff>0</xdr:rowOff>
    </xdr:from>
    <xdr:to>
      <xdr:col>4</xdr:col>
      <xdr:colOff>601345</xdr:colOff>
      <xdr:row>2</xdr:row>
      <xdr:rowOff>84455</xdr:rowOff>
    </xdr:to>
    <xdr:sp>
      <xdr:nvSpPr>
        <xdr:cNvPr id="18" name="图片 1"/>
        <xdr:cNvSpPr>
          <a:spLocks noChangeAspect="1"/>
        </xdr:cNvSpPr>
      </xdr:nvSpPr>
      <xdr:spPr>
        <a:xfrm>
          <a:off x="3103245" y="228600"/>
          <a:ext cx="2794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581660</xdr:colOff>
      <xdr:row>2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30765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73660</xdr:rowOff>
    </xdr:to>
    <xdr:sp>
      <xdr:nvSpPr>
        <xdr:cNvPr id="20" name="图片 2"/>
        <xdr:cNvSpPr>
          <a:spLocks noChangeAspect="1"/>
        </xdr:cNvSpPr>
      </xdr:nvSpPr>
      <xdr:spPr>
        <a:xfrm>
          <a:off x="21240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</xdr:row>
      <xdr:rowOff>0</xdr:rowOff>
    </xdr:from>
    <xdr:to>
      <xdr:col>4</xdr:col>
      <xdr:colOff>581660</xdr:colOff>
      <xdr:row>2</xdr:row>
      <xdr:rowOff>73660</xdr:rowOff>
    </xdr:to>
    <xdr:sp>
      <xdr:nvSpPr>
        <xdr:cNvPr id="21" name="图片 2"/>
        <xdr:cNvSpPr>
          <a:spLocks noChangeAspect="1"/>
        </xdr:cNvSpPr>
      </xdr:nvSpPr>
      <xdr:spPr>
        <a:xfrm>
          <a:off x="30765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73660</xdr:rowOff>
    </xdr:to>
    <xdr:sp>
      <xdr:nvSpPr>
        <xdr:cNvPr id="22" name="图片 2"/>
        <xdr:cNvSpPr>
          <a:spLocks noChangeAspect="1"/>
        </xdr:cNvSpPr>
      </xdr:nvSpPr>
      <xdr:spPr>
        <a:xfrm>
          <a:off x="21240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73660</xdr:rowOff>
    </xdr:to>
    <xdr:sp>
      <xdr:nvSpPr>
        <xdr:cNvPr id="23" name="图片 2"/>
        <xdr:cNvSpPr>
          <a:spLocks noChangeAspect="1"/>
        </xdr:cNvSpPr>
      </xdr:nvSpPr>
      <xdr:spPr>
        <a:xfrm>
          <a:off x="21240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</xdr:row>
      <xdr:rowOff>0</xdr:rowOff>
    </xdr:from>
    <xdr:to>
      <xdr:col>3</xdr:col>
      <xdr:colOff>581660</xdr:colOff>
      <xdr:row>2</xdr:row>
      <xdr:rowOff>73660</xdr:rowOff>
    </xdr:to>
    <xdr:sp>
      <xdr:nvSpPr>
        <xdr:cNvPr id="24" name="图片 2"/>
        <xdr:cNvSpPr>
          <a:spLocks noChangeAspect="1"/>
        </xdr:cNvSpPr>
      </xdr:nvSpPr>
      <xdr:spPr>
        <a:xfrm>
          <a:off x="2124075" y="228600"/>
          <a:ext cx="28638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</xdr:row>
      <xdr:rowOff>0</xdr:rowOff>
    </xdr:from>
    <xdr:to>
      <xdr:col>4</xdr:col>
      <xdr:colOff>601345</xdr:colOff>
      <xdr:row>2</xdr:row>
      <xdr:rowOff>84455</xdr:rowOff>
    </xdr:to>
    <xdr:sp>
      <xdr:nvSpPr>
        <xdr:cNvPr id="25" name="图片 1"/>
        <xdr:cNvSpPr>
          <a:spLocks noChangeAspect="1"/>
        </xdr:cNvSpPr>
      </xdr:nvSpPr>
      <xdr:spPr>
        <a:xfrm>
          <a:off x="3103245" y="228600"/>
          <a:ext cx="27940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206375</xdr:colOff>
      <xdr:row>1</xdr:row>
      <xdr:rowOff>73660</xdr:rowOff>
    </xdr:to>
    <xdr:sp>
      <xdr:nvSpPr>
        <xdr:cNvPr id="26" name="图片 1"/>
        <xdr:cNvSpPr>
          <a:spLocks noChangeAspect="1"/>
        </xdr:cNvSpPr>
      </xdr:nvSpPr>
      <xdr:spPr>
        <a:xfrm>
          <a:off x="1733550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1</xdr:row>
      <xdr:rowOff>73660</xdr:rowOff>
    </xdr:to>
    <xdr:sp>
      <xdr:nvSpPr>
        <xdr:cNvPr id="27" name="图片 2"/>
        <xdr:cNvSpPr>
          <a:spLocks noChangeAspect="1"/>
        </xdr:cNvSpPr>
      </xdr:nvSpPr>
      <xdr:spPr>
        <a:xfrm>
          <a:off x="307657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206375</xdr:colOff>
      <xdr:row>1</xdr:row>
      <xdr:rowOff>73660</xdr:rowOff>
    </xdr:to>
    <xdr:sp>
      <xdr:nvSpPr>
        <xdr:cNvPr id="28" name="图片 1"/>
        <xdr:cNvSpPr>
          <a:spLocks noChangeAspect="1"/>
        </xdr:cNvSpPr>
      </xdr:nvSpPr>
      <xdr:spPr>
        <a:xfrm>
          <a:off x="1733550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1</xdr:row>
      <xdr:rowOff>73660</xdr:rowOff>
    </xdr:to>
    <xdr:sp>
      <xdr:nvSpPr>
        <xdr:cNvPr id="29" name="图片 2"/>
        <xdr:cNvSpPr>
          <a:spLocks noChangeAspect="1"/>
        </xdr:cNvSpPr>
      </xdr:nvSpPr>
      <xdr:spPr>
        <a:xfrm>
          <a:off x="307657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209550</xdr:colOff>
      <xdr:row>1</xdr:row>
      <xdr:rowOff>72390</xdr:rowOff>
    </xdr:to>
    <xdr:sp>
      <xdr:nvSpPr>
        <xdr:cNvPr id="30" name="图片 1"/>
        <xdr:cNvSpPr>
          <a:spLocks noChangeAspect="1"/>
        </xdr:cNvSpPr>
      </xdr:nvSpPr>
      <xdr:spPr>
        <a:xfrm>
          <a:off x="173355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31" name="图片 2"/>
        <xdr:cNvSpPr>
          <a:spLocks noChangeAspect="1"/>
        </xdr:cNvSpPr>
      </xdr:nvSpPr>
      <xdr:spPr>
        <a:xfrm>
          <a:off x="307467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5</xdr:col>
      <xdr:colOff>19685</xdr:colOff>
      <xdr:row>1</xdr:row>
      <xdr:rowOff>84455</xdr:rowOff>
    </xdr:to>
    <xdr:sp>
      <xdr:nvSpPr>
        <xdr:cNvPr id="32" name="图片 1"/>
        <xdr:cNvSpPr>
          <a:spLocks noChangeAspect="1"/>
        </xdr:cNvSpPr>
      </xdr:nvSpPr>
      <xdr:spPr>
        <a:xfrm>
          <a:off x="310324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209550</xdr:colOff>
      <xdr:row>1</xdr:row>
      <xdr:rowOff>72390</xdr:rowOff>
    </xdr:to>
    <xdr:sp>
      <xdr:nvSpPr>
        <xdr:cNvPr id="33" name="图片 1"/>
        <xdr:cNvSpPr>
          <a:spLocks noChangeAspect="1"/>
        </xdr:cNvSpPr>
      </xdr:nvSpPr>
      <xdr:spPr>
        <a:xfrm>
          <a:off x="173355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34" name="图片 2"/>
        <xdr:cNvSpPr>
          <a:spLocks noChangeAspect="1"/>
        </xdr:cNvSpPr>
      </xdr:nvSpPr>
      <xdr:spPr>
        <a:xfrm>
          <a:off x="307467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5</xdr:col>
      <xdr:colOff>19685</xdr:colOff>
      <xdr:row>1</xdr:row>
      <xdr:rowOff>84455</xdr:rowOff>
    </xdr:to>
    <xdr:sp>
      <xdr:nvSpPr>
        <xdr:cNvPr id="35" name="图片 1"/>
        <xdr:cNvSpPr>
          <a:spLocks noChangeAspect="1"/>
        </xdr:cNvSpPr>
      </xdr:nvSpPr>
      <xdr:spPr>
        <a:xfrm>
          <a:off x="310324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3</xdr:row>
      <xdr:rowOff>73660</xdr:rowOff>
    </xdr:to>
    <xdr:sp>
      <xdr:nvSpPr>
        <xdr:cNvPr id="36" name="图片 2"/>
        <xdr:cNvSpPr>
          <a:spLocks noChangeAspect="1"/>
        </xdr:cNvSpPr>
      </xdr:nvSpPr>
      <xdr:spPr>
        <a:xfrm>
          <a:off x="2124075" y="4572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5</xdr:col>
      <xdr:colOff>19685</xdr:colOff>
      <xdr:row>5</xdr:row>
      <xdr:rowOff>84455</xdr:rowOff>
    </xdr:to>
    <xdr:sp>
      <xdr:nvSpPr>
        <xdr:cNvPr id="37" name="图片 1"/>
        <xdr:cNvSpPr>
          <a:spLocks noChangeAspect="1"/>
        </xdr:cNvSpPr>
      </xdr:nvSpPr>
      <xdr:spPr>
        <a:xfrm>
          <a:off x="3103245" y="9144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5</xdr:col>
      <xdr:colOff>19685</xdr:colOff>
      <xdr:row>5</xdr:row>
      <xdr:rowOff>84455</xdr:rowOff>
    </xdr:to>
    <xdr:sp>
      <xdr:nvSpPr>
        <xdr:cNvPr id="38" name="图片 1"/>
        <xdr:cNvSpPr>
          <a:spLocks noChangeAspect="1"/>
        </xdr:cNvSpPr>
      </xdr:nvSpPr>
      <xdr:spPr>
        <a:xfrm>
          <a:off x="3103245" y="9144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597535</xdr:colOff>
      <xdr:row>9</xdr:row>
      <xdr:rowOff>73660</xdr:rowOff>
    </xdr:to>
    <xdr:sp>
      <xdr:nvSpPr>
        <xdr:cNvPr id="39" name="图片 2"/>
        <xdr:cNvSpPr>
          <a:spLocks noChangeAspect="1"/>
        </xdr:cNvSpPr>
      </xdr:nvSpPr>
      <xdr:spPr>
        <a:xfrm>
          <a:off x="3076575" y="1828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10</xdr:row>
      <xdr:rowOff>0</xdr:rowOff>
    </xdr:from>
    <xdr:to>
      <xdr:col>4</xdr:col>
      <xdr:colOff>597535</xdr:colOff>
      <xdr:row>11</xdr:row>
      <xdr:rowOff>73660</xdr:rowOff>
    </xdr:to>
    <xdr:sp>
      <xdr:nvSpPr>
        <xdr:cNvPr id="40" name="图片 2"/>
        <xdr:cNvSpPr>
          <a:spLocks noChangeAspect="1"/>
        </xdr:cNvSpPr>
      </xdr:nvSpPr>
      <xdr:spPr>
        <a:xfrm>
          <a:off x="3076575" y="22860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161925</xdr:rowOff>
    </xdr:from>
    <xdr:to>
      <xdr:col>3</xdr:col>
      <xdr:colOff>597535</xdr:colOff>
      <xdr:row>19</xdr:row>
      <xdr:rowOff>6985</xdr:rowOff>
    </xdr:to>
    <xdr:sp>
      <xdr:nvSpPr>
        <xdr:cNvPr id="41" name="图片 2"/>
        <xdr:cNvSpPr>
          <a:spLocks noChangeAspect="1"/>
        </xdr:cNvSpPr>
      </xdr:nvSpPr>
      <xdr:spPr>
        <a:xfrm>
          <a:off x="2124075" y="40481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20</xdr:row>
      <xdr:rowOff>0</xdr:rowOff>
    </xdr:from>
    <xdr:to>
      <xdr:col>3</xdr:col>
      <xdr:colOff>597535</xdr:colOff>
      <xdr:row>21</xdr:row>
      <xdr:rowOff>73660</xdr:rowOff>
    </xdr:to>
    <xdr:sp>
      <xdr:nvSpPr>
        <xdr:cNvPr id="42" name="图片 2"/>
        <xdr:cNvSpPr>
          <a:spLocks noChangeAspect="1"/>
        </xdr:cNvSpPr>
      </xdr:nvSpPr>
      <xdr:spPr>
        <a:xfrm>
          <a:off x="2124075" y="45720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23</xdr:row>
      <xdr:rowOff>0</xdr:rowOff>
    </xdr:from>
    <xdr:to>
      <xdr:col>4</xdr:col>
      <xdr:colOff>597535</xdr:colOff>
      <xdr:row>24</xdr:row>
      <xdr:rowOff>73660</xdr:rowOff>
    </xdr:to>
    <xdr:sp>
      <xdr:nvSpPr>
        <xdr:cNvPr id="43" name="图片 2"/>
        <xdr:cNvSpPr>
          <a:spLocks noChangeAspect="1"/>
        </xdr:cNvSpPr>
      </xdr:nvSpPr>
      <xdr:spPr>
        <a:xfrm>
          <a:off x="3076575" y="5257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24</xdr:row>
      <xdr:rowOff>0</xdr:rowOff>
    </xdr:from>
    <xdr:to>
      <xdr:col>5</xdr:col>
      <xdr:colOff>19685</xdr:colOff>
      <xdr:row>25</xdr:row>
      <xdr:rowOff>84455</xdr:rowOff>
    </xdr:to>
    <xdr:sp>
      <xdr:nvSpPr>
        <xdr:cNvPr id="44" name="图片 1"/>
        <xdr:cNvSpPr>
          <a:spLocks noChangeAspect="1"/>
        </xdr:cNvSpPr>
      </xdr:nvSpPr>
      <xdr:spPr>
        <a:xfrm>
          <a:off x="3103245" y="548640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26</xdr:row>
      <xdr:rowOff>0</xdr:rowOff>
    </xdr:from>
    <xdr:to>
      <xdr:col>4</xdr:col>
      <xdr:colOff>597535</xdr:colOff>
      <xdr:row>27</xdr:row>
      <xdr:rowOff>73660</xdr:rowOff>
    </xdr:to>
    <xdr:sp>
      <xdr:nvSpPr>
        <xdr:cNvPr id="45" name="图片 2"/>
        <xdr:cNvSpPr>
          <a:spLocks noChangeAspect="1"/>
        </xdr:cNvSpPr>
      </xdr:nvSpPr>
      <xdr:spPr>
        <a:xfrm>
          <a:off x="3076575" y="5943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28</xdr:row>
      <xdr:rowOff>228600</xdr:rowOff>
    </xdr:from>
    <xdr:to>
      <xdr:col>3</xdr:col>
      <xdr:colOff>597535</xdr:colOff>
      <xdr:row>30</xdr:row>
      <xdr:rowOff>73660</xdr:rowOff>
    </xdr:to>
    <xdr:sp>
      <xdr:nvSpPr>
        <xdr:cNvPr id="46" name="图片 2"/>
        <xdr:cNvSpPr>
          <a:spLocks noChangeAspect="1"/>
        </xdr:cNvSpPr>
      </xdr:nvSpPr>
      <xdr:spPr>
        <a:xfrm>
          <a:off x="2124075" y="66294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27</xdr:row>
      <xdr:rowOff>228600</xdr:rowOff>
    </xdr:from>
    <xdr:to>
      <xdr:col>3</xdr:col>
      <xdr:colOff>597535</xdr:colOff>
      <xdr:row>29</xdr:row>
      <xdr:rowOff>73660</xdr:rowOff>
    </xdr:to>
    <xdr:sp>
      <xdr:nvSpPr>
        <xdr:cNvPr id="47" name="图片 2"/>
        <xdr:cNvSpPr>
          <a:spLocks noChangeAspect="1"/>
        </xdr:cNvSpPr>
      </xdr:nvSpPr>
      <xdr:spPr>
        <a:xfrm>
          <a:off x="2124075" y="6400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206375</xdr:colOff>
      <xdr:row>1</xdr:row>
      <xdr:rowOff>73660</xdr:rowOff>
    </xdr:to>
    <xdr:sp>
      <xdr:nvSpPr>
        <xdr:cNvPr id="48" name="图片 1"/>
        <xdr:cNvSpPr>
          <a:spLocks noChangeAspect="1"/>
        </xdr:cNvSpPr>
      </xdr:nvSpPr>
      <xdr:spPr>
        <a:xfrm>
          <a:off x="1733550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1</xdr:row>
      <xdr:rowOff>73660</xdr:rowOff>
    </xdr:to>
    <xdr:sp>
      <xdr:nvSpPr>
        <xdr:cNvPr id="49" name="图片 2"/>
        <xdr:cNvSpPr>
          <a:spLocks noChangeAspect="1"/>
        </xdr:cNvSpPr>
      </xdr:nvSpPr>
      <xdr:spPr>
        <a:xfrm>
          <a:off x="307657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206375</xdr:colOff>
      <xdr:row>1</xdr:row>
      <xdr:rowOff>73660</xdr:rowOff>
    </xdr:to>
    <xdr:sp>
      <xdr:nvSpPr>
        <xdr:cNvPr id="50" name="图片 1"/>
        <xdr:cNvSpPr>
          <a:spLocks noChangeAspect="1"/>
        </xdr:cNvSpPr>
      </xdr:nvSpPr>
      <xdr:spPr>
        <a:xfrm>
          <a:off x="1733550" y="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596265</xdr:colOff>
      <xdr:row>1</xdr:row>
      <xdr:rowOff>73660</xdr:rowOff>
    </xdr:to>
    <xdr:sp>
      <xdr:nvSpPr>
        <xdr:cNvPr id="51" name="图片 2"/>
        <xdr:cNvSpPr>
          <a:spLocks noChangeAspect="1"/>
        </xdr:cNvSpPr>
      </xdr:nvSpPr>
      <xdr:spPr>
        <a:xfrm>
          <a:off x="3076575" y="0"/>
          <a:ext cx="3009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209550</xdr:colOff>
      <xdr:row>1</xdr:row>
      <xdr:rowOff>72390</xdr:rowOff>
    </xdr:to>
    <xdr:sp>
      <xdr:nvSpPr>
        <xdr:cNvPr id="52" name="图片 1"/>
        <xdr:cNvSpPr>
          <a:spLocks noChangeAspect="1"/>
        </xdr:cNvSpPr>
      </xdr:nvSpPr>
      <xdr:spPr>
        <a:xfrm>
          <a:off x="173355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53" name="图片 2"/>
        <xdr:cNvSpPr>
          <a:spLocks noChangeAspect="1"/>
        </xdr:cNvSpPr>
      </xdr:nvSpPr>
      <xdr:spPr>
        <a:xfrm>
          <a:off x="307467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5</xdr:col>
      <xdr:colOff>19685</xdr:colOff>
      <xdr:row>1</xdr:row>
      <xdr:rowOff>84455</xdr:rowOff>
    </xdr:to>
    <xdr:sp>
      <xdr:nvSpPr>
        <xdr:cNvPr id="54" name="图片 1"/>
        <xdr:cNvSpPr>
          <a:spLocks noChangeAspect="1"/>
        </xdr:cNvSpPr>
      </xdr:nvSpPr>
      <xdr:spPr>
        <a:xfrm>
          <a:off x="310324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514350</xdr:colOff>
      <xdr:row>0</xdr:row>
      <xdr:rowOff>0</xdr:rowOff>
    </xdr:from>
    <xdr:to>
      <xdr:col>3</xdr:col>
      <xdr:colOff>209550</xdr:colOff>
      <xdr:row>1</xdr:row>
      <xdr:rowOff>72390</xdr:rowOff>
    </xdr:to>
    <xdr:sp>
      <xdr:nvSpPr>
        <xdr:cNvPr id="55" name="图片 1"/>
        <xdr:cNvSpPr>
          <a:spLocks noChangeAspect="1"/>
        </xdr:cNvSpPr>
      </xdr:nvSpPr>
      <xdr:spPr>
        <a:xfrm>
          <a:off x="173355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594995</xdr:colOff>
      <xdr:row>1</xdr:row>
      <xdr:rowOff>72390</xdr:rowOff>
    </xdr:to>
    <xdr:sp>
      <xdr:nvSpPr>
        <xdr:cNvPr id="56" name="图片 2"/>
        <xdr:cNvSpPr>
          <a:spLocks noChangeAspect="1"/>
        </xdr:cNvSpPr>
      </xdr:nvSpPr>
      <xdr:spPr>
        <a:xfrm>
          <a:off x="3074670" y="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5</xdr:col>
      <xdr:colOff>19685</xdr:colOff>
      <xdr:row>1</xdr:row>
      <xdr:rowOff>84455</xdr:rowOff>
    </xdr:to>
    <xdr:sp>
      <xdr:nvSpPr>
        <xdr:cNvPr id="57" name="图片 1"/>
        <xdr:cNvSpPr>
          <a:spLocks noChangeAspect="1"/>
        </xdr:cNvSpPr>
      </xdr:nvSpPr>
      <xdr:spPr>
        <a:xfrm>
          <a:off x="3103245" y="0"/>
          <a:ext cx="3073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914400</xdr:colOff>
      <xdr:row>1</xdr:row>
      <xdr:rowOff>72390</xdr:rowOff>
    </xdr:to>
    <xdr:sp>
      <xdr:nvSpPr>
        <xdr:cNvPr id="58" name="图片 1"/>
        <xdr:cNvSpPr>
          <a:spLocks noChangeAspect="1"/>
        </xdr:cNvSpPr>
      </xdr:nvSpPr>
      <xdr:spPr>
        <a:xfrm>
          <a:off x="243840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59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0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61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62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63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4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5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6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7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8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69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5</xdr:col>
      <xdr:colOff>41275</xdr:colOff>
      <xdr:row>1</xdr:row>
      <xdr:rowOff>84455</xdr:rowOff>
    </xdr:to>
    <xdr:sp>
      <xdr:nvSpPr>
        <xdr:cNvPr id="70" name="图片 1"/>
        <xdr:cNvSpPr>
          <a:spLocks noChangeAspect="1"/>
        </xdr:cNvSpPr>
      </xdr:nvSpPr>
      <xdr:spPr>
        <a:xfrm>
          <a:off x="31235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914400</xdr:colOff>
      <xdr:row>1</xdr:row>
      <xdr:rowOff>72390</xdr:rowOff>
    </xdr:to>
    <xdr:sp>
      <xdr:nvSpPr>
        <xdr:cNvPr id="71" name="图片 1"/>
        <xdr:cNvSpPr>
          <a:spLocks noChangeAspect="1"/>
        </xdr:cNvSpPr>
      </xdr:nvSpPr>
      <xdr:spPr>
        <a:xfrm>
          <a:off x="243840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5</xdr:col>
      <xdr:colOff>41275</xdr:colOff>
      <xdr:row>1</xdr:row>
      <xdr:rowOff>84455</xdr:rowOff>
    </xdr:to>
    <xdr:sp>
      <xdr:nvSpPr>
        <xdr:cNvPr id="72" name="图片 1"/>
        <xdr:cNvSpPr>
          <a:spLocks noChangeAspect="1"/>
        </xdr:cNvSpPr>
      </xdr:nvSpPr>
      <xdr:spPr>
        <a:xfrm>
          <a:off x="31235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914400</xdr:colOff>
      <xdr:row>1</xdr:row>
      <xdr:rowOff>72390</xdr:rowOff>
    </xdr:to>
    <xdr:sp>
      <xdr:nvSpPr>
        <xdr:cNvPr id="73" name="图片 1"/>
        <xdr:cNvSpPr>
          <a:spLocks noChangeAspect="1"/>
        </xdr:cNvSpPr>
      </xdr:nvSpPr>
      <xdr:spPr>
        <a:xfrm>
          <a:off x="243840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74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75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76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77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78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79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0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1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2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3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4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5</xdr:col>
      <xdr:colOff>41275</xdr:colOff>
      <xdr:row>1</xdr:row>
      <xdr:rowOff>84455</xdr:rowOff>
    </xdr:to>
    <xdr:sp>
      <xdr:nvSpPr>
        <xdr:cNvPr id="85" name="图片 1"/>
        <xdr:cNvSpPr>
          <a:spLocks noChangeAspect="1"/>
        </xdr:cNvSpPr>
      </xdr:nvSpPr>
      <xdr:spPr>
        <a:xfrm>
          <a:off x="31235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914400</xdr:colOff>
      <xdr:row>1</xdr:row>
      <xdr:rowOff>72390</xdr:rowOff>
    </xdr:to>
    <xdr:sp>
      <xdr:nvSpPr>
        <xdr:cNvPr id="86" name="图片 1"/>
        <xdr:cNvSpPr>
          <a:spLocks noChangeAspect="1"/>
        </xdr:cNvSpPr>
      </xdr:nvSpPr>
      <xdr:spPr>
        <a:xfrm>
          <a:off x="2438400" y="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87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88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0</xdr:row>
      <xdr:rowOff>0</xdr:rowOff>
    </xdr:from>
    <xdr:to>
      <xdr:col>5</xdr:col>
      <xdr:colOff>22225</xdr:colOff>
      <xdr:row>1</xdr:row>
      <xdr:rowOff>84455</xdr:rowOff>
    </xdr:to>
    <xdr:sp>
      <xdr:nvSpPr>
        <xdr:cNvPr id="89" name="图片 1"/>
        <xdr:cNvSpPr>
          <a:spLocks noChangeAspect="1"/>
        </xdr:cNvSpPr>
      </xdr:nvSpPr>
      <xdr:spPr>
        <a:xfrm>
          <a:off x="310451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90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72390</xdr:rowOff>
    </xdr:to>
    <xdr:sp>
      <xdr:nvSpPr>
        <xdr:cNvPr id="91" name="图片 2"/>
        <xdr:cNvSpPr>
          <a:spLocks noChangeAspect="1"/>
        </xdr:cNvSpPr>
      </xdr:nvSpPr>
      <xdr:spPr>
        <a:xfrm>
          <a:off x="3077210" y="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2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3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4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5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6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0</xdr:row>
      <xdr:rowOff>0</xdr:rowOff>
    </xdr:from>
    <xdr:to>
      <xdr:col>3</xdr:col>
      <xdr:colOff>915670</xdr:colOff>
      <xdr:row>1</xdr:row>
      <xdr:rowOff>72390</xdr:rowOff>
    </xdr:to>
    <xdr:sp>
      <xdr:nvSpPr>
        <xdr:cNvPr id="97" name="图片 1"/>
        <xdr:cNvSpPr>
          <a:spLocks noChangeAspect="1"/>
        </xdr:cNvSpPr>
      </xdr:nvSpPr>
      <xdr:spPr>
        <a:xfrm>
          <a:off x="2438400" y="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342265</xdr:colOff>
      <xdr:row>0</xdr:row>
      <xdr:rowOff>0</xdr:rowOff>
    </xdr:from>
    <xdr:to>
      <xdr:col>5</xdr:col>
      <xdr:colOff>41275</xdr:colOff>
      <xdr:row>1</xdr:row>
      <xdr:rowOff>84455</xdr:rowOff>
    </xdr:to>
    <xdr:sp>
      <xdr:nvSpPr>
        <xdr:cNvPr id="98" name="图片 1"/>
        <xdr:cNvSpPr>
          <a:spLocks noChangeAspect="1"/>
        </xdr:cNvSpPr>
      </xdr:nvSpPr>
      <xdr:spPr>
        <a:xfrm>
          <a:off x="3123565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opLeftCell="A22" workbookViewId="0">
      <selection activeCell="G42" sqref="G42"/>
    </sheetView>
  </sheetViews>
  <sheetFormatPr defaultColWidth="9.14285714285714" defaultRowHeight="12.75"/>
  <cols>
    <col min="1" max="1" width="5" style="382" customWidth="1"/>
    <col min="2" max="2" width="14.1428571428571" style="382" hidden="1" customWidth="1"/>
    <col min="3" max="3" width="9.57142857142857" style="383" customWidth="1"/>
    <col min="4" max="4" width="4.28571428571429" style="382" hidden="1" customWidth="1"/>
    <col min="5" max="5" width="10.2857142857143" style="382" hidden="1" customWidth="1"/>
    <col min="6" max="6" width="31.5714285714286" style="383" customWidth="1"/>
    <col min="7" max="7" width="30" style="383" customWidth="1"/>
    <col min="8" max="8" width="30" style="384" customWidth="1"/>
    <col min="9" max="9" width="8.71428571428571" style="383" customWidth="1"/>
    <col min="10" max="10" width="28.1428571428571" style="108" customWidth="1"/>
    <col min="11" max="16384" width="9.14285714285714" style="385"/>
  </cols>
  <sheetData>
    <row r="1" ht="15" customHeight="1" spans="1:10">
      <c r="A1" s="386" t="s">
        <v>0</v>
      </c>
      <c r="B1" s="387"/>
      <c r="C1" s="387"/>
      <c r="D1" s="387"/>
      <c r="E1" s="387"/>
      <c r="F1" s="387"/>
      <c r="G1" s="387"/>
      <c r="H1" s="387"/>
      <c r="I1" s="387"/>
      <c r="J1" s="399"/>
    </row>
    <row r="2" ht="15" customHeight="1" spans="1:10">
      <c r="A2" s="388" t="s">
        <v>1</v>
      </c>
      <c r="B2" s="388" t="s">
        <v>2</v>
      </c>
      <c r="C2" s="388" t="s">
        <v>3</v>
      </c>
      <c r="D2" s="388"/>
      <c r="E2" s="388"/>
      <c r="F2" s="388" t="s">
        <v>4</v>
      </c>
      <c r="G2" s="388" t="s">
        <v>5</v>
      </c>
      <c r="H2" s="389" t="s">
        <v>6</v>
      </c>
      <c r="I2" s="388" t="s">
        <v>7</v>
      </c>
      <c r="J2" s="400" t="s">
        <v>8</v>
      </c>
    </row>
    <row r="3" spans="1:10">
      <c r="A3" s="371">
        <v>1</v>
      </c>
      <c r="B3" s="371" t="s">
        <v>9</v>
      </c>
      <c r="C3" s="390">
        <v>40935</v>
      </c>
      <c r="D3" s="371" t="s">
        <v>10</v>
      </c>
      <c r="E3" s="371" t="str">
        <f t="shared" ref="E3:E59" si="0">C3&amp;D3</f>
        <v>40935,</v>
      </c>
      <c r="F3" s="391" t="s">
        <v>11</v>
      </c>
      <c r="G3" s="165" t="s">
        <v>12</v>
      </c>
      <c r="H3" s="314" t="s">
        <v>13</v>
      </c>
      <c r="I3" s="371">
        <v>28</v>
      </c>
      <c r="J3" s="184" t="s">
        <v>14</v>
      </c>
    </row>
    <row r="4" spans="1:10">
      <c r="A4" s="371"/>
      <c r="B4" s="371"/>
      <c r="C4" s="371">
        <v>202044</v>
      </c>
      <c r="D4" s="371" t="s">
        <v>10</v>
      </c>
      <c r="E4" s="371" t="str">
        <f t="shared" si="0"/>
        <v>202044,</v>
      </c>
      <c r="F4" s="371" t="s">
        <v>11</v>
      </c>
      <c r="G4" s="371" t="s">
        <v>15</v>
      </c>
      <c r="H4" s="363" t="s">
        <v>16</v>
      </c>
      <c r="I4" s="371">
        <v>38</v>
      </c>
      <c r="J4" s="184" t="s">
        <v>14</v>
      </c>
    </row>
    <row r="5" ht="25.5" spans="1:10">
      <c r="A5" s="371"/>
      <c r="B5" s="371"/>
      <c r="C5" s="72">
        <v>75028</v>
      </c>
      <c r="D5" s="371" t="s">
        <v>10</v>
      </c>
      <c r="E5" s="371" t="str">
        <f t="shared" si="0"/>
        <v>75028,</v>
      </c>
      <c r="F5" s="391" t="s">
        <v>17</v>
      </c>
      <c r="G5" s="165" t="s">
        <v>18</v>
      </c>
      <c r="H5" s="314" t="s">
        <v>19</v>
      </c>
      <c r="I5" s="371">
        <v>29.8</v>
      </c>
      <c r="J5" s="184" t="s">
        <v>14</v>
      </c>
    </row>
    <row r="6" spans="1:10">
      <c r="A6" s="371"/>
      <c r="B6" s="371"/>
      <c r="C6" s="72">
        <v>171872</v>
      </c>
      <c r="D6" s="371" t="s">
        <v>10</v>
      </c>
      <c r="E6" s="371" t="str">
        <f t="shared" si="0"/>
        <v>171872,</v>
      </c>
      <c r="F6" s="391" t="s">
        <v>20</v>
      </c>
      <c r="G6" s="165" t="s">
        <v>21</v>
      </c>
      <c r="H6" s="314" t="s">
        <v>22</v>
      </c>
      <c r="I6" s="371">
        <v>26.9</v>
      </c>
      <c r="J6" s="184" t="s">
        <v>23</v>
      </c>
    </row>
    <row r="7" spans="1:10">
      <c r="A7" s="371"/>
      <c r="B7" s="371"/>
      <c r="C7" s="177">
        <v>104690</v>
      </c>
      <c r="D7" s="371" t="s">
        <v>10</v>
      </c>
      <c r="E7" s="371" t="str">
        <f t="shared" si="0"/>
        <v>104690,</v>
      </c>
      <c r="F7" s="177" t="s">
        <v>24</v>
      </c>
      <c r="G7" s="72" t="s">
        <v>25</v>
      </c>
      <c r="H7" s="314" t="s">
        <v>26</v>
      </c>
      <c r="I7" s="371">
        <v>29</v>
      </c>
      <c r="J7" s="184" t="s">
        <v>14</v>
      </c>
    </row>
    <row r="8" ht="25.5" spans="1:10">
      <c r="A8" s="371"/>
      <c r="B8" s="371"/>
      <c r="C8" s="177">
        <v>44621</v>
      </c>
      <c r="D8" s="371" t="s">
        <v>10</v>
      </c>
      <c r="E8" s="371" t="str">
        <f t="shared" si="0"/>
        <v>44621,</v>
      </c>
      <c r="F8" s="391" t="s">
        <v>27</v>
      </c>
      <c r="G8" s="165" t="s">
        <v>28</v>
      </c>
      <c r="H8" s="314" t="s">
        <v>29</v>
      </c>
      <c r="I8" s="371">
        <v>24</v>
      </c>
      <c r="J8" s="184" t="s">
        <v>30</v>
      </c>
    </row>
    <row r="9" spans="1:10">
      <c r="A9" s="371"/>
      <c r="B9" s="371"/>
      <c r="C9" s="371">
        <v>141233</v>
      </c>
      <c r="D9" s="371" t="s">
        <v>10</v>
      </c>
      <c r="E9" s="371" t="str">
        <f t="shared" si="0"/>
        <v>141233,</v>
      </c>
      <c r="F9" s="371" t="s">
        <v>31</v>
      </c>
      <c r="G9" s="371" t="s">
        <v>32</v>
      </c>
      <c r="H9" s="314" t="s">
        <v>33</v>
      </c>
      <c r="I9" s="371">
        <v>32</v>
      </c>
      <c r="J9" s="184" t="s">
        <v>14</v>
      </c>
    </row>
    <row r="10" spans="1:10">
      <c r="A10" s="371"/>
      <c r="B10" s="371"/>
      <c r="C10" s="371">
        <v>137775</v>
      </c>
      <c r="D10" s="371" t="s">
        <v>10</v>
      </c>
      <c r="E10" s="371" t="str">
        <f t="shared" si="0"/>
        <v>137775,</v>
      </c>
      <c r="F10" s="371" t="s">
        <v>31</v>
      </c>
      <c r="G10" s="371" t="s">
        <v>34</v>
      </c>
      <c r="H10" s="314" t="s">
        <v>33</v>
      </c>
      <c r="I10" s="371">
        <v>36</v>
      </c>
      <c r="J10" s="184" t="s">
        <v>14</v>
      </c>
    </row>
    <row r="11" spans="1:10">
      <c r="A11" s="371"/>
      <c r="B11" s="371"/>
      <c r="C11" s="177">
        <v>139379</v>
      </c>
      <c r="D11" s="371" t="s">
        <v>10</v>
      </c>
      <c r="E11" s="371" t="str">
        <f t="shared" si="0"/>
        <v>139379,</v>
      </c>
      <c r="F11" s="371" t="s">
        <v>35</v>
      </c>
      <c r="G11" s="371" t="s">
        <v>36</v>
      </c>
      <c r="H11" s="363" t="s">
        <v>37</v>
      </c>
      <c r="I11" s="371">
        <v>28</v>
      </c>
      <c r="J11" s="372" t="s">
        <v>38</v>
      </c>
    </row>
    <row r="12" spans="1:10">
      <c r="A12" s="371">
        <v>2</v>
      </c>
      <c r="B12" s="371" t="s">
        <v>39</v>
      </c>
      <c r="C12" s="371">
        <v>161198</v>
      </c>
      <c r="D12" s="371" t="s">
        <v>10</v>
      </c>
      <c r="E12" s="371" t="str">
        <f t="shared" si="0"/>
        <v>161198,</v>
      </c>
      <c r="F12" s="371" t="s">
        <v>40</v>
      </c>
      <c r="G12" s="371" t="s">
        <v>41</v>
      </c>
      <c r="H12" s="363" t="s">
        <v>42</v>
      </c>
      <c r="I12" s="371">
        <v>31.5</v>
      </c>
      <c r="J12" s="184" t="s">
        <v>43</v>
      </c>
    </row>
    <row r="13" spans="1:10">
      <c r="A13" s="371"/>
      <c r="B13" s="371"/>
      <c r="C13" s="371">
        <v>144423</v>
      </c>
      <c r="D13" s="371" t="s">
        <v>10</v>
      </c>
      <c r="E13" s="371" t="str">
        <f t="shared" si="0"/>
        <v>144423,</v>
      </c>
      <c r="F13" s="371" t="s">
        <v>44</v>
      </c>
      <c r="G13" s="371" t="s">
        <v>45</v>
      </c>
      <c r="H13" s="363" t="s">
        <v>42</v>
      </c>
      <c r="I13" s="371">
        <v>18</v>
      </c>
      <c r="J13" s="184" t="s">
        <v>14</v>
      </c>
    </row>
    <row r="14" spans="1:10">
      <c r="A14" s="371"/>
      <c r="B14" s="371"/>
      <c r="C14" s="72">
        <v>170191</v>
      </c>
      <c r="D14" s="371" t="s">
        <v>10</v>
      </c>
      <c r="E14" s="371" t="str">
        <f t="shared" si="0"/>
        <v>170191,</v>
      </c>
      <c r="F14" s="391" t="s">
        <v>46</v>
      </c>
      <c r="G14" s="165" t="s">
        <v>47</v>
      </c>
      <c r="H14" s="314" t="s">
        <v>48</v>
      </c>
      <c r="I14" s="371">
        <v>48</v>
      </c>
      <c r="J14" s="184" t="s">
        <v>14</v>
      </c>
    </row>
    <row r="15" ht="25.5" spans="1:10">
      <c r="A15" s="371"/>
      <c r="B15" s="371"/>
      <c r="C15" s="72">
        <v>161243</v>
      </c>
      <c r="D15" s="371" t="s">
        <v>10</v>
      </c>
      <c r="E15" s="371" t="str">
        <f t="shared" si="0"/>
        <v>161243,</v>
      </c>
      <c r="F15" s="391" t="s">
        <v>49</v>
      </c>
      <c r="G15" s="165" t="s">
        <v>50</v>
      </c>
      <c r="H15" s="314" t="s">
        <v>51</v>
      </c>
      <c r="I15" s="371">
        <v>41.8</v>
      </c>
      <c r="J15" s="184" t="s">
        <v>52</v>
      </c>
    </row>
    <row r="16" spans="1:10">
      <c r="A16" s="371"/>
      <c r="B16" s="371"/>
      <c r="C16" s="177">
        <v>58522</v>
      </c>
      <c r="D16" s="371" t="s">
        <v>10</v>
      </c>
      <c r="E16" s="371" t="str">
        <f t="shared" si="0"/>
        <v>58522,</v>
      </c>
      <c r="F16" s="371" t="s">
        <v>53</v>
      </c>
      <c r="G16" s="371" t="s">
        <v>54</v>
      </c>
      <c r="H16" s="363" t="s">
        <v>55</v>
      </c>
      <c r="I16" s="371">
        <v>35</v>
      </c>
      <c r="J16" s="184" t="s">
        <v>23</v>
      </c>
    </row>
    <row r="17" spans="1:10">
      <c r="A17" s="371"/>
      <c r="B17" s="371"/>
      <c r="C17" s="177">
        <v>194347</v>
      </c>
      <c r="D17" s="371" t="s">
        <v>10</v>
      </c>
      <c r="E17" s="371" t="str">
        <f t="shared" si="0"/>
        <v>194347,</v>
      </c>
      <c r="F17" s="371" t="s">
        <v>56</v>
      </c>
      <c r="G17" s="371" t="s">
        <v>57</v>
      </c>
      <c r="H17" s="363" t="s">
        <v>58</v>
      </c>
      <c r="I17" s="371">
        <v>198</v>
      </c>
      <c r="J17" s="184" t="s">
        <v>14</v>
      </c>
    </row>
    <row r="18" ht="24.75" spans="1:10">
      <c r="A18" s="371"/>
      <c r="B18" s="371"/>
      <c r="C18" s="177">
        <v>195323</v>
      </c>
      <c r="D18" s="371" t="s">
        <v>10</v>
      </c>
      <c r="E18" s="371" t="str">
        <f t="shared" si="0"/>
        <v>195323,</v>
      </c>
      <c r="F18" s="391" t="s">
        <v>59</v>
      </c>
      <c r="G18" s="72" t="s">
        <v>60</v>
      </c>
      <c r="H18" s="314" t="s">
        <v>58</v>
      </c>
      <c r="I18" s="371">
        <v>168</v>
      </c>
      <c r="J18" s="184" t="s">
        <v>14</v>
      </c>
    </row>
    <row r="19" spans="1:10">
      <c r="A19" s="392">
        <v>3</v>
      </c>
      <c r="B19" s="371" t="s">
        <v>61</v>
      </c>
      <c r="C19" s="390">
        <v>41368</v>
      </c>
      <c r="D19" s="371" t="s">
        <v>10</v>
      </c>
      <c r="E19" s="371" t="str">
        <f t="shared" si="0"/>
        <v>41368,</v>
      </c>
      <c r="F19" s="371" t="s">
        <v>62</v>
      </c>
      <c r="G19" s="371" t="s">
        <v>63</v>
      </c>
      <c r="H19" s="363" t="s">
        <v>64</v>
      </c>
      <c r="I19" s="371">
        <v>69.8</v>
      </c>
      <c r="J19" s="184" t="s">
        <v>14</v>
      </c>
    </row>
    <row r="20" spans="1:10">
      <c r="A20" s="393"/>
      <c r="B20" s="371"/>
      <c r="C20" s="390">
        <v>34489</v>
      </c>
      <c r="D20" s="371" t="s">
        <v>10</v>
      </c>
      <c r="E20" s="371" t="str">
        <f t="shared" si="0"/>
        <v>34489,</v>
      </c>
      <c r="F20" s="371" t="s">
        <v>62</v>
      </c>
      <c r="G20" s="72" t="s">
        <v>65</v>
      </c>
      <c r="H20" s="363" t="s">
        <v>64</v>
      </c>
      <c r="I20" s="371">
        <v>25.6</v>
      </c>
      <c r="J20" s="184" t="s">
        <v>66</v>
      </c>
    </row>
    <row r="21" spans="1:10">
      <c r="A21" s="393"/>
      <c r="B21" s="371"/>
      <c r="C21" s="72">
        <v>201264</v>
      </c>
      <c r="D21" s="371" t="s">
        <v>10</v>
      </c>
      <c r="E21" s="371" t="str">
        <f t="shared" si="0"/>
        <v>201264,</v>
      </c>
      <c r="F21" s="391" t="s">
        <v>67</v>
      </c>
      <c r="G21" s="165" t="s">
        <v>68</v>
      </c>
      <c r="H21" s="314" t="s">
        <v>69</v>
      </c>
      <c r="I21" s="371">
        <v>248</v>
      </c>
      <c r="J21" s="184" t="s">
        <v>70</v>
      </c>
    </row>
    <row r="22" spans="1:10">
      <c r="A22" s="393"/>
      <c r="B22" s="371"/>
      <c r="C22" s="72">
        <v>201495</v>
      </c>
      <c r="D22" s="371" t="s">
        <v>10</v>
      </c>
      <c r="E22" s="371" t="str">
        <f t="shared" si="0"/>
        <v>201495,</v>
      </c>
      <c r="F22" s="391" t="s">
        <v>71</v>
      </c>
      <c r="G22" s="165" t="s">
        <v>72</v>
      </c>
      <c r="H22" s="314" t="s">
        <v>69</v>
      </c>
      <c r="I22" s="371">
        <v>268</v>
      </c>
      <c r="J22" s="184" t="s">
        <v>70</v>
      </c>
    </row>
    <row r="23" spans="1:10">
      <c r="A23" s="393"/>
      <c r="B23" s="371"/>
      <c r="C23" s="177">
        <v>174232</v>
      </c>
      <c r="D23" s="371" t="s">
        <v>10</v>
      </c>
      <c r="E23" s="371" t="str">
        <f t="shared" si="0"/>
        <v>174232,</v>
      </c>
      <c r="F23" s="371" t="s">
        <v>73</v>
      </c>
      <c r="G23" s="371" t="s">
        <v>74</v>
      </c>
      <c r="H23" s="363" t="s">
        <v>75</v>
      </c>
      <c r="I23" s="371">
        <v>138</v>
      </c>
      <c r="J23" s="184" t="s">
        <v>76</v>
      </c>
    </row>
    <row r="24" spans="1:10">
      <c r="A24" s="393"/>
      <c r="B24" s="371"/>
      <c r="C24" s="72">
        <v>191655</v>
      </c>
      <c r="D24" s="371" t="s">
        <v>10</v>
      </c>
      <c r="E24" s="371" t="str">
        <f t="shared" si="0"/>
        <v>191655,</v>
      </c>
      <c r="F24" s="391" t="s">
        <v>73</v>
      </c>
      <c r="G24" s="165" t="s">
        <v>77</v>
      </c>
      <c r="H24" s="314" t="s">
        <v>78</v>
      </c>
      <c r="I24" s="371">
        <v>188</v>
      </c>
      <c r="J24" s="184" t="s">
        <v>76</v>
      </c>
    </row>
    <row r="25" ht="44" customHeight="1" spans="1:10">
      <c r="A25" s="393"/>
      <c r="B25" s="371"/>
      <c r="C25" s="177">
        <v>181356</v>
      </c>
      <c r="D25" s="371" t="s">
        <v>10</v>
      </c>
      <c r="E25" s="371" t="str">
        <f t="shared" si="0"/>
        <v>181356,</v>
      </c>
      <c r="F25" s="371" t="s">
        <v>79</v>
      </c>
      <c r="G25" s="371" t="s">
        <v>80</v>
      </c>
      <c r="H25" s="363" t="s">
        <v>81</v>
      </c>
      <c r="I25" s="371">
        <v>78</v>
      </c>
      <c r="J25" s="184" t="s">
        <v>82</v>
      </c>
    </row>
    <row r="26" spans="1:10">
      <c r="A26" s="393"/>
      <c r="B26" s="371"/>
      <c r="C26" s="177">
        <v>67665</v>
      </c>
      <c r="D26" s="371" t="s">
        <v>10</v>
      </c>
      <c r="E26" s="371" t="str">
        <f t="shared" si="0"/>
        <v>67665,</v>
      </c>
      <c r="F26" s="371" t="s">
        <v>83</v>
      </c>
      <c r="G26" s="371" t="s">
        <v>84</v>
      </c>
      <c r="H26" s="363" t="s">
        <v>85</v>
      </c>
      <c r="I26" s="371">
        <v>39.8</v>
      </c>
      <c r="J26" s="184" t="s">
        <v>14</v>
      </c>
    </row>
    <row r="27" spans="1:10">
      <c r="A27" s="393"/>
      <c r="B27" s="371"/>
      <c r="C27" s="177">
        <v>184102</v>
      </c>
      <c r="D27" s="371" t="s">
        <v>10</v>
      </c>
      <c r="E27" s="371" t="str">
        <f t="shared" si="0"/>
        <v>184102,</v>
      </c>
      <c r="F27" s="371" t="s">
        <v>83</v>
      </c>
      <c r="G27" s="371" t="s">
        <v>86</v>
      </c>
      <c r="H27" s="363" t="s">
        <v>85</v>
      </c>
      <c r="I27" s="371">
        <v>39.8</v>
      </c>
      <c r="J27" s="184" t="s">
        <v>14</v>
      </c>
    </row>
    <row r="28" spans="1:10">
      <c r="A28" s="393"/>
      <c r="B28" s="371"/>
      <c r="C28" s="177">
        <v>169668</v>
      </c>
      <c r="D28" s="371" t="s">
        <v>10</v>
      </c>
      <c r="E28" s="371" t="str">
        <f t="shared" si="0"/>
        <v>169668,</v>
      </c>
      <c r="F28" s="371" t="s">
        <v>87</v>
      </c>
      <c r="G28" s="371" t="s">
        <v>88</v>
      </c>
      <c r="H28" s="363" t="s">
        <v>89</v>
      </c>
      <c r="I28" s="371">
        <v>87</v>
      </c>
      <c r="J28" s="184" t="s">
        <v>90</v>
      </c>
    </row>
    <row r="29" spans="1:10">
      <c r="A29" s="393"/>
      <c r="B29" s="371"/>
      <c r="C29" s="371">
        <v>183439</v>
      </c>
      <c r="D29" s="371" t="s">
        <v>10</v>
      </c>
      <c r="E29" s="371" t="str">
        <f t="shared" si="0"/>
        <v>183439,</v>
      </c>
      <c r="F29" s="371" t="s">
        <v>91</v>
      </c>
      <c r="G29" s="371" t="s">
        <v>92</v>
      </c>
      <c r="H29" s="363" t="s">
        <v>93</v>
      </c>
      <c r="I29" s="371">
        <v>112</v>
      </c>
      <c r="J29" s="184" t="s">
        <v>90</v>
      </c>
    </row>
    <row r="30" ht="24" spans="1:10">
      <c r="A30" s="393"/>
      <c r="B30" s="371"/>
      <c r="C30" s="72">
        <v>204884</v>
      </c>
      <c r="D30" s="371" t="s">
        <v>10</v>
      </c>
      <c r="E30" s="371" t="str">
        <f t="shared" si="0"/>
        <v>204884,</v>
      </c>
      <c r="F30" s="391" t="s">
        <v>94</v>
      </c>
      <c r="G30" s="165" t="s">
        <v>95</v>
      </c>
      <c r="H30" s="314" t="s">
        <v>96</v>
      </c>
      <c r="I30" s="371">
        <v>98</v>
      </c>
      <c r="J30" s="184" t="s">
        <v>97</v>
      </c>
    </row>
    <row r="31" ht="24" customHeight="1" spans="1:10">
      <c r="A31" s="394"/>
      <c r="B31" s="371"/>
      <c r="C31" s="72">
        <v>208936</v>
      </c>
      <c r="D31" s="371" t="s">
        <v>10</v>
      </c>
      <c r="E31" s="371" t="str">
        <f t="shared" si="0"/>
        <v>208936,</v>
      </c>
      <c r="F31" s="391" t="s">
        <v>98</v>
      </c>
      <c r="G31" s="165" t="s">
        <v>99</v>
      </c>
      <c r="H31" s="314" t="s">
        <v>100</v>
      </c>
      <c r="I31" s="371">
        <v>68</v>
      </c>
      <c r="J31" s="184" t="s">
        <v>14</v>
      </c>
    </row>
    <row r="32" ht="23" customHeight="1" spans="1:10">
      <c r="A32" s="371">
        <v>4</v>
      </c>
      <c r="B32" s="371" t="s">
        <v>101</v>
      </c>
      <c r="C32" s="371">
        <v>84174</v>
      </c>
      <c r="D32" s="371" t="s">
        <v>10</v>
      </c>
      <c r="E32" s="371" t="str">
        <f t="shared" si="0"/>
        <v>84174,</v>
      </c>
      <c r="F32" s="371" t="s">
        <v>102</v>
      </c>
      <c r="G32" s="371" t="s">
        <v>103</v>
      </c>
      <c r="H32" s="363" t="s">
        <v>37</v>
      </c>
      <c r="I32" s="371">
        <v>43</v>
      </c>
      <c r="J32" s="184" t="s">
        <v>104</v>
      </c>
    </row>
    <row r="33" ht="24" spans="1:10">
      <c r="A33" s="177">
        <v>5</v>
      </c>
      <c r="B33" s="177" t="s">
        <v>105</v>
      </c>
      <c r="C33" s="177">
        <v>201173</v>
      </c>
      <c r="D33" s="371" t="s">
        <v>10</v>
      </c>
      <c r="E33" s="371" t="str">
        <f t="shared" si="0"/>
        <v>201173,</v>
      </c>
      <c r="F33" s="371" t="s">
        <v>106</v>
      </c>
      <c r="G33" s="371" t="s">
        <v>107</v>
      </c>
      <c r="H33" s="363" t="s">
        <v>108</v>
      </c>
      <c r="I33" s="371">
        <v>29.9</v>
      </c>
      <c r="J33" s="184" t="s">
        <v>109</v>
      </c>
    </row>
    <row r="34" ht="24" customHeight="1" spans="1:10">
      <c r="A34" s="177">
        <v>6</v>
      </c>
      <c r="B34" s="177" t="s">
        <v>110</v>
      </c>
      <c r="C34" s="72">
        <v>102958</v>
      </c>
      <c r="D34" s="371" t="s">
        <v>10</v>
      </c>
      <c r="E34" s="371" t="str">
        <f t="shared" si="0"/>
        <v>102958,</v>
      </c>
      <c r="F34" s="391" t="s">
        <v>111</v>
      </c>
      <c r="G34" s="165" t="s">
        <v>112</v>
      </c>
      <c r="H34" s="314" t="s">
        <v>113</v>
      </c>
      <c r="I34" s="371">
        <v>24</v>
      </c>
      <c r="J34" s="184" t="s">
        <v>14</v>
      </c>
    </row>
    <row r="35" ht="24" customHeight="1" spans="1:10">
      <c r="A35" s="177"/>
      <c r="B35" s="177"/>
      <c r="C35" s="72">
        <v>53857</v>
      </c>
      <c r="D35" s="371" t="s">
        <v>10</v>
      </c>
      <c r="E35" s="371" t="str">
        <f t="shared" si="0"/>
        <v>53857,</v>
      </c>
      <c r="F35" s="391" t="s">
        <v>114</v>
      </c>
      <c r="G35" s="165" t="s">
        <v>115</v>
      </c>
      <c r="H35" s="314" t="s">
        <v>116</v>
      </c>
      <c r="I35" s="371">
        <v>21</v>
      </c>
      <c r="J35" s="184" t="s">
        <v>14</v>
      </c>
    </row>
    <row r="36" ht="20" customHeight="1" spans="1:10">
      <c r="A36" s="177">
        <v>7</v>
      </c>
      <c r="B36" s="177" t="s">
        <v>117</v>
      </c>
      <c r="C36" s="72">
        <v>187104</v>
      </c>
      <c r="D36" s="371" t="s">
        <v>10</v>
      </c>
      <c r="E36" s="371" t="str">
        <f t="shared" si="0"/>
        <v>187104,</v>
      </c>
      <c r="F36" s="123" t="s">
        <v>118</v>
      </c>
      <c r="G36" s="165" t="s">
        <v>119</v>
      </c>
      <c r="H36" s="156" t="s">
        <v>120</v>
      </c>
      <c r="I36" s="371">
        <v>78</v>
      </c>
      <c r="J36" s="184" t="s">
        <v>121</v>
      </c>
    </row>
    <row r="37" ht="20" customHeight="1" spans="1:10">
      <c r="A37" s="177"/>
      <c r="B37" s="177"/>
      <c r="C37" s="72">
        <v>202112</v>
      </c>
      <c r="D37" s="371" t="s">
        <v>10</v>
      </c>
      <c r="E37" s="371" t="str">
        <f t="shared" si="0"/>
        <v>202112,</v>
      </c>
      <c r="F37" s="78" t="s">
        <v>122</v>
      </c>
      <c r="G37" s="72" t="s">
        <v>123</v>
      </c>
      <c r="H37" s="314" t="s">
        <v>124</v>
      </c>
      <c r="I37" s="371">
        <v>18</v>
      </c>
      <c r="J37" s="184" t="s">
        <v>125</v>
      </c>
    </row>
    <row r="38" ht="20" customHeight="1" spans="1:10">
      <c r="A38" s="177"/>
      <c r="B38" s="177"/>
      <c r="C38" s="72">
        <v>205097</v>
      </c>
      <c r="D38" s="371" t="s">
        <v>10</v>
      </c>
      <c r="E38" s="371" t="str">
        <f t="shared" si="0"/>
        <v>205097,</v>
      </c>
      <c r="F38" s="123" t="s">
        <v>126</v>
      </c>
      <c r="G38" s="165" t="s">
        <v>127</v>
      </c>
      <c r="H38" s="156" t="s">
        <v>128</v>
      </c>
      <c r="I38" s="371">
        <v>198</v>
      </c>
      <c r="J38" s="184" t="s">
        <v>129</v>
      </c>
    </row>
    <row r="39" spans="1:10">
      <c r="A39" s="395">
        <v>8</v>
      </c>
      <c r="B39" s="371" t="s">
        <v>130</v>
      </c>
      <c r="C39" s="72">
        <v>124775</v>
      </c>
      <c r="D39" s="371" t="s">
        <v>10</v>
      </c>
      <c r="E39" s="371" t="str">
        <f t="shared" si="0"/>
        <v>124775,</v>
      </c>
      <c r="F39" s="391" t="s">
        <v>131</v>
      </c>
      <c r="G39" s="165" t="s">
        <v>132</v>
      </c>
      <c r="H39" s="314" t="s">
        <v>133</v>
      </c>
      <c r="I39" s="371">
        <v>39.8</v>
      </c>
      <c r="J39" s="184" t="s">
        <v>14</v>
      </c>
    </row>
    <row r="40" ht="24.75" spans="1:10">
      <c r="A40" s="396"/>
      <c r="B40" s="371"/>
      <c r="C40" s="72">
        <v>179321</v>
      </c>
      <c r="D40" s="371" t="s">
        <v>10</v>
      </c>
      <c r="E40" s="371" t="str">
        <f t="shared" si="0"/>
        <v>179321,</v>
      </c>
      <c r="F40" s="391" t="s">
        <v>134</v>
      </c>
      <c r="G40" s="165" t="s">
        <v>135</v>
      </c>
      <c r="H40" s="397" t="s">
        <v>136</v>
      </c>
      <c r="I40" s="371">
        <v>35.8</v>
      </c>
      <c r="J40" s="184" t="s">
        <v>14</v>
      </c>
    </row>
    <row r="41" ht="24.75" spans="1:10">
      <c r="A41" s="396"/>
      <c r="B41" s="371"/>
      <c r="C41" s="72">
        <v>190969</v>
      </c>
      <c r="D41" s="371" t="s">
        <v>10</v>
      </c>
      <c r="E41" s="371" t="str">
        <f t="shared" si="0"/>
        <v>190969,</v>
      </c>
      <c r="F41" s="391" t="s">
        <v>134</v>
      </c>
      <c r="G41" s="165" t="s">
        <v>137</v>
      </c>
      <c r="H41" s="397" t="s">
        <v>136</v>
      </c>
      <c r="I41" s="371">
        <v>68.8</v>
      </c>
      <c r="J41" s="184" t="s">
        <v>14</v>
      </c>
    </row>
    <row r="42" spans="1:10">
      <c r="A42" s="396"/>
      <c r="B42" s="371"/>
      <c r="C42" s="177">
        <v>184082</v>
      </c>
      <c r="D42" s="371" t="s">
        <v>10</v>
      </c>
      <c r="E42" s="371" t="str">
        <f t="shared" si="0"/>
        <v>184082,</v>
      </c>
      <c r="F42" s="371" t="s">
        <v>138</v>
      </c>
      <c r="G42" s="371" t="s">
        <v>139</v>
      </c>
      <c r="H42" s="363" t="s">
        <v>140</v>
      </c>
      <c r="I42" s="371">
        <v>59</v>
      </c>
      <c r="J42" s="184" t="s">
        <v>14</v>
      </c>
    </row>
    <row r="43" spans="1:10">
      <c r="A43" s="396"/>
      <c r="B43" s="371"/>
      <c r="C43" s="177">
        <v>48233</v>
      </c>
      <c r="D43" s="371" t="s">
        <v>10</v>
      </c>
      <c r="E43" s="371" t="str">
        <f t="shared" si="0"/>
        <v>48233,</v>
      </c>
      <c r="F43" s="371" t="s">
        <v>138</v>
      </c>
      <c r="G43" s="371" t="s">
        <v>141</v>
      </c>
      <c r="H43" s="363" t="s">
        <v>140</v>
      </c>
      <c r="I43" s="371">
        <v>29.8</v>
      </c>
      <c r="J43" s="184" t="s">
        <v>14</v>
      </c>
    </row>
    <row r="44" spans="1:10">
      <c r="A44" s="396"/>
      <c r="B44" s="371"/>
      <c r="C44" s="72">
        <v>165878</v>
      </c>
      <c r="D44" s="371" t="s">
        <v>10</v>
      </c>
      <c r="E44" s="371" t="str">
        <f t="shared" si="0"/>
        <v>165878,</v>
      </c>
      <c r="F44" s="391" t="s">
        <v>142</v>
      </c>
      <c r="G44" s="165" t="s">
        <v>143</v>
      </c>
      <c r="H44" s="314" t="s">
        <v>144</v>
      </c>
      <c r="I44" s="371">
        <v>32.5</v>
      </c>
      <c r="J44" s="184" t="s">
        <v>14</v>
      </c>
    </row>
    <row r="45" ht="24" spans="1:10">
      <c r="A45" s="396"/>
      <c r="B45" s="371"/>
      <c r="C45" s="72">
        <v>9857</v>
      </c>
      <c r="D45" s="371" t="s">
        <v>10</v>
      </c>
      <c r="E45" s="371" t="str">
        <f t="shared" si="0"/>
        <v>9857,</v>
      </c>
      <c r="F45" s="391" t="s">
        <v>145</v>
      </c>
      <c r="G45" s="165" t="s">
        <v>146</v>
      </c>
      <c r="H45" s="314" t="s">
        <v>147</v>
      </c>
      <c r="I45" s="371">
        <v>21.8</v>
      </c>
      <c r="J45" s="184" t="s">
        <v>14</v>
      </c>
    </row>
    <row r="46" ht="24" spans="1:10">
      <c r="A46" s="398"/>
      <c r="B46" s="371"/>
      <c r="C46" s="72">
        <v>146</v>
      </c>
      <c r="D46" s="371" t="s">
        <v>10</v>
      </c>
      <c r="E46" s="371" t="str">
        <f t="shared" si="0"/>
        <v>146,</v>
      </c>
      <c r="F46" s="391" t="s">
        <v>145</v>
      </c>
      <c r="G46" s="165" t="s">
        <v>148</v>
      </c>
      <c r="H46" s="314" t="s">
        <v>147</v>
      </c>
      <c r="I46" s="371">
        <v>28</v>
      </c>
      <c r="J46" s="184" t="s">
        <v>14</v>
      </c>
    </row>
    <row r="47" ht="24.75" spans="1:10">
      <c r="A47" s="177">
        <v>9</v>
      </c>
      <c r="B47" s="177" t="s">
        <v>149</v>
      </c>
      <c r="C47" s="177">
        <v>163862</v>
      </c>
      <c r="D47" s="371" t="s">
        <v>10</v>
      </c>
      <c r="E47" s="371" t="str">
        <f t="shared" si="0"/>
        <v>163862,</v>
      </c>
      <c r="F47" s="391" t="s">
        <v>150</v>
      </c>
      <c r="G47" s="72" t="s">
        <v>151</v>
      </c>
      <c r="H47" s="397" t="s">
        <v>136</v>
      </c>
      <c r="I47" s="371">
        <v>75</v>
      </c>
      <c r="J47" s="184" t="s">
        <v>14</v>
      </c>
    </row>
    <row r="48" spans="1:10">
      <c r="A48" s="177"/>
      <c r="B48" s="177"/>
      <c r="C48" s="177">
        <v>177132</v>
      </c>
      <c r="D48" s="371" t="s">
        <v>10</v>
      </c>
      <c r="E48" s="371" t="str">
        <f t="shared" si="0"/>
        <v>177132,</v>
      </c>
      <c r="F48" s="78" t="s">
        <v>152</v>
      </c>
      <c r="G48" s="72" t="s">
        <v>153</v>
      </c>
      <c r="H48" s="314" t="s">
        <v>154</v>
      </c>
      <c r="I48" s="371">
        <v>88</v>
      </c>
      <c r="J48" s="184" t="s">
        <v>14</v>
      </c>
    </row>
    <row r="49" spans="1:10">
      <c r="A49" s="177">
        <v>10</v>
      </c>
      <c r="B49" s="391" t="s">
        <v>155</v>
      </c>
      <c r="C49" s="177">
        <v>140288</v>
      </c>
      <c r="D49" s="371" t="s">
        <v>10</v>
      </c>
      <c r="E49" s="371" t="str">
        <f t="shared" si="0"/>
        <v>140288,</v>
      </c>
      <c r="F49" s="78" t="s">
        <v>156</v>
      </c>
      <c r="G49" s="72" t="s">
        <v>157</v>
      </c>
      <c r="H49" s="314" t="s">
        <v>158</v>
      </c>
      <c r="I49" s="371">
        <v>38.5</v>
      </c>
      <c r="J49" s="184" t="s">
        <v>14</v>
      </c>
    </row>
    <row r="50" spans="1:10">
      <c r="A50" s="177">
        <v>11</v>
      </c>
      <c r="B50" s="177" t="s">
        <v>159</v>
      </c>
      <c r="C50" s="177">
        <v>123845</v>
      </c>
      <c r="D50" s="371" t="s">
        <v>10</v>
      </c>
      <c r="E50" s="371" t="str">
        <f t="shared" si="0"/>
        <v>123845,</v>
      </c>
      <c r="F50" s="177" t="s">
        <v>160</v>
      </c>
      <c r="G50" s="371" t="s">
        <v>161</v>
      </c>
      <c r="H50" s="363" t="s">
        <v>162</v>
      </c>
      <c r="I50" s="371">
        <v>48</v>
      </c>
      <c r="J50" s="184" t="s">
        <v>14</v>
      </c>
    </row>
    <row r="51" ht="19" customHeight="1" spans="1:10">
      <c r="A51" s="177"/>
      <c r="B51" s="177"/>
      <c r="C51" s="72">
        <v>82219</v>
      </c>
      <c r="D51" s="371" t="s">
        <v>10</v>
      </c>
      <c r="E51" s="371" t="str">
        <f t="shared" si="0"/>
        <v>82219,</v>
      </c>
      <c r="F51" s="391" t="s">
        <v>163</v>
      </c>
      <c r="G51" s="165" t="s">
        <v>164</v>
      </c>
      <c r="H51" s="314" t="s">
        <v>165</v>
      </c>
      <c r="I51" s="371">
        <v>29.5</v>
      </c>
      <c r="J51" s="184" t="s">
        <v>166</v>
      </c>
    </row>
    <row r="52" spans="1:10">
      <c r="A52" s="177"/>
      <c r="B52" s="177"/>
      <c r="C52" s="72">
        <v>186885</v>
      </c>
      <c r="D52" s="371" t="s">
        <v>10</v>
      </c>
      <c r="E52" s="371" t="str">
        <f t="shared" si="0"/>
        <v>186885,</v>
      </c>
      <c r="F52" s="391" t="s">
        <v>167</v>
      </c>
      <c r="G52" s="165" t="s">
        <v>168</v>
      </c>
      <c r="H52" s="314" t="s">
        <v>133</v>
      </c>
      <c r="I52" s="371">
        <v>49</v>
      </c>
      <c r="J52" s="184" t="s">
        <v>14</v>
      </c>
    </row>
    <row r="53" ht="46" customHeight="1" spans="1:10">
      <c r="A53" s="177">
        <v>12</v>
      </c>
      <c r="B53" s="177" t="s">
        <v>169</v>
      </c>
      <c r="C53" s="75">
        <v>118078</v>
      </c>
      <c r="D53" s="371" t="s">
        <v>10</v>
      </c>
      <c r="E53" s="371" t="str">
        <f t="shared" si="0"/>
        <v>118078,</v>
      </c>
      <c r="F53" s="123" t="s">
        <v>170</v>
      </c>
      <c r="G53" s="156" t="s">
        <v>171</v>
      </c>
      <c r="H53" s="123" t="s">
        <v>172</v>
      </c>
      <c r="I53" s="371">
        <v>965</v>
      </c>
      <c r="J53" s="184" t="s">
        <v>173</v>
      </c>
    </row>
    <row r="54" ht="36" spans="1:10">
      <c r="A54" s="177"/>
      <c r="B54" s="177"/>
      <c r="C54" s="75">
        <v>23896</v>
      </c>
      <c r="D54" s="371" t="s">
        <v>10</v>
      </c>
      <c r="E54" s="371" t="str">
        <f t="shared" si="0"/>
        <v>23896,</v>
      </c>
      <c r="F54" s="123" t="s">
        <v>170</v>
      </c>
      <c r="G54" s="156" t="s">
        <v>174</v>
      </c>
      <c r="H54" s="123" t="s">
        <v>172</v>
      </c>
      <c r="I54" s="371">
        <v>495</v>
      </c>
      <c r="J54" s="184" t="s">
        <v>175</v>
      </c>
    </row>
    <row r="55" spans="1:10">
      <c r="A55" s="177"/>
      <c r="B55" s="177"/>
      <c r="C55" s="75">
        <v>23895</v>
      </c>
      <c r="D55" s="371" t="s">
        <v>10</v>
      </c>
      <c r="E55" s="371" t="str">
        <f t="shared" si="0"/>
        <v>23895,</v>
      </c>
      <c r="F55" s="123" t="s">
        <v>170</v>
      </c>
      <c r="G55" s="156" t="s">
        <v>176</v>
      </c>
      <c r="H55" s="123" t="s">
        <v>172</v>
      </c>
      <c r="I55" s="371">
        <v>128</v>
      </c>
      <c r="J55" s="184" t="s">
        <v>14</v>
      </c>
    </row>
    <row r="56" spans="1:10">
      <c r="A56" s="177"/>
      <c r="B56" s="177"/>
      <c r="C56" s="75">
        <v>23455</v>
      </c>
      <c r="D56" s="371" t="s">
        <v>10</v>
      </c>
      <c r="E56" s="371" t="str">
        <f t="shared" si="0"/>
        <v>23455,</v>
      </c>
      <c r="F56" s="123" t="s">
        <v>170</v>
      </c>
      <c r="G56" s="156" t="s">
        <v>177</v>
      </c>
      <c r="H56" s="123" t="s">
        <v>172</v>
      </c>
      <c r="I56" s="371">
        <v>78</v>
      </c>
      <c r="J56" s="184" t="s">
        <v>14</v>
      </c>
    </row>
    <row r="57" spans="1:10">
      <c r="A57" s="177"/>
      <c r="B57" s="177"/>
      <c r="C57" s="75">
        <v>140822</v>
      </c>
      <c r="D57" s="371" t="s">
        <v>10</v>
      </c>
      <c r="E57" s="371" t="str">
        <f t="shared" si="0"/>
        <v>140822,</v>
      </c>
      <c r="F57" s="123" t="s">
        <v>170</v>
      </c>
      <c r="G57" s="156" t="s">
        <v>178</v>
      </c>
      <c r="H57" s="123" t="s">
        <v>172</v>
      </c>
      <c r="I57" s="371">
        <v>159</v>
      </c>
      <c r="J57" s="184" t="s">
        <v>14</v>
      </c>
    </row>
    <row r="58" ht="27" customHeight="1" spans="1:10">
      <c r="A58" s="177"/>
      <c r="B58" s="177"/>
      <c r="C58" s="75">
        <v>198582</v>
      </c>
      <c r="D58" s="371" t="s">
        <v>10</v>
      </c>
      <c r="E58" s="371" t="str">
        <f t="shared" si="0"/>
        <v>198582,</v>
      </c>
      <c r="F58" s="123" t="s">
        <v>170</v>
      </c>
      <c r="G58" s="156" t="s">
        <v>179</v>
      </c>
      <c r="H58" s="123" t="s">
        <v>172</v>
      </c>
      <c r="I58" s="371">
        <v>288</v>
      </c>
      <c r="J58" s="184" t="s">
        <v>180</v>
      </c>
    </row>
    <row r="59" ht="29" customHeight="1" spans="1:10">
      <c r="A59" s="177"/>
      <c r="B59" s="177"/>
      <c r="C59" s="75">
        <v>140823</v>
      </c>
      <c r="D59" s="371" t="s">
        <v>10</v>
      </c>
      <c r="E59" s="371" t="str">
        <f t="shared" si="0"/>
        <v>140823,</v>
      </c>
      <c r="F59" s="123" t="s">
        <v>170</v>
      </c>
      <c r="G59" s="156" t="s">
        <v>181</v>
      </c>
      <c r="H59" s="123" t="s">
        <v>172</v>
      </c>
      <c r="I59" s="371">
        <v>636</v>
      </c>
      <c r="J59" s="184" t="s">
        <v>182</v>
      </c>
    </row>
  </sheetData>
  <mergeCells count="19">
    <mergeCell ref="A1:J1"/>
    <mergeCell ref="A3:A11"/>
    <mergeCell ref="A12:A18"/>
    <mergeCell ref="A19:A31"/>
    <mergeCell ref="A34:A35"/>
    <mergeCell ref="A36:A38"/>
    <mergeCell ref="A39:A46"/>
    <mergeCell ref="A47:A48"/>
    <mergeCell ref="A50:A52"/>
    <mergeCell ref="A53:A59"/>
    <mergeCell ref="B3:B11"/>
    <mergeCell ref="B12:B18"/>
    <mergeCell ref="B19:B31"/>
    <mergeCell ref="B34:B35"/>
    <mergeCell ref="B36:B38"/>
    <mergeCell ref="B39:B46"/>
    <mergeCell ref="B47:B48"/>
    <mergeCell ref="B50:B52"/>
    <mergeCell ref="B53:B59"/>
  </mergeCells>
  <pageMargins left="0.118055555555556" right="0.0388888888888889" top="0.156944444444444" bottom="0.314583333333333" header="0.118055555555556" footer="0.0784722222222222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I365"/>
  <sheetViews>
    <sheetView tabSelected="1" workbookViewId="0">
      <pane ySplit="2" topLeftCell="A311" activePane="bottomLeft" state="frozen"/>
      <selection/>
      <selection pane="bottomLeft" activeCell="E321" sqref="E321"/>
    </sheetView>
  </sheetViews>
  <sheetFormatPr defaultColWidth="9.14285714285714" defaultRowHeight="24" customHeight="1"/>
  <cols>
    <col min="1" max="1" width="5.28571428571429" style="204" customWidth="1"/>
    <col min="2" max="2" width="14.7142857142857" style="205" hidden="1" customWidth="1"/>
    <col min="3" max="3" width="8.28571428571429" style="205" customWidth="1"/>
    <col min="4" max="4" width="25" style="205" customWidth="1"/>
    <col min="5" max="5" width="18.8571428571429" style="205" customWidth="1"/>
    <col min="6" max="6" width="11.2857142857143" style="205" customWidth="1"/>
    <col min="7" max="7" width="5.42857142857143" style="204" customWidth="1"/>
    <col min="8" max="8" width="28.1428571428571" style="206" customWidth="1"/>
    <col min="9" max="9" width="7.42857142857143" style="207" customWidth="1"/>
    <col min="10" max="10" width="14.4285714285714" style="204" customWidth="1"/>
    <col min="11" max="11" width="11.5714285714286" style="205" customWidth="1"/>
    <col min="12" max="12" width="8.71428571428571" style="204" customWidth="1"/>
    <col min="13" max="13" width="6.71428571428571" style="204" customWidth="1"/>
    <col min="14" max="16384" width="9.14285714285714" style="204"/>
  </cols>
  <sheetData>
    <row r="1" customHeight="1" spans="1:13">
      <c r="A1" s="208" t="s">
        <v>183</v>
      </c>
      <c r="B1" s="209"/>
      <c r="C1" s="209"/>
      <c r="D1" s="210"/>
      <c r="E1" s="210"/>
      <c r="F1" s="210"/>
      <c r="G1" s="209"/>
      <c r="H1" s="211"/>
      <c r="I1" s="209"/>
      <c r="J1" s="209"/>
      <c r="K1" s="209"/>
      <c r="L1" s="209"/>
      <c r="M1" s="209"/>
    </row>
    <row r="2" s="196" customFormat="1" customHeight="1" spans="1:13">
      <c r="A2" s="212" t="s">
        <v>1</v>
      </c>
      <c r="B2" s="212" t="s">
        <v>184</v>
      </c>
      <c r="C2" s="212" t="s">
        <v>3</v>
      </c>
      <c r="D2" s="213" t="s">
        <v>185</v>
      </c>
      <c r="E2" s="213" t="s">
        <v>5</v>
      </c>
      <c r="F2" s="213" t="s">
        <v>186</v>
      </c>
      <c r="G2" s="212" t="s">
        <v>187</v>
      </c>
      <c r="H2" s="214" t="s">
        <v>8</v>
      </c>
      <c r="I2" s="212" t="s">
        <v>188</v>
      </c>
      <c r="J2" s="212" t="s">
        <v>189</v>
      </c>
      <c r="K2" s="212" t="s">
        <v>190</v>
      </c>
      <c r="L2" s="240" t="s">
        <v>191</v>
      </c>
      <c r="M2" s="241" t="s">
        <v>192</v>
      </c>
    </row>
    <row r="3" s="197" customFormat="1" customHeight="1" spans="1:13">
      <c r="A3" s="215">
        <v>1</v>
      </c>
      <c r="B3" s="215" t="s">
        <v>193</v>
      </c>
      <c r="C3" s="216">
        <v>205097</v>
      </c>
      <c r="D3" s="217" t="s">
        <v>126</v>
      </c>
      <c r="E3" s="218" t="s">
        <v>194</v>
      </c>
      <c r="F3" s="219" t="s">
        <v>195</v>
      </c>
      <c r="G3" s="220" t="s">
        <v>196</v>
      </c>
      <c r="H3" s="221" t="s">
        <v>129</v>
      </c>
      <c r="I3" s="215">
        <v>198</v>
      </c>
      <c r="J3" s="229" t="s">
        <v>197</v>
      </c>
      <c r="K3" s="220" t="s">
        <v>198</v>
      </c>
      <c r="L3" s="230" t="s">
        <v>199</v>
      </c>
      <c r="M3" s="220" t="s">
        <v>200</v>
      </c>
    </row>
    <row r="4" s="1" customFormat="1" customHeight="1" spans="1:13">
      <c r="A4" s="215">
        <v>2</v>
      </c>
      <c r="B4" s="215" t="s">
        <v>193</v>
      </c>
      <c r="C4" s="216">
        <v>173686</v>
      </c>
      <c r="D4" s="222" t="s">
        <v>201</v>
      </c>
      <c r="E4" s="218" t="s">
        <v>202</v>
      </c>
      <c r="F4" s="223" t="s">
        <v>203</v>
      </c>
      <c r="G4" s="220" t="s">
        <v>204</v>
      </c>
      <c r="H4" s="221" t="s">
        <v>129</v>
      </c>
      <c r="I4" s="215">
        <v>45.8</v>
      </c>
      <c r="J4" s="229" t="s">
        <v>197</v>
      </c>
      <c r="K4" s="215" t="s">
        <v>198</v>
      </c>
      <c r="L4" s="230" t="s">
        <v>199</v>
      </c>
      <c r="M4" s="220" t="s">
        <v>200</v>
      </c>
    </row>
    <row r="5" s="1" customFormat="1" customHeight="1" spans="1:13">
      <c r="A5" s="215">
        <v>3</v>
      </c>
      <c r="B5" s="220" t="s">
        <v>205</v>
      </c>
      <c r="C5" s="216">
        <v>209341</v>
      </c>
      <c r="D5" s="224" t="s">
        <v>118</v>
      </c>
      <c r="E5" s="224" t="s">
        <v>206</v>
      </c>
      <c r="F5" s="223" t="s">
        <v>207</v>
      </c>
      <c r="G5" s="220" t="s">
        <v>208</v>
      </c>
      <c r="H5" s="221" t="s">
        <v>209</v>
      </c>
      <c r="I5" s="215">
        <v>18.6</v>
      </c>
      <c r="J5" s="229" t="s">
        <v>197</v>
      </c>
      <c r="K5" s="215" t="s">
        <v>198</v>
      </c>
      <c r="L5" s="230" t="s">
        <v>199</v>
      </c>
      <c r="M5" s="220" t="s">
        <v>200</v>
      </c>
    </row>
    <row r="6" s="1" customFormat="1" customHeight="1" spans="1:13">
      <c r="A6" s="215">
        <v>4</v>
      </c>
      <c r="B6" s="220" t="s">
        <v>205</v>
      </c>
      <c r="C6" s="216">
        <v>206112</v>
      </c>
      <c r="D6" s="224" t="s">
        <v>118</v>
      </c>
      <c r="E6" s="224" t="s">
        <v>210</v>
      </c>
      <c r="F6" s="223" t="s">
        <v>207</v>
      </c>
      <c r="G6" s="220" t="s">
        <v>211</v>
      </c>
      <c r="H6" s="221" t="s">
        <v>212</v>
      </c>
      <c r="I6" s="215">
        <v>108</v>
      </c>
      <c r="J6" s="229" t="s">
        <v>197</v>
      </c>
      <c r="K6" s="215" t="s">
        <v>198</v>
      </c>
      <c r="L6" s="230" t="s">
        <v>199</v>
      </c>
      <c r="M6" s="220" t="s">
        <v>200</v>
      </c>
    </row>
    <row r="7" s="1" customFormat="1" customHeight="1" spans="1:13">
      <c r="A7" s="215">
        <v>5</v>
      </c>
      <c r="B7" s="220" t="s">
        <v>213</v>
      </c>
      <c r="C7" s="225">
        <v>187104</v>
      </c>
      <c r="D7" s="222" t="s">
        <v>118</v>
      </c>
      <c r="E7" s="218" t="s">
        <v>214</v>
      </c>
      <c r="F7" s="219" t="s">
        <v>215</v>
      </c>
      <c r="G7" s="226" t="s">
        <v>211</v>
      </c>
      <c r="H7" s="227" t="s">
        <v>121</v>
      </c>
      <c r="I7" s="215">
        <v>78</v>
      </c>
      <c r="J7" s="229" t="s">
        <v>197</v>
      </c>
      <c r="K7" s="215" t="s">
        <v>198</v>
      </c>
      <c r="L7" s="230" t="s">
        <v>199</v>
      </c>
      <c r="M7" s="220" t="s">
        <v>200</v>
      </c>
    </row>
    <row r="8" s="1" customFormat="1" customHeight="1" spans="1:13">
      <c r="A8" s="215">
        <v>6</v>
      </c>
      <c r="B8" s="220" t="s">
        <v>213</v>
      </c>
      <c r="C8" s="216">
        <v>199082</v>
      </c>
      <c r="D8" s="217" t="s">
        <v>216</v>
      </c>
      <c r="E8" s="218" t="s">
        <v>217</v>
      </c>
      <c r="F8" s="219" t="s">
        <v>215</v>
      </c>
      <c r="G8" s="226" t="s">
        <v>196</v>
      </c>
      <c r="H8" s="227" t="s">
        <v>218</v>
      </c>
      <c r="I8" s="215">
        <v>98</v>
      </c>
      <c r="J8" s="227" t="s">
        <v>219</v>
      </c>
      <c r="K8" s="242" t="s">
        <v>198</v>
      </c>
      <c r="L8" s="230" t="s">
        <v>199</v>
      </c>
      <c r="M8" s="220" t="s">
        <v>200</v>
      </c>
    </row>
    <row r="9" s="1" customFormat="1" customHeight="1" spans="1:13">
      <c r="A9" s="215">
        <v>7</v>
      </c>
      <c r="B9" s="220" t="s">
        <v>213</v>
      </c>
      <c r="C9" s="216">
        <v>199078</v>
      </c>
      <c r="D9" s="217" t="s">
        <v>126</v>
      </c>
      <c r="E9" s="218" t="s">
        <v>217</v>
      </c>
      <c r="F9" s="219" t="s">
        <v>220</v>
      </c>
      <c r="G9" s="226" t="s">
        <v>196</v>
      </c>
      <c r="H9" s="227"/>
      <c r="I9" s="215">
        <v>88</v>
      </c>
      <c r="J9" s="227"/>
      <c r="K9" s="243"/>
      <c r="L9" s="230"/>
      <c r="M9" s="220" t="s">
        <v>200</v>
      </c>
    </row>
    <row r="10" s="1" customFormat="1" customHeight="1" spans="1:13">
      <c r="A10" s="215">
        <v>8</v>
      </c>
      <c r="B10" s="220" t="s">
        <v>205</v>
      </c>
      <c r="C10" s="216">
        <v>197387</v>
      </c>
      <c r="D10" s="217" t="s">
        <v>221</v>
      </c>
      <c r="E10" s="218" t="s">
        <v>222</v>
      </c>
      <c r="F10" s="219" t="s">
        <v>223</v>
      </c>
      <c r="G10" s="226" t="s">
        <v>196</v>
      </c>
      <c r="H10" s="227" t="s">
        <v>224</v>
      </c>
      <c r="I10" s="215">
        <v>88</v>
      </c>
      <c r="J10" s="229" t="s">
        <v>197</v>
      </c>
      <c r="K10" s="215" t="s">
        <v>198</v>
      </c>
      <c r="L10" s="230" t="s">
        <v>199</v>
      </c>
      <c r="M10" s="220" t="s">
        <v>200</v>
      </c>
    </row>
    <row r="11" s="1" customFormat="1" customHeight="1" spans="1:13">
      <c r="A11" s="215">
        <v>9</v>
      </c>
      <c r="B11" s="220" t="s">
        <v>225</v>
      </c>
      <c r="C11" s="216">
        <v>192579</v>
      </c>
      <c r="D11" s="222" t="s">
        <v>226</v>
      </c>
      <c r="E11" s="218" t="s">
        <v>227</v>
      </c>
      <c r="F11" s="219" t="s">
        <v>228</v>
      </c>
      <c r="G11" s="226" t="s">
        <v>196</v>
      </c>
      <c r="H11" s="227" t="s">
        <v>229</v>
      </c>
      <c r="I11" s="215">
        <v>298</v>
      </c>
      <c r="J11" s="229" t="s">
        <v>197</v>
      </c>
      <c r="K11" s="215" t="s">
        <v>198</v>
      </c>
      <c r="L11" s="230" t="s">
        <v>199</v>
      </c>
      <c r="M11" s="220" t="s">
        <v>200</v>
      </c>
    </row>
    <row r="12" s="1" customFormat="1" customHeight="1" spans="1:13">
      <c r="A12" s="215">
        <v>10</v>
      </c>
      <c r="B12" s="220" t="s">
        <v>225</v>
      </c>
      <c r="C12" s="216">
        <v>188362</v>
      </c>
      <c r="D12" s="222" t="s">
        <v>230</v>
      </c>
      <c r="E12" s="218" t="s">
        <v>231</v>
      </c>
      <c r="F12" s="223" t="s">
        <v>232</v>
      </c>
      <c r="G12" s="226" t="s">
        <v>196</v>
      </c>
      <c r="H12" s="227" t="s">
        <v>229</v>
      </c>
      <c r="I12" s="215">
        <v>298</v>
      </c>
      <c r="J12" s="229" t="s">
        <v>197</v>
      </c>
      <c r="K12" s="215" t="s">
        <v>198</v>
      </c>
      <c r="L12" s="230" t="s">
        <v>199</v>
      </c>
      <c r="M12" s="220" t="s">
        <v>200</v>
      </c>
    </row>
    <row r="13" s="1" customFormat="1" customHeight="1" spans="1:13">
      <c r="A13" s="215">
        <v>11</v>
      </c>
      <c r="B13" s="220" t="s">
        <v>225</v>
      </c>
      <c r="C13" s="216">
        <v>184704</v>
      </c>
      <c r="D13" s="222" t="s">
        <v>226</v>
      </c>
      <c r="E13" s="228" t="s">
        <v>233</v>
      </c>
      <c r="F13" s="223" t="s">
        <v>234</v>
      </c>
      <c r="G13" s="226" t="s">
        <v>196</v>
      </c>
      <c r="H13" s="227" t="s">
        <v>229</v>
      </c>
      <c r="I13" s="215">
        <v>210</v>
      </c>
      <c r="J13" s="229" t="s">
        <v>197</v>
      </c>
      <c r="K13" s="215" t="s">
        <v>198</v>
      </c>
      <c r="L13" s="230" t="s">
        <v>199</v>
      </c>
      <c r="M13" s="220" t="s">
        <v>200</v>
      </c>
    </row>
    <row r="14" s="1" customFormat="1" customHeight="1" spans="1:13">
      <c r="A14" s="215">
        <v>12</v>
      </c>
      <c r="B14" s="220" t="s">
        <v>235</v>
      </c>
      <c r="C14" s="229">
        <v>124620</v>
      </c>
      <c r="D14" s="219" t="s">
        <v>236</v>
      </c>
      <c r="E14" s="218" t="s">
        <v>237</v>
      </c>
      <c r="F14" s="219" t="s">
        <v>238</v>
      </c>
      <c r="G14" s="226" t="s">
        <v>239</v>
      </c>
      <c r="H14" s="227" t="s">
        <v>240</v>
      </c>
      <c r="I14" s="215">
        <v>68</v>
      </c>
      <c r="J14" s="229"/>
      <c r="K14" s="215" t="s">
        <v>241</v>
      </c>
      <c r="L14" s="230" t="s">
        <v>199</v>
      </c>
      <c r="M14" s="220" t="s">
        <v>200</v>
      </c>
    </row>
    <row r="15" s="1" customFormat="1" customHeight="1" spans="1:13">
      <c r="A15" s="215">
        <v>13</v>
      </c>
      <c r="B15" s="220" t="s">
        <v>235</v>
      </c>
      <c r="C15" s="230">
        <v>210313</v>
      </c>
      <c r="D15" s="223" t="s">
        <v>242</v>
      </c>
      <c r="E15" s="218" t="s">
        <v>243</v>
      </c>
      <c r="F15" s="219" t="s">
        <v>238</v>
      </c>
      <c r="G15" s="226" t="s">
        <v>239</v>
      </c>
      <c r="H15" s="227" t="s">
        <v>244</v>
      </c>
      <c r="I15" s="215">
        <v>129</v>
      </c>
      <c r="J15" s="227" t="s">
        <v>245</v>
      </c>
      <c r="K15" s="215" t="s">
        <v>241</v>
      </c>
      <c r="L15" s="230" t="s">
        <v>199</v>
      </c>
      <c r="M15" s="220" t="s">
        <v>200</v>
      </c>
    </row>
    <row r="16" s="1" customFormat="1" customHeight="1" spans="1:13">
      <c r="A16" s="215">
        <v>14</v>
      </c>
      <c r="B16" s="220" t="s">
        <v>235</v>
      </c>
      <c r="C16" s="230">
        <v>124631</v>
      </c>
      <c r="D16" s="223" t="s">
        <v>246</v>
      </c>
      <c r="E16" s="218" t="s">
        <v>247</v>
      </c>
      <c r="F16" s="219" t="s">
        <v>238</v>
      </c>
      <c r="G16" s="226" t="s">
        <v>239</v>
      </c>
      <c r="H16" s="227" t="s">
        <v>248</v>
      </c>
      <c r="I16" s="215">
        <v>188</v>
      </c>
      <c r="J16" s="229"/>
      <c r="K16" s="215" t="s">
        <v>241</v>
      </c>
      <c r="L16" s="230" t="s">
        <v>199</v>
      </c>
      <c r="M16" s="220" t="s">
        <v>200</v>
      </c>
    </row>
    <row r="17" s="1" customFormat="1" customHeight="1" spans="1:13">
      <c r="A17" s="215">
        <v>15</v>
      </c>
      <c r="B17" s="220" t="s">
        <v>235</v>
      </c>
      <c r="C17" s="230">
        <v>124627</v>
      </c>
      <c r="D17" s="223" t="s">
        <v>249</v>
      </c>
      <c r="E17" s="218" t="s">
        <v>247</v>
      </c>
      <c r="F17" s="219" t="s">
        <v>238</v>
      </c>
      <c r="G17" s="226" t="s">
        <v>239</v>
      </c>
      <c r="H17" s="231" t="s">
        <v>250</v>
      </c>
      <c r="I17" s="215">
        <v>240</v>
      </c>
      <c r="J17" s="216"/>
      <c r="K17" s="215" t="s">
        <v>241</v>
      </c>
      <c r="L17" s="230" t="s">
        <v>199</v>
      </c>
      <c r="M17" s="220" t="s">
        <v>200</v>
      </c>
    </row>
    <row r="18" s="1" customFormat="1" customHeight="1" spans="1:13">
      <c r="A18" s="215">
        <v>16</v>
      </c>
      <c r="B18" s="220" t="s">
        <v>235</v>
      </c>
      <c r="C18" s="229">
        <v>124619</v>
      </c>
      <c r="D18" s="219" t="s">
        <v>251</v>
      </c>
      <c r="E18" s="218" t="s">
        <v>252</v>
      </c>
      <c r="F18" s="219" t="s">
        <v>238</v>
      </c>
      <c r="G18" s="226" t="s">
        <v>239</v>
      </c>
      <c r="H18" s="231" t="s">
        <v>250</v>
      </c>
      <c r="I18" s="215">
        <v>240</v>
      </c>
      <c r="J18" s="229"/>
      <c r="K18" s="215" t="s">
        <v>241</v>
      </c>
      <c r="L18" s="230" t="s">
        <v>199</v>
      </c>
      <c r="M18" s="220" t="s">
        <v>200</v>
      </c>
    </row>
    <row r="19" s="1" customFormat="1" customHeight="1" spans="1:13">
      <c r="A19" s="215">
        <v>17</v>
      </c>
      <c r="B19" s="220" t="s">
        <v>235</v>
      </c>
      <c r="C19" s="232" t="s">
        <v>253</v>
      </c>
      <c r="D19" s="233"/>
      <c r="E19" s="233"/>
      <c r="F19" s="233"/>
      <c r="G19" s="233"/>
      <c r="H19" s="234"/>
      <c r="I19" s="225"/>
      <c r="J19" s="225"/>
      <c r="K19" s="215" t="s">
        <v>241</v>
      </c>
      <c r="L19" s="230" t="s">
        <v>199</v>
      </c>
      <c r="M19" s="220" t="s">
        <v>200</v>
      </c>
    </row>
    <row r="20" s="1" customFormat="1" customHeight="1" spans="1:13">
      <c r="A20" s="215">
        <v>18</v>
      </c>
      <c r="B20" s="220" t="s">
        <v>225</v>
      </c>
      <c r="C20" s="216">
        <v>188171</v>
      </c>
      <c r="D20" s="222" t="s">
        <v>254</v>
      </c>
      <c r="E20" s="218" t="s">
        <v>255</v>
      </c>
      <c r="F20" s="219" t="s">
        <v>195</v>
      </c>
      <c r="G20" s="226" t="s">
        <v>208</v>
      </c>
      <c r="H20" s="221" t="s">
        <v>256</v>
      </c>
      <c r="I20" s="215">
        <v>198</v>
      </c>
      <c r="J20" s="229"/>
      <c r="K20" s="215" t="s">
        <v>257</v>
      </c>
      <c r="L20" s="230" t="s">
        <v>199</v>
      </c>
      <c r="M20" s="220" t="s">
        <v>200</v>
      </c>
    </row>
    <row r="21" s="1" customFormat="1" customHeight="1" spans="1:13">
      <c r="A21" s="215">
        <v>19</v>
      </c>
      <c r="B21" s="220" t="s">
        <v>225</v>
      </c>
      <c r="C21" s="216">
        <v>199937</v>
      </c>
      <c r="D21" s="222" t="s">
        <v>254</v>
      </c>
      <c r="E21" s="218" t="s">
        <v>258</v>
      </c>
      <c r="F21" s="219" t="s">
        <v>195</v>
      </c>
      <c r="G21" s="226" t="s">
        <v>208</v>
      </c>
      <c r="H21" s="221" t="s">
        <v>259</v>
      </c>
      <c r="I21" s="215">
        <v>850</v>
      </c>
      <c r="J21" s="229"/>
      <c r="K21" s="215" t="s">
        <v>257</v>
      </c>
      <c r="L21" s="230" t="s">
        <v>199</v>
      </c>
      <c r="M21" s="220" t="s">
        <v>200</v>
      </c>
    </row>
    <row r="22" s="1" customFormat="1" customHeight="1" spans="1:13">
      <c r="A22" s="215">
        <v>20</v>
      </c>
      <c r="B22" s="220" t="s">
        <v>225</v>
      </c>
      <c r="C22" s="216">
        <v>199265</v>
      </c>
      <c r="D22" s="222" t="s">
        <v>260</v>
      </c>
      <c r="E22" s="218" t="s">
        <v>261</v>
      </c>
      <c r="F22" s="219" t="s">
        <v>262</v>
      </c>
      <c r="G22" s="226" t="s">
        <v>196</v>
      </c>
      <c r="H22" s="231" t="s">
        <v>125</v>
      </c>
      <c r="I22" s="215">
        <v>25.8</v>
      </c>
      <c r="J22" s="229"/>
      <c r="K22" s="215" t="s">
        <v>257</v>
      </c>
      <c r="L22" s="229" t="s">
        <v>199</v>
      </c>
      <c r="M22" s="220" t="s">
        <v>200</v>
      </c>
    </row>
    <row r="23" s="1" customFormat="1" ht="51" customHeight="1" spans="1:13">
      <c r="A23" s="215">
        <v>21</v>
      </c>
      <c r="B23" s="225" t="s">
        <v>263</v>
      </c>
      <c r="C23" s="215">
        <v>161354</v>
      </c>
      <c r="D23" s="235" t="s">
        <v>264</v>
      </c>
      <c r="E23" s="235" t="s">
        <v>265</v>
      </c>
      <c r="F23" s="235" t="s">
        <v>266</v>
      </c>
      <c r="G23" s="225" t="s">
        <v>196</v>
      </c>
      <c r="H23" s="231" t="s">
        <v>267</v>
      </c>
      <c r="I23" s="215">
        <v>618</v>
      </c>
      <c r="J23" s="215" t="s">
        <v>197</v>
      </c>
      <c r="K23" s="230" t="s">
        <v>198</v>
      </c>
      <c r="L23" s="230" t="s">
        <v>199</v>
      </c>
      <c r="M23" s="220" t="s">
        <v>268</v>
      </c>
    </row>
    <row r="24" s="1" customFormat="1" customHeight="1" spans="1:13">
      <c r="A24" s="215">
        <v>22</v>
      </c>
      <c r="B24" s="220" t="s">
        <v>269</v>
      </c>
      <c r="C24" s="220">
        <v>111824</v>
      </c>
      <c r="D24" s="217" t="s">
        <v>270</v>
      </c>
      <c r="E24" s="219" t="s">
        <v>271</v>
      </c>
      <c r="F24" s="219" t="s">
        <v>272</v>
      </c>
      <c r="G24" s="220" t="s">
        <v>196</v>
      </c>
      <c r="H24" s="227" t="s">
        <v>273</v>
      </c>
      <c r="I24" s="215">
        <v>34</v>
      </c>
      <c r="J24" s="229" t="s">
        <v>197</v>
      </c>
      <c r="K24" s="230" t="s">
        <v>198</v>
      </c>
      <c r="L24" s="230" t="s">
        <v>199</v>
      </c>
      <c r="M24" s="220" t="s">
        <v>268</v>
      </c>
    </row>
    <row r="25" s="1" customFormat="1" customHeight="1" spans="1:13">
      <c r="A25" s="215">
        <v>23</v>
      </c>
      <c r="B25" s="220" t="s">
        <v>269</v>
      </c>
      <c r="C25" s="220">
        <v>144658</v>
      </c>
      <c r="D25" s="217" t="s">
        <v>274</v>
      </c>
      <c r="E25" s="219" t="s">
        <v>275</v>
      </c>
      <c r="F25" s="219" t="s">
        <v>272</v>
      </c>
      <c r="G25" s="220" t="s">
        <v>196</v>
      </c>
      <c r="H25" s="227" t="s">
        <v>276</v>
      </c>
      <c r="I25" s="215">
        <v>36.8</v>
      </c>
      <c r="J25" s="229" t="s">
        <v>197</v>
      </c>
      <c r="K25" s="230" t="s">
        <v>198</v>
      </c>
      <c r="L25" s="230" t="s">
        <v>199</v>
      </c>
      <c r="M25" s="220" t="s">
        <v>268</v>
      </c>
    </row>
    <row r="26" s="1" customFormat="1" ht="30" customHeight="1" spans="1:13">
      <c r="A26" s="215">
        <v>24</v>
      </c>
      <c r="B26" s="220" t="s">
        <v>277</v>
      </c>
      <c r="C26" s="229">
        <v>184967</v>
      </c>
      <c r="D26" s="223" t="s">
        <v>278</v>
      </c>
      <c r="E26" s="223" t="s">
        <v>279</v>
      </c>
      <c r="F26" s="223" t="s">
        <v>280</v>
      </c>
      <c r="G26" s="230" t="s">
        <v>196</v>
      </c>
      <c r="H26" s="227" t="s">
        <v>281</v>
      </c>
      <c r="I26" s="215">
        <v>298</v>
      </c>
      <c r="J26" s="229" t="s">
        <v>197</v>
      </c>
      <c r="K26" s="230" t="s">
        <v>198</v>
      </c>
      <c r="L26" s="230" t="s">
        <v>199</v>
      </c>
      <c r="M26" s="220" t="s">
        <v>268</v>
      </c>
    </row>
    <row r="27" s="1" customFormat="1" customHeight="1" spans="1:13">
      <c r="A27" s="215">
        <v>25</v>
      </c>
      <c r="B27" s="220" t="s">
        <v>277</v>
      </c>
      <c r="C27" s="225">
        <v>148955</v>
      </c>
      <c r="D27" s="235" t="s">
        <v>282</v>
      </c>
      <c r="E27" s="222" t="s">
        <v>283</v>
      </c>
      <c r="F27" s="235" t="s">
        <v>284</v>
      </c>
      <c r="G27" s="230" t="s">
        <v>196</v>
      </c>
      <c r="H27" s="227" t="s">
        <v>285</v>
      </c>
      <c r="I27" s="215">
        <v>198</v>
      </c>
      <c r="J27" s="229" t="s">
        <v>197</v>
      </c>
      <c r="K27" s="229" t="s">
        <v>198</v>
      </c>
      <c r="L27" s="230" t="s">
        <v>199</v>
      </c>
      <c r="M27" s="220" t="s">
        <v>268</v>
      </c>
    </row>
    <row r="28" s="1" customFormat="1" ht="30" customHeight="1" spans="1:13">
      <c r="A28" s="215">
        <v>26</v>
      </c>
      <c r="B28" s="220" t="s">
        <v>286</v>
      </c>
      <c r="C28" s="230">
        <v>169329</v>
      </c>
      <c r="D28" s="223" t="s">
        <v>287</v>
      </c>
      <c r="E28" s="223" t="s">
        <v>288</v>
      </c>
      <c r="F28" s="223" t="s">
        <v>289</v>
      </c>
      <c r="G28" s="230" t="s">
        <v>196</v>
      </c>
      <c r="H28" s="227" t="s">
        <v>290</v>
      </c>
      <c r="I28" s="215">
        <v>48</v>
      </c>
      <c r="J28" s="229" t="s">
        <v>197</v>
      </c>
      <c r="K28" s="229" t="s">
        <v>198</v>
      </c>
      <c r="L28" s="229" t="s">
        <v>199</v>
      </c>
      <c r="M28" s="220" t="s">
        <v>268</v>
      </c>
    </row>
    <row r="29" s="1" customFormat="1" ht="40" customHeight="1" spans="1:13">
      <c r="A29" s="215">
        <v>27</v>
      </c>
      <c r="B29" s="220" t="s">
        <v>286</v>
      </c>
      <c r="C29" s="229">
        <v>181356</v>
      </c>
      <c r="D29" s="223" t="s">
        <v>79</v>
      </c>
      <c r="E29" s="223" t="s">
        <v>80</v>
      </c>
      <c r="F29" s="223" t="s">
        <v>81</v>
      </c>
      <c r="G29" s="230" t="s">
        <v>196</v>
      </c>
      <c r="H29" s="227" t="s">
        <v>82</v>
      </c>
      <c r="I29" s="215">
        <v>78</v>
      </c>
      <c r="J29" s="229" t="s">
        <v>197</v>
      </c>
      <c r="K29" s="229" t="s">
        <v>198</v>
      </c>
      <c r="L29" s="229" t="s">
        <v>199</v>
      </c>
      <c r="M29" s="220" t="s">
        <v>268</v>
      </c>
    </row>
    <row r="30" s="1" customFormat="1" ht="31" customHeight="1" spans="1:13">
      <c r="A30" s="215">
        <v>28</v>
      </c>
      <c r="B30" s="225" t="s">
        <v>291</v>
      </c>
      <c r="C30" s="230">
        <v>38445</v>
      </c>
      <c r="D30" s="223" t="s">
        <v>292</v>
      </c>
      <c r="E30" s="223" t="s">
        <v>293</v>
      </c>
      <c r="F30" s="223" t="s">
        <v>294</v>
      </c>
      <c r="G30" s="225" t="s">
        <v>196</v>
      </c>
      <c r="H30" s="231" t="s">
        <v>295</v>
      </c>
      <c r="I30" s="215">
        <v>29.8</v>
      </c>
      <c r="J30" s="230" t="s">
        <v>197</v>
      </c>
      <c r="K30" s="230" t="s">
        <v>198</v>
      </c>
      <c r="L30" s="230" t="s">
        <v>199</v>
      </c>
      <c r="M30" s="225" t="s">
        <v>268</v>
      </c>
    </row>
    <row r="31" s="1" customFormat="1" customHeight="1" spans="1:13">
      <c r="A31" s="215">
        <v>29</v>
      </c>
      <c r="B31" s="220"/>
      <c r="C31" s="230">
        <v>123073</v>
      </c>
      <c r="D31" s="223" t="s">
        <v>296</v>
      </c>
      <c r="E31" s="223" t="s">
        <v>297</v>
      </c>
      <c r="F31" s="223" t="s">
        <v>298</v>
      </c>
      <c r="G31" s="230" t="s">
        <v>196</v>
      </c>
      <c r="H31" s="227" t="s">
        <v>299</v>
      </c>
      <c r="I31" s="215">
        <v>58</v>
      </c>
      <c r="J31" s="229" t="s">
        <v>197</v>
      </c>
      <c r="K31" s="229" t="s">
        <v>198</v>
      </c>
      <c r="L31" s="229" t="s">
        <v>199</v>
      </c>
      <c r="M31" s="220" t="s">
        <v>268</v>
      </c>
    </row>
    <row r="32" s="1" customFormat="1" customHeight="1" spans="1:13">
      <c r="A32" s="215">
        <v>30</v>
      </c>
      <c r="B32" s="220"/>
      <c r="C32" s="230">
        <v>1454</v>
      </c>
      <c r="D32" s="223" t="s">
        <v>300</v>
      </c>
      <c r="E32" s="223" t="s">
        <v>301</v>
      </c>
      <c r="F32" s="223" t="s">
        <v>302</v>
      </c>
      <c r="G32" s="230" t="s">
        <v>211</v>
      </c>
      <c r="H32" s="227" t="s">
        <v>285</v>
      </c>
      <c r="I32" s="215">
        <v>520</v>
      </c>
      <c r="J32" s="229" t="s">
        <v>197</v>
      </c>
      <c r="K32" s="229" t="s">
        <v>198</v>
      </c>
      <c r="L32" s="229" t="s">
        <v>199</v>
      </c>
      <c r="M32" s="220" t="s">
        <v>268</v>
      </c>
    </row>
    <row r="33" s="1" customFormat="1" ht="29" customHeight="1" spans="1:13">
      <c r="A33" s="215">
        <v>31</v>
      </c>
      <c r="B33" s="220"/>
      <c r="C33" s="230">
        <v>63123</v>
      </c>
      <c r="D33" s="223" t="s">
        <v>303</v>
      </c>
      <c r="E33" s="223" t="s">
        <v>304</v>
      </c>
      <c r="F33" s="223" t="s">
        <v>305</v>
      </c>
      <c r="G33" s="230" t="s">
        <v>196</v>
      </c>
      <c r="H33" s="227" t="s">
        <v>306</v>
      </c>
      <c r="I33" s="215">
        <v>29.8</v>
      </c>
      <c r="J33" s="229" t="s">
        <v>197</v>
      </c>
      <c r="K33" s="229" t="s">
        <v>198</v>
      </c>
      <c r="L33" s="229" t="s">
        <v>199</v>
      </c>
      <c r="M33" s="220" t="s">
        <v>268</v>
      </c>
    </row>
    <row r="34" s="1" customFormat="1" customHeight="1" spans="1:13">
      <c r="A34" s="215">
        <v>32</v>
      </c>
      <c r="B34" s="220" t="s">
        <v>307</v>
      </c>
      <c r="C34" s="215">
        <v>159318</v>
      </c>
      <c r="D34" s="223" t="s">
        <v>308</v>
      </c>
      <c r="E34" s="223" t="s">
        <v>309</v>
      </c>
      <c r="F34" s="223" t="s">
        <v>310</v>
      </c>
      <c r="G34" s="230" t="s">
        <v>196</v>
      </c>
      <c r="H34" s="227" t="s">
        <v>311</v>
      </c>
      <c r="I34" s="215">
        <v>36</v>
      </c>
      <c r="J34" s="229" t="s">
        <v>197</v>
      </c>
      <c r="K34" s="229" t="s">
        <v>198</v>
      </c>
      <c r="L34" s="229" t="s">
        <v>199</v>
      </c>
      <c r="M34" s="220" t="s">
        <v>268</v>
      </c>
    </row>
    <row r="35" s="1" customFormat="1" customHeight="1" spans="1:13">
      <c r="A35" s="215">
        <v>33</v>
      </c>
      <c r="B35" s="220" t="s">
        <v>307</v>
      </c>
      <c r="C35" s="215">
        <v>154964</v>
      </c>
      <c r="D35" s="223" t="s">
        <v>312</v>
      </c>
      <c r="E35" s="223" t="s">
        <v>313</v>
      </c>
      <c r="F35" s="223" t="s">
        <v>310</v>
      </c>
      <c r="G35" s="230" t="s">
        <v>196</v>
      </c>
      <c r="H35" s="227"/>
      <c r="I35" s="215">
        <v>38.9</v>
      </c>
      <c r="J35" s="229" t="s">
        <v>197</v>
      </c>
      <c r="K35" s="229" t="s">
        <v>198</v>
      </c>
      <c r="L35" s="229" t="s">
        <v>199</v>
      </c>
      <c r="M35" s="220" t="s">
        <v>268</v>
      </c>
    </row>
    <row r="36" s="1" customFormat="1" customHeight="1" spans="1:13">
      <c r="A36" s="215">
        <v>34</v>
      </c>
      <c r="B36" s="220" t="s">
        <v>307</v>
      </c>
      <c r="C36" s="215">
        <v>43732</v>
      </c>
      <c r="D36" s="223" t="s">
        <v>314</v>
      </c>
      <c r="E36" s="223" t="s">
        <v>315</v>
      </c>
      <c r="F36" s="223" t="s">
        <v>310</v>
      </c>
      <c r="G36" s="230" t="s">
        <v>196</v>
      </c>
      <c r="H36" s="227"/>
      <c r="I36" s="215">
        <v>39</v>
      </c>
      <c r="J36" s="229" t="s">
        <v>197</v>
      </c>
      <c r="K36" s="229" t="s">
        <v>198</v>
      </c>
      <c r="L36" s="229" t="s">
        <v>199</v>
      </c>
      <c r="M36" s="220" t="s">
        <v>268</v>
      </c>
    </row>
    <row r="37" s="1" customFormat="1" customHeight="1" spans="1:13">
      <c r="A37" s="215">
        <v>35</v>
      </c>
      <c r="B37" s="220" t="s">
        <v>307</v>
      </c>
      <c r="C37" s="215">
        <v>57307</v>
      </c>
      <c r="D37" s="223" t="s">
        <v>316</v>
      </c>
      <c r="E37" s="223" t="s">
        <v>317</v>
      </c>
      <c r="F37" s="223" t="s">
        <v>310</v>
      </c>
      <c r="G37" s="230" t="s">
        <v>196</v>
      </c>
      <c r="H37" s="227"/>
      <c r="I37" s="215">
        <v>29.9</v>
      </c>
      <c r="J37" s="229" t="s">
        <v>197</v>
      </c>
      <c r="K37" s="229" t="s">
        <v>198</v>
      </c>
      <c r="L37" s="229" t="s">
        <v>199</v>
      </c>
      <c r="M37" s="220" t="s">
        <v>268</v>
      </c>
    </row>
    <row r="38" s="1" customFormat="1" customHeight="1" spans="1:13">
      <c r="A38" s="215">
        <v>36</v>
      </c>
      <c r="B38" s="220" t="s">
        <v>307</v>
      </c>
      <c r="C38" s="215">
        <v>83240</v>
      </c>
      <c r="D38" s="223" t="s">
        <v>318</v>
      </c>
      <c r="E38" s="223" t="s">
        <v>141</v>
      </c>
      <c r="F38" s="223" t="s">
        <v>310</v>
      </c>
      <c r="G38" s="230" t="s">
        <v>196</v>
      </c>
      <c r="H38" s="227"/>
      <c r="I38" s="215">
        <v>25.8</v>
      </c>
      <c r="J38" s="229" t="s">
        <v>197</v>
      </c>
      <c r="K38" s="229" t="s">
        <v>198</v>
      </c>
      <c r="L38" s="229" t="s">
        <v>199</v>
      </c>
      <c r="M38" s="220" t="s">
        <v>268</v>
      </c>
    </row>
    <row r="39" s="1" customFormat="1" customHeight="1" spans="1:13">
      <c r="A39" s="215">
        <v>37</v>
      </c>
      <c r="B39" s="220" t="s">
        <v>307</v>
      </c>
      <c r="C39" s="215">
        <v>182868</v>
      </c>
      <c r="D39" s="223" t="s">
        <v>319</v>
      </c>
      <c r="E39" s="223" t="s">
        <v>320</v>
      </c>
      <c r="F39" s="223" t="s">
        <v>310</v>
      </c>
      <c r="G39" s="230" t="s">
        <v>196</v>
      </c>
      <c r="H39" s="227"/>
      <c r="I39" s="215">
        <v>39.8</v>
      </c>
      <c r="J39" s="229" t="s">
        <v>197</v>
      </c>
      <c r="K39" s="229" t="s">
        <v>198</v>
      </c>
      <c r="L39" s="229" t="s">
        <v>199</v>
      </c>
      <c r="M39" s="220" t="s">
        <v>268</v>
      </c>
    </row>
    <row r="40" s="1" customFormat="1" customHeight="1" spans="1:13">
      <c r="A40" s="215">
        <v>38</v>
      </c>
      <c r="B40" s="220" t="s">
        <v>321</v>
      </c>
      <c r="C40" s="236">
        <v>118954</v>
      </c>
      <c r="D40" s="237" t="s">
        <v>322</v>
      </c>
      <c r="E40" s="237" t="s">
        <v>323</v>
      </c>
      <c r="F40" s="237" t="s">
        <v>324</v>
      </c>
      <c r="G40" s="220" t="s">
        <v>196</v>
      </c>
      <c r="H40" s="227" t="s">
        <v>325</v>
      </c>
      <c r="I40" s="215">
        <v>21.9</v>
      </c>
      <c r="J40" s="229" t="s">
        <v>197</v>
      </c>
      <c r="K40" s="229" t="s">
        <v>198</v>
      </c>
      <c r="L40" s="229" t="s">
        <v>199</v>
      </c>
      <c r="M40" s="220" t="s">
        <v>268</v>
      </c>
    </row>
    <row r="41" s="1" customFormat="1" customHeight="1" spans="1:13">
      <c r="A41" s="215">
        <v>39</v>
      </c>
      <c r="B41" s="220" t="s">
        <v>321</v>
      </c>
      <c r="C41" s="236">
        <v>169682</v>
      </c>
      <c r="D41" s="237" t="s">
        <v>322</v>
      </c>
      <c r="E41" s="237" t="s">
        <v>326</v>
      </c>
      <c r="F41" s="237" t="s">
        <v>324</v>
      </c>
      <c r="G41" s="220" t="s">
        <v>196</v>
      </c>
      <c r="H41" s="227"/>
      <c r="I41" s="215">
        <v>29.5</v>
      </c>
      <c r="J41" s="229" t="s">
        <v>197</v>
      </c>
      <c r="K41" s="229" t="s">
        <v>198</v>
      </c>
      <c r="L41" s="229" t="s">
        <v>199</v>
      </c>
      <c r="M41" s="220" t="s">
        <v>268</v>
      </c>
    </row>
    <row r="42" s="1" customFormat="1" customHeight="1" spans="1:13">
      <c r="A42" s="215">
        <v>40</v>
      </c>
      <c r="B42" s="220" t="s">
        <v>321</v>
      </c>
      <c r="C42" s="236">
        <v>102356</v>
      </c>
      <c r="D42" s="237" t="s">
        <v>327</v>
      </c>
      <c r="E42" s="237" t="s">
        <v>328</v>
      </c>
      <c r="F42" s="237" t="s">
        <v>329</v>
      </c>
      <c r="G42" s="220" t="s">
        <v>196</v>
      </c>
      <c r="H42" s="227"/>
      <c r="I42" s="215">
        <v>27</v>
      </c>
      <c r="J42" s="229" t="s">
        <v>197</v>
      </c>
      <c r="K42" s="229" t="s">
        <v>198</v>
      </c>
      <c r="L42" s="229" t="s">
        <v>199</v>
      </c>
      <c r="M42" s="220" t="s">
        <v>268</v>
      </c>
    </row>
    <row r="43" s="1" customFormat="1" customHeight="1" spans="1:13">
      <c r="A43" s="215">
        <v>41</v>
      </c>
      <c r="B43" s="220" t="s">
        <v>321</v>
      </c>
      <c r="C43" s="236">
        <v>134343</v>
      </c>
      <c r="D43" s="237" t="s">
        <v>330</v>
      </c>
      <c r="E43" s="237" t="s">
        <v>331</v>
      </c>
      <c r="F43" s="237" t="s">
        <v>324</v>
      </c>
      <c r="G43" s="220" t="s">
        <v>196</v>
      </c>
      <c r="H43" s="227"/>
      <c r="I43" s="215">
        <v>26</v>
      </c>
      <c r="J43" s="229" t="s">
        <v>197</v>
      </c>
      <c r="K43" s="229" t="s">
        <v>198</v>
      </c>
      <c r="L43" s="229" t="s">
        <v>199</v>
      </c>
      <c r="M43" s="220" t="s">
        <v>268</v>
      </c>
    </row>
    <row r="44" s="1" customFormat="1" customHeight="1" spans="1:13">
      <c r="A44" s="215">
        <v>42</v>
      </c>
      <c r="B44" s="238"/>
      <c r="C44" s="236">
        <v>143364</v>
      </c>
      <c r="D44" s="237" t="s">
        <v>332</v>
      </c>
      <c r="E44" s="237" t="s">
        <v>333</v>
      </c>
      <c r="F44" s="237" t="s">
        <v>108</v>
      </c>
      <c r="G44" s="226" t="s">
        <v>196</v>
      </c>
      <c r="H44" s="227" t="s">
        <v>334</v>
      </c>
      <c r="I44" s="215">
        <v>50</v>
      </c>
      <c r="J44" s="229" t="s">
        <v>197</v>
      </c>
      <c r="K44" s="229" t="s">
        <v>198</v>
      </c>
      <c r="L44" s="229" t="s">
        <v>199</v>
      </c>
      <c r="M44" s="220" t="s">
        <v>268</v>
      </c>
    </row>
    <row r="45" s="1" customFormat="1" customHeight="1" spans="1:13">
      <c r="A45" s="215">
        <v>43</v>
      </c>
      <c r="B45" s="220" t="s">
        <v>335</v>
      </c>
      <c r="C45" s="236">
        <v>184572</v>
      </c>
      <c r="D45" s="237" t="s">
        <v>336</v>
      </c>
      <c r="E45" s="237" t="s">
        <v>337</v>
      </c>
      <c r="F45" s="237" t="s">
        <v>338</v>
      </c>
      <c r="G45" s="226" t="s">
        <v>196</v>
      </c>
      <c r="H45" s="227" t="s">
        <v>299</v>
      </c>
      <c r="I45" s="215">
        <v>128</v>
      </c>
      <c r="J45" s="229" t="s">
        <v>197</v>
      </c>
      <c r="K45" s="229" t="s">
        <v>198</v>
      </c>
      <c r="L45" s="229" t="s">
        <v>199</v>
      </c>
      <c r="M45" s="220" t="s">
        <v>268</v>
      </c>
    </row>
    <row r="46" s="1" customFormat="1" ht="30" customHeight="1" spans="1:13">
      <c r="A46" s="215">
        <v>44</v>
      </c>
      <c r="B46" s="220" t="s">
        <v>335</v>
      </c>
      <c r="C46" s="236">
        <v>100007</v>
      </c>
      <c r="D46" s="237" t="s">
        <v>339</v>
      </c>
      <c r="E46" s="237" t="s">
        <v>340</v>
      </c>
      <c r="F46" s="237" t="s">
        <v>341</v>
      </c>
      <c r="G46" s="226" t="s">
        <v>196</v>
      </c>
      <c r="H46" s="227" t="s">
        <v>342</v>
      </c>
      <c r="I46" s="215">
        <v>32</v>
      </c>
      <c r="J46" s="229" t="s">
        <v>197</v>
      </c>
      <c r="K46" s="229" t="s">
        <v>198</v>
      </c>
      <c r="L46" s="229" t="s">
        <v>199</v>
      </c>
      <c r="M46" s="220" t="s">
        <v>268</v>
      </c>
    </row>
    <row r="47" s="1" customFormat="1" customHeight="1" spans="1:13">
      <c r="A47" s="215">
        <v>45</v>
      </c>
      <c r="B47" s="220"/>
      <c r="C47" s="225">
        <v>1466</v>
      </c>
      <c r="D47" s="222" t="s">
        <v>343</v>
      </c>
      <c r="E47" s="223" t="s">
        <v>344</v>
      </c>
      <c r="F47" s="223" t="s">
        <v>345</v>
      </c>
      <c r="G47" s="225" t="s">
        <v>196</v>
      </c>
      <c r="H47" s="231" t="s">
        <v>346</v>
      </c>
      <c r="I47" s="215">
        <v>19.8</v>
      </c>
      <c r="J47" s="229" t="s">
        <v>197</v>
      </c>
      <c r="K47" s="229" t="s">
        <v>198</v>
      </c>
      <c r="L47" s="230" t="s">
        <v>199</v>
      </c>
      <c r="M47" s="220" t="s">
        <v>268</v>
      </c>
    </row>
    <row r="48" s="1" customFormat="1" customHeight="1" spans="1:13">
      <c r="A48" s="215">
        <v>46</v>
      </c>
      <c r="B48" s="220"/>
      <c r="C48" s="230">
        <v>49939</v>
      </c>
      <c r="D48" s="223" t="s">
        <v>347</v>
      </c>
      <c r="E48" s="223" t="s">
        <v>348</v>
      </c>
      <c r="F48" s="223" t="s">
        <v>345</v>
      </c>
      <c r="G48" s="230" t="s">
        <v>196</v>
      </c>
      <c r="H48" s="231" t="s">
        <v>349</v>
      </c>
      <c r="I48" s="215">
        <v>45</v>
      </c>
      <c r="J48" s="229" t="s">
        <v>197</v>
      </c>
      <c r="K48" s="229" t="s">
        <v>198</v>
      </c>
      <c r="L48" s="230" t="s">
        <v>199</v>
      </c>
      <c r="M48" s="220" t="s">
        <v>268</v>
      </c>
    </row>
    <row r="49" s="1" customFormat="1" customHeight="1" spans="1:13">
      <c r="A49" s="215">
        <v>47</v>
      </c>
      <c r="B49" s="220"/>
      <c r="C49" s="230">
        <v>164949</v>
      </c>
      <c r="D49" s="223" t="s">
        <v>350</v>
      </c>
      <c r="E49" s="223" t="s">
        <v>351</v>
      </c>
      <c r="F49" s="223" t="s">
        <v>345</v>
      </c>
      <c r="G49" s="230" t="s">
        <v>196</v>
      </c>
      <c r="H49" s="231" t="s">
        <v>352</v>
      </c>
      <c r="I49" s="215">
        <v>180</v>
      </c>
      <c r="J49" s="229" t="s">
        <v>197</v>
      </c>
      <c r="K49" s="229" t="s">
        <v>198</v>
      </c>
      <c r="L49" s="230" t="s">
        <v>199</v>
      </c>
      <c r="M49" s="220" t="s">
        <v>268</v>
      </c>
    </row>
    <row r="50" s="1" customFormat="1" customHeight="1" spans="1:13">
      <c r="A50" s="215">
        <v>48</v>
      </c>
      <c r="B50" s="220"/>
      <c r="C50" s="230">
        <v>166819</v>
      </c>
      <c r="D50" s="223" t="s">
        <v>350</v>
      </c>
      <c r="E50" s="223" t="s">
        <v>353</v>
      </c>
      <c r="F50" s="223" t="s">
        <v>345</v>
      </c>
      <c r="G50" s="230" t="s">
        <v>196</v>
      </c>
      <c r="H50" s="231" t="s">
        <v>354</v>
      </c>
      <c r="I50" s="215">
        <v>358</v>
      </c>
      <c r="J50" s="229" t="s">
        <v>197</v>
      </c>
      <c r="K50" s="229" t="s">
        <v>198</v>
      </c>
      <c r="L50" s="230" t="s">
        <v>199</v>
      </c>
      <c r="M50" s="220" t="s">
        <v>268</v>
      </c>
    </row>
    <row r="51" s="1" customFormat="1" ht="33" customHeight="1" spans="1:13">
      <c r="A51" s="215">
        <v>49</v>
      </c>
      <c r="B51" s="220"/>
      <c r="C51" s="239">
        <v>161196</v>
      </c>
      <c r="D51" s="237" t="s">
        <v>355</v>
      </c>
      <c r="E51" s="237" t="s">
        <v>356</v>
      </c>
      <c r="F51" s="237" t="s">
        <v>357</v>
      </c>
      <c r="G51" s="225" t="s">
        <v>196</v>
      </c>
      <c r="H51" s="227" t="s">
        <v>358</v>
      </c>
      <c r="I51" s="215">
        <v>42</v>
      </c>
      <c r="J51" s="229" t="s">
        <v>197</v>
      </c>
      <c r="K51" s="229" t="s">
        <v>198</v>
      </c>
      <c r="L51" s="229" t="s">
        <v>199</v>
      </c>
      <c r="M51" s="220" t="s">
        <v>268</v>
      </c>
    </row>
    <row r="52" s="1" customFormat="1" customHeight="1" spans="1:13">
      <c r="A52" s="215">
        <v>50</v>
      </c>
      <c r="B52" s="220"/>
      <c r="C52" s="236">
        <v>49013</v>
      </c>
      <c r="D52" s="237" t="s">
        <v>359</v>
      </c>
      <c r="E52" s="237" t="s">
        <v>360</v>
      </c>
      <c r="F52" s="237" t="s">
        <v>361</v>
      </c>
      <c r="G52" s="225" t="s">
        <v>196</v>
      </c>
      <c r="H52" s="227" t="s">
        <v>362</v>
      </c>
      <c r="I52" s="215">
        <v>30</v>
      </c>
      <c r="J52" s="229" t="s">
        <v>197</v>
      </c>
      <c r="K52" s="229" t="s">
        <v>198</v>
      </c>
      <c r="L52" s="229" t="s">
        <v>199</v>
      </c>
      <c r="M52" s="220" t="s">
        <v>268</v>
      </c>
    </row>
    <row r="53" s="1" customFormat="1" customHeight="1" spans="1:13">
      <c r="A53" s="215">
        <v>51</v>
      </c>
      <c r="B53" s="220"/>
      <c r="C53" s="236">
        <v>166033</v>
      </c>
      <c r="D53" s="237" t="s">
        <v>363</v>
      </c>
      <c r="E53" s="237" t="s">
        <v>364</v>
      </c>
      <c r="F53" s="237" t="s">
        <v>357</v>
      </c>
      <c r="G53" s="225" t="s">
        <v>196</v>
      </c>
      <c r="H53" s="227" t="s">
        <v>299</v>
      </c>
      <c r="I53" s="215">
        <v>38</v>
      </c>
      <c r="J53" s="229" t="s">
        <v>197</v>
      </c>
      <c r="K53" s="229" t="s">
        <v>198</v>
      </c>
      <c r="L53" s="229" t="s">
        <v>199</v>
      </c>
      <c r="M53" s="220" t="s">
        <v>268</v>
      </c>
    </row>
    <row r="54" s="1" customFormat="1" customHeight="1" spans="1:13">
      <c r="A54" s="215">
        <v>52</v>
      </c>
      <c r="B54" s="220" t="s">
        <v>365</v>
      </c>
      <c r="C54" s="236">
        <v>190082</v>
      </c>
      <c r="D54" s="237" t="s">
        <v>366</v>
      </c>
      <c r="E54" s="237" t="s">
        <v>367</v>
      </c>
      <c r="F54" s="237" t="s">
        <v>368</v>
      </c>
      <c r="G54" s="226" t="s">
        <v>196</v>
      </c>
      <c r="H54" s="227" t="s">
        <v>369</v>
      </c>
      <c r="I54" s="229">
        <v>68.8</v>
      </c>
      <c r="J54" s="229" t="s">
        <v>197</v>
      </c>
      <c r="K54" s="229" t="s">
        <v>241</v>
      </c>
      <c r="L54" s="225" t="s">
        <v>199</v>
      </c>
      <c r="M54" s="220" t="s">
        <v>268</v>
      </c>
    </row>
    <row r="55" s="1" customFormat="1" customHeight="1" spans="1:13">
      <c r="A55" s="215">
        <v>53</v>
      </c>
      <c r="B55" s="220" t="s">
        <v>365</v>
      </c>
      <c r="C55" s="236">
        <v>140008</v>
      </c>
      <c r="D55" s="237" t="s">
        <v>370</v>
      </c>
      <c r="E55" s="237" t="s">
        <v>371</v>
      </c>
      <c r="F55" s="237" t="s">
        <v>372</v>
      </c>
      <c r="G55" s="226" t="s">
        <v>196</v>
      </c>
      <c r="H55" s="227" t="s">
        <v>38</v>
      </c>
      <c r="I55" s="229">
        <v>35.8</v>
      </c>
      <c r="J55" s="229" t="s">
        <v>197</v>
      </c>
      <c r="K55" s="229" t="s">
        <v>241</v>
      </c>
      <c r="L55" s="225" t="s">
        <v>199</v>
      </c>
      <c r="M55" s="220" t="s">
        <v>268</v>
      </c>
    </row>
    <row r="56" s="1" customFormat="1" customHeight="1" spans="1:13">
      <c r="A56" s="215">
        <v>54</v>
      </c>
      <c r="B56" s="220" t="s">
        <v>365</v>
      </c>
      <c r="C56" s="236">
        <v>127087</v>
      </c>
      <c r="D56" s="237" t="s">
        <v>373</v>
      </c>
      <c r="E56" s="237" t="s">
        <v>374</v>
      </c>
      <c r="F56" s="237" t="s">
        <v>375</v>
      </c>
      <c r="G56" s="226" t="s">
        <v>196</v>
      </c>
      <c r="H56" s="227" t="s">
        <v>76</v>
      </c>
      <c r="I56" s="229">
        <v>32.8</v>
      </c>
      <c r="J56" s="229" t="s">
        <v>197</v>
      </c>
      <c r="K56" s="229" t="s">
        <v>241</v>
      </c>
      <c r="L56" s="225" t="s">
        <v>199</v>
      </c>
      <c r="M56" s="220" t="s">
        <v>268</v>
      </c>
    </row>
    <row r="57" s="1" customFormat="1" customHeight="1" spans="1:13">
      <c r="A57" s="215">
        <v>55</v>
      </c>
      <c r="B57" s="220" t="s">
        <v>365</v>
      </c>
      <c r="C57" s="236">
        <v>124828</v>
      </c>
      <c r="D57" s="237" t="s">
        <v>376</v>
      </c>
      <c r="E57" s="237" t="s">
        <v>377</v>
      </c>
      <c r="F57" s="237" t="s">
        <v>378</v>
      </c>
      <c r="G57" s="226" t="s">
        <v>196</v>
      </c>
      <c r="H57" s="227" t="s">
        <v>369</v>
      </c>
      <c r="I57" s="229">
        <v>36.5</v>
      </c>
      <c r="J57" s="229" t="s">
        <v>197</v>
      </c>
      <c r="K57" s="229" t="s">
        <v>241</v>
      </c>
      <c r="L57" s="225" t="s">
        <v>199</v>
      </c>
      <c r="M57" s="220" t="s">
        <v>268</v>
      </c>
    </row>
    <row r="58" s="1" customFormat="1" customHeight="1" spans="1:13">
      <c r="A58" s="215">
        <v>56</v>
      </c>
      <c r="B58" s="220" t="s">
        <v>365</v>
      </c>
      <c r="C58" s="236">
        <v>136522</v>
      </c>
      <c r="D58" s="237" t="s">
        <v>379</v>
      </c>
      <c r="E58" s="237" t="s">
        <v>380</v>
      </c>
      <c r="F58" s="237" t="s">
        <v>378</v>
      </c>
      <c r="G58" s="226" t="s">
        <v>196</v>
      </c>
      <c r="H58" s="227" t="s">
        <v>369</v>
      </c>
      <c r="I58" s="229">
        <v>39.5</v>
      </c>
      <c r="J58" s="229" t="s">
        <v>197</v>
      </c>
      <c r="K58" s="229" t="s">
        <v>241</v>
      </c>
      <c r="L58" s="225" t="s">
        <v>199</v>
      </c>
      <c r="M58" s="220" t="s">
        <v>268</v>
      </c>
    </row>
    <row r="59" s="1" customFormat="1" customHeight="1" spans="1:13">
      <c r="A59" s="215">
        <v>57</v>
      </c>
      <c r="B59" s="220" t="s">
        <v>365</v>
      </c>
      <c r="C59" s="236">
        <v>185513</v>
      </c>
      <c r="D59" s="237" t="s">
        <v>381</v>
      </c>
      <c r="E59" s="237" t="s">
        <v>382</v>
      </c>
      <c r="F59" s="237" t="s">
        <v>383</v>
      </c>
      <c r="G59" s="226" t="s">
        <v>196</v>
      </c>
      <c r="H59" s="227" t="s">
        <v>38</v>
      </c>
      <c r="I59" s="229">
        <v>32</v>
      </c>
      <c r="J59" s="229" t="s">
        <v>197</v>
      </c>
      <c r="K59" s="229" t="s">
        <v>241</v>
      </c>
      <c r="L59" s="225" t="s">
        <v>199</v>
      </c>
      <c r="M59" s="220" t="s">
        <v>268</v>
      </c>
    </row>
    <row r="60" s="1" customFormat="1" customHeight="1" spans="1:13">
      <c r="A60" s="215">
        <v>58</v>
      </c>
      <c r="B60" s="220" t="s">
        <v>365</v>
      </c>
      <c r="C60" s="236">
        <v>143272</v>
      </c>
      <c r="D60" s="237" t="s">
        <v>384</v>
      </c>
      <c r="E60" s="237" t="s">
        <v>385</v>
      </c>
      <c r="F60" s="237" t="s">
        <v>386</v>
      </c>
      <c r="G60" s="226" t="s">
        <v>211</v>
      </c>
      <c r="H60" s="227" t="s">
        <v>387</v>
      </c>
      <c r="I60" s="229">
        <v>398</v>
      </c>
      <c r="J60" s="227" t="s">
        <v>388</v>
      </c>
      <c r="K60" s="229" t="s">
        <v>241</v>
      </c>
      <c r="L60" s="225" t="s">
        <v>199</v>
      </c>
      <c r="M60" s="220" t="s">
        <v>268</v>
      </c>
    </row>
    <row r="61" s="1" customFormat="1" customHeight="1" spans="1:13">
      <c r="A61" s="215">
        <v>59</v>
      </c>
      <c r="B61" s="220" t="s">
        <v>365</v>
      </c>
      <c r="C61" s="236">
        <v>181356</v>
      </c>
      <c r="D61" s="237" t="s">
        <v>79</v>
      </c>
      <c r="E61" s="237" t="s">
        <v>80</v>
      </c>
      <c r="F61" s="237" t="s">
        <v>389</v>
      </c>
      <c r="G61" s="226" t="s">
        <v>196</v>
      </c>
      <c r="H61" s="227" t="s">
        <v>390</v>
      </c>
      <c r="I61" s="229">
        <v>78</v>
      </c>
      <c r="J61" s="229" t="s">
        <v>197</v>
      </c>
      <c r="K61" s="229" t="s">
        <v>241</v>
      </c>
      <c r="L61" s="225" t="s">
        <v>199</v>
      </c>
      <c r="M61" s="220" t="s">
        <v>268</v>
      </c>
    </row>
    <row r="62" s="1" customFormat="1" customHeight="1" spans="1:13">
      <c r="A62" s="215">
        <v>60</v>
      </c>
      <c r="B62" s="220" t="s">
        <v>365</v>
      </c>
      <c r="C62" s="226">
        <v>198708</v>
      </c>
      <c r="D62" s="237" t="s">
        <v>102</v>
      </c>
      <c r="E62" s="237" t="s">
        <v>391</v>
      </c>
      <c r="F62" s="237" t="s">
        <v>392</v>
      </c>
      <c r="G62" s="226" t="s">
        <v>196</v>
      </c>
      <c r="H62" s="227" t="s">
        <v>369</v>
      </c>
      <c r="I62" s="229">
        <v>29.5</v>
      </c>
      <c r="J62" s="229" t="s">
        <v>197</v>
      </c>
      <c r="K62" s="229" t="s">
        <v>241</v>
      </c>
      <c r="L62" s="225" t="s">
        <v>199</v>
      </c>
      <c r="M62" s="220" t="s">
        <v>268</v>
      </c>
    </row>
    <row r="63" s="1" customFormat="1" customHeight="1" spans="1:13">
      <c r="A63" s="215">
        <v>61</v>
      </c>
      <c r="B63" s="220" t="s">
        <v>365</v>
      </c>
      <c r="C63" s="226">
        <v>198709</v>
      </c>
      <c r="D63" s="237" t="s">
        <v>393</v>
      </c>
      <c r="E63" s="237" t="s">
        <v>391</v>
      </c>
      <c r="F63" s="237" t="s">
        <v>392</v>
      </c>
      <c r="G63" s="226" t="s">
        <v>196</v>
      </c>
      <c r="H63" s="227" t="s">
        <v>369</v>
      </c>
      <c r="I63" s="229">
        <v>29.5</v>
      </c>
      <c r="J63" s="229" t="s">
        <v>197</v>
      </c>
      <c r="K63" s="229" t="s">
        <v>241</v>
      </c>
      <c r="L63" s="225" t="s">
        <v>199</v>
      </c>
      <c r="M63" s="220" t="s">
        <v>268</v>
      </c>
    </row>
    <row r="64" s="1" customFormat="1" customHeight="1" spans="1:13">
      <c r="A64" s="215">
        <v>62</v>
      </c>
      <c r="B64" s="220" t="s">
        <v>365</v>
      </c>
      <c r="C64" s="226">
        <v>203693</v>
      </c>
      <c r="D64" s="237" t="s">
        <v>394</v>
      </c>
      <c r="E64" s="237" t="s">
        <v>391</v>
      </c>
      <c r="F64" s="237" t="s">
        <v>392</v>
      </c>
      <c r="G64" s="226" t="s">
        <v>196</v>
      </c>
      <c r="H64" s="227" t="s">
        <v>369</v>
      </c>
      <c r="I64" s="229">
        <v>29.5</v>
      </c>
      <c r="J64" s="229" t="s">
        <v>197</v>
      </c>
      <c r="K64" s="229" t="s">
        <v>241</v>
      </c>
      <c r="L64" s="225" t="s">
        <v>199</v>
      </c>
      <c r="M64" s="220" t="s">
        <v>268</v>
      </c>
    </row>
    <row r="65" s="1" customFormat="1" customHeight="1" spans="1:13">
      <c r="A65" s="215">
        <v>63</v>
      </c>
      <c r="B65" s="220" t="s">
        <v>365</v>
      </c>
      <c r="C65" s="226">
        <v>212203</v>
      </c>
      <c r="D65" s="237" t="s">
        <v>395</v>
      </c>
      <c r="E65" s="237" t="s">
        <v>391</v>
      </c>
      <c r="F65" s="237" t="s">
        <v>392</v>
      </c>
      <c r="G65" s="226" t="s">
        <v>196</v>
      </c>
      <c r="H65" s="227" t="s">
        <v>369</v>
      </c>
      <c r="I65" s="229">
        <v>29.5</v>
      </c>
      <c r="J65" s="229" t="s">
        <v>197</v>
      </c>
      <c r="K65" s="229" t="s">
        <v>241</v>
      </c>
      <c r="L65" s="225" t="s">
        <v>199</v>
      </c>
      <c r="M65" s="220" t="s">
        <v>268</v>
      </c>
    </row>
    <row r="66" s="1" customFormat="1" customHeight="1" spans="1:13">
      <c r="A66" s="215">
        <v>64</v>
      </c>
      <c r="B66" s="220" t="s">
        <v>365</v>
      </c>
      <c r="C66" s="226">
        <v>212227</v>
      </c>
      <c r="D66" s="237" t="s">
        <v>396</v>
      </c>
      <c r="E66" s="237" t="s">
        <v>391</v>
      </c>
      <c r="F66" s="237" t="s">
        <v>392</v>
      </c>
      <c r="G66" s="226" t="s">
        <v>196</v>
      </c>
      <c r="H66" s="227" t="s">
        <v>369</v>
      </c>
      <c r="I66" s="229">
        <v>29.5</v>
      </c>
      <c r="J66" s="229" t="s">
        <v>197</v>
      </c>
      <c r="K66" s="229" t="s">
        <v>241</v>
      </c>
      <c r="L66" s="225" t="s">
        <v>199</v>
      </c>
      <c r="M66" s="220" t="s">
        <v>268</v>
      </c>
    </row>
    <row r="67" s="1" customFormat="1" customHeight="1" spans="1:13">
      <c r="A67" s="215">
        <v>65</v>
      </c>
      <c r="B67" s="220" t="s">
        <v>365</v>
      </c>
      <c r="C67" s="226">
        <v>212228</v>
      </c>
      <c r="D67" s="237" t="s">
        <v>397</v>
      </c>
      <c r="E67" s="237" t="s">
        <v>391</v>
      </c>
      <c r="F67" s="237" t="s">
        <v>392</v>
      </c>
      <c r="G67" s="226" t="s">
        <v>196</v>
      </c>
      <c r="H67" s="227" t="s">
        <v>369</v>
      </c>
      <c r="I67" s="229">
        <v>29.5</v>
      </c>
      <c r="J67" s="229" t="s">
        <v>197</v>
      </c>
      <c r="K67" s="229" t="s">
        <v>241</v>
      </c>
      <c r="L67" s="225" t="s">
        <v>199</v>
      </c>
      <c r="M67" s="220" t="s">
        <v>268</v>
      </c>
    </row>
    <row r="68" s="1" customFormat="1" customHeight="1" spans="1:13">
      <c r="A68" s="215">
        <v>66</v>
      </c>
      <c r="B68" s="220" t="s">
        <v>365</v>
      </c>
      <c r="C68" s="226">
        <v>198707</v>
      </c>
      <c r="D68" s="237" t="s">
        <v>398</v>
      </c>
      <c r="E68" s="237" t="s">
        <v>399</v>
      </c>
      <c r="F68" s="237" t="s">
        <v>392</v>
      </c>
      <c r="G68" s="226" t="s">
        <v>196</v>
      </c>
      <c r="H68" s="227" t="s">
        <v>369</v>
      </c>
      <c r="I68" s="229">
        <v>48</v>
      </c>
      <c r="J68" s="229" t="s">
        <v>197</v>
      </c>
      <c r="K68" s="229" t="s">
        <v>241</v>
      </c>
      <c r="L68" s="225" t="s">
        <v>199</v>
      </c>
      <c r="M68" s="220" t="s">
        <v>268</v>
      </c>
    </row>
    <row r="69" s="1" customFormat="1" ht="45" customHeight="1" spans="1:14">
      <c r="A69" s="215">
        <v>67</v>
      </c>
      <c r="B69" s="18" t="s">
        <v>307</v>
      </c>
      <c r="C69" s="18">
        <v>158376</v>
      </c>
      <c r="D69" s="31" t="s">
        <v>400</v>
      </c>
      <c r="E69" s="31" t="s">
        <v>401</v>
      </c>
      <c r="F69" s="31" t="s">
        <v>402</v>
      </c>
      <c r="G69" s="25" t="s">
        <v>196</v>
      </c>
      <c r="H69" s="244" t="s">
        <v>403</v>
      </c>
      <c r="I69" s="19">
        <v>206</v>
      </c>
      <c r="J69" s="25" t="s">
        <v>197</v>
      </c>
      <c r="K69" s="25" t="s">
        <v>404</v>
      </c>
      <c r="L69" s="25" t="s">
        <v>405</v>
      </c>
      <c r="M69" s="15" t="s">
        <v>406</v>
      </c>
      <c r="N69" s="255"/>
    </row>
    <row r="70" s="1" customFormat="1" ht="42" customHeight="1" spans="1:14">
      <c r="A70" s="215">
        <v>68</v>
      </c>
      <c r="B70" s="18" t="s">
        <v>407</v>
      </c>
      <c r="C70" s="25">
        <v>124097</v>
      </c>
      <c r="D70" s="17" t="s">
        <v>408</v>
      </c>
      <c r="E70" s="31" t="s">
        <v>409</v>
      </c>
      <c r="F70" s="31" t="s">
        <v>410</v>
      </c>
      <c r="G70" s="25" t="s">
        <v>196</v>
      </c>
      <c r="H70" s="244" t="s">
        <v>411</v>
      </c>
      <c r="I70" s="19">
        <v>195.3</v>
      </c>
      <c r="J70" s="244" t="s">
        <v>412</v>
      </c>
      <c r="K70" s="25" t="s">
        <v>404</v>
      </c>
      <c r="L70" s="25" t="s">
        <v>405</v>
      </c>
      <c r="M70" s="15" t="s">
        <v>406</v>
      </c>
      <c r="N70" s="255"/>
    </row>
    <row r="71" s="1" customFormat="1" ht="42" customHeight="1" spans="1:14">
      <c r="A71" s="215">
        <v>69</v>
      </c>
      <c r="B71" s="18" t="s">
        <v>407</v>
      </c>
      <c r="C71" s="25">
        <v>145563</v>
      </c>
      <c r="D71" s="17" t="s">
        <v>413</v>
      </c>
      <c r="E71" s="31" t="s">
        <v>414</v>
      </c>
      <c r="F71" s="31" t="s">
        <v>410</v>
      </c>
      <c r="G71" s="25" t="s">
        <v>196</v>
      </c>
      <c r="H71" s="244" t="s">
        <v>415</v>
      </c>
      <c r="I71" s="19">
        <v>219</v>
      </c>
      <c r="J71" s="244" t="s">
        <v>416</v>
      </c>
      <c r="K71" s="25" t="s">
        <v>404</v>
      </c>
      <c r="L71" s="25" t="s">
        <v>405</v>
      </c>
      <c r="M71" s="15" t="s">
        <v>406</v>
      </c>
      <c r="N71" s="255"/>
    </row>
    <row r="72" s="1" customFormat="1" ht="45" customHeight="1" spans="1:14">
      <c r="A72" s="215">
        <v>70</v>
      </c>
      <c r="B72" s="18" t="s">
        <v>407</v>
      </c>
      <c r="C72" s="25">
        <v>159753</v>
      </c>
      <c r="D72" s="17" t="s">
        <v>417</v>
      </c>
      <c r="E72" s="31" t="s">
        <v>418</v>
      </c>
      <c r="F72" s="31" t="s">
        <v>402</v>
      </c>
      <c r="G72" s="25" t="s">
        <v>196</v>
      </c>
      <c r="H72" s="244" t="s">
        <v>415</v>
      </c>
      <c r="I72" s="19">
        <v>209</v>
      </c>
      <c r="J72" s="244" t="s">
        <v>419</v>
      </c>
      <c r="K72" s="25" t="s">
        <v>404</v>
      </c>
      <c r="L72" s="25" t="s">
        <v>405</v>
      </c>
      <c r="M72" s="15" t="s">
        <v>406</v>
      </c>
      <c r="N72" s="255"/>
    </row>
    <row r="73" s="1" customFormat="1" ht="43" customHeight="1" spans="1:14">
      <c r="A73" s="215">
        <v>71</v>
      </c>
      <c r="B73" s="18" t="s">
        <v>407</v>
      </c>
      <c r="C73" s="25">
        <v>159751</v>
      </c>
      <c r="D73" s="17" t="s">
        <v>420</v>
      </c>
      <c r="E73" s="31" t="s">
        <v>421</v>
      </c>
      <c r="F73" s="31" t="s">
        <v>402</v>
      </c>
      <c r="G73" s="25" t="s">
        <v>196</v>
      </c>
      <c r="H73" s="244" t="s">
        <v>422</v>
      </c>
      <c r="I73" s="19">
        <v>60.8</v>
      </c>
      <c r="J73" s="244" t="s">
        <v>423</v>
      </c>
      <c r="K73" s="25" t="s">
        <v>404</v>
      </c>
      <c r="L73" s="25" t="s">
        <v>405</v>
      </c>
      <c r="M73" s="15" t="s">
        <v>406</v>
      </c>
      <c r="N73" s="255"/>
    </row>
    <row r="74" s="1" customFormat="1" ht="42" customHeight="1" spans="1:14">
      <c r="A74" s="215">
        <v>72</v>
      </c>
      <c r="B74" s="18" t="s">
        <v>407</v>
      </c>
      <c r="C74" s="25">
        <v>39926</v>
      </c>
      <c r="D74" s="31" t="s">
        <v>408</v>
      </c>
      <c r="E74" s="31" t="s">
        <v>424</v>
      </c>
      <c r="F74" s="31" t="s">
        <v>425</v>
      </c>
      <c r="G74" s="25" t="s">
        <v>196</v>
      </c>
      <c r="H74" s="244" t="s">
        <v>426</v>
      </c>
      <c r="I74" s="19">
        <v>91</v>
      </c>
      <c r="J74" s="25"/>
      <c r="K74" s="25" t="s">
        <v>404</v>
      </c>
      <c r="L74" s="25" t="s">
        <v>405</v>
      </c>
      <c r="M74" s="15" t="s">
        <v>406</v>
      </c>
      <c r="N74" s="255"/>
    </row>
    <row r="75" s="1" customFormat="1" ht="40" customHeight="1" spans="1:14">
      <c r="A75" s="215">
        <v>73</v>
      </c>
      <c r="B75" s="18" t="s">
        <v>407</v>
      </c>
      <c r="C75" s="25">
        <v>73105</v>
      </c>
      <c r="D75" s="31" t="s">
        <v>427</v>
      </c>
      <c r="E75" s="31" t="s">
        <v>428</v>
      </c>
      <c r="F75" s="31" t="s">
        <v>402</v>
      </c>
      <c r="G75" s="25" t="s">
        <v>196</v>
      </c>
      <c r="H75" s="244" t="s">
        <v>429</v>
      </c>
      <c r="I75" s="19">
        <v>70</v>
      </c>
      <c r="J75" s="25"/>
      <c r="K75" s="25" t="s">
        <v>404</v>
      </c>
      <c r="L75" s="25" t="s">
        <v>405</v>
      </c>
      <c r="M75" s="15" t="s">
        <v>406</v>
      </c>
      <c r="N75" s="255"/>
    </row>
    <row r="76" s="1" customFormat="1" ht="45" customHeight="1" spans="1:14">
      <c r="A76" s="215">
        <v>74</v>
      </c>
      <c r="B76" s="18" t="s">
        <v>407</v>
      </c>
      <c r="C76" s="25">
        <v>53805</v>
      </c>
      <c r="D76" s="31" t="s">
        <v>420</v>
      </c>
      <c r="E76" s="31" t="s">
        <v>430</v>
      </c>
      <c r="F76" s="31" t="s">
        <v>425</v>
      </c>
      <c r="G76" s="25" t="s">
        <v>196</v>
      </c>
      <c r="H76" s="244" t="s">
        <v>431</v>
      </c>
      <c r="I76" s="19">
        <v>24.9</v>
      </c>
      <c r="J76" s="25"/>
      <c r="K76" s="25" t="s">
        <v>404</v>
      </c>
      <c r="L76" s="25" t="s">
        <v>405</v>
      </c>
      <c r="M76" s="15" t="s">
        <v>406</v>
      </c>
      <c r="N76" s="255"/>
    </row>
    <row r="77" s="1" customFormat="1" ht="53" customHeight="1" spans="1:14">
      <c r="A77" s="215">
        <v>75</v>
      </c>
      <c r="B77" s="18" t="s">
        <v>263</v>
      </c>
      <c r="C77" s="25">
        <v>144580</v>
      </c>
      <c r="D77" s="31" t="s">
        <v>432</v>
      </c>
      <c r="E77" s="28" t="s">
        <v>433</v>
      </c>
      <c r="F77" s="31" t="s">
        <v>402</v>
      </c>
      <c r="G77" s="25" t="s">
        <v>196</v>
      </c>
      <c r="H77" s="244" t="s">
        <v>434</v>
      </c>
      <c r="I77" s="19">
        <v>80</v>
      </c>
      <c r="J77" s="25"/>
      <c r="K77" s="25" t="s">
        <v>404</v>
      </c>
      <c r="L77" s="25" t="s">
        <v>405</v>
      </c>
      <c r="M77" s="15" t="s">
        <v>406</v>
      </c>
      <c r="N77" s="255"/>
    </row>
    <row r="78" s="1" customFormat="1" customHeight="1" spans="1:14">
      <c r="A78" s="215">
        <v>76</v>
      </c>
      <c r="B78" s="18" t="s">
        <v>407</v>
      </c>
      <c r="C78" s="18">
        <v>198815</v>
      </c>
      <c r="D78" s="17" t="s">
        <v>435</v>
      </c>
      <c r="E78" s="17" t="s">
        <v>436</v>
      </c>
      <c r="F78" s="31" t="s">
        <v>425</v>
      </c>
      <c r="G78" s="25" t="s">
        <v>196</v>
      </c>
      <c r="H78" s="244" t="s">
        <v>437</v>
      </c>
      <c r="I78" s="19">
        <v>82.6</v>
      </c>
      <c r="J78" s="21" t="s">
        <v>197</v>
      </c>
      <c r="K78" s="25" t="s">
        <v>404</v>
      </c>
      <c r="L78" s="25" t="s">
        <v>199</v>
      </c>
      <c r="M78" s="15" t="s">
        <v>406</v>
      </c>
      <c r="N78" s="255"/>
    </row>
    <row r="79" s="1" customFormat="1" customHeight="1" spans="1:14">
      <c r="A79" s="215">
        <v>77</v>
      </c>
      <c r="B79" s="18" t="s">
        <v>407</v>
      </c>
      <c r="C79" s="18">
        <v>200586</v>
      </c>
      <c r="D79" s="17" t="s">
        <v>438</v>
      </c>
      <c r="E79" s="17" t="s">
        <v>439</v>
      </c>
      <c r="F79" s="31" t="s">
        <v>402</v>
      </c>
      <c r="G79" s="25" t="s">
        <v>196</v>
      </c>
      <c r="H79" s="244" t="s">
        <v>440</v>
      </c>
      <c r="I79" s="19">
        <v>365.4</v>
      </c>
      <c r="J79" s="21" t="s">
        <v>197</v>
      </c>
      <c r="K79" s="25" t="s">
        <v>404</v>
      </c>
      <c r="L79" s="25" t="s">
        <v>199</v>
      </c>
      <c r="M79" s="15" t="s">
        <v>406</v>
      </c>
      <c r="N79" s="255"/>
    </row>
    <row r="80" s="1" customFormat="1" customHeight="1" spans="1:14">
      <c r="A80" s="215">
        <v>78</v>
      </c>
      <c r="B80" s="18" t="s">
        <v>407</v>
      </c>
      <c r="C80" s="25">
        <v>201598</v>
      </c>
      <c r="D80" s="31" t="s">
        <v>438</v>
      </c>
      <c r="E80" s="31" t="s">
        <v>441</v>
      </c>
      <c r="F80" s="31" t="s">
        <v>402</v>
      </c>
      <c r="G80" s="25" t="s">
        <v>196</v>
      </c>
      <c r="H80" s="245" t="s">
        <v>440</v>
      </c>
      <c r="I80" s="19">
        <v>225.6</v>
      </c>
      <c r="J80" s="21" t="s">
        <v>197</v>
      </c>
      <c r="K80" s="25" t="s">
        <v>404</v>
      </c>
      <c r="L80" s="21" t="s">
        <v>199</v>
      </c>
      <c r="M80" s="15" t="s">
        <v>406</v>
      </c>
      <c r="N80" s="255"/>
    </row>
    <row r="81" s="1" customFormat="1" ht="31" customHeight="1" spans="1:14">
      <c r="A81" s="215">
        <v>79</v>
      </c>
      <c r="B81" s="18" t="s">
        <v>407</v>
      </c>
      <c r="C81" s="21">
        <v>187804</v>
      </c>
      <c r="D81" s="28" t="s">
        <v>442</v>
      </c>
      <c r="E81" s="28" t="s">
        <v>443</v>
      </c>
      <c r="F81" s="31" t="s">
        <v>402</v>
      </c>
      <c r="G81" s="15"/>
      <c r="H81" s="245" t="s">
        <v>444</v>
      </c>
      <c r="I81" s="19">
        <v>59.5</v>
      </c>
      <c r="J81" s="21" t="s">
        <v>197</v>
      </c>
      <c r="K81" s="25" t="s">
        <v>404</v>
      </c>
      <c r="L81" s="21" t="s">
        <v>199</v>
      </c>
      <c r="M81" s="15" t="s">
        <v>406</v>
      </c>
      <c r="N81" s="255"/>
    </row>
    <row r="82" s="1" customFormat="1" ht="39" customHeight="1" spans="1:14">
      <c r="A82" s="215">
        <v>80</v>
      </c>
      <c r="B82" s="225" t="s">
        <v>407</v>
      </c>
      <c r="C82" s="230">
        <v>194937</v>
      </c>
      <c r="D82" s="223" t="s">
        <v>445</v>
      </c>
      <c r="E82" s="223" t="s">
        <v>446</v>
      </c>
      <c r="F82" s="223" t="s">
        <v>410</v>
      </c>
      <c r="G82" s="230" t="s">
        <v>196</v>
      </c>
      <c r="H82" s="227" t="s">
        <v>447</v>
      </c>
      <c r="I82" s="215">
        <v>350</v>
      </c>
      <c r="J82" s="229" t="s">
        <v>197</v>
      </c>
      <c r="K82" s="230" t="s">
        <v>404</v>
      </c>
      <c r="L82" s="230" t="s">
        <v>448</v>
      </c>
      <c r="M82" s="220" t="s">
        <v>406</v>
      </c>
      <c r="N82" s="255"/>
    </row>
    <row r="83" s="1" customFormat="1" customHeight="1" spans="1:14">
      <c r="A83" s="215">
        <v>81</v>
      </c>
      <c r="B83" s="18" t="s">
        <v>407</v>
      </c>
      <c r="C83" s="25">
        <v>211501</v>
      </c>
      <c r="D83" s="31" t="s">
        <v>449</v>
      </c>
      <c r="E83" s="31" t="s">
        <v>450</v>
      </c>
      <c r="F83" s="31" t="s">
        <v>410</v>
      </c>
      <c r="G83" s="25" t="s">
        <v>196</v>
      </c>
      <c r="H83" s="244" t="s">
        <v>440</v>
      </c>
      <c r="I83" s="19">
        <v>477.6</v>
      </c>
      <c r="J83" s="21" t="s">
        <v>197</v>
      </c>
      <c r="K83" s="25" t="s">
        <v>404</v>
      </c>
      <c r="L83" s="25" t="s">
        <v>199</v>
      </c>
      <c r="M83" s="15" t="s">
        <v>406</v>
      </c>
      <c r="N83" s="255"/>
    </row>
    <row r="84" s="1" customFormat="1" customHeight="1" spans="1:13">
      <c r="A84" s="215">
        <v>82</v>
      </c>
      <c r="B84" s="225" t="s">
        <v>451</v>
      </c>
      <c r="C84" s="230">
        <v>132672</v>
      </c>
      <c r="D84" s="223" t="s">
        <v>452</v>
      </c>
      <c r="E84" s="223" t="s">
        <v>453</v>
      </c>
      <c r="F84" s="223" t="s">
        <v>454</v>
      </c>
      <c r="G84" s="230" t="s">
        <v>196</v>
      </c>
      <c r="H84" s="231" t="s">
        <v>455</v>
      </c>
      <c r="I84" s="215">
        <v>28</v>
      </c>
      <c r="J84" s="215" t="s">
        <v>197</v>
      </c>
      <c r="K84" s="230" t="s">
        <v>404</v>
      </c>
      <c r="L84" s="230" t="s">
        <v>199</v>
      </c>
      <c r="M84" s="220" t="s">
        <v>406</v>
      </c>
    </row>
    <row r="85" s="1" customFormat="1" customHeight="1" spans="1:13">
      <c r="A85" s="215">
        <v>83</v>
      </c>
      <c r="B85" s="225" t="s">
        <v>451</v>
      </c>
      <c r="C85" s="230">
        <v>138736</v>
      </c>
      <c r="D85" s="223" t="s">
        <v>456</v>
      </c>
      <c r="E85" s="223" t="s">
        <v>457</v>
      </c>
      <c r="F85" s="223" t="s">
        <v>458</v>
      </c>
      <c r="G85" s="230" t="s">
        <v>196</v>
      </c>
      <c r="H85" s="231"/>
      <c r="I85" s="215">
        <v>48</v>
      </c>
      <c r="J85" s="215" t="s">
        <v>197</v>
      </c>
      <c r="K85" s="230" t="s">
        <v>404</v>
      </c>
      <c r="L85" s="230"/>
      <c r="M85" s="220" t="s">
        <v>406</v>
      </c>
    </row>
    <row r="86" s="1" customFormat="1" customHeight="1" spans="1:13">
      <c r="A86" s="215">
        <v>84</v>
      </c>
      <c r="B86" s="225" t="s">
        <v>451</v>
      </c>
      <c r="C86" s="230">
        <v>23862</v>
      </c>
      <c r="D86" s="223" t="s">
        <v>459</v>
      </c>
      <c r="E86" s="223" t="s">
        <v>460</v>
      </c>
      <c r="F86" s="223" t="s">
        <v>458</v>
      </c>
      <c r="G86" s="230" t="s">
        <v>196</v>
      </c>
      <c r="H86" s="231"/>
      <c r="I86" s="215">
        <v>25</v>
      </c>
      <c r="J86" s="215" t="s">
        <v>197</v>
      </c>
      <c r="K86" s="230" t="s">
        <v>404</v>
      </c>
      <c r="L86" s="230"/>
      <c r="M86" s="220" t="s">
        <v>406</v>
      </c>
    </row>
    <row r="87" s="1" customFormat="1" customHeight="1" spans="1:13">
      <c r="A87" s="215">
        <v>85</v>
      </c>
      <c r="B87" s="225" t="s">
        <v>451</v>
      </c>
      <c r="C87" s="230">
        <v>23745</v>
      </c>
      <c r="D87" s="223" t="s">
        <v>459</v>
      </c>
      <c r="E87" s="223" t="s">
        <v>461</v>
      </c>
      <c r="F87" s="223" t="s">
        <v>458</v>
      </c>
      <c r="G87" s="230" t="s">
        <v>196</v>
      </c>
      <c r="H87" s="231"/>
      <c r="I87" s="215">
        <v>20</v>
      </c>
      <c r="J87" s="215" t="s">
        <v>197</v>
      </c>
      <c r="K87" s="230" t="s">
        <v>404</v>
      </c>
      <c r="L87" s="230"/>
      <c r="M87" s="220" t="s">
        <v>406</v>
      </c>
    </row>
    <row r="88" s="1" customFormat="1" customHeight="1" spans="1:13">
      <c r="A88" s="215">
        <v>86</v>
      </c>
      <c r="B88" s="225" t="s">
        <v>451</v>
      </c>
      <c r="C88" s="230">
        <v>63066</v>
      </c>
      <c r="D88" s="223" t="s">
        <v>452</v>
      </c>
      <c r="E88" s="223" t="s">
        <v>462</v>
      </c>
      <c r="F88" s="223" t="s">
        <v>463</v>
      </c>
      <c r="G88" s="230" t="s">
        <v>196</v>
      </c>
      <c r="H88" s="231"/>
      <c r="I88" s="215">
        <v>32</v>
      </c>
      <c r="J88" s="215" t="s">
        <v>197</v>
      </c>
      <c r="K88" s="230" t="s">
        <v>404</v>
      </c>
      <c r="L88" s="230"/>
      <c r="M88" s="220" t="s">
        <v>406</v>
      </c>
    </row>
    <row r="89" s="1" customFormat="1" customHeight="1" spans="1:13">
      <c r="A89" s="215">
        <v>87</v>
      </c>
      <c r="B89" s="225" t="s">
        <v>451</v>
      </c>
      <c r="C89" s="230">
        <v>23861</v>
      </c>
      <c r="D89" s="223" t="s">
        <v>459</v>
      </c>
      <c r="E89" s="223" t="s">
        <v>464</v>
      </c>
      <c r="F89" s="223" t="s">
        <v>458</v>
      </c>
      <c r="G89" s="230" t="s">
        <v>196</v>
      </c>
      <c r="H89" s="231"/>
      <c r="I89" s="215">
        <v>32</v>
      </c>
      <c r="J89" s="215" t="s">
        <v>197</v>
      </c>
      <c r="K89" s="230" t="s">
        <v>404</v>
      </c>
      <c r="L89" s="230"/>
      <c r="M89" s="220" t="s">
        <v>406</v>
      </c>
    </row>
    <row r="90" s="1" customFormat="1" customHeight="1" spans="1:13">
      <c r="A90" s="215">
        <v>88</v>
      </c>
      <c r="B90" s="225" t="s">
        <v>451</v>
      </c>
      <c r="C90" s="230">
        <v>23744</v>
      </c>
      <c r="D90" s="223" t="s">
        <v>459</v>
      </c>
      <c r="E90" s="223" t="s">
        <v>465</v>
      </c>
      <c r="F90" s="223" t="s">
        <v>466</v>
      </c>
      <c r="G90" s="230" t="s">
        <v>196</v>
      </c>
      <c r="H90" s="231"/>
      <c r="I90" s="215">
        <v>28</v>
      </c>
      <c r="J90" s="215" t="s">
        <v>197</v>
      </c>
      <c r="K90" s="230" t="s">
        <v>404</v>
      </c>
      <c r="L90" s="230"/>
      <c r="M90" s="220" t="s">
        <v>406</v>
      </c>
    </row>
    <row r="91" s="1" customFormat="1" customHeight="1" spans="1:13">
      <c r="A91" s="215">
        <v>89</v>
      </c>
      <c r="B91" s="225" t="s">
        <v>451</v>
      </c>
      <c r="C91" s="230">
        <v>23858</v>
      </c>
      <c r="D91" s="223" t="s">
        <v>459</v>
      </c>
      <c r="E91" s="223" t="s">
        <v>467</v>
      </c>
      <c r="F91" s="223" t="s">
        <v>458</v>
      </c>
      <c r="G91" s="230" t="s">
        <v>196</v>
      </c>
      <c r="H91" s="231"/>
      <c r="I91" s="215">
        <v>25</v>
      </c>
      <c r="J91" s="215" t="s">
        <v>197</v>
      </c>
      <c r="K91" s="230" t="s">
        <v>404</v>
      </c>
      <c r="L91" s="230"/>
      <c r="M91" s="220" t="s">
        <v>406</v>
      </c>
    </row>
    <row r="92" s="1" customFormat="1" customHeight="1" spans="1:13">
      <c r="A92" s="215">
        <v>90</v>
      </c>
      <c r="B92" s="225" t="s">
        <v>451</v>
      </c>
      <c r="C92" s="230">
        <v>23859</v>
      </c>
      <c r="D92" s="223" t="s">
        <v>459</v>
      </c>
      <c r="E92" s="223" t="s">
        <v>468</v>
      </c>
      <c r="F92" s="223" t="s">
        <v>458</v>
      </c>
      <c r="G92" s="230" t="s">
        <v>196</v>
      </c>
      <c r="H92" s="231"/>
      <c r="I92" s="215">
        <v>38</v>
      </c>
      <c r="J92" s="215" t="s">
        <v>197</v>
      </c>
      <c r="K92" s="230" t="s">
        <v>404</v>
      </c>
      <c r="L92" s="230"/>
      <c r="M92" s="220" t="s">
        <v>406</v>
      </c>
    </row>
    <row r="93" s="1" customFormat="1" customHeight="1" spans="1:13">
      <c r="A93" s="215">
        <v>91</v>
      </c>
      <c r="B93" s="225" t="s">
        <v>451</v>
      </c>
      <c r="C93" s="230">
        <v>37221</v>
      </c>
      <c r="D93" s="223" t="s">
        <v>452</v>
      </c>
      <c r="E93" s="223" t="s">
        <v>469</v>
      </c>
      <c r="F93" s="223" t="s">
        <v>470</v>
      </c>
      <c r="G93" s="230" t="s">
        <v>196</v>
      </c>
      <c r="H93" s="231"/>
      <c r="I93" s="215">
        <v>20</v>
      </c>
      <c r="J93" s="215" t="s">
        <v>197</v>
      </c>
      <c r="K93" s="230" t="s">
        <v>404</v>
      </c>
      <c r="L93" s="230"/>
      <c r="M93" s="220" t="s">
        <v>406</v>
      </c>
    </row>
    <row r="94" s="1" customFormat="1" customHeight="1" spans="1:13">
      <c r="A94" s="215">
        <v>92</v>
      </c>
      <c r="B94" s="225" t="s">
        <v>451</v>
      </c>
      <c r="C94" s="230">
        <v>23747</v>
      </c>
      <c r="D94" s="223" t="s">
        <v>459</v>
      </c>
      <c r="E94" s="223" t="s">
        <v>471</v>
      </c>
      <c r="F94" s="223" t="s">
        <v>458</v>
      </c>
      <c r="G94" s="230" t="s">
        <v>196</v>
      </c>
      <c r="H94" s="231"/>
      <c r="I94" s="215">
        <v>29.8</v>
      </c>
      <c r="J94" s="215" t="s">
        <v>197</v>
      </c>
      <c r="K94" s="230" t="s">
        <v>404</v>
      </c>
      <c r="L94" s="230"/>
      <c r="M94" s="220" t="s">
        <v>406</v>
      </c>
    </row>
    <row r="95" s="1" customFormat="1" ht="47" customHeight="1" spans="1:13">
      <c r="A95" s="215">
        <v>93</v>
      </c>
      <c r="B95" s="246" t="s">
        <v>235</v>
      </c>
      <c r="C95" s="246">
        <v>118078</v>
      </c>
      <c r="D95" s="247" t="s">
        <v>170</v>
      </c>
      <c r="E95" s="247" t="s">
        <v>472</v>
      </c>
      <c r="F95" s="247" t="s">
        <v>172</v>
      </c>
      <c r="G95" s="248" t="s">
        <v>196</v>
      </c>
      <c r="H95" s="227" t="s">
        <v>173</v>
      </c>
      <c r="I95" s="215">
        <v>965</v>
      </c>
      <c r="J95" s="227" t="s">
        <v>473</v>
      </c>
      <c r="K95" s="229" t="s">
        <v>474</v>
      </c>
      <c r="L95" s="229" t="s">
        <v>199</v>
      </c>
      <c r="M95" s="220" t="s">
        <v>406</v>
      </c>
    </row>
    <row r="96" s="1" customFormat="1" ht="47" customHeight="1" spans="1:13">
      <c r="A96" s="215">
        <v>94</v>
      </c>
      <c r="B96" s="249"/>
      <c r="C96" s="249"/>
      <c r="D96" s="250"/>
      <c r="E96" s="250"/>
      <c r="F96" s="250"/>
      <c r="G96" s="251"/>
      <c r="H96" s="227" t="s">
        <v>475</v>
      </c>
      <c r="I96" s="215">
        <v>1460</v>
      </c>
      <c r="J96" s="227" t="s">
        <v>476</v>
      </c>
      <c r="K96" s="229" t="s">
        <v>474</v>
      </c>
      <c r="L96" s="229" t="s">
        <v>199</v>
      </c>
      <c r="M96" s="220" t="s">
        <v>406</v>
      </c>
    </row>
    <row r="97" s="1" customFormat="1" ht="47" customHeight="1" spans="1:13">
      <c r="A97" s="215">
        <v>95</v>
      </c>
      <c r="B97" s="252"/>
      <c r="C97" s="252"/>
      <c r="D97" s="253"/>
      <c r="E97" s="253"/>
      <c r="F97" s="253"/>
      <c r="G97" s="254"/>
      <c r="H97" s="227" t="s">
        <v>477</v>
      </c>
      <c r="I97" s="215">
        <v>965</v>
      </c>
      <c r="J97" s="227" t="s">
        <v>478</v>
      </c>
      <c r="K97" s="229" t="s">
        <v>479</v>
      </c>
      <c r="L97" s="229" t="s">
        <v>199</v>
      </c>
      <c r="M97" s="220" t="s">
        <v>406</v>
      </c>
    </row>
    <row r="98" s="1" customFormat="1" ht="39" customHeight="1" spans="1:13">
      <c r="A98" s="215">
        <v>96</v>
      </c>
      <c r="B98" s="229"/>
      <c r="C98" s="236">
        <v>23896</v>
      </c>
      <c r="D98" s="237" t="s">
        <v>480</v>
      </c>
      <c r="E98" s="237" t="s">
        <v>481</v>
      </c>
      <c r="F98" s="237" t="s">
        <v>172</v>
      </c>
      <c r="G98" s="226" t="s">
        <v>196</v>
      </c>
      <c r="H98" s="227" t="s">
        <v>175</v>
      </c>
      <c r="I98" s="226">
        <v>495</v>
      </c>
      <c r="J98" s="227" t="s">
        <v>482</v>
      </c>
      <c r="K98" s="229" t="s">
        <v>479</v>
      </c>
      <c r="L98" s="229" t="s">
        <v>199</v>
      </c>
      <c r="M98" s="220" t="s">
        <v>406</v>
      </c>
    </row>
    <row r="99" s="1" customFormat="1" ht="30" customHeight="1" spans="1:13">
      <c r="A99" s="215">
        <v>97</v>
      </c>
      <c r="B99" s="220"/>
      <c r="C99" s="229">
        <v>198582</v>
      </c>
      <c r="D99" s="219" t="s">
        <v>170</v>
      </c>
      <c r="E99" s="219" t="s">
        <v>483</v>
      </c>
      <c r="F99" s="219" t="s">
        <v>172</v>
      </c>
      <c r="G99" s="230" t="s">
        <v>196</v>
      </c>
      <c r="H99" s="227" t="s">
        <v>180</v>
      </c>
      <c r="I99" s="215">
        <v>288</v>
      </c>
      <c r="J99" s="227" t="s">
        <v>484</v>
      </c>
      <c r="K99" s="229" t="s">
        <v>485</v>
      </c>
      <c r="L99" s="229" t="s">
        <v>199</v>
      </c>
      <c r="M99" s="220" t="s">
        <v>406</v>
      </c>
    </row>
    <row r="100" s="1" customFormat="1" ht="33" customHeight="1" spans="1:13">
      <c r="A100" s="215">
        <v>98</v>
      </c>
      <c r="B100" s="220"/>
      <c r="C100" s="229">
        <v>140823</v>
      </c>
      <c r="D100" s="219" t="s">
        <v>170</v>
      </c>
      <c r="E100" s="219" t="s">
        <v>486</v>
      </c>
      <c r="F100" s="219" t="s">
        <v>172</v>
      </c>
      <c r="G100" s="230" t="s">
        <v>196</v>
      </c>
      <c r="H100" s="227" t="s">
        <v>182</v>
      </c>
      <c r="I100" s="215">
        <v>636</v>
      </c>
      <c r="J100" s="227" t="s">
        <v>487</v>
      </c>
      <c r="K100" s="229" t="s">
        <v>485</v>
      </c>
      <c r="L100" s="229" t="s">
        <v>199</v>
      </c>
      <c r="M100" s="220" t="s">
        <v>406</v>
      </c>
    </row>
    <row r="101" s="1" customFormat="1" ht="30" customHeight="1" spans="1:13">
      <c r="A101" s="215">
        <v>99</v>
      </c>
      <c r="B101" s="18" t="s">
        <v>488</v>
      </c>
      <c r="C101" s="25">
        <v>182086</v>
      </c>
      <c r="D101" s="31" t="s">
        <v>489</v>
      </c>
      <c r="E101" s="31" t="s">
        <v>490</v>
      </c>
      <c r="F101" s="31" t="s">
        <v>172</v>
      </c>
      <c r="G101" s="25" t="s">
        <v>196</v>
      </c>
      <c r="H101" s="244" t="s">
        <v>491</v>
      </c>
      <c r="I101" s="19">
        <v>99</v>
      </c>
      <c r="J101" s="256" t="s">
        <v>492</v>
      </c>
      <c r="K101" s="21" t="s">
        <v>479</v>
      </c>
      <c r="L101" s="25" t="s">
        <v>405</v>
      </c>
      <c r="M101" s="15" t="s">
        <v>406</v>
      </c>
    </row>
    <row r="102" s="1" customFormat="1" ht="30" customHeight="1" spans="1:13">
      <c r="A102" s="215">
        <v>100</v>
      </c>
      <c r="B102" s="18" t="s">
        <v>488</v>
      </c>
      <c r="C102" s="25">
        <v>182090</v>
      </c>
      <c r="D102" s="31" t="s">
        <v>493</v>
      </c>
      <c r="E102" s="31" t="s">
        <v>494</v>
      </c>
      <c r="F102" s="31" t="s">
        <v>172</v>
      </c>
      <c r="G102" s="25" t="s">
        <v>196</v>
      </c>
      <c r="H102" s="244" t="s">
        <v>495</v>
      </c>
      <c r="I102" s="19">
        <v>179</v>
      </c>
      <c r="J102" s="256" t="s">
        <v>496</v>
      </c>
      <c r="K102" s="21" t="s">
        <v>479</v>
      </c>
      <c r="L102" s="25" t="s">
        <v>405</v>
      </c>
      <c r="M102" s="15" t="s">
        <v>406</v>
      </c>
    </row>
    <row r="103" s="1" customFormat="1" ht="30" customHeight="1" spans="1:13">
      <c r="A103" s="215">
        <v>101</v>
      </c>
      <c r="B103" s="18" t="s">
        <v>488</v>
      </c>
      <c r="C103" s="25">
        <v>182085</v>
      </c>
      <c r="D103" s="31" t="s">
        <v>497</v>
      </c>
      <c r="E103" s="31" t="s">
        <v>498</v>
      </c>
      <c r="F103" s="31" t="s">
        <v>172</v>
      </c>
      <c r="G103" s="25" t="s">
        <v>196</v>
      </c>
      <c r="H103" s="244" t="s">
        <v>499</v>
      </c>
      <c r="I103" s="19">
        <v>98</v>
      </c>
      <c r="J103" s="256" t="s">
        <v>500</v>
      </c>
      <c r="K103" s="21" t="s">
        <v>479</v>
      </c>
      <c r="L103" s="25" t="s">
        <v>405</v>
      </c>
      <c r="M103" s="15" t="s">
        <v>406</v>
      </c>
    </row>
    <row r="104" s="1" customFormat="1" ht="34" customHeight="1" spans="1:13">
      <c r="A104" s="215">
        <v>102</v>
      </c>
      <c r="B104" s="15" t="s">
        <v>501</v>
      </c>
      <c r="C104" s="25">
        <v>3527</v>
      </c>
      <c r="D104" s="31" t="s">
        <v>502</v>
      </c>
      <c r="E104" s="31" t="s">
        <v>503</v>
      </c>
      <c r="F104" s="31" t="s">
        <v>504</v>
      </c>
      <c r="G104" s="25" t="s">
        <v>196</v>
      </c>
      <c r="H104" s="244" t="s">
        <v>505</v>
      </c>
      <c r="I104" s="19">
        <v>63.8</v>
      </c>
      <c r="J104" s="25" t="s">
        <v>197</v>
      </c>
      <c r="K104" s="21" t="s">
        <v>404</v>
      </c>
      <c r="L104" s="25" t="s">
        <v>199</v>
      </c>
      <c r="M104" s="15" t="s">
        <v>406</v>
      </c>
    </row>
    <row r="105" s="1" customFormat="1" customHeight="1" spans="1:13">
      <c r="A105" s="215">
        <v>103</v>
      </c>
      <c r="B105" s="15" t="s">
        <v>501</v>
      </c>
      <c r="C105" s="34">
        <v>118629</v>
      </c>
      <c r="D105" s="33" t="s">
        <v>506</v>
      </c>
      <c r="E105" s="33" t="s">
        <v>507</v>
      </c>
      <c r="F105" s="33" t="s">
        <v>508</v>
      </c>
      <c r="G105" s="22" t="s">
        <v>196</v>
      </c>
      <c r="H105" s="245" t="s">
        <v>273</v>
      </c>
      <c r="I105" s="22">
        <v>74.8</v>
      </c>
      <c r="J105" s="25" t="s">
        <v>197</v>
      </c>
      <c r="K105" s="21" t="s">
        <v>404</v>
      </c>
      <c r="L105" s="25" t="s">
        <v>199</v>
      </c>
      <c r="M105" s="15" t="s">
        <v>406</v>
      </c>
    </row>
    <row r="106" s="1" customFormat="1" customHeight="1" spans="1:13">
      <c r="A106" s="215">
        <v>104</v>
      </c>
      <c r="B106" s="15" t="s">
        <v>501</v>
      </c>
      <c r="C106" s="34">
        <v>13609</v>
      </c>
      <c r="D106" s="33" t="s">
        <v>509</v>
      </c>
      <c r="E106" s="33" t="s">
        <v>510</v>
      </c>
      <c r="F106" s="33" t="s">
        <v>504</v>
      </c>
      <c r="G106" s="22" t="s">
        <v>196</v>
      </c>
      <c r="H106" s="244" t="s">
        <v>511</v>
      </c>
      <c r="I106" s="22">
        <v>43.5</v>
      </c>
      <c r="J106" s="25" t="s">
        <v>197</v>
      </c>
      <c r="K106" s="21" t="s">
        <v>404</v>
      </c>
      <c r="L106" s="25" t="s">
        <v>199</v>
      </c>
      <c r="M106" s="15" t="s">
        <v>406</v>
      </c>
    </row>
    <row r="107" s="1" customFormat="1" ht="77" customHeight="1" spans="1:13">
      <c r="A107" s="215">
        <v>105</v>
      </c>
      <c r="B107" s="15" t="s">
        <v>501</v>
      </c>
      <c r="C107" s="34">
        <v>200068</v>
      </c>
      <c r="D107" s="33" t="s">
        <v>509</v>
      </c>
      <c r="E107" s="33" t="s">
        <v>512</v>
      </c>
      <c r="F107" s="33" t="s">
        <v>513</v>
      </c>
      <c r="G107" s="22" t="s">
        <v>196</v>
      </c>
      <c r="H107" s="58" t="s">
        <v>514</v>
      </c>
      <c r="I107" s="22">
        <v>164</v>
      </c>
      <c r="J107" s="25" t="s">
        <v>197</v>
      </c>
      <c r="K107" s="21" t="s">
        <v>404</v>
      </c>
      <c r="L107" s="25" t="s">
        <v>199</v>
      </c>
      <c r="M107" s="15" t="s">
        <v>406</v>
      </c>
    </row>
    <row r="108" s="1" customFormat="1" ht="60" customHeight="1" spans="1:13">
      <c r="A108" s="215">
        <v>106</v>
      </c>
      <c r="B108" s="15" t="s">
        <v>291</v>
      </c>
      <c r="C108" s="25">
        <v>200075</v>
      </c>
      <c r="D108" s="31" t="s">
        <v>515</v>
      </c>
      <c r="E108" s="31" t="s">
        <v>516</v>
      </c>
      <c r="F108" s="31" t="s">
        <v>504</v>
      </c>
      <c r="G108" s="25" t="s">
        <v>196</v>
      </c>
      <c r="H108" s="244" t="s">
        <v>517</v>
      </c>
      <c r="I108" s="19">
        <v>236</v>
      </c>
      <c r="J108" s="25" t="s">
        <v>197</v>
      </c>
      <c r="K108" s="21" t="s">
        <v>404</v>
      </c>
      <c r="L108" s="25" t="s">
        <v>199</v>
      </c>
      <c r="M108" s="15" t="s">
        <v>406</v>
      </c>
    </row>
    <row r="109" s="1" customFormat="1" customHeight="1" spans="1:13">
      <c r="A109" s="215">
        <v>107</v>
      </c>
      <c r="B109" s="220" t="s">
        <v>518</v>
      </c>
      <c r="C109" s="34">
        <v>87828</v>
      </c>
      <c r="D109" s="33" t="s">
        <v>519</v>
      </c>
      <c r="E109" s="33" t="s">
        <v>520</v>
      </c>
      <c r="F109" s="33" t="s">
        <v>521</v>
      </c>
      <c r="G109" s="25" t="s">
        <v>196</v>
      </c>
      <c r="H109" s="244" t="s">
        <v>522</v>
      </c>
      <c r="I109" s="19">
        <v>193</v>
      </c>
      <c r="J109" s="25" t="s">
        <v>197</v>
      </c>
      <c r="K109" s="21" t="s">
        <v>404</v>
      </c>
      <c r="L109" s="25" t="s">
        <v>199</v>
      </c>
      <c r="M109" s="15" t="s">
        <v>406</v>
      </c>
    </row>
    <row r="110" s="1" customFormat="1" ht="33" customHeight="1" spans="1:13">
      <c r="A110" s="215">
        <v>108</v>
      </c>
      <c r="B110" s="220" t="s">
        <v>518</v>
      </c>
      <c r="C110" s="19">
        <v>186561</v>
      </c>
      <c r="D110" s="31" t="s">
        <v>523</v>
      </c>
      <c r="E110" s="31" t="s">
        <v>524</v>
      </c>
      <c r="F110" s="31" t="s">
        <v>504</v>
      </c>
      <c r="G110" s="25" t="s">
        <v>196</v>
      </c>
      <c r="H110" s="244" t="s">
        <v>525</v>
      </c>
      <c r="I110" s="19">
        <v>180</v>
      </c>
      <c r="J110" s="244" t="s">
        <v>526</v>
      </c>
      <c r="K110" s="21" t="s">
        <v>404</v>
      </c>
      <c r="L110" s="25" t="s">
        <v>199</v>
      </c>
      <c r="M110" s="15" t="s">
        <v>406</v>
      </c>
    </row>
    <row r="111" s="1" customFormat="1" ht="36" customHeight="1" spans="1:13">
      <c r="A111" s="215">
        <v>109</v>
      </c>
      <c r="B111" s="220" t="s">
        <v>518</v>
      </c>
      <c r="C111" s="19">
        <v>186551</v>
      </c>
      <c r="D111" s="31" t="s">
        <v>527</v>
      </c>
      <c r="E111" s="31" t="s">
        <v>516</v>
      </c>
      <c r="F111" s="31" t="s">
        <v>504</v>
      </c>
      <c r="G111" s="25" t="s">
        <v>196</v>
      </c>
      <c r="H111" s="244" t="s">
        <v>528</v>
      </c>
      <c r="I111" s="19">
        <v>200</v>
      </c>
      <c r="J111" s="244" t="s">
        <v>529</v>
      </c>
      <c r="K111" s="21" t="s">
        <v>404</v>
      </c>
      <c r="L111" s="25" t="s">
        <v>199</v>
      </c>
      <c r="M111" s="15" t="s">
        <v>406</v>
      </c>
    </row>
    <row r="112" s="1" customFormat="1" ht="33" customHeight="1" spans="1:13">
      <c r="A112" s="215">
        <v>110</v>
      </c>
      <c r="B112" s="220" t="s">
        <v>518</v>
      </c>
      <c r="C112" s="34">
        <v>201896</v>
      </c>
      <c r="D112" s="33" t="s">
        <v>509</v>
      </c>
      <c r="E112" s="33" t="s">
        <v>530</v>
      </c>
      <c r="F112" s="31" t="s">
        <v>504</v>
      </c>
      <c r="G112" s="25" t="s">
        <v>196</v>
      </c>
      <c r="H112" s="244" t="s">
        <v>531</v>
      </c>
      <c r="I112" s="19">
        <v>215</v>
      </c>
      <c r="J112" s="25" t="s">
        <v>197</v>
      </c>
      <c r="K112" s="21" t="s">
        <v>404</v>
      </c>
      <c r="L112" s="25" t="s">
        <v>199</v>
      </c>
      <c r="M112" s="15" t="s">
        <v>406</v>
      </c>
    </row>
    <row r="113" s="1" customFormat="1" ht="41" customHeight="1" spans="1:14">
      <c r="A113" s="215">
        <v>111</v>
      </c>
      <c r="B113" s="15" t="s">
        <v>518</v>
      </c>
      <c r="C113" s="25">
        <v>30713</v>
      </c>
      <c r="D113" s="31" t="s">
        <v>532</v>
      </c>
      <c r="E113" s="31" t="s">
        <v>533</v>
      </c>
      <c r="F113" s="31" t="s">
        <v>534</v>
      </c>
      <c r="G113" s="25" t="s">
        <v>196</v>
      </c>
      <c r="H113" s="244" t="s">
        <v>535</v>
      </c>
      <c r="I113" s="19">
        <v>198</v>
      </c>
      <c r="J113" s="25" t="s">
        <v>197</v>
      </c>
      <c r="K113" s="21" t="s">
        <v>404</v>
      </c>
      <c r="L113" s="25" t="s">
        <v>199</v>
      </c>
      <c r="M113" s="15" t="s">
        <v>406</v>
      </c>
      <c r="N113" s="255"/>
    </row>
    <row r="114" s="1" customFormat="1" customHeight="1" spans="1:13">
      <c r="A114" s="215">
        <v>112</v>
      </c>
      <c r="B114" s="220" t="s">
        <v>321</v>
      </c>
      <c r="C114" s="230">
        <v>159519</v>
      </c>
      <c r="D114" s="223" t="s">
        <v>536</v>
      </c>
      <c r="E114" s="223" t="s">
        <v>537</v>
      </c>
      <c r="F114" s="223" t="s">
        <v>538</v>
      </c>
      <c r="G114" s="230" t="s">
        <v>196</v>
      </c>
      <c r="H114" s="231" t="s">
        <v>212</v>
      </c>
      <c r="I114" s="215">
        <v>168</v>
      </c>
      <c r="J114" s="230" t="s">
        <v>197</v>
      </c>
      <c r="K114" s="229" t="s">
        <v>539</v>
      </c>
      <c r="L114" s="230" t="s">
        <v>199</v>
      </c>
      <c r="M114" s="220" t="s">
        <v>406</v>
      </c>
    </row>
    <row r="115" s="1" customFormat="1" customHeight="1" spans="1:13">
      <c r="A115" s="215">
        <v>113</v>
      </c>
      <c r="B115" s="220" t="s">
        <v>321</v>
      </c>
      <c r="C115" s="215">
        <v>198856</v>
      </c>
      <c r="D115" s="223" t="s">
        <v>540</v>
      </c>
      <c r="E115" s="223" t="s">
        <v>541</v>
      </c>
      <c r="F115" s="223" t="s">
        <v>542</v>
      </c>
      <c r="G115" s="230" t="s">
        <v>196</v>
      </c>
      <c r="H115" s="231" t="s">
        <v>543</v>
      </c>
      <c r="I115" s="215">
        <v>88</v>
      </c>
      <c r="J115" s="230" t="s">
        <v>197</v>
      </c>
      <c r="K115" s="229" t="s">
        <v>539</v>
      </c>
      <c r="L115" s="230" t="s">
        <v>199</v>
      </c>
      <c r="M115" s="220" t="s">
        <v>406</v>
      </c>
    </row>
    <row r="116" s="1" customFormat="1" customHeight="1" spans="1:13">
      <c r="A116" s="215">
        <v>114</v>
      </c>
      <c r="B116" s="220" t="s">
        <v>321</v>
      </c>
      <c r="C116" s="230">
        <v>159510</v>
      </c>
      <c r="D116" s="223" t="s">
        <v>544</v>
      </c>
      <c r="E116" s="223" t="s">
        <v>545</v>
      </c>
      <c r="F116" s="223" t="s">
        <v>542</v>
      </c>
      <c r="G116" s="230" t="s">
        <v>196</v>
      </c>
      <c r="H116" s="231" t="s">
        <v>543</v>
      </c>
      <c r="I116" s="215">
        <v>88</v>
      </c>
      <c r="J116" s="230" t="s">
        <v>197</v>
      </c>
      <c r="K116" s="229" t="s">
        <v>539</v>
      </c>
      <c r="L116" s="230" t="s">
        <v>199</v>
      </c>
      <c r="M116" s="220" t="s">
        <v>406</v>
      </c>
    </row>
    <row r="117" s="1" customFormat="1" customHeight="1" spans="1:13">
      <c r="A117" s="215">
        <v>115</v>
      </c>
      <c r="B117" s="220" t="s">
        <v>321</v>
      </c>
      <c r="C117" s="230">
        <v>159509</v>
      </c>
      <c r="D117" s="223" t="s">
        <v>546</v>
      </c>
      <c r="E117" s="223" t="s">
        <v>547</v>
      </c>
      <c r="F117" s="223" t="s">
        <v>538</v>
      </c>
      <c r="G117" s="230" t="s">
        <v>196</v>
      </c>
      <c r="H117" s="231" t="s">
        <v>548</v>
      </c>
      <c r="I117" s="215">
        <v>118</v>
      </c>
      <c r="J117" s="230" t="s">
        <v>197</v>
      </c>
      <c r="K117" s="229" t="s">
        <v>539</v>
      </c>
      <c r="L117" s="230" t="s">
        <v>199</v>
      </c>
      <c r="M117" s="220" t="s">
        <v>406</v>
      </c>
    </row>
    <row r="118" s="1" customFormat="1" customHeight="1" spans="1:13">
      <c r="A118" s="215">
        <v>116</v>
      </c>
      <c r="B118" s="220" t="s">
        <v>321</v>
      </c>
      <c r="C118" s="230">
        <v>195470</v>
      </c>
      <c r="D118" s="223" t="s">
        <v>549</v>
      </c>
      <c r="E118" s="223" t="s">
        <v>550</v>
      </c>
      <c r="F118" s="223" t="s">
        <v>542</v>
      </c>
      <c r="G118" s="230" t="s">
        <v>196</v>
      </c>
      <c r="H118" s="231" t="s">
        <v>548</v>
      </c>
      <c r="I118" s="215">
        <v>118</v>
      </c>
      <c r="J118" s="230" t="s">
        <v>197</v>
      </c>
      <c r="K118" s="229" t="s">
        <v>539</v>
      </c>
      <c r="L118" s="230" t="s">
        <v>199</v>
      </c>
      <c r="M118" s="220" t="s">
        <v>406</v>
      </c>
    </row>
    <row r="119" s="1" customFormat="1" customHeight="1" spans="1:13">
      <c r="A119" s="215">
        <v>117</v>
      </c>
      <c r="B119" s="220" t="s">
        <v>321</v>
      </c>
      <c r="C119" s="230">
        <v>207587</v>
      </c>
      <c r="D119" s="237" t="s">
        <v>546</v>
      </c>
      <c r="E119" s="237" t="s">
        <v>551</v>
      </c>
      <c r="F119" s="237" t="s">
        <v>542</v>
      </c>
      <c r="G119" s="226" t="s">
        <v>196</v>
      </c>
      <c r="H119" s="231" t="s">
        <v>548</v>
      </c>
      <c r="I119" s="215">
        <v>118</v>
      </c>
      <c r="J119" s="230" t="s">
        <v>197</v>
      </c>
      <c r="K119" s="229" t="s">
        <v>539</v>
      </c>
      <c r="L119" s="230" t="s">
        <v>199</v>
      </c>
      <c r="M119" s="220" t="s">
        <v>406</v>
      </c>
    </row>
    <row r="120" s="1" customFormat="1" customHeight="1" spans="1:13">
      <c r="A120" s="215">
        <v>118</v>
      </c>
      <c r="B120" s="220" t="s">
        <v>321</v>
      </c>
      <c r="C120" s="230">
        <v>159520</v>
      </c>
      <c r="D120" s="223" t="s">
        <v>552</v>
      </c>
      <c r="E120" s="223" t="s">
        <v>553</v>
      </c>
      <c r="F120" s="223" t="s">
        <v>538</v>
      </c>
      <c r="G120" s="230" t="s">
        <v>196</v>
      </c>
      <c r="H120" s="231" t="s">
        <v>548</v>
      </c>
      <c r="I120" s="215">
        <v>118</v>
      </c>
      <c r="J120" s="230" t="s">
        <v>197</v>
      </c>
      <c r="K120" s="229" t="s">
        <v>539</v>
      </c>
      <c r="L120" s="230" t="s">
        <v>199</v>
      </c>
      <c r="M120" s="220" t="s">
        <v>406</v>
      </c>
    </row>
    <row r="121" s="1" customFormat="1" customHeight="1" spans="1:13">
      <c r="A121" s="215">
        <v>119</v>
      </c>
      <c r="B121" s="220" t="s">
        <v>321</v>
      </c>
      <c r="C121" s="230">
        <v>162622</v>
      </c>
      <c r="D121" s="223" t="s">
        <v>554</v>
      </c>
      <c r="E121" s="223" t="s">
        <v>555</v>
      </c>
      <c r="F121" s="223" t="s">
        <v>538</v>
      </c>
      <c r="G121" s="230" t="s">
        <v>239</v>
      </c>
      <c r="H121" s="231" t="s">
        <v>556</v>
      </c>
      <c r="I121" s="215">
        <v>348</v>
      </c>
      <c r="J121" s="230" t="s">
        <v>197</v>
      </c>
      <c r="K121" s="229" t="s">
        <v>539</v>
      </c>
      <c r="L121" s="230" t="s">
        <v>199</v>
      </c>
      <c r="M121" s="220" t="s">
        <v>406</v>
      </c>
    </row>
    <row r="122" s="1" customFormat="1" customHeight="1" spans="1:13">
      <c r="A122" s="215">
        <v>120</v>
      </c>
      <c r="B122" s="220" t="s">
        <v>321</v>
      </c>
      <c r="C122" s="215">
        <v>190556</v>
      </c>
      <c r="D122" s="223" t="s">
        <v>557</v>
      </c>
      <c r="E122" s="223" t="s">
        <v>558</v>
      </c>
      <c r="F122" s="223" t="s">
        <v>559</v>
      </c>
      <c r="G122" s="230" t="s">
        <v>196</v>
      </c>
      <c r="H122" s="231" t="s">
        <v>543</v>
      </c>
      <c r="I122" s="215">
        <v>212</v>
      </c>
      <c r="J122" s="230" t="s">
        <v>197</v>
      </c>
      <c r="K122" s="229" t="s">
        <v>539</v>
      </c>
      <c r="L122" s="230" t="s">
        <v>199</v>
      </c>
      <c r="M122" s="220" t="s">
        <v>406</v>
      </c>
    </row>
    <row r="123" s="1" customFormat="1" customHeight="1" spans="1:13">
      <c r="A123" s="215">
        <v>121</v>
      </c>
      <c r="B123" s="220"/>
      <c r="C123" s="226">
        <v>203192</v>
      </c>
      <c r="D123" s="237" t="s">
        <v>560</v>
      </c>
      <c r="E123" s="237" t="s">
        <v>561</v>
      </c>
      <c r="F123" s="237" t="s">
        <v>562</v>
      </c>
      <c r="G123" s="226" t="s">
        <v>239</v>
      </c>
      <c r="H123" s="231" t="s">
        <v>543</v>
      </c>
      <c r="I123" s="215">
        <v>428</v>
      </c>
      <c r="J123" s="230">
        <v>299.6</v>
      </c>
      <c r="K123" s="229" t="s">
        <v>539</v>
      </c>
      <c r="L123" s="230" t="s">
        <v>199</v>
      </c>
      <c r="M123" s="220" t="s">
        <v>406</v>
      </c>
    </row>
    <row r="124" s="1" customFormat="1" customHeight="1" spans="1:13">
      <c r="A124" s="215">
        <v>122</v>
      </c>
      <c r="B124" s="220" t="s">
        <v>321</v>
      </c>
      <c r="C124" s="215">
        <v>138325</v>
      </c>
      <c r="D124" s="223" t="s">
        <v>563</v>
      </c>
      <c r="E124" s="223" t="s">
        <v>564</v>
      </c>
      <c r="F124" s="223" t="s">
        <v>565</v>
      </c>
      <c r="G124" s="230" t="s">
        <v>196</v>
      </c>
      <c r="H124" s="231" t="s">
        <v>38</v>
      </c>
      <c r="I124" s="215">
        <v>168</v>
      </c>
      <c r="J124" s="230" t="s">
        <v>197</v>
      </c>
      <c r="K124" s="229" t="s">
        <v>539</v>
      </c>
      <c r="L124" s="230" t="s">
        <v>199</v>
      </c>
      <c r="M124" s="220" t="s">
        <v>406</v>
      </c>
    </row>
    <row r="125" s="1" customFormat="1" customHeight="1" spans="1:13">
      <c r="A125" s="215">
        <v>123</v>
      </c>
      <c r="B125" s="220" t="s">
        <v>321</v>
      </c>
      <c r="C125" s="215">
        <v>138584</v>
      </c>
      <c r="D125" s="223" t="s">
        <v>566</v>
      </c>
      <c r="E125" s="223" t="s">
        <v>567</v>
      </c>
      <c r="F125" s="223" t="s">
        <v>565</v>
      </c>
      <c r="G125" s="230" t="s">
        <v>196</v>
      </c>
      <c r="H125" s="231" t="s">
        <v>38</v>
      </c>
      <c r="I125" s="215">
        <v>168</v>
      </c>
      <c r="J125" s="230" t="s">
        <v>197</v>
      </c>
      <c r="K125" s="229" t="s">
        <v>539</v>
      </c>
      <c r="L125" s="230" t="s">
        <v>199</v>
      </c>
      <c r="M125" s="220" t="s">
        <v>406</v>
      </c>
    </row>
    <row r="126" s="1" customFormat="1" customHeight="1" spans="1:13">
      <c r="A126" s="19">
        <v>124</v>
      </c>
      <c r="B126" s="15"/>
      <c r="C126" s="34">
        <v>197355</v>
      </c>
      <c r="D126" s="33" t="s">
        <v>568</v>
      </c>
      <c r="E126" s="33" t="s">
        <v>569</v>
      </c>
      <c r="F126" s="33" t="s">
        <v>559</v>
      </c>
      <c r="G126" s="22" t="s">
        <v>196</v>
      </c>
      <c r="H126" s="244" t="s">
        <v>570</v>
      </c>
      <c r="I126" s="19">
        <v>169</v>
      </c>
      <c r="J126" s="25" t="s">
        <v>197</v>
      </c>
      <c r="K126" s="21" t="s">
        <v>539</v>
      </c>
      <c r="L126" s="25" t="s">
        <v>199</v>
      </c>
      <c r="M126" s="220" t="s">
        <v>406</v>
      </c>
    </row>
    <row r="127" s="1" customFormat="1" customHeight="1" spans="1:13">
      <c r="A127" s="215">
        <v>125</v>
      </c>
      <c r="B127" s="220" t="s">
        <v>321</v>
      </c>
      <c r="C127" s="215">
        <v>168265</v>
      </c>
      <c r="D127" s="223" t="s">
        <v>571</v>
      </c>
      <c r="E127" s="223" t="s">
        <v>572</v>
      </c>
      <c r="F127" s="223" t="s">
        <v>565</v>
      </c>
      <c r="G127" s="230" t="s">
        <v>196</v>
      </c>
      <c r="H127" s="231" t="s">
        <v>38</v>
      </c>
      <c r="I127" s="215">
        <v>49</v>
      </c>
      <c r="J127" s="230" t="s">
        <v>197</v>
      </c>
      <c r="K127" s="229" t="s">
        <v>539</v>
      </c>
      <c r="L127" s="230" t="s">
        <v>199</v>
      </c>
      <c r="M127" s="220" t="s">
        <v>406</v>
      </c>
    </row>
    <row r="128" s="1" customFormat="1" customHeight="1" spans="1:13">
      <c r="A128" s="215">
        <v>126</v>
      </c>
      <c r="B128" s="226"/>
      <c r="C128" s="226">
        <v>208181</v>
      </c>
      <c r="D128" s="237" t="s">
        <v>571</v>
      </c>
      <c r="E128" s="237" t="s">
        <v>573</v>
      </c>
      <c r="F128" s="237" t="s">
        <v>574</v>
      </c>
      <c r="G128" s="226" t="s">
        <v>196</v>
      </c>
      <c r="H128" s="231" t="s">
        <v>38</v>
      </c>
      <c r="I128" s="215">
        <v>49</v>
      </c>
      <c r="J128" s="230" t="s">
        <v>197</v>
      </c>
      <c r="K128" s="229" t="s">
        <v>539</v>
      </c>
      <c r="L128" s="230" t="s">
        <v>199</v>
      </c>
      <c r="M128" s="220" t="s">
        <v>406</v>
      </c>
    </row>
    <row r="129" s="1" customFormat="1" customHeight="1" spans="1:13">
      <c r="A129" s="215">
        <v>127</v>
      </c>
      <c r="B129" s="220" t="s">
        <v>321</v>
      </c>
      <c r="C129" s="215">
        <v>40995</v>
      </c>
      <c r="D129" s="223" t="s">
        <v>566</v>
      </c>
      <c r="E129" s="223" t="s">
        <v>575</v>
      </c>
      <c r="F129" s="223" t="s">
        <v>565</v>
      </c>
      <c r="G129" s="230" t="s">
        <v>196</v>
      </c>
      <c r="H129" s="231" t="s">
        <v>38</v>
      </c>
      <c r="I129" s="215">
        <v>128</v>
      </c>
      <c r="J129" s="230" t="s">
        <v>197</v>
      </c>
      <c r="K129" s="229" t="s">
        <v>539</v>
      </c>
      <c r="L129" s="230" t="s">
        <v>199</v>
      </c>
      <c r="M129" s="220" t="s">
        <v>406</v>
      </c>
    </row>
    <row r="130" s="1" customFormat="1" customHeight="1" spans="1:13">
      <c r="A130" s="215">
        <v>128</v>
      </c>
      <c r="B130" s="220" t="s">
        <v>321</v>
      </c>
      <c r="C130" s="215">
        <v>138033</v>
      </c>
      <c r="D130" s="223" t="s">
        <v>576</v>
      </c>
      <c r="E130" s="223" t="s">
        <v>577</v>
      </c>
      <c r="F130" s="223" t="s">
        <v>565</v>
      </c>
      <c r="G130" s="230" t="s">
        <v>196</v>
      </c>
      <c r="H130" s="231" t="s">
        <v>38</v>
      </c>
      <c r="I130" s="215">
        <v>128</v>
      </c>
      <c r="J130" s="230" t="s">
        <v>197</v>
      </c>
      <c r="K130" s="229" t="s">
        <v>539</v>
      </c>
      <c r="L130" s="230" t="s">
        <v>199</v>
      </c>
      <c r="M130" s="220" t="s">
        <v>406</v>
      </c>
    </row>
    <row r="131" s="1" customFormat="1" customHeight="1" spans="1:13">
      <c r="A131" s="215">
        <v>129</v>
      </c>
      <c r="B131" s="220" t="s">
        <v>321</v>
      </c>
      <c r="C131" s="236">
        <v>104016</v>
      </c>
      <c r="D131" s="237" t="s">
        <v>578</v>
      </c>
      <c r="E131" s="237" t="s">
        <v>579</v>
      </c>
      <c r="F131" s="237" t="s">
        <v>542</v>
      </c>
      <c r="G131" s="220" t="s">
        <v>211</v>
      </c>
      <c r="H131" s="231" t="s">
        <v>543</v>
      </c>
      <c r="I131" s="215">
        <v>148</v>
      </c>
      <c r="J131" s="230" t="s">
        <v>197</v>
      </c>
      <c r="K131" s="229" t="s">
        <v>539</v>
      </c>
      <c r="L131" s="230" t="s">
        <v>199</v>
      </c>
      <c r="M131" s="220" t="s">
        <v>406</v>
      </c>
    </row>
    <row r="132" s="1" customFormat="1" customHeight="1" spans="1:13">
      <c r="A132" s="215">
        <v>130</v>
      </c>
      <c r="B132" s="220" t="s">
        <v>321</v>
      </c>
      <c r="C132" s="236">
        <v>159515</v>
      </c>
      <c r="D132" s="237" t="s">
        <v>580</v>
      </c>
      <c r="E132" s="237" t="s">
        <v>537</v>
      </c>
      <c r="F132" s="237" t="s">
        <v>542</v>
      </c>
      <c r="G132" s="226" t="s">
        <v>196</v>
      </c>
      <c r="H132" s="231" t="s">
        <v>543</v>
      </c>
      <c r="I132" s="215">
        <v>268</v>
      </c>
      <c r="J132" s="230" t="s">
        <v>197</v>
      </c>
      <c r="K132" s="229" t="s">
        <v>539</v>
      </c>
      <c r="L132" s="230" t="s">
        <v>199</v>
      </c>
      <c r="M132" s="220" t="s">
        <v>406</v>
      </c>
    </row>
    <row r="133" s="1" customFormat="1" customHeight="1" spans="1:13">
      <c r="A133" s="215">
        <v>131</v>
      </c>
      <c r="B133" s="220" t="s">
        <v>321</v>
      </c>
      <c r="C133" s="230">
        <v>120756</v>
      </c>
      <c r="D133" s="223" t="s">
        <v>581</v>
      </c>
      <c r="E133" s="223" t="s">
        <v>582</v>
      </c>
      <c r="F133" s="223" t="s">
        <v>542</v>
      </c>
      <c r="G133" s="230" t="s">
        <v>196</v>
      </c>
      <c r="H133" s="231" t="s">
        <v>543</v>
      </c>
      <c r="I133" s="215">
        <v>148</v>
      </c>
      <c r="J133" s="230" t="s">
        <v>197</v>
      </c>
      <c r="K133" s="229" t="s">
        <v>539</v>
      </c>
      <c r="L133" s="230" t="s">
        <v>199</v>
      </c>
      <c r="M133" s="220" t="s">
        <v>406</v>
      </c>
    </row>
    <row r="134" s="1" customFormat="1" customHeight="1" spans="1:13">
      <c r="A134" s="215">
        <v>132</v>
      </c>
      <c r="B134" s="220" t="s">
        <v>321</v>
      </c>
      <c r="C134" s="230">
        <v>111002</v>
      </c>
      <c r="D134" s="223" t="s">
        <v>583</v>
      </c>
      <c r="E134" s="223" t="s">
        <v>582</v>
      </c>
      <c r="F134" s="223" t="s">
        <v>542</v>
      </c>
      <c r="G134" s="230" t="s">
        <v>196</v>
      </c>
      <c r="H134" s="231" t="s">
        <v>543</v>
      </c>
      <c r="I134" s="215">
        <v>138</v>
      </c>
      <c r="J134" s="230" t="s">
        <v>197</v>
      </c>
      <c r="K134" s="229" t="s">
        <v>539</v>
      </c>
      <c r="L134" s="230" t="s">
        <v>199</v>
      </c>
      <c r="M134" s="220" t="s">
        <v>406</v>
      </c>
    </row>
    <row r="135" s="1" customFormat="1" customHeight="1" spans="1:13">
      <c r="A135" s="215">
        <v>133</v>
      </c>
      <c r="B135" s="220" t="s">
        <v>321</v>
      </c>
      <c r="C135" s="230">
        <v>159523</v>
      </c>
      <c r="D135" s="223" t="s">
        <v>584</v>
      </c>
      <c r="E135" s="223" t="s">
        <v>585</v>
      </c>
      <c r="F135" s="223" t="s">
        <v>542</v>
      </c>
      <c r="G135" s="230" t="s">
        <v>196</v>
      </c>
      <c r="H135" s="231" t="s">
        <v>543</v>
      </c>
      <c r="I135" s="215">
        <v>118</v>
      </c>
      <c r="J135" s="230" t="s">
        <v>197</v>
      </c>
      <c r="K135" s="229" t="s">
        <v>539</v>
      </c>
      <c r="L135" s="230" t="s">
        <v>199</v>
      </c>
      <c r="M135" s="220" t="s">
        <v>406</v>
      </c>
    </row>
    <row r="136" s="1" customFormat="1" customHeight="1" spans="1:13">
      <c r="A136" s="215">
        <v>134</v>
      </c>
      <c r="B136" s="220" t="s">
        <v>321</v>
      </c>
      <c r="C136" s="230">
        <v>159507</v>
      </c>
      <c r="D136" s="223" t="s">
        <v>586</v>
      </c>
      <c r="E136" s="223" t="s">
        <v>587</v>
      </c>
      <c r="F136" s="223" t="s">
        <v>542</v>
      </c>
      <c r="G136" s="230" t="s">
        <v>196</v>
      </c>
      <c r="H136" s="231" t="s">
        <v>543</v>
      </c>
      <c r="I136" s="215">
        <v>128</v>
      </c>
      <c r="J136" s="230" t="s">
        <v>197</v>
      </c>
      <c r="K136" s="229" t="s">
        <v>539</v>
      </c>
      <c r="L136" s="230" t="s">
        <v>199</v>
      </c>
      <c r="M136" s="220" t="s">
        <v>406</v>
      </c>
    </row>
    <row r="137" s="1" customFormat="1" customHeight="1" spans="1:13">
      <c r="A137" s="215">
        <v>135</v>
      </c>
      <c r="B137" s="220" t="s">
        <v>321</v>
      </c>
      <c r="C137" s="230">
        <v>159511</v>
      </c>
      <c r="D137" s="223" t="s">
        <v>588</v>
      </c>
      <c r="E137" s="223" t="s">
        <v>589</v>
      </c>
      <c r="F137" s="223" t="s">
        <v>542</v>
      </c>
      <c r="G137" s="230" t="s">
        <v>196</v>
      </c>
      <c r="H137" s="231" t="s">
        <v>543</v>
      </c>
      <c r="I137" s="215">
        <v>138</v>
      </c>
      <c r="J137" s="230" t="s">
        <v>197</v>
      </c>
      <c r="K137" s="229" t="s">
        <v>539</v>
      </c>
      <c r="L137" s="230" t="s">
        <v>199</v>
      </c>
      <c r="M137" s="220" t="s">
        <v>406</v>
      </c>
    </row>
    <row r="138" s="1" customFormat="1" customHeight="1" spans="1:13">
      <c r="A138" s="215">
        <v>136</v>
      </c>
      <c r="B138" s="220" t="s">
        <v>321</v>
      </c>
      <c r="C138" s="230">
        <v>159522</v>
      </c>
      <c r="D138" s="223" t="s">
        <v>590</v>
      </c>
      <c r="E138" s="223" t="s">
        <v>443</v>
      </c>
      <c r="F138" s="223" t="s">
        <v>542</v>
      </c>
      <c r="G138" s="230" t="s">
        <v>196</v>
      </c>
      <c r="H138" s="231" t="s">
        <v>543</v>
      </c>
      <c r="I138" s="215">
        <v>198</v>
      </c>
      <c r="J138" s="230" t="s">
        <v>197</v>
      </c>
      <c r="K138" s="229" t="s">
        <v>539</v>
      </c>
      <c r="L138" s="230" t="s">
        <v>199</v>
      </c>
      <c r="M138" s="220" t="s">
        <v>406</v>
      </c>
    </row>
    <row r="139" s="1" customFormat="1" customHeight="1" spans="1:13">
      <c r="A139" s="215">
        <v>137</v>
      </c>
      <c r="B139" s="220" t="s">
        <v>321</v>
      </c>
      <c r="C139" s="230">
        <v>128495</v>
      </c>
      <c r="D139" s="223" t="s">
        <v>591</v>
      </c>
      <c r="E139" s="223" t="s">
        <v>592</v>
      </c>
      <c r="F139" s="223" t="s">
        <v>542</v>
      </c>
      <c r="G139" s="230" t="s">
        <v>196</v>
      </c>
      <c r="H139" s="231" t="s">
        <v>543</v>
      </c>
      <c r="I139" s="215">
        <v>238</v>
      </c>
      <c r="J139" s="230" t="s">
        <v>197</v>
      </c>
      <c r="K139" s="229" t="s">
        <v>539</v>
      </c>
      <c r="L139" s="230" t="s">
        <v>199</v>
      </c>
      <c r="M139" s="220" t="s">
        <v>406</v>
      </c>
    </row>
    <row r="140" s="1" customFormat="1" customHeight="1" spans="1:13">
      <c r="A140" s="215">
        <v>138</v>
      </c>
      <c r="B140" s="220" t="s">
        <v>321</v>
      </c>
      <c r="C140" s="230">
        <v>159512</v>
      </c>
      <c r="D140" s="223" t="s">
        <v>593</v>
      </c>
      <c r="E140" s="223" t="s">
        <v>594</v>
      </c>
      <c r="F140" s="223" t="s">
        <v>542</v>
      </c>
      <c r="G140" s="230" t="s">
        <v>196</v>
      </c>
      <c r="H140" s="231" t="s">
        <v>543</v>
      </c>
      <c r="I140" s="215">
        <v>128</v>
      </c>
      <c r="J140" s="230" t="s">
        <v>197</v>
      </c>
      <c r="K140" s="229" t="s">
        <v>539</v>
      </c>
      <c r="L140" s="230" t="s">
        <v>199</v>
      </c>
      <c r="M140" s="220" t="s">
        <v>406</v>
      </c>
    </row>
    <row r="141" s="1" customFormat="1" customHeight="1" spans="1:13">
      <c r="A141" s="215">
        <v>139</v>
      </c>
      <c r="B141" s="220" t="s">
        <v>321</v>
      </c>
      <c r="C141" s="230">
        <v>159518</v>
      </c>
      <c r="D141" s="223" t="s">
        <v>595</v>
      </c>
      <c r="E141" s="223" t="s">
        <v>582</v>
      </c>
      <c r="F141" s="223" t="s">
        <v>542</v>
      </c>
      <c r="G141" s="230" t="s">
        <v>196</v>
      </c>
      <c r="H141" s="231" t="s">
        <v>543</v>
      </c>
      <c r="I141" s="215">
        <v>218</v>
      </c>
      <c r="J141" s="230" t="s">
        <v>197</v>
      </c>
      <c r="K141" s="229" t="s">
        <v>539</v>
      </c>
      <c r="L141" s="230" t="s">
        <v>199</v>
      </c>
      <c r="M141" s="220" t="s">
        <v>406</v>
      </c>
    </row>
    <row r="142" s="1" customFormat="1" customHeight="1" spans="1:13">
      <c r="A142" s="215">
        <v>140</v>
      </c>
      <c r="B142" s="220" t="s">
        <v>321</v>
      </c>
      <c r="C142" s="230">
        <v>159536</v>
      </c>
      <c r="D142" s="223" t="s">
        <v>596</v>
      </c>
      <c r="E142" s="223" t="s">
        <v>597</v>
      </c>
      <c r="F142" s="223" t="s">
        <v>542</v>
      </c>
      <c r="G142" s="230" t="s">
        <v>196</v>
      </c>
      <c r="H142" s="231" t="s">
        <v>543</v>
      </c>
      <c r="I142" s="215">
        <v>98</v>
      </c>
      <c r="J142" s="230" t="s">
        <v>197</v>
      </c>
      <c r="K142" s="229" t="s">
        <v>539</v>
      </c>
      <c r="L142" s="230" t="s">
        <v>199</v>
      </c>
      <c r="M142" s="220" t="s">
        <v>406</v>
      </c>
    </row>
    <row r="143" s="1" customFormat="1" customHeight="1" spans="1:13">
      <c r="A143" s="215">
        <v>141</v>
      </c>
      <c r="B143" s="220" t="s">
        <v>321</v>
      </c>
      <c r="C143" s="230">
        <v>155247</v>
      </c>
      <c r="D143" s="223" t="s">
        <v>598</v>
      </c>
      <c r="E143" s="223" t="s">
        <v>599</v>
      </c>
      <c r="F143" s="223" t="s">
        <v>542</v>
      </c>
      <c r="G143" s="230" t="s">
        <v>196</v>
      </c>
      <c r="H143" s="231" t="s">
        <v>543</v>
      </c>
      <c r="I143" s="215">
        <v>168</v>
      </c>
      <c r="J143" s="230" t="s">
        <v>197</v>
      </c>
      <c r="K143" s="229" t="s">
        <v>539</v>
      </c>
      <c r="L143" s="230" t="s">
        <v>199</v>
      </c>
      <c r="M143" s="220" t="s">
        <v>406</v>
      </c>
    </row>
    <row r="144" s="1" customFormat="1" customHeight="1" spans="1:13">
      <c r="A144" s="215">
        <v>142</v>
      </c>
      <c r="B144" s="216" t="s">
        <v>600</v>
      </c>
      <c r="C144" s="226">
        <v>168600</v>
      </c>
      <c r="D144" s="237" t="s">
        <v>601</v>
      </c>
      <c r="E144" s="237" t="s">
        <v>537</v>
      </c>
      <c r="F144" s="237" t="s">
        <v>542</v>
      </c>
      <c r="G144" s="226" t="s">
        <v>196</v>
      </c>
      <c r="H144" s="231" t="s">
        <v>543</v>
      </c>
      <c r="I144" s="215">
        <v>168</v>
      </c>
      <c r="J144" s="230" t="s">
        <v>197</v>
      </c>
      <c r="K144" s="229" t="s">
        <v>539</v>
      </c>
      <c r="L144" s="230" t="s">
        <v>199</v>
      </c>
      <c r="M144" s="220" t="s">
        <v>406</v>
      </c>
    </row>
    <row r="145" s="1" customFormat="1" customHeight="1" spans="1:13">
      <c r="A145" s="215">
        <v>143</v>
      </c>
      <c r="B145" s="220" t="s">
        <v>321</v>
      </c>
      <c r="C145" s="230">
        <v>115434</v>
      </c>
      <c r="D145" s="223" t="s">
        <v>602</v>
      </c>
      <c r="E145" s="223" t="s">
        <v>603</v>
      </c>
      <c r="F145" s="223" t="s">
        <v>604</v>
      </c>
      <c r="G145" s="230" t="s">
        <v>196</v>
      </c>
      <c r="H145" s="231" t="s">
        <v>605</v>
      </c>
      <c r="I145" s="215">
        <v>199</v>
      </c>
      <c r="J145" s="230" t="s">
        <v>197</v>
      </c>
      <c r="K145" s="229" t="s">
        <v>539</v>
      </c>
      <c r="L145" s="230" t="s">
        <v>199</v>
      </c>
      <c r="M145" s="220" t="s">
        <v>406</v>
      </c>
    </row>
    <row r="146" s="1" customFormat="1" customHeight="1" spans="1:13">
      <c r="A146" s="215">
        <v>144</v>
      </c>
      <c r="B146" s="220" t="s">
        <v>321</v>
      </c>
      <c r="C146" s="230">
        <v>115425</v>
      </c>
      <c r="D146" s="223" t="s">
        <v>606</v>
      </c>
      <c r="E146" s="223" t="s">
        <v>607</v>
      </c>
      <c r="F146" s="223" t="s">
        <v>604</v>
      </c>
      <c r="G146" s="230" t="s">
        <v>196</v>
      </c>
      <c r="H146" s="231" t="s">
        <v>605</v>
      </c>
      <c r="I146" s="215">
        <v>366</v>
      </c>
      <c r="J146" s="230" t="s">
        <v>197</v>
      </c>
      <c r="K146" s="229" t="s">
        <v>539</v>
      </c>
      <c r="L146" s="230" t="s">
        <v>199</v>
      </c>
      <c r="M146" s="220" t="s">
        <v>406</v>
      </c>
    </row>
    <row r="147" s="1" customFormat="1" customHeight="1" spans="1:13">
      <c r="A147" s="215">
        <v>145</v>
      </c>
      <c r="B147" s="220" t="s">
        <v>321</v>
      </c>
      <c r="C147" s="230">
        <v>115435</v>
      </c>
      <c r="D147" s="223" t="s">
        <v>608</v>
      </c>
      <c r="E147" s="223" t="s">
        <v>609</v>
      </c>
      <c r="F147" s="223" t="s">
        <v>604</v>
      </c>
      <c r="G147" s="230" t="s">
        <v>196</v>
      </c>
      <c r="H147" s="231" t="s">
        <v>605</v>
      </c>
      <c r="I147" s="215">
        <v>199</v>
      </c>
      <c r="J147" s="230" t="s">
        <v>197</v>
      </c>
      <c r="K147" s="229" t="s">
        <v>539</v>
      </c>
      <c r="L147" s="230" t="s">
        <v>199</v>
      </c>
      <c r="M147" s="220" t="s">
        <v>406</v>
      </c>
    </row>
    <row r="148" s="1" customFormat="1" customHeight="1" spans="1:13">
      <c r="A148" s="215">
        <v>146</v>
      </c>
      <c r="B148" s="220" t="s">
        <v>321</v>
      </c>
      <c r="C148" s="230">
        <v>115433</v>
      </c>
      <c r="D148" s="223" t="s">
        <v>610</v>
      </c>
      <c r="E148" s="223" t="s">
        <v>611</v>
      </c>
      <c r="F148" s="223" t="s">
        <v>604</v>
      </c>
      <c r="G148" s="230" t="s">
        <v>196</v>
      </c>
      <c r="H148" s="231" t="s">
        <v>605</v>
      </c>
      <c r="I148" s="215">
        <v>366</v>
      </c>
      <c r="J148" s="230" t="s">
        <v>197</v>
      </c>
      <c r="K148" s="229" t="s">
        <v>539</v>
      </c>
      <c r="L148" s="230" t="s">
        <v>199</v>
      </c>
      <c r="M148" s="220" t="s">
        <v>406</v>
      </c>
    </row>
    <row r="149" s="1" customFormat="1" customHeight="1" spans="1:13">
      <c r="A149" s="215">
        <v>147</v>
      </c>
      <c r="B149" s="220" t="s">
        <v>321</v>
      </c>
      <c r="C149" s="230">
        <v>166599</v>
      </c>
      <c r="D149" s="223" t="s">
        <v>612</v>
      </c>
      <c r="E149" s="223" t="s">
        <v>613</v>
      </c>
      <c r="F149" s="223" t="s">
        <v>604</v>
      </c>
      <c r="G149" s="230" t="s">
        <v>196</v>
      </c>
      <c r="H149" s="231" t="s">
        <v>605</v>
      </c>
      <c r="I149" s="215">
        <v>228</v>
      </c>
      <c r="J149" s="230" t="s">
        <v>197</v>
      </c>
      <c r="K149" s="229" t="s">
        <v>539</v>
      </c>
      <c r="L149" s="230" t="s">
        <v>199</v>
      </c>
      <c r="M149" s="220" t="s">
        <v>406</v>
      </c>
    </row>
    <row r="150" s="1" customFormat="1" customHeight="1" spans="1:13">
      <c r="A150" s="215">
        <v>148</v>
      </c>
      <c r="B150" s="220" t="s">
        <v>321</v>
      </c>
      <c r="C150" s="230">
        <v>16644</v>
      </c>
      <c r="D150" s="223" t="s">
        <v>614</v>
      </c>
      <c r="E150" s="223" t="s">
        <v>615</v>
      </c>
      <c r="F150" s="223" t="s">
        <v>604</v>
      </c>
      <c r="G150" s="230" t="s">
        <v>196</v>
      </c>
      <c r="H150" s="231" t="s">
        <v>605</v>
      </c>
      <c r="I150" s="215">
        <v>188</v>
      </c>
      <c r="J150" s="230" t="s">
        <v>197</v>
      </c>
      <c r="K150" s="229" t="s">
        <v>539</v>
      </c>
      <c r="L150" s="230" t="s">
        <v>199</v>
      </c>
      <c r="M150" s="220" t="s">
        <v>406</v>
      </c>
    </row>
    <row r="151" s="1" customFormat="1" customHeight="1" spans="1:13">
      <c r="A151" s="215">
        <v>149</v>
      </c>
      <c r="B151" s="220" t="s">
        <v>321</v>
      </c>
      <c r="C151" s="230">
        <v>152404</v>
      </c>
      <c r="D151" s="223" t="s">
        <v>616</v>
      </c>
      <c r="E151" s="223" t="s">
        <v>617</v>
      </c>
      <c r="F151" s="223" t="s">
        <v>604</v>
      </c>
      <c r="G151" s="230" t="s">
        <v>196</v>
      </c>
      <c r="H151" s="231" t="s">
        <v>605</v>
      </c>
      <c r="I151" s="215">
        <v>198</v>
      </c>
      <c r="J151" s="230" t="s">
        <v>197</v>
      </c>
      <c r="K151" s="229" t="s">
        <v>539</v>
      </c>
      <c r="L151" s="230" t="s">
        <v>199</v>
      </c>
      <c r="M151" s="220" t="s">
        <v>406</v>
      </c>
    </row>
    <row r="152" s="1" customFormat="1" customHeight="1" spans="1:13">
      <c r="A152" s="215">
        <v>150</v>
      </c>
      <c r="B152" s="220" t="s">
        <v>321</v>
      </c>
      <c r="C152" s="230">
        <v>62049</v>
      </c>
      <c r="D152" s="223" t="s">
        <v>618</v>
      </c>
      <c r="E152" s="223" t="s">
        <v>619</v>
      </c>
      <c r="F152" s="223" t="s">
        <v>604</v>
      </c>
      <c r="G152" s="230" t="s">
        <v>196</v>
      </c>
      <c r="H152" s="231" t="s">
        <v>605</v>
      </c>
      <c r="I152" s="215">
        <v>299</v>
      </c>
      <c r="J152" s="230" t="s">
        <v>197</v>
      </c>
      <c r="K152" s="229" t="s">
        <v>539</v>
      </c>
      <c r="L152" s="230" t="s">
        <v>199</v>
      </c>
      <c r="M152" s="220" t="s">
        <v>406</v>
      </c>
    </row>
    <row r="153" s="1" customFormat="1" customHeight="1" spans="1:13">
      <c r="A153" s="215">
        <v>151</v>
      </c>
      <c r="B153" s="220" t="s">
        <v>321</v>
      </c>
      <c r="C153" s="230">
        <v>123944</v>
      </c>
      <c r="D153" s="223" t="s">
        <v>620</v>
      </c>
      <c r="E153" s="223" t="s">
        <v>621</v>
      </c>
      <c r="F153" s="223" t="s">
        <v>622</v>
      </c>
      <c r="G153" s="230" t="s">
        <v>196</v>
      </c>
      <c r="H153" s="231" t="s">
        <v>605</v>
      </c>
      <c r="I153" s="215">
        <v>198</v>
      </c>
      <c r="J153" s="230" t="s">
        <v>197</v>
      </c>
      <c r="K153" s="229" t="s">
        <v>539</v>
      </c>
      <c r="L153" s="230" t="s">
        <v>199</v>
      </c>
      <c r="M153" s="220" t="s">
        <v>406</v>
      </c>
    </row>
    <row r="154" s="1" customFormat="1" customHeight="1" spans="1:13">
      <c r="A154" s="215">
        <v>152</v>
      </c>
      <c r="B154" s="220" t="s">
        <v>321</v>
      </c>
      <c r="C154" s="230">
        <v>16645</v>
      </c>
      <c r="D154" s="223" t="s">
        <v>623</v>
      </c>
      <c r="E154" s="223" t="s">
        <v>624</v>
      </c>
      <c r="F154" s="223" t="s">
        <v>604</v>
      </c>
      <c r="G154" s="230" t="s">
        <v>196</v>
      </c>
      <c r="H154" s="231" t="s">
        <v>605</v>
      </c>
      <c r="I154" s="215">
        <v>168</v>
      </c>
      <c r="J154" s="230" t="s">
        <v>197</v>
      </c>
      <c r="K154" s="229" t="s">
        <v>539</v>
      </c>
      <c r="L154" s="230" t="s">
        <v>199</v>
      </c>
      <c r="M154" s="220" t="s">
        <v>406</v>
      </c>
    </row>
    <row r="155" s="1" customFormat="1" customHeight="1" spans="1:13">
      <c r="A155" s="215">
        <v>153</v>
      </c>
      <c r="B155" s="220" t="s">
        <v>321</v>
      </c>
      <c r="C155" s="230">
        <v>62982</v>
      </c>
      <c r="D155" s="223" t="s">
        <v>625</v>
      </c>
      <c r="E155" s="223" t="s">
        <v>626</v>
      </c>
      <c r="F155" s="223" t="s">
        <v>604</v>
      </c>
      <c r="G155" s="230" t="s">
        <v>196</v>
      </c>
      <c r="H155" s="231" t="s">
        <v>605</v>
      </c>
      <c r="I155" s="215">
        <v>168</v>
      </c>
      <c r="J155" s="230" t="s">
        <v>197</v>
      </c>
      <c r="K155" s="229" t="s">
        <v>539</v>
      </c>
      <c r="L155" s="230" t="s">
        <v>199</v>
      </c>
      <c r="M155" s="220" t="s">
        <v>406</v>
      </c>
    </row>
    <row r="156" s="1" customFormat="1" customHeight="1" spans="1:13">
      <c r="A156" s="215">
        <v>154</v>
      </c>
      <c r="B156" s="220" t="s">
        <v>321</v>
      </c>
      <c r="C156" s="230">
        <v>62051</v>
      </c>
      <c r="D156" s="223" t="s">
        <v>627</v>
      </c>
      <c r="E156" s="223" t="s">
        <v>628</v>
      </c>
      <c r="F156" s="223" t="s">
        <v>604</v>
      </c>
      <c r="G156" s="230" t="s">
        <v>196</v>
      </c>
      <c r="H156" s="231" t="s">
        <v>605</v>
      </c>
      <c r="I156" s="215">
        <v>268</v>
      </c>
      <c r="J156" s="230" t="s">
        <v>197</v>
      </c>
      <c r="K156" s="229" t="s">
        <v>539</v>
      </c>
      <c r="L156" s="230" t="s">
        <v>199</v>
      </c>
      <c r="M156" s="220" t="s">
        <v>406</v>
      </c>
    </row>
    <row r="157" s="1" customFormat="1" customHeight="1" spans="1:13">
      <c r="A157" s="215">
        <v>155</v>
      </c>
      <c r="B157" s="220" t="s">
        <v>321</v>
      </c>
      <c r="C157" s="230">
        <v>74933</v>
      </c>
      <c r="D157" s="223" t="s">
        <v>629</v>
      </c>
      <c r="E157" s="223" t="s">
        <v>630</v>
      </c>
      <c r="F157" s="223" t="s">
        <v>604</v>
      </c>
      <c r="G157" s="230" t="s">
        <v>196</v>
      </c>
      <c r="H157" s="231" t="s">
        <v>605</v>
      </c>
      <c r="I157" s="215">
        <v>168</v>
      </c>
      <c r="J157" s="230" t="s">
        <v>197</v>
      </c>
      <c r="K157" s="229" t="s">
        <v>539</v>
      </c>
      <c r="L157" s="230" t="s">
        <v>199</v>
      </c>
      <c r="M157" s="220" t="s">
        <v>406</v>
      </c>
    </row>
    <row r="158" s="1" customFormat="1" customHeight="1" spans="1:13">
      <c r="A158" s="215">
        <v>156</v>
      </c>
      <c r="B158" s="220" t="s">
        <v>321</v>
      </c>
      <c r="C158" s="230">
        <v>74934</v>
      </c>
      <c r="D158" s="223" t="s">
        <v>631</v>
      </c>
      <c r="E158" s="223" t="s">
        <v>632</v>
      </c>
      <c r="F158" s="223" t="s">
        <v>604</v>
      </c>
      <c r="G158" s="230" t="s">
        <v>196</v>
      </c>
      <c r="H158" s="231" t="s">
        <v>605</v>
      </c>
      <c r="I158" s="215">
        <v>198</v>
      </c>
      <c r="J158" s="230" t="s">
        <v>197</v>
      </c>
      <c r="K158" s="229" t="s">
        <v>539</v>
      </c>
      <c r="L158" s="230" t="s">
        <v>199</v>
      </c>
      <c r="M158" s="220" t="s">
        <v>406</v>
      </c>
    </row>
    <row r="159" s="1" customFormat="1" customHeight="1" spans="1:13">
      <c r="A159" s="215">
        <v>157</v>
      </c>
      <c r="B159" s="220" t="s">
        <v>321</v>
      </c>
      <c r="C159" s="230">
        <v>62986</v>
      </c>
      <c r="D159" s="223" t="s">
        <v>633</v>
      </c>
      <c r="E159" s="223" t="s">
        <v>634</v>
      </c>
      <c r="F159" s="223" t="s">
        <v>604</v>
      </c>
      <c r="G159" s="230" t="s">
        <v>196</v>
      </c>
      <c r="H159" s="231" t="s">
        <v>605</v>
      </c>
      <c r="I159" s="215">
        <v>298</v>
      </c>
      <c r="J159" s="230" t="s">
        <v>197</v>
      </c>
      <c r="K159" s="229" t="s">
        <v>539</v>
      </c>
      <c r="L159" s="230" t="s">
        <v>199</v>
      </c>
      <c r="M159" s="220" t="s">
        <v>406</v>
      </c>
    </row>
    <row r="160" s="1" customFormat="1" customHeight="1" spans="1:13">
      <c r="A160" s="215">
        <v>158</v>
      </c>
      <c r="B160" s="220" t="s">
        <v>321</v>
      </c>
      <c r="C160" s="236">
        <v>128934</v>
      </c>
      <c r="D160" s="237" t="s">
        <v>635</v>
      </c>
      <c r="E160" s="237" t="s">
        <v>636</v>
      </c>
      <c r="F160" s="237" t="s">
        <v>637</v>
      </c>
      <c r="G160" s="226" t="s">
        <v>211</v>
      </c>
      <c r="H160" s="231" t="s">
        <v>605</v>
      </c>
      <c r="I160" s="215">
        <v>158</v>
      </c>
      <c r="J160" s="230" t="s">
        <v>197</v>
      </c>
      <c r="K160" s="229" t="s">
        <v>539</v>
      </c>
      <c r="L160" s="230" t="s">
        <v>199</v>
      </c>
      <c r="M160" s="220" t="s">
        <v>406</v>
      </c>
    </row>
    <row r="161" s="1" customFormat="1" customHeight="1" spans="1:13">
      <c r="A161" s="215">
        <v>159</v>
      </c>
      <c r="B161" s="220" t="s">
        <v>321</v>
      </c>
      <c r="C161" s="236">
        <v>128889</v>
      </c>
      <c r="D161" s="237" t="s">
        <v>638</v>
      </c>
      <c r="E161" s="237" t="s">
        <v>582</v>
      </c>
      <c r="F161" s="237" t="s">
        <v>637</v>
      </c>
      <c r="G161" s="226" t="s">
        <v>211</v>
      </c>
      <c r="H161" s="231" t="s">
        <v>605</v>
      </c>
      <c r="I161" s="215">
        <v>228</v>
      </c>
      <c r="J161" s="230" t="s">
        <v>197</v>
      </c>
      <c r="K161" s="229" t="s">
        <v>539</v>
      </c>
      <c r="L161" s="230" t="s">
        <v>199</v>
      </c>
      <c r="M161" s="220" t="s">
        <v>406</v>
      </c>
    </row>
    <row r="162" s="1" customFormat="1" customHeight="1" spans="1:13">
      <c r="A162" s="215">
        <v>160</v>
      </c>
      <c r="B162" s="220" t="s">
        <v>321</v>
      </c>
      <c r="C162" s="236">
        <v>179327</v>
      </c>
      <c r="D162" s="237" t="s">
        <v>639</v>
      </c>
      <c r="E162" s="237" t="s">
        <v>640</v>
      </c>
      <c r="F162" s="237" t="s">
        <v>641</v>
      </c>
      <c r="G162" s="226" t="s">
        <v>196</v>
      </c>
      <c r="H162" s="231" t="s">
        <v>605</v>
      </c>
      <c r="I162" s="215">
        <v>148</v>
      </c>
      <c r="J162" s="230" t="s">
        <v>642</v>
      </c>
      <c r="K162" s="229" t="s">
        <v>539</v>
      </c>
      <c r="L162" s="230" t="s">
        <v>199</v>
      </c>
      <c r="M162" s="220" t="s">
        <v>406</v>
      </c>
    </row>
    <row r="163" s="1" customFormat="1" customHeight="1" spans="1:13">
      <c r="A163" s="215">
        <v>161</v>
      </c>
      <c r="B163" s="220" t="s">
        <v>321</v>
      </c>
      <c r="C163" s="230">
        <v>157625</v>
      </c>
      <c r="D163" s="223" t="s">
        <v>643</v>
      </c>
      <c r="E163" s="223" t="s">
        <v>644</v>
      </c>
      <c r="F163" s="223" t="s">
        <v>645</v>
      </c>
      <c r="G163" s="230" t="s">
        <v>196</v>
      </c>
      <c r="H163" s="231" t="s">
        <v>646</v>
      </c>
      <c r="I163" s="215">
        <v>148</v>
      </c>
      <c r="J163" s="230" t="s">
        <v>197</v>
      </c>
      <c r="K163" s="229" t="s">
        <v>539</v>
      </c>
      <c r="L163" s="230" t="s">
        <v>199</v>
      </c>
      <c r="M163" s="220" t="s">
        <v>406</v>
      </c>
    </row>
    <row r="164" s="1" customFormat="1" customHeight="1" spans="1:13">
      <c r="A164" s="215">
        <v>162</v>
      </c>
      <c r="B164" s="220" t="s">
        <v>321</v>
      </c>
      <c r="C164" s="230">
        <v>191516</v>
      </c>
      <c r="D164" s="223" t="s">
        <v>647</v>
      </c>
      <c r="E164" s="223" t="s">
        <v>648</v>
      </c>
      <c r="F164" s="223" t="s">
        <v>649</v>
      </c>
      <c r="G164" s="230" t="s">
        <v>196</v>
      </c>
      <c r="H164" s="231" t="s">
        <v>543</v>
      </c>
      <c r="I164" s="215">
        <v>868</v>
      </c>
      <c r="J164" s="230" t="s">
        <v>197</v>
      </c>
      <c r="K164" s="229" t="s">
        <v>539</v>
      </c>
      <c r="L164" s="230" t="s">
        <v>199</v>
      </c>
      <c r="M164" s="220" t="s">
        <v>406</v>
      </c>
    </row>
    <row r="165" s="1" customFormat="1" customHeight="1" spans="1:13">
      <c r="A165" s="215">
        <v>163</v>
      </c>
      <c r="B165" s="220" t="s">
        <v>321</v>
      </c>
      <c r="C165" s="230">
        <v>191517</v>
      </c>
      <c r="D165" s="223" t="s">
        <v>647</v>
      </c>
      <c r="E165" s="223" t="s">
        <v>650</v>
      </c>
      <c r="F165" s="223" t="s">
        <v>649</v>
      </c>
      <c r="G165" s="230" t="s">
        <v>196</v>
      </c>
      <c r="H165" s="231" t="s">
        <v>543</v>
      </c>
      <c r="I165" s="215">
        <v>298</v>
      </c>
      <c r="J165" s="230" t="s">
        <v>197</v>
      </c>
      <c r="K165" s="229" t="s">
        <v>539</v>
      </c>
      <c r="L165" s="230" t="s">
        <v>199</v>
      </c>
      <c r="M165" s="220" t="s">
        <v>406</v>
      </c>
    </row>
    <row r="166" s="1" customFormat="1" customHeight="1" spans="1:13">
      <c r="A166" s="215">
        <v>164</v>
      </c>
      <c r="B166" s="220" t="s">
        <v>321</v>
      </c>
      <c r="C166" s="226">
        <v>205173</v>
      </c>
      <c r="D166" s="237" t="s">
        <v>647</v>
      </c>
      <c r="E166" s="237" t="s">
        <v>651</v>
      </c>
      <c r="F166" s="237" t="s">
        <v>649</v>
      </c>
      <c r="G166" s="226" t="s">
        <v>196</v>
      </c>
      <c r="H166" s="231" t="s">
        <v>543</v>
      </c>
      <c r="I166" s="215">
        <v>99</v>
      </c>
      <c r="J166" s="230" t="s">
        <v>197</v>
      </c>
      <c r="K166" s="229" t="s">
        <v>539</v>
      </c>
      <c r="L166" s="230" t="s">
        <v>199</v>
      </c>
      <c r="M166" s="220" t="s">
        <v>406</v>
      </c>
    </row>
    <row r="167" s="1" customFormat="1" customHeight="1" spans="1:13">
      <c r="A167" s="215">
        <v>165</v>
      </c>
      <c r="B167" s="220" t="s">
        <v>652</v>
      </c>
      <c r="C167" s="230">
        <v>139954</v>
      </c>
      <c r="D167" s="223" t="s">
        <v>653</v>
      </c>
      <c r="E167" s="223" t="s">
        <v>654</v>
      </c>
      <c r="F167" s="223" t="s">
        <v>655</v>
      </c>
      <c r="G167" s="230" t="s">
        <v>196</v>
      </c>
      <c r="H167" s="227" t="s">
        <v>656</v>
      </c>
      <c r="I167" s="215">
        <v>198</v>
      </c>
      <c r="J167" s="229" t="s">
        <v>197</v>
      </c>
      <c r="K167" s="229" t="s">
        <v>404</v>
      </c>
      <c r="L167" s="230" t="s">
        <v>199</v>
      </c>
      <c r="M167" s="220" t="s">
        <v>406</v>
      </c>
    </row>
    <row r="168" s="1" customFormat="1" customHeight="1" spans="1:13">
      <c r="A168" s="215">
        <v>166</v>
      </c>
      <c r="B168" s="220" t="s">
        <v>652</v>
      </c>
      <c r="C168" s="229">
        <v>23761</v>
      </c>
      <c r="D168" s="223" t="s">
        <v>657</v>
      </c>
      <c r="E168" s="223" t="s">
        <v>658</v>
      </c>
      <c r="F168" s="223" t="s">
        <v>659</v>
      </c>
      <c r="G168" s="230" t="s">
        <v>196</v>
      </c>
      <c r="H168" s="227" t="s">
        <v>660</v>
      </c>
      <c r="I168" s="215">
        <v>28</v>
      </c>
      <c r="J168" s="229" t="s">
        <v>197</v>
      </c>
      <c r="K168" s="229" t="s">
        <v>241</v>
      </c>
      <c r="L168" s="230" t="s">
        <v>199</v>
      </c>
      <c r="M168" s="220" t="s">
        <v>406</v>
      </c>
    </row>
    <row r="169" s="1" customFormat="1" customHeight="1" spans="1:13">
      <c r="A169" s="215">
        <v>167</v>
      </c>
      <c r="B169" s="220" t="s">
        <v>277</v>
      </c>
      <c r="C169" s="229">
        <v>153488</v>
      </c>
      <c r="D169" s="219" t="s">
        <v>661</v>
      </c>
      <c r="E169" s="219" t="s">
        <v>662</v>
      </c>
      <c r="F169" s="219" t="s">
        <v>663</v>
      </c>
      <c r="G169" s="230" t="s">
        <v>196</v>
      </c>
      <c r="H169" s="227" t="s">
        <v>664</v>
      </c>
      <c r="I169" s="215">
        <v>26.8</v>
      </c>
      <c r="J169" s="229" t="s">
        <v>665</v>
      </c>
      <c r="K169" s="229" t="s">
        <v>241</v>
      </c>
      <c r="L169" s="230" t="s">
        <v>199</v>
      </c>
      <c r="M169" s="220" t="s">
        <v>406</v>
      </c>
    </row>
    <row r="170" s="1" customFormat="1" customHeight="1" spans="1:13">
      <c r="A170" s="215">
        <v>168</v>
      </c>
      <c r="B170" s="220" t="s">
        <v>277</v>
      </c>
      <c r="C170" s="229">
        <v>153689</v>
      </c>
      <c r="D170" s="219" t="s">
        <v>666</v>
      </c>
      <c r="E170" s="219" t="s">
        <v>667</v>
      </c>
      <c r="F170" s="219" t="s">
        <v>663</v>
      </c>
      <c r="G170" s="230" t="s">
        <v>196</v>
      </c>
      <c r="H170" s="227" t="s">
        <v>664</v>
      </c>
      <c r="I170" s="215">
        <v>26.8</v>
      </c>
      <c r="J170" s="229"/>
      <c r="K170" s="229" t="s">
        <v>241</v>
      </c>
      <c r="L170" s="230" t="s">
        <v>199</v>
      </c>
      <c r="M170" s="220" t="s">
        <v>406</v>
      </c>
    </row>
    <row r="171" s="1" customFormat="1" customHeight="1" spans="1:13">
      <c r="A171" s="215">
        <v>169</v>
      </c>
      <c r="B171" s="220" t="s">
        <v>277</v>
      </c>
      <c r="C171" s="229">
        <v>114683</v>
      </c>
      <c r="D171" s="219" t="s">
        <v>668</v>
      </c>
      <c r="E171" s="219" t="s">
        <v>669</v>
      </c>
      <c r="F171" s="219" t="s">
        <v>663</v>
      </c>
      <c r="G171" s="230" t="s">
        <v>196</v>
      </c>
      <c r="H171" s="227" t="s">
        <v>664</v>
      </c>
      <c r="I171" s="215">
        <v>27.8</v>
      </c>
      <c r="J171" s="229"/>
      <c r="K171" s="229" t="s">
        <v>241</v>
      </c>
      <c r="L171" s="230" t="s">
        <v>199</v>
      </c>
      <c r="M171" s="220" t="s">
        <v>406</v>
      </c>
    </row>
    <row r="172" s="1" customFormat="1" customHeight="1" spans="1:13">
      <c r="A172" s="215">
        <v>170</v>
      </c>
      <c r="B172" s="220" t="s">
        <v>277</v>
      </c>
      <c r="C172" s="229">
        <v>109591</v>
      </c>
      <c r="D172" s="219" t="s">
        <v>670</v>
      </c>
      <c r="E172" s="219" t="s">
        <v>671</v>
      </c>
      <c r="F172" s="219" t="s">
        <v>663</v>
      </c>
      <c r="G172" s="230" t="s">
        <v>196</v>
      </c>
      <c r="H172" s="227" t="s">
        <v>664</v>
      </c>
      <c r="I172" s="215">
        <v>22.5</v>
      </c>
      <c r="J172" s="229"/>
      <c r="K172" s="229" t="s">
        <v>241</v>
      </c>
      <c r="L172" s="230" t="s">
        <v>199</v>
      </c>
      <c r="M172" s="220" t="s">
        <v>406</v>
      </c>
    </row>
    <row r="173" s="1" customFormat="1" customHeight="1" spans="1:13">
      <c r="A173" s="215">
        <v>171</v>
      </c>
      <c r="B173" s="220" t="s">
        <v>277</v>
      </c>
      <c r="C173" s="229">
        <v>62646</v>
      </c>
      <c r="D173" s="219" t="s">
        <v>672</v>
      </c>
      <c r="E173" s="219" t="s">
        <v>673</v>
      </c>
      <c r="F173" s="219" t="s">
        <v>663</v>
      </c>
      <c r="G173" s="230" t="s">
        <v>196</v>
      </c>
      <c r="H173" s="227" t="s">
        <v>664</v>
      </c>
      <c r="I173" s="215">
        <v>24.8</v>
      </c>
      <c r="J173" s="229"/>
      <c r="K173" s="229" t="s">
        <v>241</v>
      </c>
      <c r="L173" s="230" t="s">
        <v>199</v>
      </c>
      <c r="M173" s="220" t="s">
        <v>406</v>
      </c>
    </row>
    <row r="174" s="1" customFormat="1" customHeight="1" spans="1:13">
      <c r="A174" s="215">
        <v>172</v>
      </c>
      <c r="B174" s="220" t="s">
        <v>277</v>
      </c>
      <c r="C174" s="229">
        <v>115039</v>
      </c>
      <c r="D174" s="219" t="s">
        <v>674</v>
      </c>
      <c r="E174" s="219" t="s">
        <v>675</v>
      </c>
      <c r="F174" s="219" t="s">
        <v>663</v>
      </c>
      <c r="G174" s="230" t="s">
        <v>196</v>
      </c>
      <c r="H174" s="227" t="s">
        <v>664</v>
      </c>
      <c r="I174" s="215">
        <v>27.8</v>
      </c>
      <c r="J174" s="229"/>
      <c r="K174" s="229" t="s">
        <v>241</v>
      </c>
      <c r="L174" s="230" t="s">
        <v>199</v>
      </c>
      <c r="M174" s="220" t="s">
        <v>406</v>
      </c>
    </row>
    <row r="175" s="1" customFormat="1" customHeight="1" spans="1:13">
      <c r="A175" s="215">
        <v>173</v>
      </c>
      <c r="B175" s="220" t="s">
        <v>365</v>
      </c>
      <c r="C175" s="236">
        <v>31227</v>
      </c>
      <c r="D175" s="237" t="s">
        <v>676</v>
      </c>
      <c r="E175" s="237" t="s">
        <v>677</v>
      </c>
      <c r="F175" s="237" t="s">
        <v>678</v>
      </c>
      <c r="G175" s="226" t="s">
        <v>196</v>
      </c>
      <c r="H175" s="227" t="s">
        <v>664</v>
      </c>
      <c r="I175" s="226">
        <v>23</v>
      </c>
      <c r="J175" s="229"/>
      <c r="K175" s="229" t="s">
        <v>241</v>
      </c>
      <c r="L175" s="230" t="s">
        <v>199</v>
      </c>
      <c r="M175" s="220" t="s">
        <v>406</v>
      </c>
    </row>
    <row r="176" s="1" customFormat="1" customHeight="1" spans="1:13">
      <c r="A176" s="215">
        <v>174</v>
      </c>
      <c r="B176" s="220" t="s">
        <v>365</v>
      </c>
      <c r="C176" s="236">
        <v>11229</v>
      </c>
      <c r="D176" s="237" t="s">
        <v>679</v>
      </c>
      <c r="E176" s="237" t="s">
        <v>680</v>
      </c>
      <c r="F176" s="237" t="s">
        <v>678</v>
      </c>
      <c r="G176" s="226" t="s">
        <v>204</v>
      </c>
      <c r="H176" s="227" t="s">
        <v>664</v>
      </c>
      <c r="I176" s="226">
        <v>18.8</v>
      </c>
      <c r="J176" s="229"/>
      <c r="K176" s="229" t="s">
        <v>241</v>
      </c>
      <c r="L176" s="230" t="s">
        <v>199</v>
      </c>
      <c r="M176" s="220" t="s">
        <v>406</v>
      </c>
    </row>
    <row r="177" s="1" customFormat="1" customHeight="1" spans="1:13">
      <c r="A177" s="215">
        <v>175</v>
      </c>
      <c r="B177" s="220" t="s">
        <v>365</v>
      </c>
      <c r="C177" s="236">
        <v>852</v>
      </c>
      <c r="D177" s="237" t="s">
        <v>681</v>
      </c>
      <c r="E177" s="237" t="s">
        <v>682</v>
      </c>
      <c r="F177" s="237" t="s">
        <v>678</v>
      </c>
      <c r="G177" s="226" t="s">
        <v>204</v>
      </c>
      <c r="H177" s="227" t="s">
        <v>664</v>
      </c>
      <c r="I177" s="226">
        <v>9.8</v>
      </c>
      <c r="J177" s="229"/>
      <c r="K177" s="229" t="s">
        <v>241</v>
      </c>
      <c r="L177" s="230" t="s">
        <v>199</v>
      </c>
      <c r="M177" s="220" t="s">
        <v>406</v>
      </c>
    </row>
    <row r="178" s="1" customFormat="1" customHeight="1" spans="1:13">
      <c r="A178" s="215">
        <v>176</v>
      </c>
      <c r="B178" s="220" t="s">
        <v>365</v>
      </c>
      <c r="C178" s="236">
        <v>13866</v>
      </c>
      <c r="D178" s="237" t="s">
        <v>683</v>
      </c>
      <c r="E178" s="237" t="s">
        <v>684</v>
      </c>
      <c r="F178" s="237" t="s">
        <v>678</v>
      </c>
      <c r="G178" s="226" t="s">
        <v>204</v>
      </c>
      <c r="H178" s="227" t="s">
        <v>664</v>
      </c>
      <c r="I178" s="226">
        <v>22.8</v>
      </c>
      <c r="J178" s="229"/>
      <c r="K178" s="229" t="s">
        <v>241</v>
      </c>
      <c r="L178" s="230" t="s">
        <v>199</v>
      </c>
      <c r="M178" s="220" t="s">
        <v>406</v>
      </c>
    </row>
    <row r="179" s="1" customFormat="1" customHeight="1" spans="1:13">
      <c r="A179" s="215">
        <v>177</v>
      </c>
      <c r="B179" s="220" t="s">
        <v>365</v>
      </c>
      <c r="C179" s="236">
        <v>196607</v>
      </c>
      <c r="D179" s="237" t="s">
        <v>661</v>
      </c>
      <c r="E179" s="237" t="s">
        <v>685</v>
      </c>
      <c r="F179" s="237" t="s">
        <v>678</v>
      </c>
      <c r="G179" s="226" t="s">
        <v>196</v>
      </c>
      <c r="H179" s="227" t="s">
        <v>664</v>
      </c>
      <c r="I179" s="226">
        <v>35</v>
      </c>
      <c r="J179" s="229"/>
      <c r="K179" s="229" t="s">
        <v>241</v>
      </c>
      <c r="L179" s="230" t="s">
        <v>199</v>
      </c>
      <c r="M179" s="220" t="s">
        <v>406</v>
      </c>
    </row>
    <row r="180" s="1" customFormat="1" customHeight="1" spans="1:13">
      <c r="A180" s="215">
        <v>178</v>
      </c>
      <c r="B180" s="220" t="s">
        <v>365</v>
      </c>
      <c r="C180" s="236">
        <v>204372</v>
      </c>
      <c r="D180" s="237" t="s">
        <v>686</v>
      </c>
      <c r="E180" s="237" t="s">
        <v>687</v>
      </c>
      <c r="F180" s="237" t="s">
        <v>678</v>
      </c>
      <c r="G180" s="226" t="s">
        <v>196</v>
      </c>
      <c r="H180" s="227" t="s">
        <v>664</v>
      </c>
      <c r="I180" s="226">
        <v>51</v>
      </c>
      <c r="J180" s="229"/>
      <c r="K180" s="229" t="s">
        <v>241</v>
      </c>
      <c r="L180" s="230" t="s">
        <v>199</v>
      </c>
      <c r="M180" s="220" t="s">
        <v>406</v>
      </c>
    </row>
    <row r="181" s="1" customFormat="1" customHeight="1" spans="1:13">
      <c r="A181" s="19">
        <v>179</v>
      </c>
      <c r="B181" s="15" t="s">
        <v>688</v>
      </c>
      <c r="C181" s="25">
        <v>185564</v>
      </c>
      <c r="D181" s="31" t="s">
        <v>689</v>
      </c>
      <c r="E181" s="31" t="s">
        <v>690</v>
      </c>
      <c r="F181" s="31" t="s">
        <v>691</v>
      </c>
      <c r="G181" s="25" t="s">
        <v>196</v>
      </c>
      <c r="H181" s="244" t="s">
        <v>692</v>
      </c>
      <c r="I181" s="19">
        <v>139.3</v>
      </c>
      <c r="J181" s="21" t="s">
        <v>197</v>
      </c>
      <c r="K181" s="21" t="s">
        <v>693</v>
      </c>
      <c r="L181" s="25" t="s">
        <v>199</v>
      </c>
      <c r="M181" s="15" t="s">
        <v>406</v>
      </c>
    </row>
    <row r="182" s="1" customFormat="1" customHeight="1" spans="1:13">
      <c r="A182" s="19">
        <v>180</v>
      </c>
      <c r="B182" s="15" t="s">
        <v>688</v>
      </c>
      <c r="C182" s="21">
        <v>187680</v>
      </c>
      <c r="D182" s="31" t="s">
        <v>689</v>
      </c>
      <c r="E182" s="31" t="s">
        <v>694</v>
      </c>
      <c r="F182" s="31" t="s">
        <v>695</v>
      </c>
      <c r="G182" s="25" t="s">
        <v>196</v>
      </c>
      <c r="H182" s="244" t="s">
        <v>692</v>
      </c>
      <c r="I182" s="19">
        <v>163.8</v>
      </c>
      <c r="J182" s="21" t="s">
        <v>197</v>
      </c>
      <c r="K182" s="21" t="s">
        <v>693</v>
      </c>
      <c r="L182" s="25" t="s">
        <v>199</v>
      </c>
      <c r="M182" s="15" t="s">
        <v>406</v>
      </c>
    </row>
    <row r="183" s="1" customFormat="1" customHeight="1" spans="1:13">
      <c r="A183" s="19">
        <v>181</v>
      </c>
      <c r="B183" s="15" t="s">
        <v>291</v>
      </c>
      <c r="C183" s="21">
        <v>201535</v>
      </c>
      <c r="D183" s="28" t="s">
        <v>696</v>
      </c>
      <c r="E183" s="28" t="s">
        <v>697</v>
      </c>
      <c r="F183" s="28" t="s">
        <v>698</v>
      </c>
      <c r="G183" s="25" t="s">
        <v>196</v>
      </c>
      <c r="H183" s="245" t="s">
        <v>699</v>
      </c>
      <c r="I183" s="19">
        <v>139</v>
      </c>
      <c r="J183" s="21" t="s">
        <v>197</v>
      </c>
      <c r="K183" s="21" t="s">
        <v>693</v>
      </c>
      <c r="L183" s="21" t="s">
        <v>199</v>
      </c>
      <c r="M183" s="15" t="s">
        <v>406</v>
      </c>
    </row>
    <row r="184" s="1" customFormat="1" customHeight="1" spans="1:13">
      <c r="A184" s="19">
        <v>182</v>
      </c>
      <c r="B184" s="15"/>
      <c r="C184" s="34">
        <v>204294</v>
      </c>
      <c r="D184" s="33" t="s">
        <v>700</v>
      </c>
      <c r="E184" s="33" t="s">
        <v>701</v>
      </c>
      <c r="F184" s="33" t="s">
        <v>691</v>
      </c>
      <c r="G184" s="22" t="s">
        <v>196</v>
      </c>
      <c r="H184" s="245" t="s">
        <v>699</v>
      </c>
      <c r="I184" s="22">
        <v>196</v>
      </c>
      <c r="J184" s="21" t="s">
        <v>197</v>
      </c>
      <c r="K184" s="21" t="s">
        <v>693</v>
      </c>
      <c r="L184" s="25" t="s">
        <v>199</v>
      </c>
      <c r="M184" s="15" t="s">
        <v>406</v>
      </c>
    </row>
    <row r="185" s="1" customFormat="1" ht="27" customHeight="1" spans="1:13">
      <c r="A185" s="215">
        <v>183</v>
      </c>
      <c r="B185" s="220" t="s">
        <v>702</v>
      </c>
      <c r="C185" s="230">
        <v>165176</v>
      </c>
      <c r="D185" s="223" t="s">
        <v>703</v>
      </c>
      <c r="E185" s="223" t="s">
        <v>704</v>
      </c>
      <c r="F185" s="219" t="s">
        <v>705</v>
      </c>
      <c r="G185" s="220" t="s">
        <v>196</v>
      </c>
      <c r="H185" s="231" t="s">
        <v>706</v>
      </c>
      <c r="I185" s="215">
        <v>288</v>
      </c>
      <c r="J185" s="229" t="s">
        <v>197</v>
      </c>
      <c r="K185" s="229" t="s">
        <v>404</v>
      </c>
      <c r="L185" s="229" t="s">
        <v>199</v>
      </c>
      <c r="M185" s="220" t="s">
        <v>406</v>
      </c>
    </row>
    <row r="186" s="1" customFormat="1" customHeight="1" spans="1:13">
      <c r="A186" s="215">
        <v>184</v>
      </c>
      <c r="B186" s="220" t="s">
        <v>702</v>
      </c>
      <c r="C186" s="230">
        <v>168283</v>
      </c>
      <c r="D186" s="223" t="s">
        <v>707</v>
      </c>
      <c r="E186" s="223" t="s">
        <v>708</v>
      </c>
      <c r="F186" s="219" t="s">
        <v>709</v>
      </c>
      <c r="G186" s="220" t="s">
        <v>196</v>
      </c>
      <c r="H186" s="231" t="s">
        <v>710</v>
      </c>
      <c r="I186" s="215">
        <v>42</v>
      </c>
      <c r="J186" s="229" t="s">
        <v>197</v>
      </c>
      <c r="K186" s="229" t="s">
        <v>404</v>
      </c>
      <c r="L186" s="229" t="s">
        <v>199</v>
      </c>
      <c r="M186" s="220" t="s">
        <v>406</v>
      </c>
    </row>
    <row r="187" s="1" customFormat="1" customHeight="1" spans="1:13">
      <c r="A187" s="215">
        <v>185</v>
      </c>
      <c r="B187" s="220" t="s">
        <v>702</v>
      </c>
      <c r="C187" s="230">
        <v>190363</v>
      </c>
      <c r="D187" s="223" t="s">
        <v>711</v>
      </c>
      <c r="E187" s="223" t="s">
        <v>712</v>
      </c>
      <c r="F187" s="219" t="s">
        <v>709</v>
      </c>
      <c r="G187" s="220" t="s">
        <v>196</v>
      </c>
      <c r="H187" s="231" t="s">
        <v>38</v>
      </c>
      <c r="I187" s="215">
        <v>298</v>
      </c>
      <c r="J187" s="229" t="s">
        <v>197</v>
      </c>
      <c r="K187" s="229" t="s">
        <v>404</v>
      </c>
      <c r="L187" s="229" t="s">
        <v>199</v>
      </c>
      <c r="M187" s="220" t="s">
        <v>406</v>
      </c>
    </row>
    <row r="188" s="1" customFormat="1" customHeight="1" spans="1:13">
      <c r="A188" s="215">
        <v>186</v>
      </c>
      <c r="B188" s="220" t="s">
        <v>702</v>
      </c>
      <c r="C188" s="230">
        <v>188540</v>
      </c>
      <c r="D188" s="223" t="s">
        <v>713</v>
      </c>
      <c r="E188" s="223" t="s">
        <v>714</v>
      </c>
      <c r="F188" s="219" t="s">
        <v>709</v>
      </c>
      <c r="G188" s="220" t="s">
        <v>196</v>
      </c>
      <c r="H188" s="231" t="s">
        <v>38</v>
      </c>
      <c r="I188" s="215">
        <v>45</v>
      </c>
      <c r="J188" s="229" t="s">
        <v>197</v>
      </c>
      <c r="K188" s="229" t="s">
        <v>404</v>
      </c>
      <c r="L188" s="229" t="s">
        <v>199</v>
      </c>
      <c r="M188" s="220" t="s">
        <v>406</v>
      </c>
    </row>
    <row r="189" s="1" customFormat="1" customHeight="1" spans="1:13">
      <c r="A189" s="215">
        <v>187</v>
      </c>
      <c r="B189" s="220" t="s">
        <v>702</v>
      </c>
      <c r="C189" s="230">
        <v>180867</v>
      </c>
      <c r="D189" s="223" t="s">
        <v>715</v>
      </c>
      <c r="E189" s="223" t="s">
        <v>716</v>
      </c>
      <c r="F189" s="219" t="s">
        <v>705</v>
      </c>
      <c r="G189" s="220" t="s">
        <v>196</v>
      </c>
      <c r="H189" s="231" t="s">
        <v>38</v>
      </c>
      <c r="I189" s="215">
        <v>46</v>
      </c>
      <c r="J189" s="229" t="s">
        <v>197</v>
      </c>
      <c r="K189" s="229" t="s">
        <v>404</v>
      </c>
      <c r="L189" s="229" t="s">
        <v>199</v>
      </c>
      <c r="M189" s="220" t="s">
        <v>406</v>
      </c>
    </row>
    <row r="190" s="1" customFormat="1" customHeight="1" spans="1:13">
      <c r="A190" s="215">
        <v>188</v>
      </c>
      <c r="B190" s="220" t="s">
        <v>702</v>
      </c>
      <c r="C190" s="230">
        <v>173316</v>
      </c>
      <c r="D190" s="223" t="s">
        <v>527</v>
      </c>
      <c r="E190" s="223" t="s">
        <v>717</v>
      </c>
      <c r="F190" s="219" t="s">
        <v>709</v>
      </c>
      <c r="G190" s="220" t="s">
        <v>196</v>
      </c>
      <c r="H190" s="231" t="s">
        <v>718</v>
      </c>
      <c r="I190" s="215">
        <v>78</v>
      </c>
      <c r="J190" s="229" t="s">
        <v>197</v>
      </c>
      <c r="K190" s="229" t="s">
        <v>404</v>
      </c>
      <c r="L190" s="229" t="s">
        <v>199</v>
      </c>
      <c r="M190" s="220" t="s">
        <v>406</v>
      </c>
    </row>
    <row r="191" s="1" customFormat="1" customHeight="1" spans="1:13">
      <c r="A191" s="215">
        <v>189</v>
      </c>
      <c r="B191" s="220" t="s">
        <v>702</v>
      </c>
      <c r="C191" s="230">
        <v>173317</v>
      </c>
      <c r="D191" s="223" t="s">
        <v>719</v>
      </c>
      <c r="E191" s="223" t="s">
        <v>490</v>
      </c>
      <c r="F191" s="219" t="s">
        <v>709</v>
      </c>
      <c r="G191" s="220" t="s">
        <v>196</v>
      </c>
      <c r="H191" s="231" t="s">
        <v>720</v>
      </c>
      <c r="I191" s="215">
        <v>97</v>
      </c>
      <c r="J191" s="229" t="s">
        <v>197</v>
      </c>
      <c r="K191" s="229" t="s">
        <v>404</v>
      </c>
      <c r="L191" s="229" t="s">
        <v>199</v>
      </c>
      <c r="M191" s="220" t="s">
        <v>406</v>
      </c>
    </row>
    <row r="192" s="1" customFormat="1" customHeight="1" spans="1:13">
      <c r="A192" s="215">
        <v>190</v>
      </c>
      <c r="B192" s="220" t="s">
        <v>702</v>
      </c>
      <c r="C192" s="236">
        <v>205309</v>
      </c>
      <c r="D192" s="237" t="s">
        <v>721</v>
      </c>
      <c r="E192" s="237" t="s">
        <v>722</v>
      </c>
      <c r="F192" s="219" t="s">
        <v>709</v>
      </c>
      <c r="G192" s="226" t="s">
        <v>196</v>
      </c>
      <c r="H192" s="231" t="s">
        <v>723</v>
      </c>
      <c r="I192" s="215">
        <v>430</v>
      </c>
      <c r="J192" s="229" t="s">
        <v>197</v>
      </c>
      <c r="K192" s="229" t="s">
        <v>404</v>
      </c>
      <c r="L192" s="229" t="s">
        <v>199</v>
      </c>
      <c r="M192" s="220" t="s">
        <v>406</v>
      </c>
    </row>
    <row r="193" s="1" customFormat="1" customHeight="1" spans="1:13">
      <c r="A193" s="215">
        <v>191</v>
      </c>
      <c r="B193" s="220" t="s">
        <v>501</v>
      </c>
      <c r="C193" s="236">
        <v>16570</v>
      </c>
      <c r="D193" s="237" t="s">
        <v>724</v>
      </c>
      <c r="E193" s="237" t="s">
        <v>725</v>
      </c>
      <c r="F193" s="237" t="s">
        <v>726</v>
      </c>
      <c r="G193" s="226" t="s">
        <v>211</v>
      </c>
      <c r="H193" s="257" t="s">
        <v>727</v>
      </c>
      <c r="I193" s="226">
        <v>19.9</v>
      </c>
      <c r="J193" s="246" t="s">
        <v>728</v>
      </c>
      <c r="K193" s="229" t="s">
        <v>539</v>
      </c>
      <c r="L193" s="229" t="s">
        <v>199</v>
      </c>
      <c r="M193" s="220" t="s">
        <v>406</v>
      </c>
    </row>
    <row r="194" s="1" customFormat="1" customHeight="1" spans="1:13">
      <c r="A194" s="215">
        <v>192</v>
      </c>
      <c r="B194" s="220" t="s">
        <v>501</v>
      </c>
      <c r="C194" s="236">
        <v>16569</v>
      </c>
      <c r="D194" s="237" t="s">
        <v>724</v>
      </c>
      <c r="E194" s="237" t="s">
        <v>729</v>
      </c>
      <c r="F194" s="237" t="s">
        <v>726</v>
      </c>
      <c r="G194" s="226" t="s">
        <v>211</v>
      </c>
      <c r="H194" s="258"/>
      <c r="I194" s="226">
        <v>18</v>
      </c>
      <c r="J194" s="249"/>
      <c r="K194" s="229" t="s">
        <v>539</v>
      </c>
      <c r="L194" s="229" t="s">
        <v>199</v>
      </c>
      <c r="M194" s="220" t="s">
        <v>406</v>
      </c>
    </row>
    <row r="195" s="1" customFormat="1" customHeight="1" spans="1:13">
      <c r="A195" s="215">
        <v>193</v>
      </c>
      <c r="B195" s="220" t="s">
        <v>501</v>
      </c>
      <c r="C195" s="236">
        <v>84545</v>
      </c>
      <c r="D195" s="237" t="s">
        <v>730</v>
      </c>
      <c r="E195" s="237" t="s">
        <v>731</v>
      </c>
      <c r="F195" s="237" t="s">
        <v>726</v>
      </c>
      <c r="G195" s="226" t="s">
        <v>211</v>
      </c>
      <c r="H195" s="258"/>
      <c r="I195" s="226">
        <v>162</v>
      </c>
      <c r="J195" s="249"/>
      <c r="K195" s="229" t="s">
        <v>539</v>
      </c>
      <c r="L195" s="229" t="s">
        <v>199</v>
      </c>
      <c r="M195" s="220" t="s">
        <v>406</v>
      </c>
    </row>
    <row r="196" s="1" customFormat="1" customHeight="1" spans="1:13">
      <c r="A196" s="215">
        <v>194</v>
      </c>
      <c r="B196" s="220" t="s">
        <v>501</v>
      </c>
      <c r="C196" s="236">
        <v>84546</v>
      </c>
      <c r="D196" s="237" t="s">
        <v>732</v>
      </c>
      <c r="E196" s="237" t="s">
        <v>731</v>
      </c>
      <c r="F196" s="237" t="s">
        <v>726</v>
      </c>
      <c r="G196" s="226" t="s">
        <v>211</v>
      </c>
      <c r="H196" s="258"/>
      <c r="I196" s="226">
        <v>151</v>
      </c>
      <c r="J196" s="249"/>
      <c r="K196" s="229" t="s">
        <v>539</v>
      </c>
      <c r="L196" s="229" t="s">
        <v>199</v>
      </c>
      <c r="M196" s="220" t="s">
        <v>406</v>
      </c>
    </row>
    <row r="197" s="1" customFormat="1" customHeight="1" spans="1:13">
      <c r="A197" s="215">
        <v>195</v>
      </c>
      <c r="B197" s="220" t="s">
        <v>501</v>
      </c>
      <c r="C197" s="236">
        <v>137250</v>
      </c>
      <c r="D197" s="237" t="s">
        <v>733</v>
      </c>
      <c r="E197" s="237" t="s">
        <v>734</v>
      </c>
      <c r="F197" s="237" t="s">
        <v>726</v>
      </c>
      <c r="G197" s="226" t="s">
        <v>196</v>
      </c>
      <c r="H197" s="258"/>
      <c r="I197" s="226">
        <v>172</v>
      </c>
      <c r="J197" s="249"/>
      <c r="K197" s="229" t="s">
        <v>539</v>
      </c>
      <c r="L197" s="229" t="s">
        <v>199</v>
      </c>
      <c r="M197" s="220" t="s">
        <v>406</v>
      </c>
    </row>
    <row r="198" s="1" customFormat="1" customHeight="1" spans="1:13">
      <c r="A198" s="215">
        <v>196</v>
      </c>
      <c r="B198" s="220" t="s">
        <v>501</v>
      </c>
      <c r="C198" s="230">
        <v>201264</v>
      </c>
      <c r="D198" s="223" t="s">
        <v>735</v>
      </c>
      <c r="E198" s="223" t="s">
        <v>736</v>
      </c>
      <c r="F198" s="223" t="s">
        <v>726</v>
      </c>
      <c r="G198" s="230" t="s">
        <v>196</v>
      </c>
      <c r="H198" s="258"/>
      <c r="I198" s="215">
        <v>248</v>
      </c>
      <c r="J198" s="249"/>
      <c r="K198" s="229" t="s">
        <v>539</v>
      </c>
      <c r="L198" s="229" t="s">
        <v>199</v>
      </c>
      <c r="M198" s="220" t="s">
        <v>406</v>
      </c>
    </row>
    <row r="199" s="1" customFormat="1" customHeight="1" spans="1:13">
      <c r="A199" s="215">
        <v>197</v>
      </c>
      <c r="B199" s="220" t="s">
        <v>501</v>
      </c>
      <c r="C199" s="230">
        <v>201495</v>
      </c>
      <c r="D199" s="223" t="s">
        <v>737</v>
      </c>
      <c r="E199" s="223" t="s">
        <v>738</v>
      </c>
      <c r="F199" s="223" t="s">
        <v>726</v>
      </c>
      <c r="G199" s="230" t="s">
        <v>739</v>
      </c>
      <c r="H199" s="258"/>
      <c r="I199" s="215">
        <v>268</v>
      </c>
      <c r="J199" s="249"/>
      <c r="K199" s="229" t="s">
        <v>539</v>
      </c>
      <c r="L199" s="229" t="s">
        <v>199</v>
      </c>
      <c r="M199" s="220" t="s">
        <v>406</v>
      </c>
    </row>
    <row r="200" s="1" customFormat="1" customHeight="1" spans="1:13">
      <c r="A200" s="215">
        <v>198</v>
      </c>
      <c r="B200" s="220" t="s">
        <v>501</v>
      </c>
      <c r="C200" s="236">
        <v>201807</v>
      </c>
      <c r="D200" s="237" t="s">
        <v>740</v>
      </c>
      <c r="E200" s="237" t="s">
        <v>741</v>
      </c>
      <c r="F200" s="223" t="s">
        <v>726</v>
      </c>
      <c r="G200" s="226" t="s">
        <v>196</v>
      </c>
      <c r="H200" s="258"/>
      <c r="I200" s="215">
        <v>168</v>
      </c>
      <c r="J200" s="249"/>
      <c r="K200" s="229" t="s">
        <v>539</v>
      </c>
      <c r="L200" s="229" t="s">
        <v>199</v>
      </c>
      <c r="M200" s="220" t="s">
        <v>406</v>
      </c>
    </row>
    <row r="201" s="1" customFormat="1" customHeight="1" spans="1:13">
      <c r="A201" s="215">
        <v>199</v>
      </c>
      <c r="B201" s="220" t="s">
        <v>501</v>
      </c>
      <c r="C201" s="236">
        <v>174662</v>
      </c>
      <c r="D201" s="237" t="s">
        <v>742</v>
      </c>
      <c r="E201" s="237" t="s">
        <v>743</v>
      </c>
      <c r="F201" s="237" t="s">
        <v>726</v>
      </c>
      <c r="G201" s="226" t="s">
        <v>196</v>
      </c>
      <c r="H201" s="258"/>
      <c r="I201" s="226">
        <v>49</v>
      </c>
      <c r="J201" s="249"/>
      <c r="K201" s="229" t="s">
        <v>539</v>
      </c>
      <c r="L201" s="229" t="s">
        <v>199</v>
      </c>
      <c r="M201" s="220" t="s">
        <v>406</v>
      </c>
    </row>
    <row r="202" s="1" customFormat="1" customHeight="1" spans="1:13">
      <c r="A202" s="215">
        <v>200</v>
      </c>
      <c r="B202" s="220" t="s">
        <v>501</v>
      </c>
      <c r="C202" s="236">
        <v>174666</v>
      </c>
      <c r="D202" s="237" t="s">
        <v>742</v>
      </c>
      <c r="E202" s="237" t="s">
        <v>744</v>
      </c>
      <c r="F202" s="237" t="s">
        <v>726</v>
      </c>
      <c r="G202" s="226" t="s">
        <v>196</v>
      </c>
      <c r="H202" s="258"/>
      <c r="I202" s="226">
        <v>98</v>
      </c>
      <c r="J202" s="249"/>
      <c r="K202" s="229" t="s">
        <v>539</v>
      </c>
      <c r="L202" s="229" t="s">
        <v>199</v>
      </c>
      <c r="M202" s="220" t="s">
        <v>406</v>
      </c>
    </row>
    <row r="203" s="1" customFormat="1" customHeight="1" spans="1:13">
      <c r="A203" s="215">
        <v>201</v>
      </c>
      <c r="B203" s="220" t="s">
        <v>501</v>
      </c>
      <c r="C203" s="236">
        <v>384</v>
      </c>
      <c r="D203" s="237" t="s">
        <v>732</v>
      </c>
      <c r="E203" s="237" t="s">
        <v>745</v>
      </c>
      <c r="F203" s="237" t="s">
        <v>69</v>
      </c>
      <c r="G203" s="226" t="s">
        <v>211</v>
      </c>
      <c r="H203" s="258"/>
      <c r="I203" s="226">
        <v>51.8</v>
      </c>
      <c r="J203" s="249"/>
      <c r="K203" s="229" t="s">
        <v>539</v>
      </c>
      <c r="L203" s="229" t="s">
        <v>199</v>
      </c>
      <c r="M203" s="220" t="s">
        <v>406</v>
      </c>
    </row>
    <row r="204" s="1" customFormat="1" customHeight="1" spans="1:13">
      <c r="A204" s="215">
        <v>202</v>
      </c>
      <c r="B204" s="220" t="s">
        <v>501</v>
      </c>
      <c r="C204" s="236">
        <v>139200</v>
      </c>
      <c r="D204" s="237" t="s">
        <v>746</v>
      </c>
      <c r="E204" s="237" t="s">
        <v>747</v>
      </c>
      <c r="F204" s="237" t="s">
        <v>726</v>
      </c>
      <c r="G204" s="226" t="s">
        <v>196</v>
      </c>
      <c r="H204" s="258"/>
      <c r="I204" s="226">
        <v>109</v>
      </c>
      <c r="J204" s="249"/>
      <c r="K204" s="229" t="s">
        <v>539</v>
      </c>
      <c r="L204" s="229" t="s">
        <v>199</v>
      </c>
      <c r="M204" s="220" t="s">
        <v>406</v>
      </c>
    </row>
    <row r="205" s="1" customFormat="1" customHeight="1" spans="1:13">
      <c r="A205" s="215">
        <v>203</v>
      </c>
      <c r="B205" s="220" t="s">
        <v>501</v>
      </c>
      <c r="C205" s="236">
        <v>110208</v>
      </c>
      <c r="D205" s="237" t="s">
        <v>740</v>
      </c>
      <c r="E205" s="237" t="s">
        <v>748</v>
      </c>
      <c r="F205" s="237" t="s">
        <v>726</v>
      </c>
      <c r="G205" s="226" t="s">
        <v>211</v>
      </c>
      <c r="H205" s="258"/>
      <c r="I205" s="226">
        <v>51.4</v>
      </c>
      <c r="J205" s="249"/>
      <c r="K205" s="229" t="s">
        <v>539</v>
      </c>
      <c r="L205" s="229" t="s">
        <v>199</v>
      </c>
      <c r="M205" s="220" t="s">
        <v>406</v>
      </c>
    </row>
    <row r="206" s="1" customFormat="1" customHeight="1" spans="1:13">
      <c r="A206" s="215">
        <v>204</v>
      </c>
      <c r="B206" s="220" t="s">
        <v>501</v>
      </c>
      <c r="C206" s="236">
        <v>138568</v>
      </c>
      <c r="D206" s="237" t="s">
        <v>749</v>
      </c>
      <c r="E206" s="237" t="s">
        <v>750</v>
      </c>
      <c r="F206" s="237" t="s">
        <v>726</v>
      </c>
      <c r="G206" s="226" t="s">
        <v>211</v>
      </c>
      <c r="H206" s="258"/>
      <c r="I206" s="226">
        <v>41.7</v>
      </c>
      <c r="J206" s="249"/>
      <c r="K206" s="229" t="s">
        <v>539</v>
      </c>
      <c r="L206" s="229" t="s">
        <v>199</v>
      </c>
      <c r="M206" s="220" t="s">
        <v>406</v>
      </c>
    </row>
    <row r="207" s="1" customFormat="1" customHeight="1" spans="1:13">
      <c r="A207" s="215">
        <v>205</v>
      </c>
      <c r="B207" s="220" t="s">
        <v>501</v>
      </c>
      <c r="C207" s="236">
        <v>11203</v>
      </c>
      <c r="D207" s="237" t="s">
        <v>751</v>
      </c>
      <c r="E207" s="237" t="s">
        <v>752</v>
      </c>
      <c r="F207" s="237" t="s">
        <v>726</v>
      </c>
      <c r="G207" s="226" t="s">
        <v>211</v>
      </c>
      <c r="H207" s="258"/>
      <c r="I207" s="226">
        <v>73</v>
      </c>
      <c r="J207" s="249"/>
      <c r="K207" s="229" t="s">
        <v>539</v>
      </c>
      <c r="L207" s="229" t="s">
        <v>199</v>
      </c>
      <c r="M207" s="220" t="s">
        <v>406</v>
      </c>
    </row>
    <row r="208" s="1" customFormat="1" customHeight="1" spans="1:13">
      <c r="A208" s="215">
        <v>206</v>
      </c>
      <c r="B208" s="220" t="s">
        <v>501</v>
      </c>
      <c r="C208" s="236">
        <v>110207</v>
      </c>
      <c r="D208" s="237" t="s">
        <v>740</v>
      </c>
      <c r="E208" s="237" t="s">
        <v>752</v>
      </c>
      <c r="F208" s="237" t="s">
        <v>726</v>
      </c>
      <c r="G208" s="226" t="s">
        <v>211</v>
      </c>
      <c r="H208" s="258"/>
      <c r="I208" s="226">
        <v>109</v>
      </c>
      <c r="J208" s="249"/>
      <c r="K208" s="229" t="s">
        <v>539</v>
      </c>
      <c r="L208" s="229" t="s">
        <v>199</v>
      </c>
      <c r="M208" s="220" t="s">
        <v>406</v>
      </c>
    </row>
    <row r="209" s="1" customFormat="1" customHeight="1" spans="1:13">
      <c r="A209" s="215">
        <v>207</v>
      </c>
      <c r="B209" s="220" t="s">
        <v>501</v>
      </c>
      <c r="C209" s="236">
        <v>10968</v>
      </c>
      <c r="D209" s="237" t="s">
        <v>753</v>
      </c>
      <c r="E209" s="237" t="s">
        <v>615</v>
      </c>
      <c r="F209" s="237" t="s">
        <v>726</v>
      </c>
      <c r="G209" s="226" t="s">
        <v>211</v>
      </c>
      <c r="H209" s="258"/>
      <c r="I209" s="226">
        <v>104</v>
      </c>
      <c r="J209" s="249"/>
      <c r="K209" s="229" t="s">
        <v>539</v>
      </c>
      <c r="L209" s="229" t="s">
        <v>199</v>
      </c>
      <c r="M209" s="220" t="s">
        <v>406</v>
      </c>
    </row>
    <row r="210" s="1" customFormat="1" customHeight="1" spans="1:13">
      <c r="A210" s="215">
        <v>208</v>
      </c>
      <c r="B210" s="220" t="s">
        <v>501</v>
      </c>
      <c r="C210" s="236">
        <v>10969</v>
      </c>
      <c r="D210" s="237" t="s">
        <v>754</v>
      </c>
      <c r="E210" s="237" t="s">
        <v>615</v>
      </c>
      <c r="F210" s="237" t="s">
        <v>69</v>
      </c>
      <c r="G210" s="226" t="s">
        <v>211</v>
      </c>
      <c r="H210" s="258"/>
      <c r="I210" s="226">
        <v>98</v>
      </c>
      <c r="J210" s="249"/>
      <c r="K210" s="229" t="s">
        <v>539</v>
      </c>
      <c r="L210" s="229" t="s">
        <v>199</v>
      </c>
      <c r="M210" s="220" t="s">
        <v>406</v>
      </c>
    </row>
    <row r="211" s="1" customFormat="1" customHeight="1" spans="1:13">
      <c r="A211" s="215">
        <v>209</v>
      </c>
      <c r="B211" s="220" t="s">
        <v>501</v>
      </c>
      <c r="C211" s="236">
        <v>131284</v>
      </c>
      <c r="D211" s="237" t="s">
        <v>755</v>
      </c>
      <c r="E211" s="237" t="s">
        <v>615</v>
      </c>
      <c r="F211" s="237" t="s">
        <v>726</v>
      </c>
      <c r="G211" s="226" t="s">
        <v>211</v>
      </c>
      <c r="H211" s="258"/>
      <c r="I211" s="226">
        <v>185</v>
      </c>
      <c r="J211" s="249"/>
      <c r="K211" s="229" t="s">
        <v>539</v>
      </c>
      <c r="L211" s="229" t="s">
        <v>199</v>
      </c>
      <c r="M211" s="220" t="s">
        <v>406</v>
      </c>
    </row>
    <row r="212" s="1" customFormat="1" customHeight="1" spans="1:13">
      <c r="A212" s="215">
        <v>210</v>
      </c>
      <c r="B212" s="220" t="s">
        <v>501</v>
      </c>
      <c r="C212" s="236">
        <v>163749</v>
      </c>
      <c r="D212" s="237" t="s">
        <v>756</v>
      </c>
      <c r="E212" s="237" t="s">
        <v>757</v>
      </c>
      <c r="F212" s="237" t="s">
        <v>758</v>
      </c>
      <c r="G212" s="226" t="s">
        <v>196</v>
      </c>
      <c r="H212" s="258"/>
      <c r="I212" s="226">
        <v>258</v>
      </c>
      <c r="J212" s="249"/>
      <c r="K212" s="229" t="s">
        <v>539</v>
      </c>
      <c r="L212" s="229" t="s">
        <v>199</v>
      </c>
      <c r="M212" s="220" t="s">
        <v>406</v>
      </c>
    </row>
    <row r="213" s="1" customFormat="1" customHeight="1" spans="1:13">
      <c r="A213" s="215">
        <v>211</v>
      </c>
      <c r="B213" s="220" t="s">
        <v>501</v>
      </c>
      <c r="C213" s="215">
        <v>158603</v>
      </c>
      <c r="D213" s="223" t="s">
        <v>759</v>
      </c>
      <c r="E213" s="223" t="s">
        <v>760</v>
      </c>
      <c r="F213" s="223" t="s">
        <v>726</v>
      </c>
      <c r="G213" s="230" t="s">
        <v>211</v>
      </c>
      <c r="H213" s="258"/>
      <c r="I213" s="215">
        <v>140</v>
      </c>
      <c r="J213" s="249"/>
      <c r="K213" s="229" t="s">
        <v>539</v>
      </c>
      <c r="L213" s="229" t="s">
        <v>199</v>
      </c>
      <c r="M213" s="220" t="s">
        <v>406</v>
      </c>
    </row>
    <row r="214" s="1" customFormat="1" customHeight="1" spans="1:13">
      <c r="A214" s="215">
        <v>212</v>
      </c>
      <c r="B214" s="220" t="s">
        <v>501</v>
      </c>
      <c r="C214" s="236">
        <v>176958</v>
      </c>
      <c r="D214" s="237" t="s">
        <v>761</v>
      </c>
      <c r="E214" s="237" t="s">
        <v>762</v>
      </c>
      <c r="F214" s="237" t="s">
        <v>726</v>
      </c>
      <c r="G214" s="226" t="s">
        <v>196</v>
      </c>
      <c r="H214" s="259"/>
      <c r="I214" s="226">
        <v>169</v>
      </c>
      <c r="J214" s="252"/>
      <c r="K214" s="229" t="s">
        <v>539</v>
      </c>
      <c r="L214" s="229" t="s">
        <v>199</v>
      </c>
      <c r="M214" s="220" t="s">
        <v>406</v>
      </c>
    </row>
    <row r="215" s="1" customFormat="1" customHeight="1" spans="1:13">
      <c r="A215" s="215">
        <v>213</v>
      </c>
      <c r="B215" s="220" t="s">
        <v>291</v>
      </c>
      <c r="C215" s="230">
        <v>191142</v>
      </c>
      <c r="D215" s="223" t="s">
        <v>763</v>
      </c>
      <c r="E215" s="223" t="s">
        <v>764</v>
      </c>
      <c r="F215" s="223" t="s">
        <v>765</v>
      </c>
      <c r="G215" s="230" t="s">
        <v>766</v>
      </c>
      <c r="H215" s="227" t="s">
        <v>767</v>
      </c>
      <c r="I215" s="215">
        <v>398</v>
      </c>
      <c r="J215" s="229" t="s">
        <v>197</v>
      </c>
      <c r="K215" s="229" t="s">
        <v>404</v>
      </c>
      <c r="L215" s="229" t="s">
        <v>199</v>
      </c>
      <c r="M215" s="220" t="s">
        <v>406</v>
      </c>
    </row>
    <row r="216" s="1" customFormat="1" customHeight="1" spans="1:13">
      <c r="A216" s="215">
        <v>214</v>
      </c>
      <c r="B216" s="220" t="s">
        <v>768</v>
      </c>
      <c r="C216" s="220">
        <v>192440</v>
      </c>
      <c r="D216" s="217" t="s">
        <v>769</v>
      </c>
      <c r="E216" s="219" t="s">
        <v>770</v>
      </c>
      <c r="F216" s="219" t="s">
        <v>771</v>
      </c>
      <c r="G216" s="220" t="s">
        <v>196</v>
      </c>
      <c r="H216" s="227" t="s">
        <v>660</v>
      </c>
      <c r="I216" s="215">
        <v>310</v>
      </c>
      <c r="J216" s="230" t="s">
        <v>197</v>
      </c>
      <c r="K216" s="229" t="s">
        <v>404</v>
      </c>
      <c r="L216" s="230" t="s">
        <v>199</v>
      </c>
      <c r="M216" s="220" t="s">
        <v>406</v>
      </c>
    </row>
    <row r="217" s="1" customFormat="1" ht="45" customHeight="1" spans="1:13">
      <c r="A217" s="215">
        <v>215</v>
      </c>
      <c r="B217" s="220" t="s">
        <v>772</v>
      </c>
      <c r="C217" s="230">
        <v>184369</v>
      </c>
      <c r="D217" s="223" t="s">
        <v>773</v>
      </c>
      <c r="E217" s="223" t="s">
        <v>774</v>
      </c>
      <c r="F217" s="223" t="s">
        <v>775</v>
      </c>
      <c r="G217" s="230" t="s">
        <v>196</v>
      </c>
      <c r="H217" s="227" t="s">
        <v>776</v>
      </c>
      <c r="I217" s="215">
        <v>198</v>
      </c>
      <c r="J217" s="229" t="s">
        <v>197</v>
      </c>
      <c r="K217" s="229" t="s">
        <v>404</v>
      </c>
      <c r="L217" s="229" t="s">
        <v>199</v>
      </c>
      <c r="M217" s="220" t="s">
        <v>406</v>
      </c>
    </row>
    <row r="218" s="1" customFormat="1" customHeight="1" spans="1:13">
      <c r="A218" s="215">
        <v>216</v>
      </c>
      <c r="B218" s="220" t="s">
        <v>263</v>
      </c>
      <c r="C218" s="215">
        <v>144502</v>
      </c>
      <c r="D218" s="223" t="s">
        <v>777</v>
      </c>
      <c r="E218" s="223" t="s">
        <v>778</v>
      </c>
      <c r="F218" s="223" t="s">
        <v>779</v>
      </c>
      <c r="G218" s="230" t="s">
        <v>196</v>
      </c>
      <c r="H218" s="227" t="s">
        <v>780</v>
      </c>
      <c r="I218" s="215">
        <v>298</v>
      </c>
      <c r="J218" s="229" t="s">
        <v>197</v>
      </c>
      <c r="K218" s="229" t="s">
        <v>404</v>
      </c>
      <c r="L218" s="229" t="s">
        <v>199</v>
      </c>
      <c r="M218" s="220" t="s">
        <v>406</v>
      </c>
    </row>
    <row r="219" s="1" customFormat="1" customHeight="1" spans="1:13">
      <c r="A219" s="215">
        <v>217</v>
      </c>
      <c r="B219" s="220" t="s">
        <v>263</v>
      </c>
      <c r="C219" s="236">
        <v>203191</v>
      </c>
      <c r="D219" s="237" t="s">
        <v>781</v>
      </c>
      <c r="E219" s="237" t="s">
        <v>782</v>
      </c>
      <c r="F219" s="237" t="s">
        <v>779</v>
      </c>
      <c r="G219" s="226" t="s">
        <v>196</v>
      </c>
      <c r="H219" s="227" t="s">
        <v>783</v>
      </c>
      <c r="I219" s="215">
        <v>298</v>
      </c>
      <c r="J219" s="229" t="s">
        <v>197</v>
      </c>
      <c r="K219" s="229" t="s">
        <v>404</v>
      </c>
      <c r="L219" s="229" t="s">
        <v>199</v>
      </c>
      <c r="M219" s="220" t="s">
        <v>406</v>
      </c>
    </row>
    <row r="220" s="1" customFormat="1" customHeight="1" spans="1:13">
      <c r="A220" s="215">
        <v>218</v>
      </c>
      <c r="B220" s="220" t="s">
        <v>784</v>
      </c>
      <c r="C220" s="236">
        <v>165249</v>
      </c>
      <c r="D220" s="237" t="s">
        <v>785</v>
      </c>
      <c r="E220" s="237" t="s">
        <v>786</v>
      </c>
      <c r="F220" s="237" t="s">
        <v>787</v>
      </c>
      <c r="G220" s="230" t="s">
        <v>196</v>
      </c>
      <c r="H220" s="227" t="s">
        <v>788</v>
      </c>
      <c r="I220" s="215">
        <v>143</v>
      </c>
      <c r="J220" s="229" t="s">
        <v>197</v>
      </c>
      <c r="K220" s="229" t="s">
        <v>789</v>
      </c>
      <c r="L220" s="229" t="s">
        <v>199</v>
      </c>
      <c r="M220" s="220" t="s">
        <v>406</v>
      </c>
    </row>
    <row r="221" s="1" customFormat="1" customHeight="1" spans="1:13">
      <c r="A221" s="215">
        <v>219</v>
      </c>
      <c r="B221" s="220" t="s">
        <v>784</v>
      </c>
      <c r="C221" s="226">
        <v>133188</v>
      </c>
      <c r="D221" s="237" t="s">
        <v>790</v>
      </c>
      <c r="E221" s="237" t="s">
        <v>791</v>
      </c>
      <c r="F221" s="237" t="s">
        <v>792</v>
      </c>
      <c r="G221" s="230" t="s">
        <v>196</v>
      </c>
      <c r="H221" s="227" t="s">
        <v>793</v>
      </c>
      <c r="I221" s="215">
        <v>91</v>
      </c>
      <c r="J221" s="229" t="s">
        <v>197</v>
      </c>
      <c r="K221" s="229" t="s">
        <v>789</v>
      </c>
      <c r="L221" s="229" t="s">
        <v>199</v>
      </c>
      <c r="M221" s="220" t="s">
        <v>406</v>
      </c>
    </row>
    <row r="222" s="1" customFormat="1" customHeight="1" spans="1:13">
      <c r="A222" s="215">
        <v>220</v>
      </c>
      <c r="B222" s="220" t="s">
        <v>784</v>
      </c>
      <c r="C222" s="236">
        <v>154600</v>
      </c>
      <c r="D222" s="237" t="s">
        <v>794</v>
      </c>
      <c r="E222" s="237" t="s">
        <v>795</v>
      </c>
      <c r="F222" s="237" t="s">
        <v>792</v>
      </c>
      <c r="G222" s="230" t="s">
        <v>196</v>
      </c>
      <c r="H222" s="227" t="s">
        <v>788</v>
      </c>
      <c r="I222" s="215">
        <v>96.5</v>
      </c>
      <c r="J222" s="229" t="s">
        <v>197</v>
      </c>
      <c r="K222" s="229" t="s">
        <v>789</v>
      </c>
      <c r="L222" s="229" t="s">
        <v>199</v>
      </c>
      <c r="M222" s="220" t="s">
        <v>406</v>
      </c>
    </row>
    <row r="223" s="1" customFormat="1" customHeight="1" spans="1:13">
      <c r="A223" s="215">
        <v>221</v>
      </c>
      <c r="B223" s="220" t="s">
        <v>784</v>
      </c>
      <c r="C223" s="236">
        <v>196662</v>
      </c>
      <c r="D223" s="237" t="s">
        <v>796</v>
      </c>
      <c r="E223" s="237" t="s">
        <v>797</v>
      </c>
      <c r="F223" s="237" t="s">
        <v>792</v>
      </c>
      <c r="G223" s="230" t="s">
        <v>196</v>
      </c>
      <c r="H223" s="227" t="s">
        <v>798</v>
      </c>
      <c r="I223" s="215">
        <v>89.8</v>
      </c>
      <c r="J223" s="229" t="s">
        <v>197</v>
      </c>
      <c r="K223" s="229" t="s">
        <v>789</v>
      </c>
      <c r="L223" s="229" t="s">
        <v>199</v>
      </c>
      <c r="M223" s="220" t="s">
        <v>406</v>
      </c>
    </row>
    <row r="224" s="1" customFormat="1" customHeight="1" spans="1:13">
      <c r="A224" s="215">
        <v>222</v>
      </c>
      <c r="B224" s="220" t="s">
        <v>784</v>
      </c>
      <c r="C224" s="236">
        <v>16634</v>
      </c>
      <c r="D224" s="237" t="s">
        <v>799</v>
      </c>
      <c r="E224" s="237" t="s">
        <v>800</v>
      </c>
      <c r="F224" s="237" t="s">
        <v>792</v>
      </c>
      <c r="G224" s="230" t="s">
        <v>196</v>
      </c>
      <c r="H224" s="227" t="s">
        <v>801</v>
      </c>
      <c r="I224" s="215">
        <v>46.8</v>
      </c>
      <c r="J224" s="229" t="s">
        <v>197</v>
      </c>
      <c r="K224" s="229" t="s">
        <v>789</v>
      </c>
      <c r="L224" s="229" t="s">
        <v>199</v>
      </c>
      <c r="M224" s="220" t="s">
        <v>406</v>
      </c>
    </row>
    <row r="225" s="1" customFormat="1" ht="34" customHeight="1" spans="1:13">
      <c r="A225" s="215">
        <v>223</v>
      </c>
      <c r="B225" s="220" t="s">
        <v>365</v>
      </c>
      <c r="C225" s="236">
        <v>167971</v>
      </c>
      <c r="D225" s="237" t="s">
        <v>802</v>
      </c>
      <c r="E225" s="237" t="s">
        <v>803</v>
      </c>
      <c r="F225" s="237" t="s">
        <v>804</v>
      </c>
      <c r="G225" s="226" t="s">
        <v>196</v>
      </c>
      <c r="H225" s="227" t="s">
        <v>805</v>
      </c>
      <c r="I225" s="215">
        <v>49</v>
      </c>
      <c r="J225" s="229" t="s">
        <v>197</v>
      </c>
      <c r="K225" s="229" t="s">
        <v>241</v>
      </c>
      <c r="L225" s="225" t="s">
        <v>199</v>
      </c>
      <c r="M225" s="220" t="s">
        <v>406</v>
      </c>
    </row>
    <row r="226" s="1" customFormat="1" ht="31" customHeight="1" spans="1:13">
      <c r="A226" s="215">
        <v>224</v>
      </c>
      <c r="B226" s="220" t="s">
        <v>365</v>
      </c>
      <c r="C226" s="236">
        <v>167972</v>
      </c>
      <c r="D226" s="237" t="s">
        <v>802</v>
      </c>
      <c r="E226" s="237" t="s">
        <v>806</v>
      </c>
      <c r="F226" s="237" t="s">
        <v>804</v>
      </c>
      <c r="G226" s="226" t="s">
        <v>196</v>
      </c>
      <c r="H226" s="227" t="s">
        <v>805</v>
      </c>
      <c r="I226" s="215">
        <v>49</v>
      </c>
      <c r="J226" s="229" t="s">
        <v>197</v>
      </c>
      <c r="K226" s="229" t="s">
        <v>241</v>
      </c>
      <c r="L226" s="225" t="s">
        <v>199</v>
      </c>
      <c r="M226" s="220" t="s">
        <v>406</v>
      </c>
    </row>
    <row r="227" s="1" customFormat="1" ht="38" customHeight="1" spans="1:13">
      <c r="A227" s="215">
        <v>225</v>
      </c>
      <c r="B227" s="220" t="s">
        <v>365</v>
      </c>
      <c r="C227" s="236">
        <v>155346</v>
      </c>
      <c r="D227" s="237" t="s">
        <v>802</v>
      </c>
      <c r="E227" s="237" t="s">
        <v>807</v>
      </c>
      <c r="F227" s="237" t="s">
        <v>804</v>
      </c>
      <c r="G227" s="226" t="s">
        <v>196</v>
      </c>
      <c r="H227" s="227" t="s">
        <v>805</v>
      </c>
      <c r="I227" s="215">
        <v>49</v>
      </c>
      <c r="J227" s="229" t="s">
        <v>197</v>
      </c>
      <c r="K227" s="229" t="s">
        <v>241</v>
      </c>
      <c r="L227" s="225" t="s">
        <v>199</v>
      </c>
      <c r="M227" s="220" t="s">
        <v>406</v>
      </c>
    </row>
    <row r="228" s="1" customFormat="1" customHeight="1" spans="1:13">
      <c r="A228" s="215">
        <v>226</v>
      </c>
      <c r="B228" s="220" t="s">
        <v>784</v>
      </c>
      <c r="C228" s="236">
        <v>170287</v>
      </c>
      <c r="D228" s="237" t="s">
        <v>808</v>
      </c>
      <c r="E228" s="237" t="s">
        <v>809</v>
      </c>
      <c r="F228" s="237" t="s">
        <v>810</v>
      </c>
      <c r="G228" s="226" t="s">
        <v>196</v>
      </c>
      <c r="H228" s="227" t="s">
        <v>783</v>
      </c>
      <c r="I228" s="215">
        <v>128</v>
      </c>
      <c r="J228" s="229" t="s">
        <v>197</v>
      </c>
      <c r="K228" s="229" t="s">
        <v>789</v>
      </c>
      <c r="L228" s="225" t="s">
        <v>199</v>
      </c>
      <c r="M228" s="220" t="s">
        <v>406</v>
      </c>
    </row>
    <row r="229" s="1" customFormat="1" customHeight="1" spans="1:13">
      <c r="A229" s="215">
        <v>227</v>
      </c>
      <c r="B229" s="220" t="s">
        <v>784</v>
      </c>
      <c r="C229" s="236">
        <v>157343</v>
      </c>
      <c r="D229" s="237" t="s">
        <v>811</v>
      </c>
      <c r="E229" s="237" t="s">
        <v>812</v>
      </c>
      <c r="F229" s="237" t="s">
        <v>813</v>
      </c>
      <c r="G229" s="226" t="s">
        <v>196</v>
      </c>
      <c r="H229" s="227" t="s">
        <v>814</v>
      </c>
      <c r="I229" s="215">
        <v>118</v>
      </c>
      <c r="J229" s="229" t="s">
        <v>197</v>
      </c>
      <c r="K229" s="229" t="s">
        <v>789</v>
      </c>
      <c r="L229" s="225" t="s">
        <v>199</v>
      </c>
      <c r="M229" s="220" t="s">
        <v>406</v>
      </c>
    </row>
    <row r="230" s="1" customFormat="1" customHeight="1" spans="1:13">
      <c r="A230" s="215">
        <v>228</v>
      </c>
      <c r="B230" s="220" t="s">
        <v>784</v>
      </c>
      <c r="C230" s="236">
        <v>151981</v>
      </c>
      <c r="D230" s="237" t="s">
        <v>815</v>
      </c>
      <c r="E230" s="237" t="s">
        <v>816</v>
      </c>
      <c r="F230" s="237" t="s">
        <v>817</v>
      </c>
      <c r="G230" s="226" t="s">
        <v>196</v>
      </c>
      <c r="H230" s="227" t="s">
        <v>818</v>
      </c>
      <c r="I230" s="215">
        <v>68</v>
      </c>
      <c r="J230" s="229" t="s">
        <v>197</v>
      </c>
      <c r="K230" s="229" t="s">
        <v>789</v>
      </c>
      <c r="L230" s="225" t="s">
        <v>199</v>
      </c>
      <c r="M230" s="220" t="s">
        <v>406</v>
      </c>
    </row>
    <row r="231" s="1" customFormat="1" customHeight="1" spans="1:13">
      <c r="A231" s="215">
        <v>229</v>
      </c>
      <c r="B231" s="220" t="s">
        <v>784</v>
      </c>
      <c r="C231" s="236">
        <v>142674</v>
      </c>
      <c r="D231" s="237" t="s">
        <v>819</v>
      </c>
      <c r="E231" s="237" t="s">
        <v>734</v>
      </c>
      <c r="F231" s="237" t="s">
        <v>820</v>
      </c>
      <c r="G231" s="226" t="s">
        <v>196</v>
      </c>
      <c r="H231" s="227" t="s">
        <v>814</v>
      </c>
      <c r="I231" s="215">
        <v>68</v>
      </c>
      <c r="J231" s="229" t="s">
        <v>197</v>
      </c>
      <c r="K231" s="229" t="s">
        <v>789</v>
      </c>
      <c r="L231" s="225" t="s">
        <v>199</v>
      </c>
      <c r="M231" s="220" t="s">
        <v>406</v>
      </c>
    </row>
    <row r="232" s="1" customFormat="1" ht="33" customHeight="1" spans="1:14">
      <c r="A232" s="215">
        <v>230</v>
      </c>
      <c r="B232" s="220" t="s">
        <v>784</v>
      </c>
      <c r="C232" s="236">
        <v>194346</v>
      </c>
      <c r="D232" s="237" t="s">
        <v>821</v>
      </c>
      <c r="E232" s="237" t="s">
        <v>822</v>
      </c>
      <c r="F232" s="237" t="s">
        <v>823</v>
      </c>
      <c r="G232" s="220" t="s">
        <v>196</v>
      </c>
      <c r="H232" s="227" t="s">
        <v>824</v>
      </c>
      <c r="I232" s="215">
        <v>45</v>
      </c>
      <c r="J232" s="229" t="s">
        <v>197</v>
      </c>
      <c r="K232" s="229" t="s">
        <v>404</v>
      </c>
      <c r="L232" s="225" t="s">
        <v>199</v>
      </c>
      <c r="M232" s="220" t="s">
        <v>406</v>
      </c>
      <c r="N232" s="255"/>
    </row>
    <row r="233" s="1" customFormat="1" customHeight="1" spans="1:13">
      <c r="A233" s="215">
        <v>231</v>
      </c>
      <c r="B233" s="220" t="s">
        <v>784</v>
      </c>
      <c r="C233" s="220">
        <v>182387</v>
      </c>
      <c r="D233" s="217" t="s">
        <v>825</v>
      </c>
      <c r="E233" s="217" t="s">
        <v>826</v>
      </c>
      <c r="F233" s="219" t="s">
        <v>827</v>
      </c>
      <c r="G233" s="220" t="s">
        <v>211</v>
      </c>
      <c r="H233" s="227" t="s">
        <v>828</v>
      </c>
      <c r="I233" s="215">
        <v>78</v>
      </c>
      <c r="J233" s="229" t="s">
        <v>197</v>
      </c>
      <c r="K233" s="229" t="s">
        <v>404</v>
      </c>
      <c r="L233" s="225" t="s">
        <v>199</v>
      </c>
      <c r="M233" s="220" t="s">
        <v>406</v>
      </c>
    </row>
    <row r="234" s="1" customFormat="1" customHeight="1" spans="1:13">
      <c r="A234" s="215">
        <v>232</v>
      </c>
      <c r="B234" s="220" t="s">
        <v>784</v>
      </c>
      <c r="C234" s="220">
        <v>196722</v>
      </c>
      <c r="D234" s="217" t="s">
        <v>829</v>
      </c>
      <c r="E234" s="217" t="s">
        <v>830</v>
      </c>
      <c r="F234" s="219" t="s">
        <v>827</v>
      </c>
      <c r="G234" s="220" t="s">
        <v>211</v>
      </c>
      <c r="H234" s="227" t="s">
        <v>828</v>
      </c>
      <c r="I234" s="215">
        <v>68</v>
      </c>
      <c r="J234" s="229" t="s">
        <v>197</v>
      </c>
      <c r="K234" s="229" t="s">
        <v>404</v>
      </c>
      <c r="L234" s="225" t="s">
        <v>199</v>
      </c>
      <c r="M234" s="220" t="s">
        <v>406</v>
      </c>
    </row>
    <row r="235" s="1" customFormat="1" customHeight="1" spans="1:13">
      <c r="A235" s="215">
        <v>233</v>
      </c>
      <c r="B235" s="220" t="s">
        <v>784</v>
      </c>
      <c r="C235" s="220">
        <v>196724</v>
      </c>
      <c r="D235" s="217" t="s">
        <v>831</v>
      </c>
      <c r="E235" s="217" t="s">
        <v>832</v>
      </c>
      <c r="F235" s="219" t="s">
        <v>827</v>
      </c>
      <c r="G235" s="220" t="s">
        <v>211</v>
      </c>
      <c r="H235" s="227" t="s">
        <v>828</v>
      </c>
      <c r="I235" s="215">
        <v>68</v>
      </c>
      <c r="J235" s="229" t="s">
        <v>197</v>
      </c>
      <c r="K235" s="229" t="s">
        <v>404</v>
      </c>
      <c r="L235" s="225" t="s">
        <v>199</v>
      </c>
      <c r="M235" s="220" t="s">
        <v>406</v>
      </c>
    </row>
    <row r="236" s="1" customFormat="1" customHeight="1" spans="1:13">
      <c r="A236" s="215">
        <v>234</v>
      </c>
      <c r="B236" s="220" t="s">
        <v>784</v>
      </c>
      <c r="C236" s="220">
        <v>196725</v>
      </c>
      <c r="D236" s="217" t="s">
        <v>833</v>
      </c>
      <c r="E236" s="217" t="s">
        <v>834</v>
      </c>
      <c r="F236" s="219" t="s">
        <v>827</v>
      </c>
      <c r="G236" s="220" t="s">
        <v>211</v>
      </c>
      <c r="H236" s="227" t="s">
        <v>828</v>
      </c>
      <c r="I236" s="215">
        <v>58</v>
      </c>
      <c r="J236" s="229" t="s">
        <v>197</v>
      </c>
      <c r="K236" s="229" t="s">
        <v>404</v>
      </c>
      <c r="L236" s="225" t="s">
        <v>199</v>
      </c>
      <c r="M236" s="220" t="s">
        <v>406</v>
      </c>
    </row>
    <row r="237" s="1" customFormat="1" customHeight="1" spans="1:13">
      <c r="A237" s="215">
        <v>235</v>
      </c>
      <c r="B237" s="220" t="s">
        <v>784</v>
      </c>
      <c r="C237" s="220">
        <v>196728</v>
      </c>
      <c r="D237" s="217" t="s">
        <v>835</v>
      </c>
      <c r="E237" s="217" t="s">
        <v>836</v>
      </c>
      <c r="F237" s="219" t="s">
        <v>837</v>
      </c>
      <c r="G237" s="220" t="s">
        <v>211</v>
      </c>
      <c r="H237" s="227" t="s">
        <v>828</v>
      </c>
      <c r="I237" s="215">
        <v>68</v>
      </c>
      <c r="J237" s="229" t="s">
        <v>197</v>
      </c>
      <c r="K237" s="229" t="s">
        <v>404</v>
      </c>
      <c r="L237" s="225" t="s">
        <v>199</v>
      </c>
      <c r="M237" s="220" t="s">
        <v>406</v>
      </c>
    </row>
    <row r="238" s="1" customFormat="1" customHeight="1" spans="1:13">
      <c r="A238" s="215">
        <v>236</v>
      </c>
      <c r="B238" s="220" t="s">
        <v>784</v>
      </c>
      <c r="C238" s="220">
        <v>196729</v>
      </c>
      <c r="D238" s="217" t="s">
        <v>838</v>
      </c>
      <c r="E238" s="217" t="s">
        <v>839</v>
      </c>
      <c r="F238" s="219" t="s">
        <v>827</v>
      </c>
      <c r="G238" s="220" t="s">
        <v>211</v>
      </c>
      <c r="H238" s="227" t="s">
        <v>828</v>
      </c>
      <c r="I238" s="215">
        <v>68</v>
      </c>
      <c r="J238" s="229" t="s">
        <v>197</v>
      </c>
      <c r="K238" s="229" t="s">
        <v>404</v>
      </c>
      <c r="L238" s="225" t="s">
        <v>199</v>
      </c>
      <c r="M238" s="220" t="s">
        <v>406</v>
      </c>
    </row>
    <row r="239" s="1" customFormat="1" customHeight="1" spans="1:13">
      <c r="A239" s="215">
        <v>237</v>
      </c>
      <c r="B239" s="220" t="s">
        <v>784</v>
      </c>
      <c r="C239" s="220">
        <v>196730</v>
      </c>
      <c r="D239" s="217" t="s">
        <v>840</v>
      </c>
      <c r="E239" s="217" t="s">
        <v>841</v>
      </c>
      <c r="F239" s="219" t="s">
        <v>827</v>
      </c>
      <c r="G239" s="220" t="s">
        <v>211</v>
      </c>
      <c r="H239" s="227" t="s">
        <v>828</v>
      </c>
      <c r="I239" s="215">
        <v>58</v>
      </c>
      <c r="J239" s="229" t="s">
        <v>197</v>
      </c>
      <c r="K239" s="229" t="s">
        <v>404</v>
      </c>
      <c r="L239" s="225" t="s">
        <v>199</v>
      </c>
      <c r="M239" s="220" t="s">
        <v>406</v>
      </c>
    </row>
    <row r="240" s="1" customFormat="1" customHeight="1" spans="1:13">
      <c r="A240" s="215">
        <v>238</v>
      </c>
      <c r="B240" s="220" t="s">
        <v>784</v>
      </c>
      <c r="C240" s="220">
        <v>196734</v>
      </c>
      <c r="D240" s="217" t="s">
        <v>842</v>
      </c>
      <c r="E240" s="217" t="s">
        <v>843</v>
      </c>
      <c r="F240" s="219" t="s">
        <v>827</v>
      </c>
      <c r="G240" s="220" t="s">
        <v>211</v>
      </c>
      <c r="H240" s="227" t="s">
        <v>828</v>
      </c>
      <c r="I240" s="215">
        <v>68</v>
      </c>
      <c r="J240" s="229" t="s">
        <v>197</v>
      </c>
      <c r="K240" s="229" t="s">
        <v>404</v>
      </c>
      <c r="L240" s="225" t="s">
        <v>199</v>
      </c>
      <c r="M240" s="220" t="s">
        <v>406</v>
      </c>
    </row>
    <row r="241" s="1" customFormat="1" customHeight="1" spans="1:13">
      <c r="A241" s="215">
        <v>239</v>
      </c>
      <c r="B241" s="220" t="s">
        <v>784</v>
      </c>
      <c r="C241" s="220">
        <v>196735</v>
      </c>
      <c r="D241" s="217" t="s">
        <v>844</v>
      </c>
      <c r="E241" s="217" t="s">
        <v>843</v>
      </c>
      <c r="F241" s="219" t="s">
        <v>827</v>
      </c>
      <c r="G241" s="220" t="s">
        <v>211</v>
      </c>
      <c r="H241" s="227" t="s">
        <v>828</v>
      </c>
      <c r="I241" s="215">
        <v>68</v>
      </c>
      <c r="J241" s="229" t="s">
        <v>197</v>
      </c>
      <c r="K241" s="229" t="s">
        <v>404</v>
      </c>
      <c r="L241" s="225" t="s">
        <v>199</v>
      </c>
      <c r="M241" s="220" t="s">
        <v>406</v>
      </c>
    </row>
    <row r="242" s="1" customFormat="1" customHeight="1" spans="1:14">
      <c r="A242" s="215">
        <v>240</v>
      </c>
      <c r="B242" s="220" t="s">
        <v>365</v>
      </c>
      <c r="C242" s="236">
        <v>34489</v>
      </c>
      <c r="D242" s="237" t="s">
        <v>83</v>
      </c>
      <c r="E242" s="237" t="s">
        <v>845</v>
      </c>
      <c r="F242" s="237" t="s">
        <v>64</v>
      </c>
      <c r="G242" s="226" t="s">
        <v>196</v>
      </c>
      <c r="H242" s="260" t="s">
        <v>66</v>
      </c>
      <c r="I242" s="226">
        <v>25.6</v>
      </c>
      <c r="J242" s="229" t="s">
        <v>197</v>
      </c>
      <c r="K242" s="229" t="s">
        <v>693</v>
      </c>
      <c r="L242" s="225" t="s">
        <v>199</v>
      </c>
      <c r="M242" s="220" t="s">
        <v>406</v>
      </c>
      <c r="N242" s="255"/>
    </row>
    <row r="243" s="1" customFormat="1" ht="45" customHeight="1" spans="1:14">
      <c r="A243" s="242">
        <v>241</v>
      </c>
      <c r="B243" s="261" t="s">
        <v>365</v>
      </c>
      <c r="C243" s="262">
        <v>152190</v>
      </c>
      <c r="D243" s="263" t="s">
        <v>846</v>
      </c>
      <c r="E243" s="263" t="s">
        <v>734</v>
      </c>
      <c r="F243" s="264" t="s">
        <v>847</v>
      </c>
      <c r="G243" s="264" t="s">
        <v>196</v>
      </c>
      <c r="H243" s="260" t="s">
        <v>848</v>
      </c>
      <c r="I243" s="226">
        <v>358</v>
      </c>
      <c r="J243" s="287" t="s">
        <v>849</v>
      </c>
      <c r="K243" s="229" t="s">
        <v>693</v>
      </c>
      <c r="L243" s="225" t="s">
        <v>199</v>
      </c>
      <c r="M243" s="220" t="s">
        <v>406</v>
      </c>
      <c r="N243" s="255"/>
    </row>
    <row r="244" s="1" customFormat="1" ht="45" customHeight="1" spans="1:14">
      <c r="A244" s="243"/>
      <c r="B244" s="265"/>
      <c r="C244" s="266"/>
      <c r="D244" s="267"/>
      <c r="E244" s="267"/>
      <c r="F244" s="268"/>
      <c r="G244" s="268"/>
      <c r="H244" s="260" t="s">
        <v>850</v>
      </c>
      <c r="I244" s="226"/>
      <c r="J244" s="287" t="s">
        <v>851</v>
      </c>
      <c r="K244" s="229"/>
      <c r="L244" s="225"/>
      <c r="M244" s="220"/>
      <c r="N244" s="255"/>
    </row>
    <row r="245" s="1" customFormat="1" customHeight="1" spans="1:14">
      <c r="A245" s="215">
        <v>242</v>
      </c>
      <c r="B245" s="220" t="s">
        <v>365</v>
      </c>
      <c r="C245" s="236">
        <v>180965</v>
      </c>
      <c r="D245" s="237" t="s">
        <v>852</v>
      </c>
      <c r="E245" s="237" t="s">
        <v>853</v>
      </c>
      <c r="F245" s="237" t="s">
        <v>64</v>
      </c>
      <c r="G245" s="226" t="s">
        <v>196</v>
      </c>
      <c r="H245" s="260" t="s">
        <v>783</v>
      </c>
      <c r="I245" s="226">
        <v>39.9</v>
      </c>
      <c r="J245" s="229" t="s">
        <v>197</v>
      </c>
      <c r="K245" s="229" t="s">
        <v>693</v>
      </c>
      <c r="L245" s="225" t="s">
        <v>199</v>
      </c>
      <c r="M245" s="220" t="s">
        <v>406</v>
      </c>
      <c r="N245" s="255"/>
    </row>
    <row r="246" s="1" customFormat="1" customHeight="1" spans="1:14">
      <c r="A246" s="215">
        <v>243</v>
      </c>
      <c r="B246" s="220" t="s">
        <v>365</v>
      </c>
      <c r="C246" s="236">
        <v>184361</v>
      </c>
      <c r="D246" s="237" t="s">
        <v>854</v>
      </c>
      <c r="E246" s="237" t="s">
        <v>855</v>
      </c>
      <c r="F246" s="237" t="s">
        <v>856</v>
      </c>
      <c r="G246" s="226" t="s">
        <v>196</v>
      </c>
      <c r="H246" s="260" t="s">
        <v>543</v>
      </c>
      <c r="I246" s="226">
        <v>208</v>
      </c>
      <c r="J246" s="229" t="s">
        <v>197</v>
      </c>
      <c r="K246" s="229" t="s">
        <v>693</v>
      </c>
      <c r="L246" s="225" t="s">
        <v>199</v>
      </c>
      <c r="M246" s="220" t="s">
        <v>406</v>
      </c>
      <c r="N246" s="255"/>
    </row>
    <row r="247" s="1" customFormat="1" customHeight="1" spans="1:14">
      <c r="A247" s="215">
        <v>244</v>
      </c>
      <c r="B247" s="220" t="s">
        <v>365</v>
      </c>
      <c r="C247" s="236">
        <v>191885</v>
      </c>
      <c r="D247" s="237" t="s">
        <v>857</v>
      </c>
      <c r="E247" s="237" t="s">
        <v>858</v>
      </c>
      <c r="F247" s="237" t="s">
        <v>856</v>
      </c>
      <c r="G247" s="226" t="s">
        <v>196</v>
      </c>
      <c r="H247" s="260" t="s">
        <v>543</v>
      </c>
      <c r="I247" s="226">
        <v>118</v>
      </c>
      <c r="J247" s="229" t="s">
        <v>197</v>
      </c>
      <c r="K247" s="229" t="s">
        <v>693</v>
      </c>
      <c r="L247" s="225" t="s">
        <v>199</v>
      </c>
      <c r="M247" s="220" t="s">
        <v>406</v>
      </c>
      <c r="N247" s="255"/>
    </row>
    <row r="248" s="3" customFormat="1" ht="41" customHeight="1" spans="1:14">
      <c r="A248" s="269">
        <v>245</v>
      </c>
      <c r="B248" s="270" t="s">
        <v>235</v>
      </c>
      <c r="C248" s="271">
        <v>195840</v>
      </c>
      <c r="D248" s="272" t="s">
        <v>859</v>
      </c>
      <c r="E248" s="272" t="s">
        <v>860</v>
      </c>
      <c r="F248" s="273" t="s">
        <v>847</v>
      </c>
      <c r="G248" s="273" t="s">
        <v>211</v>
      </c>
      <c r="H248" s="58" t="s">
        <v>861</v>
      </c>
      <c r="I248" s="273">
        <v>158</v>
      </c>
      <c r="J248" s="288" t="s">
        <v>862</v>
      </c>
      <c r="K248" s="289" t="s">
        <v>404</v>
      </c>
      <c r="L248" s="290" t="s">
        <v>199</v>
      </c>
      <c r="M248" s="270" t="s">
        <v>406</v>
      </c>
      <c r="N248" s="291"/>
    </row>
    <row r="249" s="3" customFormat="1" ht="41" customHeight="1" spans="1:14">
      <c r="A249" s="274"/>
      <c r="B249" s="275"/>
      <c r="C249" s="276"/>
      <c r="D249" s="277"/>
      <c r="E249" s="277"/>
      <c r="F249" s="278"/>
      <c r="G249" s="278"/>
      <c r="H249" s="58" t="s">
        <v>863</v>
      </c>
      <c r="I249" s="278"/>
      <c r="J249" s="288" t="s">
        <v>864</v>
      </c>
      <c r="K249" s="292"/>
      <c r="L249" s="293"/>
      <c r="M249" s="275"/>
      <c r="N249" s="291"/>
    </row>
    <row r="250" s="3" customFormat="1" customHeight="1" spans="1:14">
      <c r="A250" s="19">
        <v>246</v>
      </c>
      <c r="B250" s="279" t="s">
        <v>235</v>
      </c>
      <c r="C250" s="58">
        <v>207713</v>
      </c>
      <c r="D250" s="280" t="s">
        <v>865</v>
      </c>
      <c r="E250" s="280" t="s">
        <v>866</v>
      </c>
      <c r="F250" s="280" t="s">
        <v>856</v>
      </c>
      <c r="G250" s="58" t="s">
        <v>196</v>
      </c>
      <c r="H250" s="58" t="s">
        <v>543</v>
      </c>
      <c r="I250" s="58">
        <v>348</v>
      </c>
      <c r="J250" s="245" t="s">
        <v>197</v>
      </c>
      <c r="K250" s="245" t="s">
        <v>404</v>
      </c>
      <c r="L250" s="294" t="s">
        <v>199</v>
      </c>
      <c r="M250" s="279" t="s">
        <v>406</v>
      </c>
      <c r="N250" s="291"/>
    </row>
    <row r="251" s="1" customFormat="1" customHeight="1" spans="1:13">
      <c r="A251" s="215">
        <v>247</v>
      </c>
      <c r="B251" s="220" t="s">
        <v>365</v>
      </c>
      <c r="C251" s="236">
        <v>182338</v>
      </c>
      <c r="D251" s="237" t="s">
        <v>867</v>
      </c>
      <c r="E251" s="237" t="s">
        <v>868</v>
      </c>
      <c r="F251" s="237" t="s">
        <v>869</v>
      </c>
      <c r="G251" s="226" t="s">
        <v>196</v>
      </c>
      <c r="H251" s="260" t="s">
        <v>870</v>
      </c>
      <c r="I251" s="226">
        <v>56.8</v>
      </c>
      <c r="J251" s="229" t="s">
        <v>197</v>
      </c>
      <c r="K251" s="229" t="s">
        <v>539</v>
      </c>
      <c r="L251" s="225" t="s">
        <v>199</v>
      </c>
      <c r="M251" s="220" t="s">
        <v>406</v>
      </c>
    </row>
    <row r="252" s="1" customFormat="1" customHeight="1" spans="1:13">
      <c r="A252" s="215">
        <v>248</v>
      </c>
      <c r="B252" s="220" t="s">
        <v>365</v>
      </c>
      <c r="C252" s="236">
        <v>117446</v>
      </c>
      <c r="D252" s="237" t="s">
        <v>871</v>
      </c>
      <c r="E252" s="237" t="s">
        <v>658</v>
      </c>
      <c r="F252" s="237" t="s">
        <v>792</v>
      </c>
      <c r="G252" s="226" t="s">
        <v>196</v>
      </c>
      <c r="H252" s="260" t="s">
        <v>870</v>
      </c>
      <c r="I252" s="226">
        <v>88.5</v>
      </c>
      <c r="J252" s="229" t="s">
        <v>197</v>
      </c>
      <c r="K252" s="229" t="s">
        <v>539</v>
      </c>
      <c r="L252" s="225" t="s">
        <v>199</v>
      </c>
      <c r="M252" s="220" t="s">
        <v>406</v>
      </c>
    </row>
    <row r="253" s="1" customFormat="1" ht="31" customHeight="1" spans="1:13">
      <c r="A253" s="19">
        <v>249</v>
      </c>
      <c r="B253" s="16" t="s">
        <v>872</v>
      </c>
      <c r="C253" s="21">
        <v>182824</v>
      </c>
      <c r="D253" s="28" t="s">
        <v>873</v>
      </c>
      <c r="E253" s="20" t="s">
        <v>874</v>
      </c>
      <c r="F253" s="20" t="s">
        <v>875</v>
      </c>
      <c r="G253" s="15" t="s">
        <v>196</v>
      </c>
      <c r="H253" s="245" t="s">
        <v>876</v>
      </c>
      <c r="I253" s="21">
        <v>113</v>
      </c>
      <c r="J253" s="295" t="s">
        <v>877</v>
      </c>
      <c r="K253" s="21" t="s">
        <v>539</v>
      </c>
      <c r="L253" s="21" t="s">
        <v>199</v>
      </c>
      <c r="M253" s="15" t="s">
        <v>406</v>
      </c>
    </row>
    <row r="254" s="1" customFormat="1" ht="35" customHeight="1" spans="1:13">
      <c r="A254" s="19">
        <v>250</v>
      </c>
      <c r="B254" s="16" t="s">
        <v>872</v>
      </c>
      <c r="C254" s="19">
        <v>204485</v>
      </c>
      <c r="D254" s="31" t="s">
        <v>878</v>
      </c>
      <c r="E254" s="31" t="s">
        <v>879</v>
      </c>
      <c r="F254" s="31" t="s">
        <v>880</v>
      </c>
      <c r="G254" s="25" t="s">
        <v>196</v>
      </c>
      <c r="H254" s="245" t="s">
        <v>881</v>
      </c>
      <c r="I254" s="19">
        <v>247</v>
      </c>
      <c r="J254" s="295" t="s">
        <v>882</v>
      </c>
      <c r="K254" s="21" t="s">
        <v>539</v>
      </c>
      <c r="L254" s="21" t="s">
        <v>199</v>
      </c>
      <c r="M254" s="15" t="s">
        <v>406</v>
      </c>
    </row>
    <row r="255" s="1" customFormat="1" customHeight="1" spans="1:13">
      <c r="A255" s="215">
        <v>251</v>
      </c>
      <c r="B255" s="281"/>
      <c r="C255" s="242">
        <v>165950</v>
      </c>
      <c r="D255" s="282" t="s">
        <v>883</v>
      </c>
      <c r="E255" s="282" t="s">
        <v>884</v>
      </c>
      <c r="F255" s="282" t="s">
        <v>885</v>
      </c>
      <c r="G255" s="283" t="s">
        <v>196</v>
      </c>
      <c r="H255" s="284" t="s">
        <v>886</v>
      </c>
      <c r="I255" s="242">
        <v>120</v>
      </c>
      <c r="J255" s="246" t="s">
        <v>197</v>
      </c>
      <c r="K255" s="246" t="s">
        <v>539</v>
      </c>
      <c r="L255" s="246" t="s">
        <v>199</v>
      </c>
      <c r="M255" s="261" t="s">
        <v>406</v>
      </c>
    </row>
    <row r="256" s="198" customFormat="1" ht="31" customHeight="1" spans="1:13">
      <c r="A256" s="19">
        <v>252</v>
      </c>
      <c r="B256" s="285" t="s">
        <v>887</v>
      </c>
      <c r="C256" s="286">
        <v>82219</v>
      </c>
      <c r="D256" s="280" t="s">
        <v>888</v>
      </c>
      <c r="E256" s="280" t="s">
        <v>164</v>
      </c>
      <c r="F256" s="280" t="s">
        <v>889</v>
      </c>
      <c r="G256" s="58" t="s">
        <v>204</v>
      </c>
      <c r="H256" s="245" t="s">
        <v>166</v>
      </c>
      <c r="I256" s="285">
        <v>28.5</v>
      </c>
      <c r="J256" s="296" t="s">
        <v>890</v>
      </c>
      <c r="K256" s="285" t="s">
        <v>539</v>
      </c>
      <c r="L256" s="279" t="s">
        <v>199</v>
      </c>
      <c r="M256" s="279" t="s">
        <v>268</v>
      </c>
    </row>
    <row r="257" s="198" customFormat="1" customHeight="1" spans="1:13">
      <c r="A257" s="19">
        <v>253</v>
      </c>
      <c r="B257" s="285" t="s">
        <v>887</v>
      </c>
      <c r="C257" s="286">
        <v>14438</v>
      </c>
      <c r="D257" s="280" t="s">
        <v>891</v>
      </c>
      <c r="E257" s="280" t="s">
        <v>734</v>
      </c>
      <c r="F257" s="280" t="s">
        <v>383</v>
      </c>
      <c r="G257" s="58" t="s">
        <v>211</v>
      </c>
      <c r="H257" s="245" t="s">
        <v>70</v>
      </c>
      <c r="I257" s="285">
        <v>36</v>
      </c>
      <c r="J257" s="245" t="s">
        <v>197</v>
      </c>
      <c r="K257" s="285" t="s">
        <v>539</v>
      </c>
      <c r="L257" s="279" t="s">
        <v>199</v>
      </c>
      <c r="M257" s="279" t="s">
        <v>268</v>
      </c>
    </row>
    <row r="258" s="199" customFormat="1" customHeight="1" spans="1:35">
      <c r="A258" s="19">
        <v>254</v>
      </c>
      <c r="B258" s="285" t="s">
        <v>887</v>
      </c>
      <c r="C258" s="286">
        <v>109794</v>
      </c>
      <c r="D258" s="280" t="s">
        <v>892</v>
      </c>
      <c r="E258" s="280" t="s">
        <v>893</v>
      </c>
      <c r="F258" s="280" t="s">
        <v>383</v>
      </c>
      <c r="G258" s="58" t="s">
        <v>196</v>
      </c>
      <c r="H258" s="245" t="s">
        <v>70</v>
      </c>
      <c r="I258" s="285">
        <v>27</v>
      </c>
      <c r="J258" s="245" t="s">
        <v>197</v>
      </c>
      <c r="K258" s="285" t="s">
        <v>539</v>
      </c>
      <c r="L258" s="279" t="s">
        <v>199</v>
      </c>
      <c r="M258" s="279" t="s">
        <v>268</v>
      </c>
      <c r="N258" s="198"/>
      <c r="O258" s="198"/>
      <c r="P258" s="198"/>
      <c r="Q258" s="198"/>
      <c r="R258" s="198"/>
      <c r="S258" s="198"/>
      <c r="T258" s="198"/>
      <c r="U258" s="198"/>
      <c r="V258" s="198"/>
      <c r="W258" s="198"/>
      <c r="X258" s="198"/>
      <c r="Y258" s="198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</row>
    <row r="259" s="199" customFormat="1" customHeight="1" spans="1:35">
      <c r="A259" s="19">
        <v>255</v>
      </c>
      <c r="B259" s="285" t="s">
        <v>887</v>
      </c>
      <c r="C259" s="286">
        <v>135545</v>
      </c>
      <c r="D259" s="280" t="s">
        <v>894</v>
      </c>
      <c r="E259" s="280" t="s">
        <v>895</v>
      </c>
      <c r="F259" s="280" t="s">
        <v>383</v>
      </c>
      <c r="G259" s="58" t="s">
        <v>196</v>
      </c>
      <c r="H259" s="245" t="s">
        <v>70</v>
      </c>
      <c r="I259" s="58">
        <v>20</v>
      </c>
      <c r="J259" s="245" t="s">
        <v>197</v>
      </c>
      <c r="K259" s="285" t="s">
        <v>539</v>
      </c>
      <c r="L259" s="279" t="s">
        <v>199</v>
      </c>
      <c r="M259" s="279" t="s">
        <v>268</v>
      </c>
      <c r="N259" s="198"/>
      <c r="O259" s="198"/>
      <c r="P259" s="198"/>
      <c r="Q259" s="198"/>
      <c r="R259" s="198"/>
      <c r="S259" s="198"/>
      <c r="T259" s="198"/>
      <c r="U259" s="198"/>
      <c r="V259" s="198"/>
      <c r="W259" s="198"/>
      <c r="X259" s="198"/>
      <c r="Y259" s="198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</row>
    <row r="260" s="199" customFormat="1" customHeight="1" spans="1:35">
      <c r="A260" s="19">
        <v>256</v>
      </c>
      <c r="B260" s="285" t="s">
        <v>887</v>
      </c>
      <c r="C260" s="286">
        <v>104642</v>
      </c>
      <c r="D260" s="280" t="s">
        <v>896</v>
      </c>
      <c r="E260" s="280" t="s">
        <v>897</v>
      </c>
      <c r="F260" s="280" t="s">
        <v>383</v>
      </c>
      <c r="G260" s="58" t="s">
        <v>196</v>
      </c>
      <c r="H260" s="245" t="s">
        <v>70</v>
      </c>
      <c r="I260" s="58">
        <v>32</v>
      </c>
      <c r="J260" s="245" t="s">
        <v>197</v>
      </c>
      <c r="K260" s="285" t="s">
        <v>539</v>
      </c>
      <c r="L260" s="279" t="s">
        <v>199</v>
      </c>
      <c r="M260" s="279" t="s">
        <v>268</v>
      </c>
      <c r="N260" s="198"/>
      <c r="O260" s="198"/>
      <c r="P260" s="198"/>
      <c r="Q260" s="198"/>
      <c r="R260" s="198"/>
      <c r="S260" s="198"/>
      <c r="T260" s="198"/>
      <c r="U260" s="198"/>
      <c r="V260" s="198"/>
      <c r="W260" s="198"/>
      <c r="X260" s="198"/>
      <c r="Y260" s="198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</row>
    <row r="261" s="199" customFormat="1" customHeight="1" spans="1:35">
      <c r="A261" s="19">
        <v>257</v>
      </c>
      <c r="B261" s="285" t="s">
        <v>887</v>
      </c>
      <c r="C261" s="286">
        <v>109800</v>
      </c>
      <c r="D261" s="280" t="s">
        <v>898</v>
      </c>
      <c r="E261" s="280" t="s">
        <v>899</v>
      </c>
      <c r="F261" s="280" t="s">
        <v>383</v>
      </c>
      <c r="G261" s="58" t="s">
        <v>196</v>
      </c>
      <c r="H261" s="245" t="s">
        <v>70</v>
      </c>
      <c r="I261" s="58">
        <v>25</v>
      </c>
      <c r="J261" s="245" t="s">
        <v>197</v>
      </c>
      <c r="K261" s="285" t="s">
        <v>539</v>
      </c>
      <c r="L261" s="279" t="s">
        <v>199</v>
      </c>
      <c r="M261" s="279" t="s">
        <v>268</v>
      </c>
      <c r="N261" s="198"/>
      <c r="O261" s="198"/>
      <c r="P261" s="198"/>
      <c r="Q261" s="198"/>
      <c r="R261" s="198"/>
      <c r="S261" s="198"/>
      <c r="T261" s="198"/>
      <c r="U261" s="198"/>
      <c r="V261" s="198"/>
      <c r="W261" s="198"/>
      <c r="X261" s="198"/>
      <c r="Y261" s="198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</row>
    <row r="262" s="199" customFormat="1" customHeight="1" spans="1:35">
      <c r="A262" s="19">
        <v>258</v>
      </c>
      <c r="B262" s="285" t="s">
        <v>887</v>
      </c>
      <c r="C262" s="286">
        <v>126570</v>
      </c>
      <c r="D262" s="280" t="s">
        <v>900</v>
      </c>
      <c r="E262" s="280" t="s">
        <v>899</v>
      </c>
      <c r="F262" s="280" t="s">
        <v>383</v>
      </c>
      <c r="G262" s="58" t="s">
        <v>196</v>
      </c>
      <c r="H262" s="245" t="s">
        <v>70</v>
      </c>
      <c r="I262" s="58">
        <v>23</v>
      </c>
      <c r="J262" s="245" t="s">
        <v>197</v>
      </c>
      <c r="K262" s="285" t="s">
        <v>539</v>
      </c>
      <c r="L262" s="279" t="s">
        <v>199</v>
      </c>
      <c r="M262" s="279" t="s">
        <v>268</v>
      </c>
      <c r="N262" s="198"/>
      <c r="O262" s="198"/>
      <c r="P262" s="198"/>
      <c r="Q262" s="198"/>
      <c r="R262" s="198"/>
      <c r="S262" s="198"/>
      <c r="T262" s="198"/>
      <c r="U262" s="198"/>
      <c r="V262" s="198"/>
      <c r="W262" s="198"/>
      <c r="X262" s="198"/>
      <c r="Y262" s="198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</row>
    <row r="263" s="199" customFormat="1" customHeight="1" spans="1:35">
      <c r="A263" s="19">
        <v>259</v>
      </c>
      <c r="B263" s="285" t="s">
        <v>887</v>
      </c>
      <c r="C263" s="286">
        <v>47163</v>
      </c>
      <c r="D263" s="280" t="s">
        <v>901</v>
      </c>
      <c r="E263" s="280" t="s">
        <v>902</v>
      </c>
      <c r="F263" s="280" t="s">
        <v>383</v>
      </c>
      <c r="G263" s="58" t="s">
        <v>196</v>
      </c>
      <c r="H263" s="245" t="s">
        <v>70</v>
      </c>
      <c r="I263" s="58">
        <v>19.5</v>
      </c>
      <c r="J263" s="245" t="s">
        <v>197</v>
      </c>
      <c r="K263" s="285" t="s">
        <v>539</v>
      </c>
      <c r="L263" s="279" t="s">
        <v>199</v>
      </c>
      <c r="M263" s="279" t="s">
        <v>268</v>
      </c>
      <c r="N263" s="198"/>
      <c r="O263" s="198"/>
      <c r="P263" s="198"/>
      <c r="Q263" s="198"/>
      <c r="R263" s="198"/>
      <c r="S263" s="198"/>
      <c r="T263" s="198"/>
      <c r="U263" s="198"/>
      <c r="V263" s="198"/>
      <c r="W263" s="198"/>
      <c r="X263" s="198"/>
      <c r="Y263" s="198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</row>
    <row r="264" s="199" customFormat="1" customHeight="1" spans="1:35">
      <c r="A264" s="19">
        <v>260</v>
      </c>
      <c r="B264" s="285" t="s">
        <v>887</v>
      </c>
      <c r="C264" s="286">
        <v>8130</v>
      </c>
      <c r="D264" s="280" t="s">
        <v>903</v>
      </c>
      <c r="E264" s="280" t="s">
        <v>904</v>
      </c>
      <c r="F264" s="280" t="s">
        <v>383</v>
      </c>
      <c r="G264" s="58" t="s">
        <v>211</v>
      </c>
      <c r="H264" s="245" t="s">
        <v>70</v>
      </c>
      <c r="I264" s="58">
        <v>25</v>
      </c>
      <c r="J264" s="245" t="s">
        <v>197</v>
      </c>
      <c r="K264" s="285" t="s">
        <v>539</v>
      </c>
      <c r="L264" s="279" t="s">
        <v>199</v>
      </c>
      <c r="M264" s="279" t="s">
        <v>268</v>
      </c>
      <c r="N264" s="198"/>
      <c r="O264" s="198"/>
      <c r="P264" s="198"/>
      <c r="Q264" s="198"/>
      <c r="R264" s="198"/>
      <c r="S264" s="198"/>
      <c r="T264" s="198"/>
      <c r="U264" s="198"/>
      <c r="V264" s="198"/>
      <c r="W264" s="198"/>
      <c r="X264" s="198"/>
      <c r="Y264" s="198"/>
      <c r="Z264" s="198"/>
      <c r="AA264" s="198"/>
      <c r="AB264" s="198"/>
      <c r="AC264" s="198"/>
      <c r="AD264" s="198"/>
      <c r="AE264" s="198"/>
      <c r="AF264" s="198"/>
      <c r="AG264" s="198"/>
      <c r="AH264" s="198"/>
      <c r="AI264" s="198"/>
    </row>
    <row r="265" s="199" customFormat="1" customHeight="1" spans="1:35">
      <c r="A265" s="19">
        <v>261</v>
      </c>
      <c r="B265" s="285" t="s">
        <v>887</v>
      </c>
      <c r="C265" s="286">
        <v>28935</v>
      </c>
      <c r="D265" s="280" t="s">
        <v>905</v>
      </c>
      <c r="E265" s="280" t="s">
        <v>906</v>
      </c>
      <c r="F265" s="280" t="s">
        <v>383</v>
      </c>
      <c r="G265" s="58" t="s">
        <v>211</v>
      </c>
      <c r="H265" s="245" t="s">
        <v>70</v>
      </c>
      <c r="I265" s="58">
        <v>25</v>
      </c>
      <c r="J265" s="245" t="s">
        <v>197</v>
      </c>
      <c r="K265" s="285" t="s">
        <v>539</v>
      </c>
      <c r="L265" s="279" t="s">
        <v>199</v>
      </c>
      <c r="M265" s="279" t="s">
        <v>268</v>
      </c>
      <c r="N265" s="198"/>
      <c r="O265" s="198"/>
      <c r="P265" s="198"/>
      <c r="Q265" s="198"/>
      <c r="R265" s="198"/>
      <c r="S265" s="198"/>
      <c r="T265" s="198"/>
      <c r="U265" s="198"/>
      <c r="V265" s="198"/>
      <c r="W265" s="198"/>
      <c r="X265" s="198"/>
      <c r="Y265" s="198"/>
      <c r="Z265" s="198"/>
      <c r="AA265" s="198"/>
      <c r="AB265" s="198"/>
      <c r="AC265" s="198"/>
      <c r="AD265" s="198"/>
      <c r="AE265" s="198"/>
      <c r="AF265" s="198"/>
      <c r="AG265" s="198"/>
      <c r="AH265" s="198"/>
      <c r="AI265" s="198"/>
    </row>
    <row r="266" s="199" customFormat="1" customHeight="1" spans="1:35">
      <c r="A266" s="19">
        <v>262</v>
      </c>
      <c r="B266" s="285" t="s">
        <v>887</v>
      </c>
      <c r="C266" s="286">
        <v>58522</v>
      </c>
      <c r="D266" s="280" t="s">
        <v>53</v>
      </c>
      <c r="E266" s="280" t="s">
        <v>54</v>
      </c>
      <c r="F266" s="280" t="s">
        <v>345</v>
      </c>
      <c r="G266" s="58" t="s">
        <v>196</v>
      </c>
      <c r="H266" s="58" t="s">
        <v>23</v>
      </c>
      <c r="I266" s="58">
        <v>35</v>
      </c>
      <c r="J266" s="245" t="s">
        <v>197</v>
      </c>
      <c r="K266" s="285" t="s">
        <v>539</v>
      </c>
      <c r="L266" s="279" t="s">
        <v>199</v>
      </c>
      <c r="M266" s="279" t="s">
        <v>268</v>
      </c>
      <c r="N266" s="198"/>
      <c r="O266" s="198"/>
      <c r="P266" s="198"/>
      <c r="Q266" s="198"/>
      <c r="R266" s="198"/>
      <c r="S266" s="198"/>
      <c r="T266" s="198"/>
      <c r="U266" s="198"/>
      <c r="V266" s="198"/>
      <c r="W266" s="198"/>
      <c r="X266" s="198"/>
      <c r="Y266" s="198"/>
      <c r="Z266" s="198"/>
      <c r="AA266" s="198"/>
      <c r="AB266" s="198"/>
      <c r="AC266" s="198"/>
      <c r="AD266" s="198"/>
      <c r="AE266" s="198"/>
      <c r="AF266" s="198"/>
      <c r="AG266" s="198"/>
      <c r="AH266" s="198"/>
      <c r="AI266" s="198"/>
    </row>
    <row r="267" s="199" customFormat="1" customHeight="1" spans="1:35">
      <c r="A267" s="19">
        <v>263</v>
      </c>
      <c r="B267" s="285" t="s">
        <v>887</v>
      </c>
      <c r="C267" s="286">
        <v>160637</v>
      </c>
      <c r="D267" s="280" t="s">
        <v>907</v>
      </c>
      <c r="E267" s="280" t="s">
        <v>908</v>
      </c>
      <c r="F267" s="280" t="s">
        <v>345</v>
      </c>
      <c r="G267" s="58" t="s">
        <v>211</v>
      </c>
      <c r="H267" s="58" t="s">
        <v>129</v>
      </c>
      <c r="I267" s="58">
        <v>56</v>
      </c>
      <c r="J267" s="245" t="s">
        <v>197</v>
      </c>
      <c r="K267" s="285" t="s">
        <v>539</v>
      </c>
      <c r="L267" s="279" t="s">
        <v>199</v>
      </c>
      <c r="M267" s="279" t="s">
        <v>268</v>
      </c>
      <c r="N267" s="198"/>
      <c r="O267" s="198"/>
      <c r="P267" s="198"/>
      <c r="Q267" s="198"/>
      <c r="R267" s="198"/>
      <c r="S267" s="198"/>
      <c r="T267" s="198"/>
      <c r="U267" s="198"/>
      <c r="V267" s="198"/>
      <c r="W267" s="198"/>
      <c r="X267" s="198"/>
      <c r="Y267" s="198"/>
      <c r="Z267" s="198"/>
      <c r="AA267" s="198"/>
      <c r="AB267" s="198"/>
      <c r="AC267" s="198"/>
      <c r="AD267" s="198"/>
      <c r="AE267" s="198"/>
      <c r="AF267" s="198"/>
      <c r="AG267" s="198"/>
      <c r="AH267" s="198"/>
      <c r="AI267" s="198"/>
    </row>
    <row r="268" s="199" customFormat="1" customHeight="1" spans="1:35">
      <c r="A268" s="19">
        <v>264</v>
      </c>
      <c r="B268" s="285" t="s">
        <v>887</v>
      </c>
      <c r="C268" s="286">
        <v>171872</v>
      </c>
      <c r="D268" s="280" t="s">
        <v>20</v>
      </c>
      <c r="E268" s="280" t="s">
        <v>909</v>
      </c>
      <c r="F268" s="280" t="s">
        <v>910</v>
      </c>
      <c r="G268" s="58" t="s">
        <v>196</v>
      </c>
      <c r="H268" s="58" t="s">
        <v>23</v>
      </c>
      <c r="I268" s="58">
        <v>26.9</v>
      </c>
      <c r="J268" s="245" t="s">
        <v>197</v>
      </c>
      <c r="K268" s="285" t="s">
        <v>539</v>
      </c>
      <c r="L268" s="279" t="s">
        <v>199</v>
      </c>
      <c r="M268" s="279" t="s">
        <v>268</v>
      </c>
      <c r="N268" s="198"/>
      <c r="O268" s="198"/>
      <c r="P268" s="198"/>
      <c r="Q268" s="198"/>
      <c r="R268" s="198"/>
      <c r="S268" s="198"/>
      <c r="T268" s="198"/>
      <c r="U268" s="198"/>
      <c r="V268" s="198"/>
      <c r="W268" s="198"/>
      <c r="X268" s="198"/>
      <c r="Y268" s="198"/>
      <c r="Z268" s="198"/>
      <c r="AA268" s="198"/>
      <c r="AB268" s="198"/>
      <c r="AC268" s="198"/>
      <c r="AD268" s="198"/>
      <c r="AE268" s="198"/>
      <c r="AF268" s="198"/>
      <c r="AG268" s="198"/>
      <c r="AH268" s="198"/>
      <c r="AI268" s="198"/>
    </row>
    <row r="269" s="199" customFormat="1" customHeight="1" spans="1:35">
      <c r="A269" s="19">
        <v>265</v>
      </c>
      <c r="B269" s="285" t="s">
        <v>887</v>
      </c>
      <c r="C269" s="286">
        <v>172377</v>
      </c>
      <c r="D269" s="280" t="s">
        <v>911</v>
      </c>
      <c r="E269" s="280" t="s">
        <v>912</v>
      </c>
      <c r="F269" s="280" t="s">
        <v>913</v>
      </c>
      <c r="G269" s="58" t="s">
        <v>211</v>
      </c>
      <c r="H269" s="58" t="s">
        <v>914</v>
      </c>
      <c r="I269" s="58">
        <v>198</v>
      </c>
      <c r="J269" s="245" t="s">
        <v>197</v>
      </c>
      <c r="K269" s="285" t="s">
        <v>539</v>
      </c>
      <c r="L269" s="245" t="s">
        <v>915</v>
      </c>
      <c r="M269" s="279" t="s">
        <v>268</v>
      </c>
      <c r="N269" s="198"/>
      <c r="O269" s="198"/>
      <c r="P269" s="198"/>
      <c r="Q269" s="198"/>
      <c r="R269" s="198"/>
      <c r="S269" s="198"/>
      <c r="T269" s="198"/>
      <c r="U269" s="198"/>
      <c r="V269" s="198"/>
      <c r="W269" s="198"/>
      <c r="X269" s="198"/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</row>
    <row r="270" s="199" customFormat="1" customHeight="1" spans="1:35">
      <c r="A270" s="19">
        <v>266</v>
      </c>
      <c r="B270" s="285" t="s">
        <v>887</v>
      </c>
      <c r="C270" s="286">
        <v>181297</v>
      </c>
      <c r="D270" s="280" t="s">
        <v>916</v>
      </c>
      <c r="E270" s="280" t="s">
        <v>917</v>
      </c>
      <c r="F270" s="280" t="s">
        <v>913</v>
      </c>
      <c r="G270" s="58" t="s">
        <v>211</v>
      </c>
      <c r="H270" s="58" t="s">
        <v>918</v>
      </c>
      <c r="I270" s="58">
        <v>188</v>
      </c>
      <c r="J270" s="245" t="s">
        <v>197</v>
      </c>
      <c r="K270" s="285" t="s">
        <v>539</v>
      </c>
      <c r="L270" s="245"/>
      <c r="M270" s="279" t="s">
        <v>268</v>
      </c>
      <c r="N270" s="198"/>
      <c r="O270" s="198"/>
      <c r="P270" s="198"/>
      <c r="Q270" s="198"/>
      <c r="R270" s="198"/>
      <c r="S270" s="198"/>
      <c r="T270" s="198"/>
      <c r="U270" s="198"/>
      <c r="V270" s="198"/>
      <c r="W270" s="198"/>
      <c r="X270" s="198"/>
      <c r="Y270" s="198"/>
      <c r="Z270" s="198"/>
      <c r="AA270" s="198"/>
      <c r="AB270" s="198"/>
      <c r="AC270" s="198"/>
      <c r="AD270" s="198"/>
      <c r="AE270" s="198"/>
      <c r="AF270" s="198"/>
      <c r="AG270" s="198"/>
      <c r="AH270" s="198"/>
      <c r="AI270" s="198"/>
    </row>
    <row r="271" s="199" customFormat="1" customHeight="1" spans="1:35">
      <c r="A271" s="19">
        <v>267</v>
      </c>
      <c r="B271" s="285" t="s">
        <v>887</v>
      </c>
      <c r="C271" s="286">
        <v>181299</v>
      </c>
      <c r="D271" s="280" t="s">
        <v>919</v>
      </c>
      <c r="E271" s="280" t="s">
        <v>210</v>
      </c>
      <c r="F271" s="280" t="s">
        <v>913</v>
      </c>
      <c r="G271" s="58" t="s">
        <v>204</v>
      </c>
      <c r="H271" s="58" t="s">
        <v>920</v>
      </c>
      <c r="I271" s="58">
        <v>198</v>
      </c>
      <c r="J271" s="245" t="s">
        <v>197</v>
      </c>
      <c r="K271" s="285" t="s">
        <v>539</v>
      </c>
      <c r="L271" s="245"/>
      <c r="M271" s="279" t="s">
        <v>268</v>
      </c>
      <c r="N271" s="198"/>
      <c r="O271" s="198"/>
      <c r="P271" s="198"/>
      <c r="Q271" s="198"/>
      <c r="R271" s="198"/>
      <c r="S271" s="198"/>
      <c r="T271" s="198"/>
      <c r="U271" s="198"/>
      <c r="V271" s="198"/>
      <c r="W271" s="198"/>
      <c r="X271" s="198"/>
      <c r="Y271" s="198"/>
      <c r="Z271" s="198"/>
      <c r="AA271" s="198"/>
      <c r="AB271" s="198"/>
      <c r="AC271" s="198"/>
      <c r="AD271" s="198"/>
      <c r="AE271" s="198"/>
      <c r="AF271" s="198"/>
      <c r="AG271" s="198"/>
      <c r="AH271" s="198"/>
      <c r="AI271" s="198"/>
    </row>
    <row r="272" s="199" customFormat="1" customHeight="1" spans="1:35">
      <c r="A272" s="19">
        <v>268</v>
      </c>
      <c r="B272" s="285" t="s">
        <v>887</v>
      </c>
      <c r="C272" s="286">
        <v>187952</v>
      </c>
      <c r="D272" s="280" t="s">
        <v>921</v>
      </c>
      <c r="E272" s="280" t="s">
        <v>906</v>
      </c>
      <c r="F272" s="280" t="s">
        <v>922</v>
      </c>
      <c r="G272" s="58" t="s">
        <v>196</v>
      </c>
      <c r="H272" s="58" t="s">
        <v>923</v>
      </c>
      <c r="I272" s="58">
        <v>168</v>
      </c>
      <c r="J272" s="245" t="s">
        <v>197</v>
      </c>
      <c r="K272" s="285" t="s">
        <v>539</v>
      </c>
      <c r="L272" s="245"/>
      <c r="M272" s="279" t="s">
        <v>268</v>
      </c>
      <c r="N272" s="198"/>
      <c r="O272" s="198"/>
      <c r="P272" s="198"/>
      <c r="Q272" s="198"/>
      <c r="R272" s="198"/>
      <c r="S272" s="198"/>
      <c r="T272" s="198"/>
      <c r="U272" s="198"/>
      <c r="V272" s="198"/>
      <c r="W272" s="198"/>
      <c r="X272" s="198"/>
      <c r="Y272" s="198"/>
      <c r="Z272" s="198"/>
      <c r="AA272" s="198"/>
      <c r="AB272" s="198"/>
      <c r="AC272" s="198"/>
      <c r="AD272" s="198"/>
      <c r="AE272" s="198"/>
      <c r="AF272" s="198"/>
      <c r="AG272" s="198"/>
      <c r="AH272" s="198"/>
      <c r="AI272" s="198"/>
    </row>
    <row r="273" s="199" customFormat="1" customHeight="1" spans="1:35">
      <c r="A273" s="19">
        <v>269</v>
      </c>
      <c r="B273" s="285" t="s">
        <v>887</v>
      </c>
      <c r="C273" s="286">
        <v>185350</v>
      </c>
      <c r="D273" s="280" t="s">
        <v>924</v>
      </c>
      <c r="E273" s="280" t="s">
        <v>210</v>
      </c>
      <c r="F273" s="280" t="s">
        <v>913</v>
      </c>
      <c r="G273" s="58" t="s">
        <v>196</v>
      </c>
      <c r="H273" s="58" t="s">
        <v>925</v>
      </c>
      <c r="I273" s="58">
        <v>188</v>
      </c>
      <c r="J273" s="245" t="s">
        <v>197</v>
      </c>
      <c r="K273" s="285" t="s">
        <v>539</v>
      </c>
      <c r="L273" s="245"/>
      <c r="M273" s="279" t="s">
        <v>268</v>
      </c>
      <c r="N273" s="198"/>
      <c r="O273" s="198"/>
      <c r="P273" s="198"/>
      <c r="Q273" s="198"/>
      <c r="R273" s="198"/>
      <c r="S273" s="198"/>
      <c r="T273" s="198"/>
      <c r="U273" s="198"/>
      <c r="V273" s="198"/>
      <c r="W273" s="198"/>
      <c r="X273" s="198"/>
      <c r="Y273" s="198"/>
      <c r="Z273" s="198"/>
      <c r="AA273" s="198"/>
      <c r="AB273" s="198"/>
      <c r="AC273" s="198"/>
      <c r="AD273" s="198"/>
      <c r="AE273" s="198"/>
      <c r="AF273" s="198"/>
      <c r="AG273" s="198"/>
      <c r="AH273" s="198"/>
      <c r="AI273" s="198"/>
    </row>
    <row r="274" s="199" customFormat="1" customHeight="1" spans="1:35">
      <c r="A274" s="19">
        <v>270</v>
      </c>
      <c r="B274" s="285" t="s">
        <v>887</v>
      </c>
      <c r="C274" s="286">
        <v>201628</v>
      </c>
      <c r="D274" s="280" t="s">
        <v>926</v>
      </c>
      <c r="E274" s="280" t="s">
        <v>927</v>
      </c>
      <c r="F274" s="280" t="s">
        <v>928</v>
      </c>
      <c r="G274" s="58" t="s">
        <v>196</v>
      </c>
      <c r="H274" s="58" t="s">
        <v>70</v>
      </c>
      <c r="I274" s="58">
        <v>148</v>
      </c>
      <c r="J274" s="245" t="s">
        <v>197</v>
      </c>
      <c r="K274" s="285" t="s">
        <v>539</v>
      </c>
      <c r="L274" s="279" t="s">
        <v>199</v>
      </c>
      <c r="M274" s="279" t="s">
        <v>268</v>
      </c>
      <c r="N274" s="198"/>
      <c r="O274" s="198"/>
      <c r="P274" s="198"/>
      <c r="Q274" s="198"/>
      <c r="R274" s="198"/>
      <c r="S274" s="198"/>
      <c r="T274" s="198"/>
      <c r="U274" s="198"/>
      <c r="V274" s="198"/>
      <c r="W274" s="198"/>
      <c r="X274" s="198"/>
      <c r="Y274" s="198"/>
      <c r="Z274" s="198"/>
      <c r="AA274" s="198"/>
      <c r="AB274" s="198"/>
      <c r="AC274" s="198"/>
      <c r="AD274" s="198"/>
      <c r="AE274" s="198"/>
      <c r="AF274" s="198"/>
      <c r="AG274" s="198"/>
      <c r="AH274" s="198"/>
      <c r="AI274" s="198"/>
    </row>
    <row r="275" s="199" customFormat="1" customHeight="1" spans="1:35">
      <c r="A275" s="19">
        <v>271</v>
      </c>
      <c r="B275" s="285" t="s">
        <v>887</v>
      </c>
      <c r="C275" s="286">
        <v>193792</v>
      </c>
      <c r="D275" s="280" t="s">
        <v>929</v>
      </c>
      <c r="E275" s="280" t="s">
        <v>930</v>
      </c>
      <c r="F275" s="280" t="s">
        <v>931</v>
      </c>
      <c r="G275" s="58" t="s">
        <v>196</v>
      </c>
      <c r="H275" s="58" t="s">
        <v>932</v>
      </c>
      <c r="I275" s="58">
        <v>17</v>
      </c>
      <c r="J275" s="245" t="s">
        <v>197</v>
      </c>
      <c r="K275" s="285" t="s">
        <v>539</v>
      </c>
      <c r="L275" s="279" t="s">
        <v>199</v>
      </c>
      <c r="M275" s="279" t="s">
        <v>268</v>
      </c>
      <c r="N275" s="198"/>
      <c r="O275" s="198"/>
      <c r="P275" s="198"/>
      <c r="Q275" s="198"/>
      <c r="R275" s="198"/>
      <c r="S275" s="198"/>
      <c r="T275" s="198"/>
      <c r="U275" s="198"/>
      <c r="V275" s="198"/>
      <c r="W275" s="198"/>
      <c r="X275" s="198"/>
      <c r="Y275" s="198"/>
      <c r="Z275" s="198"/>
      <c r="AA275" s="198"/>
      <c r="AB275" s="198"/>
      <c r="AC275" s="198"/>
      <c r="AD275" s="198"/>
      <c r="AE275" s="198"/>
      <c r="AF275" s="198"/>
      <c r="AG275" s="198"/>
      <c r="AH275" s="198"/>
      <c r="AI275" s="198"/>
    </row>
    <row r="276" s="199" customFormat="1" customHeight="1" spans="1:35">
      <c r="A276" s="19">
        <v>272</v>
      </c>
      <c r="B276" s="285" t="s">
        <v>887</v>
      </c>
      <c r="C276" s="58">
        <v>180958</v>
      </c>
      <c r="D276" s="280" t="s">
        <v>933</v>
      </c>
      <c r="E276" s="280" t="s">
        <v>934</v>
      </c>
      <c r="F276" s="280" t="s">
        <v>935</v>
      </c>
      <c r="G276" s="58" t="s">
        <v>196</v>
      </c>
      <c r="H276" s="58" t="s">
        <v>23</v>
      </c>
      <c r="I276" s="58">
        <v>153</v>
      </c>
      <c r="J276" s="245" t="s">
        <v>197</v>
      </c>
      <c r="K276" s="285" t="s">
        <v>539</v>
      </c>
      <c r="L276" s="279" t="s">
        <v>199</v>
      </c>
      <c r="M276" s="279" t="s">
        <v>268</v>
      </c>
      <c r="N276" s="198"/>
      <c r="O276" s="198"/>
      <c r="P276" s="198"/>
      <c r="Q276" s="198"/>
      <c r="R276" s="198"/>
      <c r="S276" s="198"/>
      <c r="T276" s="198"/>
      <c r="U276" s="198"/>
      <c r="V276" s="198"/>
      <c r="W276" s="198"/>
      <c r="X276" s="198"/>
      <c r="Y276" s="198"/>
      <c r="Z276" s="198"/>
      <c r="AA276" s="198"/>
      <c r="AB276" s="198"/>
      <c r="AC276" s="198"/>
      <c r="AD276" s="198"/>
      <c r="AE276" s="198"/>
      <c r="AF276" s="198"/>
      <c r="AG276" s="198"/>
      <c r="AH276" s="198"/>
      <c r="AI276" s="198"/>
    </row>
    <row r="277" s="199" customFormat="1" customHeight="1" spans="1:35">
      <c r="A277" s="19">
        <v>273</v>
      </c>
      <c r="B277" s="285" t="s">
        <v>887</v>
      </c>
      <c r="C277" s="286">
        <v>165219</v>
      </c>
      <c r="D277" s="280" t="s">
        <v>933</v>
      </c>
      <c r="E277" s="280" t="s">
        <v>936</v>
      </c>
      <c r="F277" s="280" t="s">
        <v>935</v>
      </c>
      <c r="G277" s="58" t="s">
        <v>196</v>
      </c>
      <c r="H277" s="58" t="s">
        <v>23</v>
      </c>
      <c r="I277" s="58">
        <v>69</v>
      </c>
      <c r="J277" s="245" t="s">
        <v>197</v>
      </c>
      <c r="K277" s="285" t="s">
        <v>539</v>
      </c>
      <c r="L277" s="279" t="s">
        <v>199</v>
      </c>
      <c r="M277" s="279" t="s">
        <v>268</v>
      </c>
      <c r="N277" s="198"/>
      <c r="O277" s="198"/>
      <c r="P277" s="198"/>
      <c r="Q277" s="198"/>
      <c r="R277" s="198"/>
      <c r="S277" s="198"/>
      <c r="T277" s="198"/>
      <c r="U277" s="198"/>
      <c r="V277" s="198"/>
      <c r="W277" s="198"/>
      <c r="X277" s="198"/>
      <c r="Y277" s="198"/>
      <c r="Z277" s="198"/>
      <c r="AA277" s="198"/>
      <c r="AB277" s="198"/>
      <c r="AC277" s="198"/>
      <c r="AD277" s="198"/>
      <c r="AE277" s="198"/>
      <c r="AF277" s="198"/>
      <c r="AG277" s="198"/>
      <c r="AH277" s="198"/>
      <c r="AI277" s="198"/>
    </row>
    <row r="278" s="199" customFormat="1" customHeight="1" spans="1:35">
      <c r="A278" s="19">
        <v>274</v>
      </c>
      <c r="B278" s="285" t="s">
        <v>887</v>
      </c>
      <c r="C278" s="58">
        <v>203475</v>
      </c>
      <c r="D278" s="280" t="s">
        <v>937</v>
      </c>
      <c r="E278" s="280" t="s">
        <v>938</v>
      </c>
      <c r="F278" s="280" t="s">
        <v>939</v>
      </c>
      <c r="G278" s="58" t="s">
        <v>196</v>
      </c>
      <c r="H278" s="58" t="s">
        <v>362</v>
      </c>
      <c r="I278" s="58">
        <v>16.8</v>
      </c>
      <c r="J278" s="245" t="s">
        <v>197</v>
      </c>
      <c r="K278" s="285" t="s">
        <v>539</v>
      </c>
      <c r="L278" s="279" t="s">
        <v>199</v>
      </c>
      <c r="M278" s="279" t="s">
        <v>268</v>
      </c>
      <c r="N278" s="198"/>
      <c r="O278" s="198"/>
      <c r="P278" s="198"/>
      <c r="Q278" s="198"/>
      <c r="R278" s="198"/>
      <c r="S278" s="198"/>
      <c r="T278" s="198"/>
      <c r="U278" s="198"/>
      <c r="V278" s="198"/>
      <c r="W278" s="198"/>
      <c r="X278" s="198"/>
      <c r="Y278" s="198"/>
      <c r="Z278" s="198"/>
      <c r="AA278" s="198"/>
      <c r="AB278" s="198"/>
      <c r="AC278" s="198"/>
      <c r="AD278" s="198"/>
      <c r="AE278" s="198"/>
      <c r="AF278" s="198"/>
      <c r="AG278" s="198"/>
      <c r="AH278" s="198"/>
      <c r="AI278" s="198"/>
    </row>
    <row r="279" s="199" customFormat="1" customHeight="1" spans="1:35">
      <c r="A279" s="19">
        <v>275</v>
      </c>
      <c r="B279" s="285" t="s">
        <v>887</v>
      </c>
      <c r="C279" s="58">
        <v>209407</v>
      </c>
      <c r="D279" s="280" t="s">
        <v>940</v>
      </c>
      <c r="E279" s="280" t="s">
        <v>906</v>
      </c>
      <c r="F279" s="280" t="s">
        <v>939</v>
      </c>
      <c r="G279" s="58" t="s">
        <v>204</v>
      </c>
      <c r="H279" s="58" t="s">
        <v>941</v>
      </c>
      <c r="I279" s="58">
        <v>18</v>
      </c>
      <c r="J279" s="245" t="s">
        <v>197</v>
      </c>
      <c r="K279" s="285" t="s">
        <v>539</v>
      </c>
      <c r="L279" s="279" t="s">
        <v>199</v>
      </c>
      <c r="M279" s="279" t="s">
        <v>268</v>
      </c>
      <c r="N279" s="198"/>
      <c r="O279" s="198"/>
      <c r="P279" s="198"/>
      <c r="Q279" s="198"/>
      <c r="R279" s="198"/>
      <c r="S279" s="198"/>
      <c r="T279" s="198"/>
      <c r="U279" s="198"/>
      <c r="V279" s="198"/>
      <c r="W279" s="198"/>
      <c r="X279" s="198"/>
      <c r="Y279" s="198"/>
      <c r="Z279" s="198"/>
      <c r="AA279" s="198"/>
      <c r="AB279" s="198"/>
      <c r="AC279" s="198"/>
      <c r="AD279" s="198"/>
      <c r="AE279" s="198"/>
      <c r="AF279" s="198"/>
      <c r="AG279" s="198"/>
      <c r="AH279" s="198"/>
      <c r="AI279" s="198"/>
    </row>
    <row r="280" s="199" customFormat="1" customHeight="1" spans="1:35">
      <c r="A280" s="19">
        <v>276</v>
      </c>
      <c r="B280" s="285" t="s">
        <v>887</v>
      </c>
      <c r="C280" s="286">
        <v>132561</v>
      </c>
      <c r="D280" s="280" t="s">
        <v>942</v>
      </c>
      <c r="E280" s="280" t="s">
        <v>943</v>
      </c>
      <c r="F280" s="280" t="s">
        <v>944</v>
      </c>
      <c r="G280" s="58" t="s">
        <v>196</v>
      </c>
      <c r="H280" s="58" t="s">
        <v>945</v>
      </c>
      <c r="I280" s="58">
        <v>80</v>
      </c>
      <c r="J280" s="296" t="s">
        <v>946</v>
      </c>
      <c r="K280" s="285" t="s">
        <v>539</v>
      </c>
      <c r="L280" s="279" t="s">
        <v>199</v>
      </c>
      <c r="M280" s="279" t="s">
        <v>268</v>
      </c>
      <c r="N280" s="198"/>
      <c r="O280" s="198"/>
      <c r="P280" s="198"/>
      <c r="Q280" s="198"/>
      <c r="R280" s="198"/>
      <c r="S280" s="198"/>
      <c r="T280" s="198"/>
      <c r="U280" s="198"/>
      <c r="V280" s="198"/>
      <c r="W280" s="198"/>
      <c r="X280" s="198"/>
      <c r="Y280" s="198"/>
      <c r="Z280" s="198"/>
      <c r="AA280" s="198"/>
      <c r="AB280" s="198"/>
      <c r="AC280" s="198"/>
      <c r="AD280" s="198"/>
      <c r="AE280" s="198"/>
      <c r="AF280" s="198"/>
      <c r="AG280" s="198"/>
      <c r="AH280" s="198"/>
      <c r="AI280" s="198"/>
    </row>
    <row r="281" s="199" customFormat="1" customHeight="1" spans="1:35">
      <c r="A281" s="19">
        <v>277</v>
      </c>
      <c r="B281" s="285" t="s">
        <v>887</v>
      </c>
      <c r="C281" s="286">
        <v>41044</v>
      </c>
      <c r="D281" s="280" t="s">
        <v>947</v>
      </c>
      <c r="E281" s="280" t="s">
        <v>948</v>
      </c>
      <c r="F281" s="280" t="s">
        <v>944</v>
      </c>
      <c r="G281" s="58" t="s">
        <v>196</v>
      </c>
      <c r="H281" s="58" t="s">
        <v>949</v>
      </c>
      <c r="I281" s="58">
        <v>43</v>
      </c>
      <c r="J281" s="245" t="s">
        <v>197</v>
      </c>
      <c r="K281" s="285" t="s">
        <v>539</v>
      </c>
      <c r="L281" s="279" t="s">
        <v>199</v>
      </c>
      <c r="M281" s="279" t="s">
        <v>268</v>
      </c>
      <c r="N281" s="198"/>
      <c r="O281" s="198"/>
      <c r="P281" s="198"/>
      <c r="Q281" s="198"/>
      <c r="R281" s="198"/>
      <c r="S281" s="198"/>
      <c r="T281" s="198"/>
      <c r="U281" s="198"/>
      <c r="V281" s="198"/>
      <c r="W281" s="198"/>
      <c r="X281" s="198"/>
      <c r="Y281" s="198"/>
      <c r="Z281" s="198"/>
      <c r="AA281" s="198"/>
      <c r="AB281" s="198"/>
      <c r="AC281" s="198"/>
      <c r="AD281" s="198"/>
      <c r="AE281" s="198"/>
      <c r="AF281" s="198"/>
      <c r="AG281" s="198"/>
      <c r="AH281" s="198"/>
      <c r="AI281" s="198"/>
    </row>
    <row r="282" s="199" customFormat="1" customHeight="1" spans="1:35">
      <c r="A282" s="19">
        <v>278</v>
      </c>
      <c r="B282" s="256" t="s">
        <v>225</v>
      </c>
      <c r="C282" s="285">
        <v>201047</v>
      </c>
      <c r="D282" s="297" t="s">
        <v>950</v>
      </c>
      <c r="E282" s="298" t="s">
        <v>951</v>
      </c>
      <c r="F282" s="297" t="s">
        <v>952</v>
      </c>
      <c r="G282" s="256" t="s">
        <v>211</v>
      </c>
      <c r="H282" s="299" t="s">
        <v>953</v>
      </c>
      <c r="I282" s="256">
        <v>19.8</v>
      </c>
      <c r="J282" s="316" t="s">
        <v>954</v>
      </c>
      <c r="K282" s="256" t="s">
        <v>539</v>
      </c>
      <c r="L282" s="279" t="s">
        <v>199</v>
      </c>
      <c r="M282" s="279" t="s">
        <v>200</v>
      </c>
      <c r="N282" s="198"/>
      <c r="O282" s="198"/>
      <c r="P282" s="198"/>
      <c r="Q282" s="198"/>
      <c r="R282" s="198"/>
      <c r="S282" s="198"/>
      <c r="T282" s="198"/>
      <c r="U282" s="198"/>
      <c r="V282" s="198"/>
      <c r="W282" s="198"/>
      <c r="X282" s="198"/>
      <c r="Y282" s="198"/>
      <c r="Z282" s="198"/>
      <c r="AA282" s="198"/>
      <c r="AB282" s="198"/>
      <c r="AC282" s="198"/>
      <c r="AD282" s="198"/>
      <c r="AE282" s="198"/>
      <c r="AF282" s="198"/>
      <c r="AG282" s="198"/>
      <c r="AH282" s="198"/>
      <c r="AI282" s="198"/>
    </row>
    <row r="283" s="199" customFormat="1" customHeight="1" spans="1:35">
      <c r="A283" s="19">
        <v>279</v>
      </c>
      <c r="B283" s="256" t="s">
        <v>225</v>
      </c>
      <c r="C283" s="285">
        <v>214822</v>
      </c>
      <c r="D283" s="300" t="s">
        <v>221</v>
      </c>
      <c r="E283" s="298" t="s">
        <v>955</v>
      </c>
      <c r="F283" s="300" t="s">
        <v>956</v>
      </c>
      <c r="G283" s="256" t="s">
        <v>208</v>
      </c>
      <c r="H283" s="301"/>
      <c r="I283" s="256">
        <v>31</v>
      </c>
      <c r="J283" s="317"/>
      <c r="K283" s="256" t="s">
        <v>539</v>
      </c>
      <c r="L283" s="279" t="s">
        <v>199</v>
      </c>
      <c r="M283" s="279" t="s">
        <v>200</v>
      </c>
      <c r="N283" s="198"/>
      <c r="O283" s="198"/>
      <c r="P283" s="198"/>
      <c r="Q283" s="198"/>
      <c r="R283" s="198"/>
      <c r="S283" s="198"/>
      <c r="T283" s="198"/>
      <c r="U283" s="198"/>
      <c r="V283" s="198"/>
      <c r="W283" s="198"/>
      <c r="X283" s="198"/>
      <c r="Y283" s="198"/>
      <c r="Z283" s="198"/>
      <c r="AA283" s="198"/>
      <c r="AB283" s="198"/>
      <c r="AC283" s="198"/>
      <c r="AD283" s="198"/>
      <c r="AE283" s="198"/>
      <c r="AF283" s="198"/>
      <c r="AG283" s="198"/>
      <c r="AH283" s="198"/>
      <c r="AI283" s="198"/>
    </row>
    <row r="284" s="199" customFormat="1" customHeight="1" spans="1:35">
      <c r="A284" s="19">
        <v>280</v>
      </c>
      <c r="B284" s="256" t="s">
        <v>225</v>
      </c>
      <c r="C284" s="285">
        <v>211591</v>
      </c>
      <c r="D284" s="297" t="s">
        <v>957</v>
      </c>
      <c r="E284" s="298" t="s">
        <v>141</v>
      </c>
      <c r="F284" s="297" t="s">
        <v>958</v>
      </c>
      <c r="G284" s="256" t="s">
        <v>208</v>
      </c>
      <c r="H284" s="299" t="s">
        <v>959</v>
      </c>
      <c r="I284" s="256">
        <v>9.9</v>
      </c>
      <c r="J284" s="316" t="s">
        <v>960</v>
      </c>
      <c r="K284" s="256" t="s">
        <v>539</v>
      </c>
      <c r="L284" s="279" t="s">
        <v>199</v>
      </c>
      <c r="M284" s="279" t="s">
        <v>200</v>
      </c>
      <c r="N284" s="198"/>
      <c r="O284" s="198"/>
      <c r="P284" s="198"/>
      <c r="Q284" s="198"/>
      <c r="R284" s="198"/>
      <c r="S284" s="198"/>
      <c r="T284" s="198"/>
      <c r="U284" s="198"/>
      <c r="V284" s="198"/>
      <c r="W284" s="198"/>
      <c r="X284" s="198"/>
      <c r="Y284" s="198"/>
      <c r="Z284" s="198"/>
      <c r="AA284" s="198"/>
      <c r="AB284" s="198"/>
      <c r="AC284" s="198"/>
      <c r="AD284" s="198"/>
      <c r="AE284" s="198"/>
      <c r="AF284" s="198"/>
      <c r="AG284" s="198"/>
      <c r="AH284" s="198"/>
      <c r="AI284" s="198"/>
    </row>
    <row r="285" s="199" customFormat="1" customHeight="1" spans="1:35">
      <c r="A285" s="19">
        <v>281</v>
      </c>
      <c r="B285" s="256" t="s">
        <v>225</v>
      </c>
      <c r="C285" s="285">
        <v>201334</v>
      </c>
      <c r="D285" s="297" t="s">
        <v>221</v>
      </c>
      <c r="E285" s="298" t="s">
        <v>961</v>
      </c>
      <c r="F285" s="297" t="s">
        <v>958</v>
      </c>
      <c r="G285" s="256" t="s">
        <v>208</v>
      </c>
      <c r="H285" s="301"/>
      <c r="I285" s="256">
        <v>9.9</v>
      </c>
      <c r="J285" s="317"/>
      <c r="K285" s="256" t="s">
        <v>539</v>
      </c>
      <c r="L285" s="279" t="s">
        <v>199</v>
      </c>
      <c r="M285" s="279" t="s">
        <v>200</v>
      </c>
      <c r="N285" s="198"/>
      <c r="O285" s="198"/>
      <c r="P285" s="198"/>
      <c r="Q285" s="198"/>
      <c r="R285" s="198"/>
      <c r="S285" s="198"/>
      <c r="T285" s="198"/>
      <c r="U285" s="198"/>
      <c r="V285" s="198"/>
      <c r="W285" s="198"/>
      <c r="X285" s="198"/>
      <c r="Y285" s="198"/>
      <c r="Z285" s="198"/>
      <c r="AA285" s="198"/>
      <c r="AB285" s="198"/>
      <c r="AC285" s="198"/>
      <c r="AD285" s="198"/>
      <c r="AE285" s="198"/>
      <c r="AF285" s="198"/>
      <c r="AG285" s="198"/>
      <c r="AH285" s="198"/>
      <c r="AI285" s="198"/>
    </row>
    <row r="286" s="199" customFormat="1" customHeight="1" spans="1:35">
      <c r="A286" s="19">
        <v>282</v>
      </c>
      <c r="B286" s="256" t="s">
        <v>225</v>
      </c>
      <c r="C286" s="285">
        <v>206785</v>
      </c>
      <c r="D286" s="297" t="s">
        <v>962</v>
      </c>
      <c r="E286" s="298" t="s">
        <v>963</v>
      </c>
      <c r="F286" s="297" t="s">
        <v>958</v>
      </c>
      <c r="G286" s="256" t="s">
        <v>211</v>
      </c>
      <c r="H286" s="299" t="s">
        <v>964</v>
      </c>
      <c r="I286" s="256">
        <v>12.8</v>
      </c>
      <c r="J286" s="316" t="s">
        <v>965</v>
      </c>
      <c r="K286" s="256" t="s">
        <v>539</v>
      </c>
      <c r="L286" s="279" t="s">
        <v>199</v>
      </c>
      <c r="M286" s="279" t="s">
        <v>200</v>
      </c>
      <c r="N286" s="198"/>
      <c r="O286" s="198"/>
      <c r="P286" s="198"/>
      <c r="Q286" s="198"/>
      <c r="R286" s="198"/>
      <c r="S286" s="198"/>
      <c r="T286" s="198"/>
      <c r="U286" s="198"/>
      <c r="V286" s="198"/>
      <c r="W286" s="198"/>
      <c r="X286" s="198"/>
      <c r="Y286" s="198"/>
      <c r="Z286" s="198"/>
      <c r="AA286" s="198"/>
      <c r="AB286" s="198"/>
      <c r="AC286" s="198"/>
      <c r="AD286" s="198"/>
      <c r="AE286" s="198"/>
      <c r="AF286" s="198"/>
      <c r="AG286" s="198"/>
      <c r="AH286" s="198"/>
      <c r="AI286" s="198"/>
    </row>
    <row r="287" s="199" customFormat="1" customHeight="1" spans="1:35">
      <c r="A287" s="19">
        <v>283</v>
      </c>
      <c r="B287" s="256" t="s">
        <v>225</v>
      </c>
      <c r="C287" s="294">
        <v>169112</v>
      </c>
      <c r="D287" s="297" t="s">
        <v>966</v>
      </c>
      <c r="E287" s="298" t="s">
        <v>967</v>
      </c>
      <c r="F287" s="297" t="s">
        <v>958</v>
      </c>
      <c r="G287" s="256" t="s">
        <v>211</v>
      </c>
      <c r="H287" s="301"/>
      <c r="I287" s="256">
        <v>25.3</v>
      </c>
      <c r="J287" s="317"/>
      <c r="K287" s="256" t="s">
        <v>539</v>
      </c>
      <c r="L287" s="279" t="s">
        <v>199</v>
      </c>
      <c r="M287" s="279" t="s">
        <v>200</v>
      </c>
      <c r="N287" s="198"/>
      <c r="O287" s="198"/>
      <c r="P287" s="198"/>
      <c r="Q287" s="198"/>
      <c r="R287" s="198"/>
      <c r="S287" s="198"/>
      <c r="T287" s="198"/>
      <c r="U287" s="198"/>
      <c r="V287" s="198"/>
      <c r="W287" s="198"/>
      <c r="X287" s="198"/>
      <c r="Y287" s="198"/>
      <c r="Z287" s="198"/>
      <c r="AA287" s="198"/>
      <c r="AB287" s="198"/>
      <c r="AC287" s="198"/>
      <c r="AD287" s="198"/>
      <c r="AE287" s="198"/>
      <c r="AF287" s="198"/>
      <c r="AG287" s="198"/>
      <c r="AH287" s="198"/>
      <c r="AI287" s="198"/>
    </row>
    <row r="288" s="199" customFormat="1" customHeight="1" spans="1:35">
      <c r="A288" s="19">
        <v>284</v>
      </c>
      <c r="B288" s="256" t="s">
        <v>225</v>
      </c>
      <c r="C288" s="285">
        <v>202112</v>
      </c>
      <c r="D288" s="297" t="s">
        <v>968</v>
      </c>
      <c r="E288" s="298" t="s">
        <v>969</v>
      </c>
      <c r="F288" s="302" t="s">
        <v>228</v>
      </c>
      <c r="G288" s="256" t="s">
        <v>196</v>
      </c>
      <c r="H288" s="256" t="s">
        <v>125</v>
      </c>
      <c r="I288" s="256">
        <v>18</v>
      </c>
      <c r="J288" s="245" t="s">
        <v>197</v>
      </c>
      <c r="K288" s="256" t="s">
        <v>539</v>
      </c>
      <c r="L288" s="279" t="s">
        <v>199</v>
      </c>
      <c r="M288" s="279" t="s">
        <v>200</v>
      </c>
      <c r="N288" s="198"/>
      <c r="O288" s="198"/>
      <c r="P288" s="198"/>
      <c r="Q288" s="198"/>
      <c r="R288" s="198"/>
      <c r="S288" s="198"/>
      <c r="T288" s="198"/>
      <c r="U288" s="198"/>
      <c r="V288" s="198"/>
      <c r="W288" s="198"/>
      <c r="X288" s="198"/>
      <c r="Y288" s="198"/>
      <c r="Z288" s="198"/>
      <c r="AA288" s="198"/>
      <c r="AB288" s="198"/>
      <c r="AC288" s="198"/>
      <c r="AD288" s="198"/>
      <c r="AE288" s="198"/>
      <c r="AF288" s="198"/>
      <c r="AG288" s="198"/>
      <c r="AH288" s="198"/>
      <c r="AI288" s="198"/>
    </row>
    <row r="289" s="199" customFormat="1" customHeight="1" spans="1:35">
      <c r="A289" s="19">
        <v>285</v>
      </c>
      <c r="B289" s="279" t="s">
        <v>970</v>
      </c>
      <c r="C289" s="285">
        <v>177171</v>
      </c>
      <c r="D289" s="297" t="s">
        <v>971</v>
      </c>
      <c r="E289" s="298" t="s">
        <v>972</v>
      </c>
      <c r="F289" s="297" t="s">
        <v>952</v>
      </c>
      <c r="G289" s="279" t="s">
        <v>211</v>
      </c>
      <c r="H289" s="289" t="s">
        <v>973</v>
      </c>
      <c r="I289" s="285">
        <v>69</v>
      </c>
      <c r="J289" s="245" t="s">
        <v>197</v>
      </c>
      <c r="K289" s="285" t="s">
        <v>404</v>
      </c>
      <c r="L289" s="279" t="s">
        <v>199</v>
      </c>
      <c r="M289" s="279" t="s">
        <v>200</v>
      </c>
      <c r="N289" s="198"/>
      <c r="O289" s="198"/>
      <c r="P289" s="198"/>
      <c r="Q289" s="198"/>
      <c r="R289" s="198"/>
      <c r="S289" s="198"/>
      <c r="T289" s="198"/>
      <c r="U289" s="198"/>
      <c r="V289" s="198"/>
      <c r="W289" s="198"/>
      <c r="X289" s="198"/>
      <c r="Y289" s="198"/>
      <c r="Z289" s="198"/>
      <c r="AA289" s="198"/>
      <c r="AB289" s="198"/>
      <c r="AC289" s="198"/>
      <c r="AD289" s="198"/>
      <c r="AE289" s="198"/>
      <c r="AF289" s="198"/>
      <c r="AG289" s="198"/>
      <c r="AH289" s="198"/>
      <c r="AI289" s="198"/>
    </row>
    <row r="290" s="199" customFormat="1" customHeight="1" spans="1:35">
      <c r="A290" s="19">
        <v>286</v>
      </c>
      <c r="B290" s="279" t="s">
        <v>970</v>
      </c>
      <c r="C290" s="285">
        <v>177172</v>
      </c>
      <c r="D290" s="297" t="s">
        <v>971</v>
      </c>
      <c r="E290" s="298" t="s">
        <v>974</v>
      </c>
      <c r="F290" s="297" t="s">
        <v>952</v>
      </c>
      <c r="G290" s="279" t="s">
        <v>211</v>
      </c>
      <c r="H290" s="303"/>
      <c r="I290" s="285">
        <v>69</v>
      </c>
      <c r="J290" s="245" t="s">
        <v>197</v>
      </c>
      <c r="K290" s="285" t="s">
        <v>404</v>
      </c>
      <c r="L290" s="279" t="s">
        <v>199</v>
      </c>
      <c r="M290" s="279" t="s">
        <v>200</v>
      </c>
      <c r="N290" s="198"/>
      <c r="O290" s="198"/>
      <c r="P290" s="198"/>
      <c r="Q290" s="198"/>
      <c r="R290" s="198"/>
      <c r="S290" s="198"/>
      <c r="T290" s="198"/>
      <c r="U290" s="198"/>
      <c r="V290" s="198"/>
      <c r="W290" s="198"/>
      <c r="X290" s="198"/>
      <c r="Y290" s="198"/>
      <c r="Z290" s="198"/>
      <c r="AA290" s="198"/>
      <c r="AB290" s="198"/>
      <c r="AC290" s="198"/>
      <c r="AD290" s="198"/>
      <c r="AE290" s="198"/>
      <c r="AF290" s="198"/>
      <c r="AG290" s="198"/>
      <c r="AH290" s="198"/>
      <c r="AI290" s="198"/>
    </row>
    <row r="291" s="199" customFormat="1" customHeight="1" spans="1:35">
      <c r="A291" s="19">
        <v>287</v>
      </c>
      <c r="B291" s="279" t="s">
        <v>970</v>
      </c>
      <c r="C291" s="285">
        <v>177176</v>
      </c>
      <c r="D291" s="297" t="s">
        <v>971</v>
      </c>
      <c r="E291" s="298" t="s">
        <v>975</v>
      </c>
      <c r="F291" s="297" t="s">
        <v>952</v>
      </c>
      <c r="G291" s="279" t="s">
        <v>211</v>
      </c>
      <c r="H291" s="303"/>
      <c r="I291" s="285">
        <v>89</v>
      </c>
      <c r="J291" s="245" t="s">
        <v>197</v>
      </c>
      <c r="K291" s="285" t="s">
        <v>404</v>
      </c>
      <c r="L291" s="279" t="s">
        <v>199</v>
      </c>
      <c r="M291" s="279" t="s">
        <v>200</v>
      </c>
      <c r="N291" s="198"/>
      <c r="O291" s="198"/>
      <c r="P291" s="198"/>
      <c r="Q291" s="198"/>
      <c r="R291" s="198"/>
      <c r="S291" s="198"/>
      <c r="T291" s="198"/>
      <c r="U291" s="198"/>
      <c r="V291" s="198"/>
      <c r="W291" s="198"/>
      <c r="X291" s="198"/>
      <c r="Y291" s="198"/>
      <c r="Z291" s="198"/>
      <c r="AA291" s="198"/>
      <c r="AB291" s="198"/>
      <c r="AC291" s="198"/>
      <c r="AD291" s="198"/>
      <c r="AE291" s="198"/>
      <c r="AF291" s="198"/>
      <c r="AG291" s="198"/>
      <c r="AH291" s="198"/>
      <c r="AI291" s="198"/>
    </row>
    <row r="292" s="199" customFormat="1" customHeight="1" spans="1:35">
      <c r="A292" s="19">
        <v>288</v>
      </c>
      <c r="B292" s="279" t="s">
        <v>970</v>
      </c>
      <c r="C292" s="285">
        <v>177178</v>
      </c>
      <c r="D292" s="297" t="s">
        <v>971</v>
      </c>
      <c r="E292" s="298" t="s">
        <v>976</v>
      </c>
      <c r="F292" s="297" t="s">
        <v>952</v>
      </c>
      <c r="G292" s="279" t="s">
        <v>211</v>
      </c>
      <c r="H292" s="303"/>
      <c r="I292" s="285">
        <v>69</v>
      </c>
      <c r="J292" s="245" t="s">
        <v>197</v>
      </c>
      <c r="K292" s="285" t="s">
        <v>404</v>
      </c>
      <c r="L292" s="279" t="s">
        <v>199</v>
      </c>
      <c r="M292" s="279" t="s">
        <v>200</v>
      </c>
      <c r="N292" s="198"/>
      <c r="O292" s="198"/>
      <c r="P292" s="198"/>
      <c r="Q292" s="198"/>
      <c r="R292" s="198"/>
      <c r="S292" s="198"/>
      <c r="T292" s="198"/>
      <c r="U292" s="198"/>
      <c r="V292" s="198"/>
      <c r="W292" s="198"/>
      <c r="X292" s="198"/>
      <c r="Y292" s="198"/>
      <c r="Z292" s="198"/>
      <c r="AA292" s="198"/>
      <c r="AB292" s="198"/>
      <c r="AC292" s="198"/>
      <c r="AD292" s="198"/>
      <c r="AE292" s="198"/>
      <c r="AF292" s="198"/>
      <c r="AG292" s="198"/>
      <c r="AH292" s="198"/>
      <c r="AI292" s="198"/>
    </row>
    <row r="293" s="199" customFormat="1" customHeight="1" spans="1:35">
      <c r="A293" s="19">
        <v>289</v>
      </c>
      <c r="B293" s="279" t="s">
        <v>970</v>
      </c>
      <c r="C293" s="285">
        <v>195816</v>
      </c>
      <c r="D293" s="297" t="s">
        <v>971</v>
      </c>
      <c r="E293" s="298" t="s">
        <v>977</v>
      </c>
      <c r="F293" s="297" t="s">
        <v>952</v>
      </c>
      <c r="G293" s="279" t="s">
        <v>211</v>
      </c>
      <c r="H293" s="303"/>
      <c r="I293" s="285">
        <v>69</v>
      </c>
      <c r="J293" s="245" t="s">
        <v>197</v>
      </c>
      <c r="K293" s="285" t="s">
        <v>404</v>
      </c>
      <c r="L293" s="279" t="s">
        <v>199</v>
      </c>
      <c r="M293" s="279" t="s">
        <v>200</v>
      </c>
      <c r="N293" s="198"/>
      <c r="O293" s="198"/>
      <c r="P293" s="198"/>
      <c r="Q293" s="198"/>
      <c r="R293" s="198"/>
      <c r="S293" s="198"/>
      <c r="T293" s="198"/>
      <c r="U293" s="198"/>
      <c r="V293" s="198"/>
      <c r="W293" s="198"/>
      <c r="X293" s="198"/>
      <c r="Y293" s="198"/>
      <c r="Z293" s="198"/>
      <c r="AA293" s="198"/>
      <c r="AB293" s="198"/>
      <c r="AC293" s="198"/>
      <c r="AD293" s="198"/>
      <c r="AE293" s="198"/>
      <c r="AF293" s="198"/>
      <c r="AG293" s="198"/>
      <c r="AH293" s="198"/>
      <c r="AI293" s="198"/>
    </row>
    <row r="294" s="199" customFormat="1" customHeight="1" spans="1:35">
      <c r="A294" s="19">
        <v>290</v>
      </c>
      <c r="B294" s="279" t="s">
        <v>970</v>
      </c>
      <c r="C294" s="285">
        <v>195819</v>
      </c>
      <c r="D294" s="297" t="s">
        <v>971</v>
      </c>
      <c r="E294" s="298" t="s">
        <v>978</v>
      </c>
      <c r="F294" s="297" t="s">
        <v>979</v>
      </c>
      <c r="G294" s="279" t="s">
        <v>211</v>
      </c>
      <c r="H294" s="303"/>
      <c r="I294" s="285">
        <v>69</v>
      </c>
      <c r="J294" s="245" t="s">
        <v>197</v>
      </c>
      <c r="K294" s="285" t="s">
        <v>404</v>
      </c>
      <c r="L294" s="279" t="s">
        <v>199</v>
      </c>
      <c r="M294" s="279" t="s">
        <v>200</v>
      </c>
      <c r="N294" s="198"/>
      <c r="O294" s="198"/>
      <c r="P294" s="198"/>
      <c r="Q294" s="198"/>
      <c r="R294" s="198"/>
      <c r="S294" s="198"/>
      <c r="T294" s="198"/>
      <c r="U294" s="198"/>
      <c r="V294" s="198"/>
      <c r="W294" s="198"/>
      <c r="X294" s="198"/>
      <c r="Y294" s="198"/>
      <c r="Z294" s="198"/>
      <c r="AA294" s="198"/>
      <c r="AB294" s="198"/>
      <c r="AC294" s="198"/>
      <c r="AD294" s="198"/>
      <c r="AE294" s="198"/>
      <c r="AF294" s="198"/>
      <c r="AG294" s="198"/>
      <c r="AH294" s="198"/>
      <c r="AI294" s="198"/>
    </row>
    <row r="295" s="199" customFormat="1" customHeight="1" spans="1:35">
      <c r="A295" s="19">
        <v>291</v>
      </c>
      <c r="B295" s="279" t="s">
        <v>970</v>
      </c>
      <c r="C295" s="285">
        <v>195820</v>
      </c>
      <c r="D295" s="297" t="s">
        <v>971</v>
      </c>
      <c r="E295" s="298" t="s">
        <v>980</v>
      </c>
      <c r="F295" s="297" t="s">
        <v>979</v>
      </c>
      <c r="G295" s="279" t="s">
        <v>211</v>
      </c>
      <c r="H295" s="303"/>
      <c r="I295" s="285">
        <v>69</v>
      </c>
      <c r="J295" s="245" t="s">
        <v>197</v>
      </c>
      <c r="K295" s="285" t="s">
        <v>404</v>
      </c>
      <c r="L295" s="279" t="s">
        <v>199</v>
      </c>
      <c r="M295" s="279" t="s">
        <v>200</v>
      </c>
      <c r="N295" s="198"/>
      <c r="O295" s="198"/>
      <c r="P295" s="198"/>
      <c r="Q295" s="198"/>
      <c r="R295" s="198"/>
      <c r="S295" s="198"/>
      <c r="T295" s="198"/>
      <c r="U295" s="198"/>
      <c r="V295" s="198"/>
      <c r="W295" s="198"/>
      <c r="X295" s="198"/>
      <c r="Y295" s="198"/>
      <c r="Z295" s="198"/>
      <c r="AA295" s="198"/>
      <c r="AB295" s="198"/>
      <c r="AC295" s="198"/>
      <c r="AD295" s="198"/>
      <c r="AE295" s="198"/>
      <c r="AF295" s="198"/>
      <c r="AG295" s="198"/>
      <c r="AH295" s="198"/>
      <c r="AI295" s="198"/>
    </row>
    <row r="296" s="199" customFormat="1" customHeight="1" spans="1:35">
      <c r="A296" s="19">
        <v>292</v>
      </c>
      <c r="B296" s="279" t="s">
        <v>970</v>
      </c>
      <c r="C296" s="285">
        <v>195821</v>
      </c>
      <c r="D296" s="297" t="s">
        <v>971</v>
      </c>
      <c r="E296" s="298" t="s">
        <v>981</v>
      </c>
      <c r="F296" s="297" t="s">
        <v>979</v>
      </c>
      <c r="G296" s="279" t="s">
        <v>211</v>
      </c>
      <c r="H296" s="303"/>
      <c r="I296" s="285">
        <v>99</v>
      </c>
      <c r="J296" s="245" t="s">
        <v>197</v>
      </c>
      <c r="K296" s="285" t="s">
        <v>404</v>
      </c>
      <c r="L296" s="279" t="s">
        <v>199</v>
      </c>
      <c r="M296" s="279" t="s">
        <v>200</v>
      </c>
      <c r="N296" s="198"/>
      <c r="O296" s="198"/>
      <c r="P296" s="198"/>
      <c r="Q296" s="198"/>
      <c r="R296" s="198"/>
      <c r="S296" s="198"/>
      <c r="T296" s="198"/>
      <c r="U296" s="198"/>
      <c r="V296" s="198"/>
      <c r="W296" s="198"/>
      <c r="X296" s="198"/>
      <c r="Y296" s="198"/>
      <c r="Z296" s="198"/>
      <c r="AA296" s="198"/>
      <c r="AB296" s="198"/>
      <c r="AC296" s="198"/>
      <c r="AD296" s="198"/>
      <c r="AE296" s="198"/>
      <c r="AF296" s="198"/>
      <c r="AG296" s="198"/>
      <c r="AH296" s="198"/>
      <c r="AI296" s="198"/>
    </row>
    <row r="297" s="199" customFormat="1" customHeight="1" spans="1:35">
      <c r="A297" s="19">
        <v>293</v>
      </c>
      <c r="B297" s="279" t="s">
        <v>970</v>
      </c>
      <c r="C297" s="285">
        <v>195822</v>
      </c>
      <c r="D297" s="297" t="s">
        <v>971</v>
      </c>
      <c r="E297" s="298" t="s">
        <v>982</v>
      </c>
      <c r="F297" s="297" t="s">
        <v>979</v>
      </c>
      <c r="G297" s="279" t="s">
        <v>211</v>
      </c>
      <c r="H297" s="303"/>
      <c r="I297" s="285">
        <v>69</v>
      </c>
      <c r="J297" s="245" t="s">
        <v>197</v>
      </c>
      <c r="K297" s="285" t="s">
        <v>404</v>
      </c>
      <c r="L297" s="279" t="s">
        <v>199</v>
      </c>
      <c r="M297" s="279" t="s">
        <v>200</v>
      </c>
      <c r="N297" s="198"/>
      <c r="O297" s="198"/>
      <c r="P297" s="198"/>
      <c r="Q297" s="198"/>
      <c r="R297" s="198"/>
      <c r="S297" s="198"/>
      <c r="T297" s="198"/>
      <c r="U297" s="198"/>
      <c r="V297" s="198"/>
      <c r="W297" s="198"/>
      <c r="X297" s="198"/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</row>
    <row r="298" s="199" customFormat="1" customHeight="1" spans="1:35">
      <c r="A298" s="19">
        <v>294</v>
      </c>
      <c r="B298" s="279" t="s">
        <v>970</v>
      </c>
      <c r="C298" s="285">
        <v>195823</v>
      </c>
      <c r="D298" s="297" t="s">
        <v>971</v>
      </c>
      <c r="E298" s="298" t="s">
        <v>983</v>
      </c>
      <c r="F298" s="297" t="s">
        <v>979</v>
      </c>
      <c r="G298" s="279" t="s">
        <v>211</v>
      </c>
      <c r="H298" s="304"/>
      <c r="I298" s="285">
        <v>69</v>
      </c>
      <c r="J298" s="245" t="s">
        <v>197</v>
      </c>
      <c r="K298" s="285" t="s">
        <v>404</v>
      </c>
      <c r="L298" s="279" t="s">
        <v>199</v>
      </c>
      <c r="M298" s="279" t="s">
        <v>200</v>
      </c>
      <c r="N298" s="198"/>
      <c r="O298" s="198"/>
      <c r="P298" s="198"/>
      <c r="Q298" s="198"/>
      <c r="R298" s="198"/>
      <c r="S298" s="198"/>
      <c r="T298" s="198"/>
      <c r="U298" s="198"/>
      <c r="V298" s="198"/>
      <c r="W298" s="198"/>
      <c r="X298" s="198"/>
      <c r="Y298" s="198"/>
      <c r="Z298" s="198"/>
      <c r="AA298" s="198"/>
      <c r="AB298" s="198"/>
      <c r="AC298" s="198"/>
      <c r="AD298" s="198"/>
      <c r="AE298" s="198"/>
      <c r="AF298" s="198"/>
      <c r="AG298" s="198"/>
      <c r="AH298" s="198"/>
      <c r="AI298" s="198"/>
    </row>
    <row r="299" s="199" customFormat="1" customHeight="1" spans="1:35">
      <c r="A299" s="19">
        <v>295</v>
      </c>
      <c r="B299" s="279" t="s">
        <v>235</v>
      </c>
      <c r="C299" s="285">
        <v>124630</v>
      </c>
      <c r="D299" s="297" t="s">
        <v>984</v>
      </c>
      <c r="E299" s="298" t="s">
        <v>985</v>
      </c>
      <c r="F299" s="297" t="s">
        <v>986</v>
      </c>
      <c r="G299" s="279" t="s">
        <v>239</v>
      </c>
      <c r="H299" s="245" t="s">
        <v>240</v>
      </c>
      <c r="I299" s="285">
        <v>85</v>
      </c>
      <c r="J299" s="245" t="s">
        <v>197</v>
      </c>
      <c r="K299" s="285" t="s">
        <v>404</v>
      </c>
      <c r="L299" s="279" t="s">
        <v>199</v>
      </c>
      <c r="M299" s="279" t="s">
        <v>200</v>
      </c>
      <c r="N299" s="198"/>
      <c r="O299" s="198"/>
      <c r="P299" s="198"/>
      <c r="Q299" s="198"/>
      <c r="R299" s="198"/>
      <c r="S299" s="198"/>
      <c r="T299" s="198"/>
      <c r="U299" s="198"/>
      <c r="V299" s="198"/>
      <c r="W299" s="198"/>
      <c r="X299" s="198"/>
      <c r="Y299" s="198"/>
      <c r="Z299" s="198"/>
      <c r="AA299" s="198"/>
      <c r="AB299" s="198"/>
      <c r="AC299" s="198"/>
      <c r="AD299" s="198"/>
      <c r="AE299" s="198"/>
      <c r="AF299" s="198"/>
      <c r="AG299" s="198"/>
      <c r="AH299" s="198"/>
      <c r="AI299" s="198"/>
    </row>
    <row r="300" s="199" customFormat="1" customHeight="1" spans="1:35">
      <c r="A300" s="19">
        <v>296</v>
      </c>
      <c r="B300" s="279" t="s">
        <v>235</v>
      </c>
      <c r="C300" s="285">
        <v>131807</v>
      </c>
      <c r="D300" s="297" t="s">
        <v>987</v>
      </c>
      <c r="E300" s="298" t="s">
        <v>988</v>
      </c>
      <c r="F300" s="297" t="s">
        <v>986</v>
      </c>
      <c r="G300" s="279" t="s">
        <v>239</v>
      </c>
      <c r="H300" s="245" t="s">
        <v>989</v>
      </c>
      <c r="I300" s="285">
        <v>128</v>
      </c>
      <c r="J300" s="245" t="s">
        <v>197</v>
      </c>
      <c r="K300" s="285" t="s">
        <v>404</v>
      </c>
      <c r="L300" s="279" t="s">
        <v>199</v>
      </c>
      <c r="M300" s="279" t="s">
        <v>200</v>
      </c>
      <c r="N300" s="198"/>
      <c r="O300" s="198"/>
      <c r="P300" s="198"/>
      <c r="Q300" s="198"/>
      <c r="R300" s="198"/>
      <c r="S300" s="198"/>
      <c r="T300" s="198"/>
      <c r="U300" s="198"/>
      <c r="V300" s="198"/>
      <c r="W300" s="198"/>
      <c r="X300" s="198"/>
      <c r="Y300" s="198"/>
      <c r="Z300" s="198"/>
      <c r="AA300" s="198"/>
      <c r="AB300" s="198"/>
      <c r="AC300" s="198"/>
      <c r="AD300" s="198"/>
      <c r="AE300" s="198"/>
      <c r="AF300" s="198"/>
      <c r="AG300" s="198"/>
      <c r="AH300" s="198"/>
      <c r="AI300" s="198"/>
    </row>
    <row r="301" s="199" customFormat="1" ht="29" customHeight="1" spans="1:35">
      <c r="A301" s="19">
        <v>297</v>
      </c>
      <c r="B301" s="279" t="s">
        <v>235</v>
      </c>
      <c r="C301" s="286">
        <v>204884</v>
      </c>
      <c r="D301" s="280" t="s">
        <v>91</v>
      </c>
      <c r="E301" s="280" t="s">
        <v>990</v>
      </c>
      <c r="F301" s="280" t="s">
        <v>96</v>
      </c>
      <c r="G301" s="279" t="s">
        <v>196</v>
      </c>
      <c r="H301" s="305" t="s">
        <v>991</v>
      </c>
      <c r="I301" s="285">
        <v>98</v>
      </c>
      <c r="J301" s="245" t="s">
        <v>197</v>
      </c>
      <c r="K301" s="285" t="s">
        <v>485</v>
      </c>
      <c r="L301" s="279" t="s">
        <v>199</v>
      </c>
      <c r="M301" s="279" t="s">
        <v>406</v>
      </c>
      <c r="N301" s="198"/>
      <c r="O301" s="198"/>
      <c r="P301" s="198"/>
      <c r="Q301" s="198"/>
      <c r="R301" s="198"/>
      <c r="S301" s="198"/>
      <c r="T301" s="198"/>
      <c r="U301" s="198"/>
      <c r="V301" s="198"/>
      <c r="W301" s="198"/>
      <c r="X301" s="198"/>
      <c r="Y301" s="198"/>
      <c r="Z301" s="198"/>
      <c r="AA301" s="198"/>
      <c r="AB301" s="198"/>
      <c r="AC301" s="198"/>
      <c r="AD301" s="198"/>
      <c r="AE301" s="198"/>
      <c r="AF301" s="198"/>
      <c r="AG301" s="198"/>
      <c r="AH301" s="198"/>
      <c r="AI301" s="198"/>
    </row>
    <row r="302" s="199" customFormat="1" customHeight="1" spans="1:35">
      <c r="A302" s="19">
        <v>298</v>
      </c>
      <c r="B302" s="279" t="s">
        <v>235</v>
      </c>
      <c r="C302" s="256">
        <v>140679</v>
      </c>
      <c r="D302" s="306" t="s">
        <v>992</v>
      </c>
      <c r="E302" s="306" t="s">
        <v>906</v>
      </c>
      <c r="F302" s="306" t="s">
        <v>993</v>
      </c>
      <c r="G302" s="244" t="s">
        <v>211</v>
      </c>
      <c r="H302" s="244" t="s">
        <v>605</v>
      </c>
      <c r="I302" s="256">
        <v>68</v>
      </c>
      <c r="J302" s="245" t="s">
        <v>197</v>
      </c>
      <c r="K302" s="285" t="s">
        <v>404</v>
      </c>
      <c r="L302" s="279" t="s">
        <v>199</v>
      </c>
      <c r="M302" s="279" t="s">
        <v>406</v>
      </c>
      <c r="N302" s="198"/>
      <c r="O302" s="198"/>
      <c r="P302" s="198"/>
      <c r="Q302" s="198"/>
      <c r="R302" s="198"/>
      <c r="S302" s="198"/>
      <c r="T302" s="198"/>
      <c r="U302" s="198"/>
      <c r="V302" s="198"/>
      <c r="W302" s="198"/>
      <c r="X302" s="198"/>
      <c r="Y302" s="198"/>
      <c r="Z302" s="198"/>
      <c r="AA302" s="198"/>
      <c r="AB302" s="198"/>
      <c r="AC302" s="198"/>
      <c r="AD302" s="198"/>
      <c r="AE302" s="198"/>
      <c r="AF302" s="198"/>
      <c r="AG302" s="198"/>
      <c r="AH302" s="198"/>
      <c r="AI302" s="198"/>
    </row>
    <row r="303" s="199" customFormat="1" customHeight="1" spans="1:35">
      <c r="A303" s="19">
        <v>299</v>
      </c>
      <c r="B303" s="279" t="s">
        <v>235</v>
      </c>
      <c r="C303" s="256">
        <v>161888</v>
      </c>
      <c r="D303" s="306" t="s">
        <v>992</v>
      </c>
      <c r="E303" s="306" t="s">
        <v>994</v>
      </c>
      <c r="F303" s="306" t="s">
        <v>993</v>
      </c>
      <c r="G303" s="244" t="s">
        <v>211</v>
      </c>
      <c r="H303" s="244" t="s">
        <v>605</v>
      </c>
      <c r="I303" s="256">
        <v>68</v>
      </c>
      <c r="J303" s="245" t="s">
        <v>197</v>
      </c>
      <c r="K303" s="285" t="s">
        <v>404</v>
      </c>
      <c r="L303" s="279" t="s">
        <v>199</v>
      </c>
      <c r="M303" s="279" t="s">
        <v>406</v>
      </c>
      <c r="N303" s="198"/>
      <c r="O303" s="198"/>
      <c r="P303" s="198"/>
      <c r="Q303" s="198"/>
      <c r="R303" s="198"/>
      <c r="S303" s="198"/>
      <c r="T303" s="198"/>
      <c r="U303" s="198"/>
      <c r="V303" s="198"/>
      <c r="W303" s="198"/>
      <c r="X303" s="198"/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</row>
    <row r="304" s="199" customFormat="1" customHeight="1" spans="1:35">
      <c r="A304" s="19">
        <v>300</v>
      </c>
      <c r="B304" s="279" t="s">
        <v>235</v>
      </c>
      <c r="C304" s="256">
        <v>178401</v>
      </c>
      <c r="D304" s="306" t="s">
        <v>995</v>
      </c>
      <c r="E304" s="306" t="s">
        <v>996</v>
      </c>
      <c r="F304" s="306" t="s">
        <v>993</v>
      </c>
      <c r="G304" s="244" t="s">
        <v>211</v>
      </c>
      <c r="H304" s="244" t="s">
        <v>605</v>
      </c>
      <c r="I304" s="256">
        <v>58</v>
      </c>
      <c r="J304" s="245" t="s">
        <v>197</v>
      </c>
      <c r="K304" s="285" t="s">
        <v>404</v>
      </c>
      <c r="L304" s="279" t="s">
        <v>199</v>
      </c>
      <c r="M304" s="279" t="s">
        <v>406</v>
      </c>
      <c r="N304" s="198"/>
      <c r="O304" s="198"/>
      <c r="P304" s="198"/>
      <c r="Q304" s="198"/>
      <c r="R304" s="198"/>
      <c r="S304" s="198"/>
      <c r="T304" s="198"/>
      <c r="U304" s="198"/>
      <c r="V304" s="198"/>
      <c r="W304" s="198"/>
      <c r="X304" s="198"/>
      <c r="Y304" s="198"/>
      <c r="Z304" s="198"/>
      <c r="AA304" s="198"/>
      <c r="AB304" s="198"/>
      <c r="AC304" s="198"/>
      <c r="AD304" s="198"/>
      <c r="AE304" s="198"/>
      <c r="AF304" s="198"/>
      <c r="AG304" s="198"/>
      <c r="AH304" s="198"/>
      <c r="AI304" s="198"/>
    </row>
    <row r="305" s="199" customFormat="1" customHeight="1" spans="1:35">
      <c r="A305" s="19">
        <v>301</v>
      </c>
      <c r="B305" s="279" t="s">
        <v>235</v>
      </c>
      <c r="C305" s="256">
        <v>180987</v>
      </c>
      <c r="D305" s="306" t="s">
        <v>997</v>
      </c>
      <c r="E305" s="306" t="s">
        <v>998</v>
      </c>
      <c r="F305" s="306" t="s">
        <v>993</v>
      </c>
      <c r="G305" s="244" t="s">
        <v>196</v>
      </c>
      <c r="H305" s="244" t="s">
        <v>605</v>
      </c>
      <c r="I305" s="256">
        <v>99</v>
      </c>
      <c r="J305" s="245" t="s">
        <v>197</v>
      </c>
      <c r="K305" s="285" t="s">
        <v>404</v>
      </c>
      <c r="L305" s="279" t="s">
        <v>199</v>
      </c>
      <c r="M305" s="279" t="s">
        <v>406</v>
      </c>
      <c r="N305" s="198"/>
      <c r="O305" s="198"/>
      <c r="P305" s="198"/>
      <c r="Q305" s="198"/>
      <c r="R305" s="198"/>
      <c r="S305" s="198"/>
      <c r="T305" s="198"/>
      <c r="U305" s="198"/>
      <c r="V305" s="198"/>
      <c r="W305" s="198"/>
      <c r="X305" s="198"/>
      <c r="Y305" s="198"/>
      <c r="Z305" s="198"/>
      <c r="AA305" s="198"/>
      <c r="AB305" s="198"/>
      <c r="AC305" s="198"/>
      <c r="AD305" s="198"/>
      <c r="AE305" s="198"/>
      <c r="AF305" s="198"/>
      <c r="AG305" s="198"/>
      <c r="AH305" s="198"/>
      <c r="AI305" s="198"/>
    </row>
    <row r="306" s="199" customFormat="1" customHeight="1" spans="1:35">
      <c r="A306" s="19">
        <v>302</v>
      </c>
      <c r="B306" s="279" t="s">
        <v>235</v>
      </c>
      <c r="C306" s="286">
        <v>191043</v>
      </c>
      <c r="D306" s="280" t="s">
        <v>999</v>
      </c>
      <c r="E306" s="280" t="s">
        <v>1000</v>
      </c>
      <c r="F306" s="280" t="s">
        <v>1001</v>
      </c>
      <c r="G306" s="279" t="s">
        <v>204</v>
      </c>
      <c r="H306" s="245" t="s">
        <v>1002</v>
      </c>
      <c r="I306" s="285">
        <v>29.8</v>
      </c>
      <c r="J306" s="245" t="s">
        <v>197</v>
      </c>
      <c r="K306" s="285" t="s">
        <v>404</v>
      </c>
      <c r="L306" s="279" t="s">
        <v>199</v>
      </c>
      <c r="M306" s="279" t="s">
        <v>406</v>
      </c>
      <c r="N306" s="198"/>
      <c r="O306" s="198"/>
      <c r="P306" s="198"/>
      <c r="Q306" s="198"/>
      <c r="R306" s="198"/>
      <c r="S306" s="198"/>
      <c r="T306" s="198"/>
      <c r="U306" s="198"/>
      <c r="V306" s="198"/>
      <c r="W306" s="198"/>
      <c r="X306" s="198"/>
      <c r="Y306" s="198"/>
      <c r="Z306" s="198"/>
      <c r="AA306" s="198"/>
      <c r="AB306" s="198"/>
      <c r="AC306" s="198"/>
      <c r="AD306" s="198"/>
      <c r="AE306" s="198"/>
      <c r="AF306" s="198"/>
      <c r="AG306" s="198"/>
      <c r="AH306" s="198"/>
      <c r="AI306" s="198"/>
    </row>
    <row r="307" s="199" customFormat="1" customHeight="1" spans="1:35">
      <c r="A307" s="19">
        <v>303</v>
      </c>
      <c r="B307" s="279" t="s">
        <v>235</v>
      </c>
      <c r="C307" s="286">
        <v>116987</v>
      </c>
      <c r="D307" s="280" t="s">
        <v>1003</v>
      </c>
      <c r="E307" s="280" t="s">
        <v>1004</v>
      </c>
      <c r="F307" s="280" t="s">
        <v>1001</v>
      </c>
      <c r="G307" s="279" t="s">
        <v>196</v>
      </c>
      <c r="H307" s="245" t="s">
        <v>1005</v>
      </c>
      <c r="I307" s="285">
        <v>198</v>
      </c>
      <c r="J307" s="245" t="s">
        <v>197</v>
      </c>
      <c r="K307" s="285" t="s">
        <v>404</v>
      </c>
      <c r="L307" s="279" t="s">
        <v>199</v>
      </c>
      <c r="M307" s="279" t="s">
        <v>406</v>
      </c>
      <c r="N307" s="198"/>
      <c r="O307" s="198"/>
      <c r="P307" s="198"/>
      <c r="Q307" s="198"/>
      <c r="R307" s="198"/>
      <c r="S307" s="198"/>
      <c r="T307" s="198"/>
      <c r="U307" s="198"/>
      <c r="V307" s="198"/>
      <c r="W307" s="198"/>
      <c r="X307" s="198"/>
      <c r="Y307" s="198"/>
      <c r="Z307" s="198"/>
      <c r="AA307" s="198"/>
      <c r="AB307" s="198"/>
      <c r="AC307" s="198"/>
      <c r="AD307" s="198"/>
      <c r="AE307" s="198"/>
      <c r="AF307" s="198"/>
      <c r="AG307" s="198"/>
      <c r="AH307" s="198"/>
      <c r="AI307" s="198"/>
    </row>
    <row r="308" s="199" customFormat="1" customHeight="1" spans="1:35">
      <c r="A308" s="19">
        <v>304</v>
      </c>
      <c r="B308" s="279" t="s">
        <v>235</v>
      </c>
      <c r="C308" s="285">
        <v>215941</v>
      </c>
      <c r="D308" s="300" t="s">
        <v>1006</v>
      </c>
      <c r="E308" s="298" t="s">
        <v>210</v>
      </c>
      <c r="F308" s="300" t="s">
        <v>1007</v>
      </c>
      <c r="G308" s="279" t="s">
        <v>204</v>
      </c>
      <c r="H308" s="245" t="s">
        <v>1008</v>
      </c>
      <c r="I308" s="285">
        <v>248</v>
      </c>
      <c r="J308" s="245" t="s">
        <v>197</v>
      </c>
      <c r="K308" s="285" t="s">
        <v>404</v>
      </c>
      <c r="L308" s="279" t="s">
        <v>199</v>
      </c>
      <c r="M308" s="279" t="s">
        <v>406</v>
      </c>
      <c r="N308" s="198"/>
      <c r="O308" s="198"/>
      <c r="P308" s="198"/>
      <c r="Q308" s="198"/>
      <c r="R308" s="198"/>
      <c r="S308" s="198"/>
      <c r="T308" s="198"/>
      <c r="U308" s="198"/>
      <c r="V308" s="198"/>
      <c r="W308" s="198"/>
      <c r="X308" s="198"/>
      <c r="Y308" s="198"/>
      <c r="Z308" s="198"/>
      <c r="AA308" s="198"/>
      <c r="AB308" s="198"/>
      <c r="AC308" s="198"/>
      <c r="AD308" s="198"/>
      <c r="AE308" s="198"/>
      <c r="AF308" s="198"/>
      <c r="AG308" s="198"/>
      <c r="AH308" s="198"/>
      <c r="AI308" s="198"/>
    </row>
    <row r="309" s="200" customFormat="1" customHeight="1" spans="1:35">
      <c r="A309" s="19">
        <v>305</v>
      </c>
      <c r="B309" s="279" t="s">
        <v>235</v>
      </c>
      <c r="C309" s="286">
        <v>195941</v>
      </c>
      <c r="D309" s="280" t="s">
        <v>1009</v>
      </c>
      <c r="E309" s="280" t="s">
        <v>1010</v>
      </c>
      <c r="F309" s="280" t="s">
        <v>1011</v>
      </c>
      <c r="G309" s="58" t="s">
        <v>211</v>
      </c>
      <c r="H309" s="245" t="s">
        <v>1012</v>
      </c>
      <c r="I309" s="285">
        <v>58</v>
      </c>
      <c r="J309" s="245" t="s">
        <v>197</v>
      </c>
      <c r="K309" s="285" t="s">
        <v>539</v>
      </c>
      <c r="L309" s="279" t="s">
        <v>199</v>
      </c>
      <c r="M309" s="279" t="s">
        <v>406</v>
      </c>
      <c r="N309" s="318"/>
      <c r="O309" s="318"/>
      <c r="P309" s="318"/>
      <c r="Q309" s="318"/>
      <c r="R309" s="318"/>
      <c r="S309" s="318"/>
      <c r="T309" s="318"/>
      <c r="U309" s="318"/>
      <c r="V309" s="318"/>
      <c r="W309" s="318"/>
      <c r="X309" s="318"/>
      <c r="Y309" s="318"/>
      <c r="Z309" s="318"/>
      <c r="AA309" s="318"/>
      <c r="AB309" s="318"/>
      <c r="AC309" s="318"/>
      <c r="AD309" s="318"/>
      <c r="AE309" s="318"/>
      <c r="AF309" s="318"/>
      <c r="AG309" s="318"/>
      <c r="AH309" s="318"/>
      <c r="AI309" s="318"/>
    </row>
    <row r="310" s="200" customFormat="1" customHeight="1" spans="1:35">
      <c r="A310" s="19">
        <v>306</v>
      </c>
      <c r="B310" s="279" t="s">
        <v>235</v>
      </c>
      <c r="C310" s="286">
        <v>198959</v>
      </c>
      <c r="D310" s="280" t="s">
        <v>1013</v>
      </c>
      <c r="E310" s="280" t="s">
        <v>1014</v>
      </c>
      <c r="F310" s="280" t="s">
        <v>1015</v>
      </c>
      <c r="G310" s="58" t="s">
        <v>196</v>
      </c>
      <c r="H310" s="245" t="s">
        <v>522</v>
      </c>
      <c r="I310" s="285">
        <v>195</v>
      </c>
      <c r="J310" s="245" t="s">
        <v>197</v>
      </c>
      <c r="K310" s="285" t="s">
        <v>485</v>
      </c>
      <c r="L310" s="279" t="s">
        <v>199</v>
      </c>
      <c r="M310" s="279" t="s">
        <v>406</v>
      </c>
      <c r="N310" s="318"/>
      <c r="O310" s="318"/>
      <c r="P310" s="318"/>
      <c r="Q310" s="318"/>
      <c r="R310" s="318"/>
      <c r="S310" s="318"/>
      <c r="T310" s="318"/>
      <c r="U310" s="318"/>
      <c r="V310" s="318"/>
      <c r="W310" s="318"/>
      <c r="X310" s="318"/>
      <c r="Y310" s="318"/>
      <c r="Z310" s="318"/>
      <c r="AA310" s="318"/>
      <c r="AB310" s="318"/>
      <c r="AC310" s="318"/>
      <c r="AD310" s="318"/>
      <c r="AE310" s="318"/>
      <c r="AF310" s="318"/>
      <c r="AG310" s="318"/>
      <c r="AH310" s="318"/>
      <c r="AI310" s="318"/>
    </row>
    <row r="311" s="200" customFormat="1" customHeight="1" spans="1:35">
      <c r="A311" s="19">
        <v>307</v>
      </c>
      <c r="B311" s="279" t="s">
        <v>235</v>
      </c>
      <c r="C311" s="286">
        <v>204296</v>
      </c>
      <c r="D311" s="280" t="s">
        <v>1016</v>
      </c>
      <c r="E311" s="280" t="s">
        <v>1017</v>
      </c>
      <c r="F311" s="280" t="s">
        <v>1018</v>
      </c>
      <c r="G311" s="58" t="s">
        <v>196</v>
      </c>
      <c r="H311" s="245" t="s">
        <v>1019</v>
      </c>
      <c r="I311" s="285">
        <v>69.5</v>
      </c>
      <c r="J311" s="245" t="s">
        <v>197</v>
      </c>
      <c r="K311" s="285" t="s">
        <v>485</v>
      </c>
      <c r="L311" s="279" t="s">
        <v>199</v>
      </c>
      <c r="M311" s="279" t="s">
        <v>406</v>
      </c>
      <c r="N311" s="318"/>
      <c r="O311" s="318"/>
      <c r="P311" s="318"/>
      <c r="Q311" s="318"/>
      <c r="R311" s="318"/>
      <c r="S311" s="318"/>
      <c r="T311" s="318"/>
      <c r="U311" s="318"/>
      <c r="V311" s="318"/>
      <c r="W311" s="318"/>
      <c r="X311" s="318"/>
      <c r="Y311" s="318"/>
      <c r="Z311" s="318"/>
      <c r="AA311" s="318"/>
      <c r="AB311" s="318"/>
      <c r="AC311" s="318"/>
      <c r="AD311" s="318"/>
      <c r="AE311" s="318"/>
      <c r="AF311" s="318"/>
      <c r="AG311" s="318"/>
      <c r="AH311" s="318"/>
      <c r="AI311" s="318"/>
    </row>
    <row r="312" s="200" customFormat="1" customHeight="1" spans="1:35">
      <c r="A312" s="19">
        <v>308</v>
      </c>
      <c r="B312" s="270" t="s">
        <v>235</v>
      </c>
      <c r="C312" s="307" t="s">
        <v>1020</v>
      </c>
      <c r="D312" s="307"/>
      <c r="E312" s="307"/>
      <c r="F312" s="307"/>
      <c r="G312" s="307"/>
      <c r="H312" s="308"/>
      <c r="I312" s="319"/>
      <c r="J312" s="289" t="s">
        <v>197</v>
      </c>
      <c r="K312" s="320" t="s">
        <v>485</v>
      </c>
      <c r="L312" s="270" t="s">
        <v>199</v>
      </c>
      <c r="M312" s="270" t="s">
        <v>406</v>
      </c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  <c r="AA312" s="318"/>
      <c r="AB312" s="318"/>
      <c r="AC312" s="318"/>
      <c r="AD312" s="318"/>
      <c r="AE312" s="318"/>
      <c r="AF312" s="318"/>
      <c r="AG312" s="318"/>
      <c r="AH312" s="318"/>
      <c r="AI312" s="318"/>
    </row>
    <row r="313" s="201" customFormat="1" customHeight="1" spans="1:35">
      <c r="A313" s="19">
        <v>309</v>
      </c>
      <c r="B313" s="279" t="s">
        <v>235</v>
      </c>
      <c r="C313" s="286">
        <v>201116</v>
      </c>
      <c r="D313" s="280" t="s">
        <v>1021</v>
      </c>
      <c r="E313" s="280" t="s">
        <v>1022</v>
      </c>
      <c r="F313" s="280" t="s">
        <v>1023</v>
      </c>
      <c r="G313" s="58" t="s">
        <v>766</v>
      </c>
      <c r="H313" s="245" t="s">
        <v>1024</v>
      </c>
      <c r="I313" s="285">
        <v>599</v>
      </c>
      <c r="J313" s="245" t="s">
        <v>197</v>
      </c>
      <c r="K313" s="285" t="s">
        <v>539</v>
      </c>
      <c r="L313" s="279" t="s">
        <v>199</v>
      </c>
      <c r="M313" s="279" t="s">
        <v>406</v>
      </c>
      <c r="N313" s="318"/>
      <c r="O313" s="318"/>
      <c r="P313" s="318"/>
      <c r="Q313" s="318"/>
      <c r="R313" s="318"/>
      <c r="S313" s="318"/>
      <c r="T313" s="318"/>
      <c r="U313" s="318"/>
      <c r="V313" s="318"/>
      <c r="W313" s="318"/>
      <c r="X313" s="318"/>
      <c r="Y313" s="318"/>
      <c r="Z313" s="318"/>
      <c r="AA313" s="318"/>
      <c r="AB313" s="318"/>
      <c r="AC313" s="318"/>
      <c r="AD313" s="318"/>
      <c r="AE313" s="318"/>
      <c r="AF313" s="318"/>
      <c r="AG313" s="318"/>
      <c r="AH313" s="318"/>
      <c r="AI313" s="318"/>
    </row>
    <row r="314" s="201" customFormat="1" customHeight="1" spans="1:35">
      <c r="A314" s="19">
        <v>310</v>
      </c>
      <c r="B314" s="279" t="s">
        <v>235</v>
      </c>
      <c r="C314" s="286">
        <v>201117</v>
      </c>
      <c r="D314" s="280" t="s">
        <v>1025</v>
      </c>
      <c r="E314" s="280" t="s">
        <v>1026</v>
      </c>
      <c r="F314" s="280" t="s">
        <v>1023</v>
      </c>
      <c r="G314" s="58" t="s">
        <v>196</v>
      </c>
      <c r="H314" s="245" t="s">
        <v>1024</v>
      </c>
      <c r="I314" s="285">
        <v>279</v>
      </c>
      <c r="J314" s="245" t="s">
        <v>197</v>
      </c>
      <c r="K314" s="285" t="s">
        <v>539</v>
      </c>
      <c r="L314" s="279" t="s">
        <v>199</v>
      </c>
      <c r="M314" s="279" t="s">
        <v>406</v>
      </c>
      <c r="N314" s="318"/>
      <c r="O314" s="318"/>
      <c r="P314" s="318"/>
      <c r="Q314" s="318"/>
      <c r="R314" s="318"/>
      <c r="S314" s="318"/>
      <c r="T314" s="318"/>
      <c r="U314" s="318"/>
      <c r="V314" s="318"/>
      <c r="W314" s="318"/>
      <c r="X314" s="318"/>
      <c r="Y314" s="318"/>
      <c r="Z314" s="318"/>
      <c r="AA314" s="318"/>
      <c r="AB314" s="318"/>
      <c r="AC314" s="318"/>
      <c r="AD314" s="318"/>
      <c r="AE314" s="318"/>
      <c r="AF314" s="318"/>
      <c r="AG314" s="318"/>
      <c r="AH314" s="318"/>
      <c r="AI314" s="318"/>
    </row>
    <row r="315" s="202" customFormat="1" customHeight="1" spans="1:35">
      <c r="A315" s="19">
        <v>311</v>
      </c>
      <c r="B315" s="279" t="s">
        <v>235</v>
      </c>
      <c r="C315" s="286">
        <v>196610</v>
      </c>
      <c r="D315" s="280" t="s">
        <v>883</v>
      </c>
      <c r="E315" s="280" t="s">
        <v>1027</v>
      </c>
      <c r="F315" s="280" t="s">
        <v>1028</v>
      </c>
      <c r="G315" s="58" t="s">
        <v>196</v>
      </c>
      <c r="H315" s="58" t="s">
        <v>440</v>
      </c>
      <c r="I315" s="321">
        <v>52</v>
      </c>
      <c r="J315" s="245" t="s">
        <v>197</v>
      </c>
      <c r="K315" s="285" t="s">
        <v>539</v>
      </c>
      <c r="L315" s="279" t="s">
        <v>199</v>
      </c>
      <c r="M315" s="279" t="s">
        <v>406</v>
      </c>
      <c r="N315" s="322"/>
      <c r="O315" s="322"/>
      <c r="P315" s="322"/>
      <c r="Q315" s="322"/>
      <c r="R315" s="322"/>
      <c r="S315" s="322"/>
      <c r="T315" s="322"/>
      <c r="U315" s="322"/>
      <c r="V315" s="322"/>
      <c r="W315" s="322"/>
      <c r="X315" s="322"/>
      <c r="Y315" s="322"/>
      <c r="Z315" s="322"/>
      <c r="AA315" s="322"/>
      <c r="AB315" s="322"/>
      <c r="AC315" s="322"/>
      <c r="AD315" s="322"/>
      <c r="AE315" s="322"/>
      <c r="AF315" s="322"/>
      <c r="AG315" s="322"/>
      <c r="AH315" s="322"/>
      <c r="AI315" s="322"/>
    </row>
    <row r="316" s="202" customFormat="1" customHeight="1" spans="1:35">
      <c r="A316" s="19">
        <v>312</v>
      </c>
      <c r="B316" s="279" t="s">
        <v>235</v>
      </c>
      <c r="C316" s="286">
        <v>196611</v>
      </c>
      <c r="D316" s="280" t="s">
        <v>1029</v>
      </c>
      <c r="E316" s="280" t="s">
        <v>1030</v>
      </c>
      <c r="F316" s="280" t="s">
        <v>1028</v>
      </c>
      <c r="G316" s="58" t="s">
        <v>196</v>
      </c>
      <c r="H316" s="58" t="s">
        <v>1031</v>
      </c>
      <c r="I316" s="321">
        <v>58.8</v>
      </c>
      <c r="J316" s="245" t="s">
        <v>197</v>
      </c>
      <c r="K316" s="285" t="s">
        <v>539</v>
      </c>
      <c r="L316" s="279" t="s">
        <v>199</v>
      </c>
      <c r="M316" s="279" t="s">
        <v>406</v>
      </c>
      <c r="N316" s="322"/>
      <c r="O316" s="322"/>
      <c r="P316" s="322"/>
      <c r="Q316" s="322"/>
      <c r="R316" s="322"/>
      <c r="S316" s="322"/>
      <c r="T316" s="322"/>
      <c r="U316" s="322"/>
      <c r="V316" s="322"/>
      <c r="W316" s="322"/>
      <c r="X316" s="322"/>
      <c r="Y316" s="322"/>
      <c r="Z316" s="322"/>
      <c r="AA316" s="322"/>
      <c r="AB316" s="322"/>
      <c r="AC316" s="322"/>
      <c r="AD316" s="322"/>
      <c r="AE316" s="322"/>
      <c r="AF316" s="322"/>
      <c r="AG316" s="322"/>
      <c r="AH316" s="322"/>
      <c r="AI316" s="322"/>
    </row>
    <row r="317" ht="42" customHeight="1" spans="1:13">
      <c r="A317" s="19">
        <v>313</v>
      </c>
      <c r="B317" s="66"/>
      <c r="C317" s="34">
        <v>167998</v>
      </c>
      <c r="D317" s="33" t="s">
        <v>1032</v>
      </c>
      <c r="E317" s="33" t="s">
        <v>1033</v>
      </c>
      <c r="F317" s="22" t="s">
        <v>1034</v>
      </c>
      <c r="G317" s="22" t="s">
        <v>196</v>
      </c>
      <c r="H317" s="33" t="s">
        <v>1035</v>
      </c>
      <c r="I317" s="22">
        <v>68</v>
      </c>
      <c r="J317" s="97" t="s">
        <v>1036</v>
      </c>
      <c r="K317" s="65" t="s">
        <v>539</v>
      </c>
      <c r="L317" s="56" t="s">
        <v>199</v>
      </c>
      <c r="M317" s="112" t="s">
        <v>406</v>
      </c>
    </row>
    <row r="319" customHeight="1" spans="1:13">
      <c r="A319" s="309" t="s">
        <v>1</v>
      </c>
      <c r="B319" s="310" t="s">
        <v>184</v>
      </c>
      <c r="C319" s="309" t="s">
        <v>3</v>
      </c>
      <c r="D319" s="309" t="s">
        <v>185</v>
      </c>
      <c r="E319" s="311" t="s">
        <v>5</v>
      </c>
      <c r="F319" s="311" t="s">
        <v>186</v>
      </c>
      <c r="G319" s="309" t="s">
        <v>187</v>
      </c>
      <c r="H319" s="312" t="s">
        <v>1037</v>
      </c>
      <c r="I319" s="309" t="s">
        <v>188</v>
      </c>
      <c r="J319" s="215" t="s">
        <v>189</v>
      </c>
      <c r="K319" s="215" t="s">
        <v>190</v>
      </c>
      <c r="L319" s="230" t="s">
        <v>191</v>
      </c>
      <c r="M319" s="220" t="s">
        <v>192</v>
      </c>
    </row>
    <row r="320" customHeight="1" spans="1:13">
      <c r="A320" s="177">
        <v>1</v>
      </c>
      <c r="B320" s="313" t="s">
        <v>1038</v>
      </c>
      <c r="C320" s="78">
        <v>274</v>
      </c>
      <c r="D320" s="314" t="s">
        <v>1039</v>
      </c>
      <c r="E320" s="314" t="s">
        <v>868</v>
      </c>
      <c r="F320" s="314" t="s">
        <v>1040</v>
      </c>
      <c r="G320" s="78" t="s">
        <v>196</v>
      </c>
      <c r="H320" s="315">
        <v>15.8</v>
      </c>
      <c r="I320" s="78">
        <v>15.8</v>
      </c>
      <c r="J320" s="227" t="s">
        <v>197</v>
      </c>
      <c r="K320" s="227" t="s">
        <v>693</v>
      </c>
      <c r="L320" s="323" t="s">
        <v>405</v>
      </c>
      <c r="M320" s="324" t="s">
        <v>1041</v>
      </c>
    </row>
    <row r="321" customHeight="1" spans="1:13">
      <c r="A321" s="325">
        <v>2</v>
      </c>
      <c r="B321" s="326" t="s">
        <v>1038</v>
      </c>
      <c r="C321" s="327">
        <v>59899</v>
      </c>
      <c r="D321" s="328" t="s">
        <v>62</v>
      </c>
      <c r="E321" s="328" t="s">
        <v>1042</v>
      </c>
      <c r="F321" s="328" t="s">
        <v>64</v>
      </c>
      <c r="G321" s="329" t="s">
        <v>196</v>
      </c>
      <c r="H321" s="330">
        <v>19.9</v>
      </c>
      <c r="I321" s="110">
        <v>25.6</v>
      </c>
      <c r="J321" s="245" t="s">
        <v>197</v>
      </c>
      <c r="K321" s="245" t="s">
        <v>693</v>
      </c>
      <c r="L321" s="294" t="s">
        <v>405</v>
      </c>
      <c r="M321" s="329" t="s">
        <v>1041</v>
      </c>
    </row>
    <row r="322" customHeight="1" spans="1:13">
      <c r="A322" s="331"/>
      <c r="B322" s="326" t="s">
        <v>1038</v>
      </c>
      <c r="C322" s="327">
        <v>34489</v>
      </c>
      <c r="D322" s="328" t="s">
        <v>83</v>
      </c>
      <c r="E322" s="328" t="s">
        <v>845</v>
      </c>
      <c r="F322" s="328" t="s">
        <v>1043</v>
      </c>
      <c r="G322" s="329" t="s">
        <v>196</v>
      </c>
      <c r="H322" s="330">
        <v>19.9</v>
      </c>
      <c r="I322" s="110">
        <v>25.6</v>
      </c>
      <c r="J322" s="245" t="s">
        <v>197</v>
      </c>
      <c r="K322" s="245" t="s">
        <v>693</v>
      </c>
      <c r="L322" s="294" t="s">
        <v>405</v>
      </c>
      <c r="M322" s="329" t="s">
        <v>1041</v>
      </c>
    </row>
    <row r="323" s="203" customFormat="1" customHeight="1" spans="1:13">
      <c r="A323" s="111">
        <v>3</v>
      </c>
      <c r="B323" s="332" t="s">
        <v>1038</v>
      </c>
      <c r="C323" s="103">
        <v>165276</v>
      </c>
      <c r="D323" s="333" t="s">
        <v>1044</v>
      </c>
      <c r="E323" s="334" t="s">
        <v>1045</v>
      </c>
      <c r="F323" s="335" t="s">
        <v>1046</v>
      </c>
      <c r="G323" s="111" t="s">
        <v>208</v>
      </c>
      <c r="H323" s="330">
        <v>9.9</v>
      </c>
      <c r="I323" s="111">
        <v>16.8</v>
      </c>
      <c r="J323" s="245" t="s">
        <v>197</v>
      </c>
      <c r="K323" s="245" t="s">
        <v>693</v>
      </c>
      <c r="L323" s="294" t="s">
        <v>405</v>
      </c>
      <c r="M323" s="347" t="s">
        <v>1041</v>
      </c>
    </row>
    <row r="324" customHeight="1" spans="1:13">
      <c r="A324" s="177">
        <v>4</v>
      </c>
      <c r="B324" s="313" t="s">
        <v>1038</v>
      </c>
      <c r="C324" s="75">
        <v>202112</v>
      </c>
      <c r="D324" s="156" t="s">
        <v>968</v>
      </c>
      <c r="E324" s="155" t="s">
        <v>1047</v>
      </c>
      <c r="F324" s="155" t="s">
        <v>124</v>
      </c>
      <c r="G324" s="75" t="s">
        <v>196</v>
      </c>
      <c r="H324" s="315" t="s">
        <v>1048</v>
      </c>
      <c r="I324" s="177">
        <v>18</v>
      </c>
      <c r="J324" s="227" t="s">
        <v>197</v>
      </c>
      <c r="K324" s="227" t="s">
        <v>693</v>
      </c>
      <c r="L324" s="323" t="s">
        <v>405</v>
      </c>
      <c r="M324" s="324" t="s">
        <v>1041</v>
      </c>
    </row>
    <row r="325" s="203" customFormat="1" customHeight="1" spans="1:13">
      <c r="A325" s="111">
        <v>5</v>
      </c>
      <c r="B325" s="332" t="s">
        <v>1038</v>
      </c>
      <c r="C325" s="245">
        <v>161198</v>
      </c>
      <c r="D325" s="306" t="s">
        <v>40</v>
      </c>
      <c r="E325" s="336" t="s">
        <v>41</v>
      </c>
      <c r="F325" s="306" t="s">
        <v>42</v>
      </c>
      <c r="G325" s="294" t="s">
        <v>196</v>
      </c>
      <c r="H325" s="244" t="s">
        <v>1049</v>
      </c>
      <c r="I325" s="111">
        <v>31.5</v>
      </c>
      <c r="J325" s="245" t="s">
        <v>197</v>
      </c>
      <c r="K325" s="245" t="s">
        <v>693</v>
      </c>
      <c r="L325" s="294" t="s">
        <v>405</v>
      </c>
      <c r="M325" s="347" t="s">
        <v>1041</v>
      </c>
    </row>
    <row r="326" customHeight="1" spans="1:13">
      <c r="A326" s="177">
        <v>6</v>
      </c>
      <c r="B326" s="313" t="s">
        <v>1038</v>
      </c>
      <c r="C326" s="71">
        <v>206757</v>
      </c>
      <c r="D326" s="337" t="s">
        <v>1050</v>
      </c>
      <c r="E326" s="338" t="s">
        <v>1051</v>
      </c>
      <c r="F326" s="339" t="s">
        <v>1052</v>
      </c>
      <c r="G326" s="71" t="s">
        <v>208</v>
      </c>
      <c r="H326" s="76" t="s">
        <v>1053</v>
      </c>
      <c r="I326" s="71">
        <v>5</v>
      </c>
      <c r="J326" s="227" t="s">
        <v>197</v>
      </c>
      <c r="K326" s="227" t="s">
        <v>693</v>
      </c>
      <c r="L326" s="323" t="s">
        <v>405</v>
      </c>
      <c r="M326" s="78" t="s">
        <v>1041</v>
      </c>
    </row>
    <row r="327" s="203" customFormat="1" customHeight="1" spans="1:13">
      <c r="A327" s="111">
        <v>7</v>
      </c>
      <c r="B327" s="332"/>
      <c r="C327" s="340">
        <v>118077</v>
      </c>
      <c r="D327" s="341" t="s">
        <v>1054</v>
      </c>
      <c r="E327" s="342" t="s">
        <v>1055</v>
      </c>
      <c r="F327" s="343" t="s">
        <v>1040</v>
      </c>
      <c r="G327" s="111" t="s">
        <v>211</v>
      </c>
      <c r="H327" s="111" t="s">
        <v>1056</v>
      </c>
      <c r="I327" s="111">
        <v>29.9</v>
      </c>
      <c r="J327" s="245" t="s">
        <v>197</v>
      </c>
      <c r="K327" s="245" t="s">
        <v>539</v>
      </c>
      <c r="L327" s="294" t="s">
        <v>405</v>
      </c>
      <c r="M327" s="347" t="s">
        <v>1041</v>
      </c>
    </row>
    <row r="328" s="203" customFormat="1" customHeight="1" spans="1:13">
      <c r="A328" s="111">
        <v>8</v>
      </c>
      <c r="B328" s="201"/>
      <c r="C328" s="286">
        <v>193792</v>
      </c>
      <c r="D328" s="280" t="s">
        <v>929</v>
      </c>
      <c r="E328" s="280" t="s">
        <v>930</v>
      </c>
      <c r="F328" s="280" t="s">
        <v>931</v>
      </c>
      <c r="G328" s="58" t="s">
        <v>196</v>
      </c>
      <c r="H328" s="58" t="s">
        <v>932</v>
      </c>
      <c r="I328" s="58">
        <v>17</v>
      </c>
      <c r="J328" s="245" t="s">
        <v>197</v>
      </c>
      <c r="K328" s="285" t="s">
        <v>539</v>
      </c>
      <c r="L328" s="279" t="s">
        <v>199</v>
      </c>
      <c r="M328" s="279" t="s">
        <v>268</v>
      </c>
    </row>
    <row r="329" customHeight="1" spans="1:13">
      <c r="A329" s="111">
        <v>9</v>
      </c>
      <c r="B329" s="344"/>
      <c r="C329" s="345">
        <v>60572</v>
      </c>
      <c r="D329" s="332" t="s">
        <v>1057</v>
      </c>
      <c r="E329" s="344" t="s">
        <v>1058</v>
      </c>
      <c r="F329" s="344"/>
      <c r="G329" s="346"/>
      <c r="H329" s="347" t="s">
        <v>1059</v>
      </c>
      <c r="I329" s="345">
        <v>19.8</v>
      </c>
      <c r="J329" s="245" t="s">
        <v>197</v>
      </c>
      <c r="K329" s="345" t="s">
        <v>539</v>
      </c>
      <c r="L329" s="244" t="s">
        <v>199</v>
      </c>
      <c r="M329" s="347" t="s">
        <v>1041</v>
      </c>
    </row>
    <row r="330" customHeight="1" spans="1:13">
      <c r="A330" s="111">
        <v>10</v>
      </c>
      <c r="B330" s="344"/>
      <c r="C330" s="345">
        <v>87611</v>
      </c>
      <c r="D330" s="332" t="s">
        <v>1057</v>
      </c>
      <c r="E330" s="332" t="s">
        <v>1060</v>
      </c>
      <c r="F330" s="344"/>
      <c r="G330" s="346"/>
      <c r="H330" s="347" t="s">
        <v>1059</v>
      </c>
      <c r="I330" s="345">
        <v>19.8</v>
      </c>
      <c r="J330" s="245" t="s">
        <v>197</v>
      </c>
      <c r="K330" s="345" t="s">
        <v>539</v>
      </c>
      <c r="L330" s="244" t="s">
        <v>199</v>
      </c>
      <c r="M330" s="347" t="s">
        <v>1041</v>
      </c>
    </row>
    <row r="331" s="7" customFormat="1" customHeight="1" spans="2:13">
      <c r="B331" s="348"/>
      <c r="C331" s="349"/>
      <c r="D331" s="350"/>
      <c r="E331" s="350"/>
      <c r="F331" s="350"/>
      <c r="G331" s="260"/>
      <c r="H331" s="260"/>
      <c r="I331" s="260"/>
      <c r="J331" s="227"/>
      <c r="K331" s="377"/>
      <c r="L331" s="378"/>
      <c r="M331" s="378"/>
    </row>
    <row r="332" customHeight="1" spans="1:13">
      <c r="A332" s="351">
        <v>1</v>
      </c>
      <c r="B332" s="352"/>
      <c r="C332" s="353">
        <v>21580</v>
      </c>
      <c r="D332" s="354" t="s">
        <v>1061</v>
      </c>
      <c r="E332" s="355" t="s">
        <v>1062</v>
      </c>
      <c r="F332" s="354" t="s">
        <v>928</v>
      </c>
      <c r="G332" s="353" t="s">
        <v>196</v>
      </c>
      <c r="H332" s="221" t="s">
        <v>1063</v>
      </c>
      <c r="I332" s="227">
        <v>98</v>
      </c>
      <c r="J332" s="353" t="s">
        <v>197</v>
      </c>
      <c r="K332" s="356" t="s">
        <v>1064</v>
      </c>
      <c r="L332" s="356" t="s">
        <v>199</v>
      </c>
      <c r="M332" s="324" t="s">
        <v>1041</v>
      </c>
    </row>
    <row r="333" customHeight="1" spans="1:13">
      <c r="A333" s="351">
        <v>2</v>
      </c>
      <c r="B333" s="352"/>
      <c r="C333" s="353">
        <v>115733</v>
      </c>
      <c r="D333" s="354" t="s">
        <v>1065</v>
      </c>
      <c r="E333" s="354" t="s">
        <v>258</v>
      </c>
      <c r="F333" s="354" t="s">
        <v>1066</v>
      </c>
      <c r="G333" s="353" t="s">
        <v>196</v>
      </c>
      <c r="H333" s="221" t="s">
        <v>1067</v>
      </c>
      <c r="I333" s="227">
        <v>1350</v>
      </c>
      <c r="J333" s="353" t="s">
        <v>197</v>
      </c>
      <c r="K333" s="356" t="s">
        <v>1064</v>
      </c>
      <c r="L333" s="356" t="s">
        <v>199</v>
      </c>
      <c r="M333" s="324" t="s">
        <v>1041</v>
      </c>
    </row>
    <row r="334" customHeight="1" spans="1:13">
      <c r="A334" s="351">
        <v>3</v>
      </c>
      <c r="B334" s="352"/>
      <c r="C334" s="356">
        <v>147947</v>
      </c>
      <c r="D334" s="357" t="s">
        <v>1068</v>
      </c>
      <c r="E334" s="358" t="s">
        <v>1069</v>
      </c>
      <c r="F334" s="359" t="s">
        <v>1066</v>
      </c>
      <c r="G334" s="360" t="s">
        <v>196</v>
      </c>
      <c r="H334" s="221" t="s">
        <v>1070</v>
      </c>
      <c r="I334" s="351"/>
      <c r="J334" s="361" t="s">
        <v>197</v>
      </c>
      <c r="K334" s="356" t="s">
        <v>1064</v>
      </c>
      <c r="L334" s="361" t="s">
        <v>199</v>
      </c>
      <c r="M334" s="324" t="s">
        <v>1041</v>
      </c>
    </row>
    <row r="335" customHeight="1" spans="1:13">
      <c r="A335" s="351">
        <v>4</v>
      </c>
      <c r="B335" s="352"/>
      <c r="C335" s="353">
        <v>105315</v>
      </c>
      <c r="D335" s="354" t="s">
        <v>1071</v>
      </c>
      <c r="E335" s="354" t="s">
        <v>1072</v>
      </c>
      <c r="F335" s="354" t="s">
        <v>1073</v>
      </c>
      <c r="G335" s="353" t="s">
        <v>196</v>
      </c>
      <c r="H335" s="231" t="s">
        <v>1074</v>
      </c>
      <c r="I335" s="351"/>
      <c r="J335" s="353" t="s">
        <v>197</v>
      </c>
      <c r="K335" s="356" t="s">
        <v>1064</v>
      </c>
      <c r="L335" s="356" t="s">
        <v>199</v>
      </c>
      <c r="M335" s="324" t="s">
        <v>1041</v>
      </c>
    </row>
    <row r="336" customHeight="1" spans="1:13">
      <c r="A336" s="351">
        <v>5</v>
      </c>
      <c r="B336" s="352"/>
      <c r="C336" s="353">
        <v>105231</v>
      </c>
      <c r="D336" s="354" t="s">
        <v>1075</v>
      </c>
      <c r="E336" s="354" t="s">
        <v>1076</v>
      </c>
      <c r="F336" s="354" t="s">
        <v>1073</v>
      </c>
      <c r="G336" s="353" t="s">
        <v>196</v>
      </c>
      <c r="H336" s="231" t="s">
        <v>1077</v>
      </c>
      <c r="I336" s="351"/>
      <c r="J336" s="353" t="s">
        <v>197</v>
      </c>
      <c r="K336" s="356" t="s">
        <v>1064</v>
      </c>
      <c r="L336" s="356" t="s">
        <v>199</v>
      </c>
      <c r="M336" s="324" t="s">
        <v>1041</v>
      </c>
    </row>
    <row r="337" customHeight="1" spans="1:13">
      <c r="A337" s="351">
        <v>6</v>
      </c>
      <c r="B337" s="352"/>
      <c r="C337" s="353">
        <v>105279</v>
      </c>
      <c r="D337" s="354" t="s">
        <v>1078</v>
      </c>
      <c r="E337" s="354" t="s">
        <v>1076</v>
      </c>
      <c r="F337" s="354" t="s">
        <v>1073</v>
      </c>
      <c r="G337" s="353" t="s">
        <v>196</v>
      </c>
      <c r="H337" s="231" t="s">
        <v>1077</v>
      </c>
      <c r="I337" s="351"/>
      <c r="J337" s="353" t="s">
        <v>197</v>
      </c>
      <c r="K337" s="356" t="s">
        <v>1064</v>
      </c>
      <c r="L337" s="356" t="s">
        <v>199</v>
      </c>
      <c r="M337" s="324" t="s">
        <v>1041</v>
      </c>
    </row>
    <row r="338" customHeight="1" spans="1:13">
      <c r="A338" s="351">
        <v>7</v>
      </c>
      <c r="B338" s="352"/>
      <c r="C338" s="353">
        <v>105226</v>
      </c>
      <c r="D338" s="354" t="s">
        <v>1079</v>
      </c>
      <c r="E338" s="354" t="s">
        <v>1076</v>
      </c>
      <c r="F338" s="354" t="s">
        <v>1073</v>
      </c>
      <c r="G338" s="353" t="s">
        <v>196</v>
      </c>
      <c r="H338" s="231" t="s">
        <v>1077</v>
      </c>
      <c r="I338" s="351"/>
      <c r="J338" s="353" t="s">
        <v>197</v>
      </c>
      <c r="K338" s="356" t="s">
        <v>1064</v>
      </c>
      <c r="L338" s="356" t="s">
        <v>199</v>
      </c>
      <c r="M338" s="324" t="s">
        <v>1041</v>
      </c>
    </row>
    <row r="339" customHeight="1" spans="1:13">
      <c r="A339" s="351">
        <v>8</v>
      </c>
      <c r="B339" s="352"/>
      <c r="C339" s="353">
        <v>105276</v>
      </c>
      <c r="D339" s="354" t="s">
        <v>1080</v>
      </c>
      <c r="E339" s="354" t="s">
        <v>1081</v>
      </c>
      <c r="F339" s="354" t="s">
        <v>1073</v>
      </c>
      <c r="G339" s="353" t="s">
        <v>196</v>
      </c>
      <c r="H339" s="231" t="s">
        <v>1082</v>
      </c>
      <c r="I339" s="351"/>
      <c r="J339" s="353" t="s">
        <v>197</v>
      </c>
      <c r="K339" s="356" t="s">
        <v>1064</v>
      </c>
      <c r="L339" s="356" t="s">
        <v>199</v>
      </c>
      <c r="M339" s="324" t="s">
        <v>1041</v>
      </c>
    </row>
    <row r="340" customHeight="1" spans="1:13">
      <c r="A340" s="351">
        <v>9</v>
      </c>
      <c r="B340" s="352"/>
      <c r="C340" s="353">
        <v>130350</v>
      </c>
      <c r="D340" s="354" t="s">
        <v>1083</v>
      </c>
      <c r="E340" s="354" t="s">
        <v>1084</v>
      </c>
      <c r="F340" s="354" t="s">
        <v>1073</v>
      </c>
      <c r="G340" s="353" t="s">
        <v>196</v>
      </c>
      <c r="H340" s="231" t="s">
        <v>1085</v>
      </c>
      <c r="I340" s="351"/>
      <c r="J340" s="353" t="s">
        <v>197</v>
      </c>
      <c r="K340" s="356" t="s">
        <v>1064</v>
      </c>
      <c r="L340" s="356" t="s">
        <v>199</v>
      </c>
      <c r="M340" s="324" t="s">
        <v>1041</v>
      </c>
    </row>
    <row r="341" customHeight="1" spans="1:13">
      <c r="A341" s="351">
        <v>10</v>
      </c>
      <c r="B341" s="352"/>
      <c r="C341" s="353">
        <v>105219</v>
      </c>
      <c r="D341" s="354" t="s">
        <v>1086</v>
      </c>
      <c r="E341" s="354" t="s">
        <v>1087</v>
      </c>
      <c r="F341" s="354" t="s">
        <v>1073</v>
      </c>
      <c r="G341" s="353" t="s">
        <v>211</v>
      </c>
      <c r="H341" s="231" t="s">
        <v>1088</v>
      </c>
      <c r="I341" s="351"/>
      <c r="J341" s="353" t="s">
        <v>197</v>
      </c>
      <c r="K341" s="356" t="s">
        <v>1064</v>
      </c>
      <c r="L341" s="356" t="s">
        <v>199</v>
      </c>
      <c r="M341" s="324" t="s">
        <v>1041</v>
      </c>
    </row>
    <row r="342" customHeight="1" spans="1:13">
      <c r="A342" s="351">
        <v>11</v>
      </c>
      <c r="B342" s="352"/>
      <c r="C342" s="353">
        <v>105293</v>
      </c>
      <c r="D342" s="354" t="s">
        <v>1089</v>
      </c>
      <c r="E342" s="354" t="s">
        <v>1090</v>
      </c>
      <c r="F342" s="354" t="s">
        <v>1073</v>
      </c>
      <c r="G342" s="353" t="s">
        <v>211</v>
      </c>
      <c r="H342" s="231" t="s">
        <v>1091</v>
      </c>
      <c r="I342" s="351"/>
      <c r="J342" s="353" t="s">
        <v>197</v>
      </c>
      <c r="K342" s="356" t="s">
        <v>1064</v>
      </c>
      <c r="L342" s="356" t="s">
        <v>199</v>
      </c>
      <c r="M342" s="324" t="s">
        <v>1041</v>
      </c>
    </row>
    <row r="343" customHeight="1" spans="1:13">
      <c r="A343" s="351">
        <v>12</v>
      </c>
      <c r="B343" s="352"/>
      <c r="C343" s="353">
        <v>134407</v>
      </c>
      <c r="D343" s="354" t="s">
        <v>1092</v>
      </c>
      <c r="E343" s="354" t="s">
        <v>1093</v>
      </c>
      <c r="F343" s="354" t="s">
        <v>1073</v>
      </c>
      <c r="G343" s="353" t="s">
        <v>196</v>
      </c>
      <c r="H343" s="231" t="s">
        <v>1094</v>
      </c>
      <c r="I343" s="351"/>
      <c r="J343" s="353" t="s">
        <v>197</v>
      </c>
      <c r="K343" s="356" t="s">
        <v>1064</v>
      </c>
      <c r="L343" s="356" t="s">
        <v>199</v>
      </c>
      <c r="M343" s="324" t="s">
        <v>1041</v>
      </c>
    </row>
    <row r="344" customHeight="1" spans="1:13">
      <c r="A344" s="351">
        <v>13</v>
      </c>
      <c r="B344" s="352"/>
      <c r="C344" s="353">
        <v>105224</v>
      </c>
      <c r="D344" s="354" t="s">
        <v>1095</v>
      </c>
      <c r="E344" s="354" t="s">
        <v>1096</v>
      </c>
      <c r="F344" s="354" t="s">
        <v>1073</v>
      </c>
      <c r="G344" s="353" t="s">
        <v>196</v>
      </c>
      <c r="H344" s="231" t="s">
        <v>1097</v>
      </c>
      <c r="I344" s="351"/>
      <c r="J344" s="353" t="s">
        <v>197</v>
      </c>
      <c r="K344" s="356" t="s">
        <v>1064</v>
      </c>
      <c r="L344" s="356" t="s">
        <v>199</v>
      </c>
      <c r="M344" s="324" t="s">
        <v>1041</v>
      </c>
    </row>
    <row r="345" customHeight="1" spans="1:13">
      <c r="A345" s="351">
        <v>14</v>
      </c>
      <c r="B345" s="352"/>
      <c r="C345" s="353">
        <v>105227</v>
      </c>
      <c r="D345" s="354" t="s">
        <v>1098</v>
      </c>
      <c r="E345" s="354" t="s">
        <v>1099</v>
      </c>
      <c r="F345" s="354" t="s">
        <v>1073</v>
      </c>
      <c r="G345" s="353" t="s">
        <v>196</v>
      </c>
      <c r="H345" s="231" t="s">
        <v>1100</v>
      </c>
      <c r="I345" s="351"/>
      <c r="J345" s="353" t="s">
        <v>197</v>
      </c>
      <c r="K345" s="356" t="s">
        <v>1064</v>
      </c>
      <c r="L345" s="356" t="s">
        <v>199</v>
      </c>
      <c r="M345" s="324" t="s">
        <v>1041</v>
      </c>
    </row>
    <row r="346" customHeight="1" spans="1:13">
      <c r="A346" s="351">
        <v>15</v>
      </c>
      <c r="B346" s="352"/>
      <c r="C346" s="353">
        <v>105221</v>
      </c>
      <c r="D346" s="354" t="s">
        <v>1101</v>
      </c>
      <c r="E346" s="354" t="s">
        <v>1102</v>
      </c>
      <c r="F346" s="354" t="s">
        <v>1073</v>
      </c>
      <c r="G346" s="353" t="s">
        <v>196</v>
      </c>
      <c r="H346" s="231" t="s">
        <v>1103</v>
      </c>
      <c r="I346" s="351"/>
      <c r="J346" s="353" t="s">
        <v>197</v>
      </c>
      <c r="K346" s="356" t="s">
        <v>1064</v>
      </c>
      <c r="L346" s="356" t="s">
        <v>199</v>
      </c>
      <c r="M346" s="324" t="s">
        <v>1041</v>
      </c>
    </row>
    <row r="347" customHeight="1" spans="1:13">
      <c r="A347" s="351">
        <v>16</v>
      </c>
      <c r="B347" s="352"/>
      <c r="C347" s="353">
        <v>106918</v>
      </c>
      <c r="D347" s="354" t="s">
        <v>1104</v>
      </c>
      <c r="E347" s="354" t="s">
        <v>1105</v>
      </c>
      <c r="F347" s="354" t="s">
        <v>1073</v>
      </c>
      <c r="G347" s="353" t="s">
        <v>196</v>
      </c>
      <c r="H347" s="231" t="s">
        <v>1106</v>
      </c>
      <c r="I347" s="351"/>
      <c r="J347" s="353" t="s">
        <v>197</v>
      </c>
      <c r="K347" s="356" t="s">
        <v>1064</v>
      </c>
      <c r="L347" s="356" t="s">
        <v>199</v>
      </c>
      <c r="M347" s="324" t="s">
        <v>1041</v>
      </c>
    </row>
    <row r="348" customHeight="1" spans="1:13">
      <c r="A348" s="351">
        <v>17</v>
      </c>
      <c r="B348" s="352"/>
      <c r="C348" s="353">
        <v>105229</v>
      </c>
      <c r="D348" s="354" t="s">
        <v>1107</v>
      </c>
      <c r="E348" s="354" t="s">
        <v>1108</v>
      </c>
      <c r="F348" s="354" t="s">
        <v>1073</v>
      </c>
      <c r="G348" s="353" t="s">
        <v>211</v>
      </c>
      <c r="H348" s="231" t="s">
        <v>1109</v>
      </c>
      <c r="I348" s="351"/>
      <c r="J348" s="353" t="s">
        <v>197</v>
      </c>
      <c r="K348" s="356" t="s">
        <v>1064</v>
      </c>
      <c r="L348" s="356" t="s">
        <v>199</v>
      </c>
      <c r="M348" s="324" t="s">
        <v>1041</v>
      </c>
    </row>
    <row r="349" customHeight="1" spans="1:13">
      <c r="A349" s="351">
        <v>18</v>
      </c>
      <c r="B349" s="352"/>
      <c r="C349" s="353">
        <v>105233</v>
      </c>
      <c r="D349" s="354" t="s">
        <v>1110</v>
      </c>
      <c r="E349" s="354" t="s">
        <v>1111</v>
      </c>
      <c r="F349" s="354" t="s">
        <v>1073</v>
      </c>
      <c r="G349" s="353" t="s">
        <v>211</v>
      </c>
      <c r="H349" s="231" t="s">
        <v>1112</v>
      </c>
      <c r="I349" s="351"/>
      <c r="J349" s="353" t="s">
        <v>197</v>
      </c>
      <c r="K349" s="356" t="s">
        <v>1064</v>
      </c>
      <c r="L349" s="356" t="s">
        <v>199</v>
      </c>
      <c r="M349" s="324" t="s">
        <v>1041</v>
      </c>
    </row>
    <row r="350" customHeight="1" spans="1:13">
      <c r="A350" s="351">
        <v>19</v>
      </c>
      <c r="B350" s="352"/>
      <c r="C350" s="361">
        <v>177390</v>
      </c>
      <c r="D350" s="357" t="s">
        <v>1113</v>
      </c>
      <c r="E350" s="362" t="s">
        <v>1114</v>
      </c>
      <c r="F350" s="354" t="s">
        <v>1073</v>
      </c>
      <c r="G350" s="360" t="s">
        <v>196</v>
      </c>
      <c r="H350" s="231" t="s">
        <v>1115</v>
      </c>
      <c r="I350" s="351"/>
      <c r="J350" s="361" t="s">
        <v>197</v>
      </c>
      <c r="K350" s="356" t="s">
        <v>1064</v>
      </c>
      <c r="L350" s="356" t="s">
        <v>199</v>
      </c>
      <c r="M350" s="324" t="s">
        <v>1041</v>
      </c>
    </row>
    <row r="351" customHeight="1" spans="1:13">
      <c r="A351" s="351">
        <v>20</v>
      </c>
      <c r="B351" s="352"/>
      <c r="C351" s="361">
        <v>105230</v>
      </c>
      <c r="D351" s="357" t="s">
        <v>1116</v>
      </c>
      <c r="E351" s="362" t="s">
        <v>1117</v>
      </c>
      <c r="F351" s="354" t="s">
        <v>1073</v>
      </c>
      <c r="G351" s="360" t="s">
        <v>211</v>
      </c>
      <c r="H351" s="231" t="s">
        <v>1115</v>
      </c>
      <c r="I351" s="351"/>
      <c r="J351" s="361" t="s">
        <v>197</v>
      </c>
      <c r="K351" s="356" t="s">
        <v>1064</v>
      </c>
      <c r="L351" s="356" t="s">
        <v>199</v>
      </c>
      <c r="M351" s="324" t="s">
        <v>1041</v>
      </c>
    </row>
    <row r="352" customHeight="1" spans="1:13">
      <c r="A352" s="351">
        <v>21</v>
      </c>
      <c r="B352" s="352"/>
      <c r="C352" s="361">
        <v>117371</v>
      </c>
      <c r="D352" s="357" t="s">
        <v>1118</v>
      </c>
      <c r="E352" s="362" t="s">
        <v>1076</v>
      </c>
      <c r="F352" s="354" t="s">
        <v>1073</v>
      </c>
      <c r="G352" s="360" t="s">
        <v>196</v>
      </c>
      <c r="H352" s="231" t="s">
        <v>1115</v>
      </c>
      <c r="I352" s="351"/>
      <c r="J352" s="361" t="s">
        <v>197</v>
      </c>
      <c r="K352" s="356" t="s">
        <v>1064</v>
      </c>
      <c r="L352" s="356" t="s">
        <v>199</v>
      </c>
      <c r="M352" s="324" t="s">
        <v>1041</v>
      </c>
    </row>
    <row r="353" customHeight="1" spans="1:13">
      <c r="A353" s="351">
        <v>22</v>
      </c>
      <c r="B353" s="352"/>
      <c r="C353" s="361">
        <v>117370</v>
      </c>
      <c r="D353" s="357" t="s">
        <v>1119</v>
      </c>
      <c r="E353" s="362" t="s">
        <v>1120</v>
      </c>
      <c r="F353" s="354" t="s">
        <v>1073</v>
      </c>
      <c r="G353" s="360" t="s">
        <v>196</v>
      </c>
      <c r="H353" s="231" t="s">
        <v>1115</v>
      </c>
      <c r="I353" s="351"/>
      <c r="J353" s="361" t="s">
        <v>197</v>
      </c>
      <c r="K353" s="356" t="s">
        <v>1064</v>
      </c>
      <c r="L353" s="356" t="s">
        <v>199</v>
      </c>
      <c r="M353" s="324" t="s">
        <v>1041</v>
      </c>
    </row>
    <row r="354" customHeight="1" spans="1:13">
      <c r="A354" s="351">
        <v>23</v>
      </c>
      <c r="B354" s="352"/>
      <c r="C354" s="361">
        <v>153885</v>
      </c>
      <c r="D354" s="357" t="s">
        <v>1121</v>
      </c>
      <c r="E354" s="362" t="s">
        <v>1122</v>
      </c>
      <c r="F354" s="354" t="s">
        <v>1073</v>
      </c>
      <c r="G354" s="360" t="s">
        <v>196</v>
      </c>
      <c r="H354" s="231" t="s">
        <v>1115</v>
      </c>
      <c r="I354" s="351"/>
      <c r="J354" s="361" t="s">
        <v>197</v>
      </c>
      <c r="K354" s="356" t="s">
        <v>1064</v>
      </c>
      <c r="L354" s="356" t="s">
        <v>199</v>
      </c>
      <c r="M354" s="324" t="s">
        <v>1041</v>
      </c>
    </row>
    <row r="355" ht="23" customHeight="1" spans="1:13">
      <c r="A355" s="351">
        <v>24</v>
      </c>
      <c r="B355" s="352"/>
      <c r="C355" s="177">
        <v>208063</v>
      </c>
      <c r="D355" s="363" t="s">
        <v>1123</v>
      </c>
      <c r="E355" s="364" t="s">
        <v>1124</v>
      </c>
      <c r="F355" s="364" t="s">
        <v>1125</v>
      </c>
      <c r="G355" s="365" t="s">
        <v>196</v>
      </c>
      <c r="H355" s="76" t="s">
        <v>1126</v>
      </c>
      <c r="I355" s="177">
        <v>119</v>
      </c>
      <c r="J355" s="361" t="s">
        <v>197</v>
      </c>
      <c r="K355" s="356" t="s">
        <v>1064</v>
      </c>
      <c r="L355" s="361" t="s">
        <v>405</v>
      </c>
      <c r="M355" s="324" t="s">
        <v>1041</v>
      </c>
    </row>
    <row r="356" customHeight="1" spans="1:13">
      <c r="A356" s="351">
        <v>25</v>
      </c>
      <c r="B356" s="352"/>
      <c r="C356" s="365">
        <v>104876</v>
      </c>
      <c r="D356" s="362" t="s">
        <v>1127</v>
      </c>
      <c r="E356" s="362" t="s">
        <v>1128</v>
      </c>
      <c r="F356" s="362" t="s">
        <v>928</v>
      </c>
      <c r="G356" s="365" t="s">
        <v>211</v>
      </c>
      <c r="H356" s="227" t="s">
        <v>1129</v>
      </c>
      <c r="I356" s="361">
        <v>56</v>
      </c>
      <c r="J356" s="361" t="s">
        <v>197</v>
      </c>
      <c r="K356" s="356" t="s">
        <v>1064</v>
      </c>
      <c r="L356" s="361" t="s">
        <v>405</v>
      </c>
      <c r="M356" s="324" t="s">
        <v>1041</v>
      </c>
    </row>
    <row r="357" customHeight="1" spans="1:13">
      <c r="A357" s="351">
        <v>26</v>
      </c>
      <c r="B357" s="352"/>
      <c r="C357" s="225">
        <v>1466</v>
      </c>
      <c r="D357" s="223" t="s">
        <v>343</v>
      </c>
      <c r="E357" s="223" t="s">
        <v>344</v>
      </c>
      <c r="F357" s="223" t="s">
        <v>345</v>
      </c>
      <c r="G357" s="225" t="s">
        <v>196</v>
      </c>
      <c r="H357" s="231" t="s">
        <v>346</v>
      </c>
      <c r="I357" s="220">
        <v>19.8</v>
      </c>
      <c r="J357" s="361" t="s">
        <v>197</v>
      </c>
      <c r="K357" s="356" t="s">
        <v>1064</v>
      </c>
      <c r="L357" s="356" t="s">
        <v>199</v>
      </c>
      <c r="M357" s="324" t="s">
        <v>1041</v>
      </c>
    </row>
    <row r="358" customHeight="1" spans="1:13">
      <c r="A358" s="351">
        <v>27</v>
      </c>
      <c r="B358" s="352"/>
      <c r="C358" s="230">
        <v>122482</v>
      </c>
      <c r="D358" s="223" t="s">
        <v>1130</v>
      </c>
      <c r="E358" s="223" t="s">
        <v>1131</v>
      </c>
      <c r="F358" s="223" t="s">
        <v>345</v>
      </c>
      <c r="G358" s="230" t="s">
        <v>196</v>
      </c>
      <c r="H358" s="231" t="s">
        <v>1132</v>
      </c>
      <c r="I358" s="220">
        <v>66</v>
      </c>
      <c r="J358" s="361" t="s">
        <v>197</v>
      </c>
      <c r="K358" s="356" t="s">
        <v>1064</v>
      </c>
      <c r="L358" s="356" t="s">
        <v>199</v>
      </c>
      <c r="M358" s="324" t="s">
        <v>1041</v>
      </c>
    </row>
    <row r="359" customHeight="1" spans="1:13">
      <c r="A359" s="351">
        <v>28</v>
      </c>
      <c r="B359" s="352"/>
      <c r="C359" s="230">
        <v>49939</v>
      </c>
      <c r="D359" s="223" t="s">
        <v>347</v>
      </c>
      <c r="E359" s="223" t="s">
        <v>348</v>
      </c>
      <c r="F359" s="223" t="s">
        <v>345</v>
      </c>
      <c r="G359" s="230" t="s">
        <v>196</v>
      </c>
      <c r="H359" s="231" t="s">
        <v>349</v>
      </c>
      <c r="I359" s="220">
        <v>45</v>
      </c>
      <c r="J359" s="361" t="s">
        <v>197</v>
      </c>
      <c r="K359" s="356" t="s">
        <v>1064</v>
      </c>
      <c r="L359" s="356" t="s">
        <v>199</v>
      </c>
      <c r="M359" s="324" t="s">
        <v>1041</v>
      </c>
    </row>
    <row r="360" customHeight="1" spans="1:13">
      <c r="A360" s="366">
        <v>29</v>
      </c>
      <c r="B360" s="367"/>
      <c r="C360" s="368">
        <v>164949</v>
      </c>
      <c r="D360" s="369" t="s">
        <v>350</v>
      </c>
      <c r="E360" s="369" t="s">
        <v>351</v>
      </c>
      <c r="F360" s="369" t="s">
        <v>345</v>
      </c>
      <c r="G360" s="368" t="s">
        <v>196</v>
      </c>
      <c r="H360" s="370" t="s">
        <v>352</v>
      </c>
      <c r="I360" s="379">
        <v>180</v>
      </c>
      <c r="J360" s="380" t="s">
        <v>197</v>
      </c>
      <c r="K360" s="381" t="s">
        <v>1064</v>
      </c>
      <c r="L360" s="381" t="s">
        <v>199</v>
      </c>
      <c r="M360" s="374" t="s">
        <v>1041</v>
      </c>
    </row>
    <row r="361" customHeight="1" spans="1:13">
      <c r="A361" s="366">
        <v>30</v>
      </c>
      <c r="B361" s="367"/>
      <c r="C361" s="368">
        <v>166819</v>
      </c>
      <c r="D361" s="369" t="s">
        <v>350</v>
      </c>
      <c r="E361" s="369" t="s">
        <v>353</v>
      </c>
      <c r="F361" s="369" t="s">
        <v>345</v>
      </c>
      <c r="G361" s="368" t="s">
        <v>196</v>
      </c>
      <c r="H361" s="370" t="s">
        <v>354</v>
      </c>
      <c r="I361" s="379">
        <v>358</v>
      </c>
      <c r="J361" s="380" t="s">
        <v>197</v>
      </c>
      <c r="K361" s="381" t="s">
        <v>1064</v>
      </c>
      <c r="L361" s="381" t="s">
        <v>199</v>
      </c>
      <c r="M361" s="374" t="s">
        <v>1041</v>
      </c>
    </row>
    <row r="362" customHeight="1" spans="1:13">
      <c r="A362" s="351">
        <v>31</v>
      </c>
      <c r="B362" s="352"/>
      <c r="C362" s="371">
        <v>171872</v>
      </c>
      <c r="D362" s="363" t="s">
        <v>20</v>
      </c>
      <c r="E362" s="363" t="s">
        <v>909</v>
      </c>
      <c r="F362" s="363" t="s">
        <v>22</v>
      </c>
      <c r="G362" s="365" t="s">
        <v>196</v>
      </c>
      <c r="H362" s="372" t="s">
        <v>1133</v>
      </c>
      <c r="I362" s="371">
        <v>26.9</v>
      </c>
      <c r="J362" s="361" t="s">
        <v>197</v>
      </c>
      <c r="K362" s="356" t="s">
        <v>1064</v>
      </c>
      <c r="L362" s="356" t="s">
        <v>199</v>
      </c>
      <c r="M362" s="324" t="s">
        <v>1041</v>
      </c>
    </row>
    <row r="363" customHeight="1" spans="1:13">
      <c r="A363" s="366">
        <v>32</v>
      </c>
      <c r="B363" s="367"/>
      <c r="C363" s="367">
        <v>183811</v>
      </c>
      <c r="D363" s="373" t="s">
        <v>1134</v>
      </c>
      <c r="E363" s="367" t="s">
        <v>1135</v>
      </c>
      <c r="F363" s="373" t="s">
        <v>1136</v>
      </c>
      <c r="G363" s="374" t="s">
        <v>196</v>
      </c>
      <c r="H363" s="375" t="s">
        <v>1137</v>
      </c>
      <c r="I363" s="366">
        <v>198</v>
      </c>
      <c r="J363" s="380" t="s">
        <v>197</v>
      </c>
      <c r="K363" s="366" t="s">
        <v>485</v>
      </c>
      <c r="L363" s="381" t="s">
        <v>199</v>
      </c>
      <c r="M363" s="374" t="s">
        <v>1041</v>
      </c>
    </row>
    <row r="364" ht="31" customHeight="1" spans="1:13">
      <c r="A364" s="366">
        <v>33</v>
      </c>
      <c r="B364" s="367"/>
      <c r="C364" s="366">
        <v>116987</v>
      </c>
      <c r="D364" s="367" t="s">
        <v>1003</v>
      </c>
      <c r="E364" s="367" t="s">
        <v>1138</v>
      </c>
      <c r="F364" s="367"/>
      <c r="G364" s="376"/>
      <c r="H364" s="375" t="s">
        <v>1139</v>
      </c>
      <c r="I364" s="366">
        <v>198</v>
      </c>
      <c r="J364" s="380" t="s">
        <v>197</v>
      </c>
      <c r="K364" s="366" t="s">
        <v>404</v>
      </c>
      <c r="L364" s="381" t="s">
        <v>199</v>
      </c>
      <c r="M364" s="374" t="s">
        <v>1041</v>
      </c>
    </row>
    <row r="365" customHeight="1" spans="1:13">
      <c r="A365" s="366">
        <v>34</v>
      </c>
      <c r="B365" s="367"/>
      <c r="C365" s="367">
        <v>162004</v>
      </c>
      <c r="D365" s="367" t="s">
        <v>1140</v>
      </c>
      <c r="E365" s="367" t="s">
        <v>853</v>
      </c>
      <c r="F365" s="367"/>
      <c r="G365" s="376"/>
      <c r="H365" s="375" t="s">
        <v>1141</v>
      </c>
      <c r="I365" s="366">
        <v>29.8</v>
      </c>
      <c r="J365" s="380" t="s">
        <v>197</v>
      </c>
      <c r="K365" s="366" t="s">
        <v>404</v>
      </c>
      <c r="L365" s="381" t="s">
        <v>199</v>
      </c>
      <c r="M365" s="374" t="s">
        <v>1041</v>
      </c>
    </row>
  </sheetData>
  <mergeCells count="47">
    <mergeCell ref="A1:M1"/>
    <mergeCell ref="C19:H19"/>
    <mergeCell ref="C312:H312"/>
    <mergeCell ref="A243:A244"/>
    <mergeCell ref="A248:A249"/>
    <mergeCell ref="A321:A322"/>
    <mergeCell ref="B95:B97"/>
    <mergeCell ref="B243:B244"/>
    <mergeCell ref="B248:B249"/>
    <mergeCell ref="C95:C97"/>
    <mergeCell ref="C243:C244"/>
    <mergeCell ref="C248:C249"/>
    <mergeCell ref="D95:D97"/>
    <mergeCell ref="D243:D244"/>
    <mergeCell ref="D248:D249"/>
    <mergeCell ref="E95:E97"/>
    <mergeCell ref="E243:E244"/>
    <mergeCell ref="E248:E249"/>
    <mergeCell ref="F95:F97"/>
    <mergeCell ref="F243:F244"/>
    <mergeCell ref="F248:F249"/>
    <mergeCell ref="G95:G97"/>
    <mergeCell ref="G243:G244"/>
    <mergeCell ref="G248:G249"/>
    <mergeCell ref="H8:H9"/>
    <mergeCell ref="H34:H39"/>
    <mergeCell ref="H40:H43"/>
    <mergeCell ref="H84:H94"/>
    <mergeCell ref="H193:H214"/>
    <mergeCell ref="H282:H283"/>
    <mergeCell ref="H284:H285"/>
    <mergeCell ref="H286:H287"/>
    <mergeCell ref="H289:H298"/>
    <mergeCell ref="I248:I249"/>
    <mergeCell ref="J8:J9"/>
    <mergeCell ref="J169:J180"/>
    <mergeCell ref="J193:J214"/>
    <mergeCell ref="J282:J283"/>
    <mergeCell ref="J284:J285"/>
    <mergeCell ref="J286:J287"/>
    <mergeCell ref="K8:K9"/>
    <mergeCell ref="K248:K249"/>
    <mergeCell ref="L8:L9"/>
    <mergeCell ref="L84:L94"/>
    <mergeCell ref="L248:L249"/>
    <mergeCell ref="L269:L273"/>
    <mergeCell ref="M248:M249"/>
  </mergeCells>
  <conditionalFormatting sqref="C28">
    <cfRule type="duplicateValues" dxfId="0" priority="20"/>
  </conditionalFormatting>
  <conditionalFormatting sqref="C29">
    <cfRule type="duplicateValues" dxfId="0" priority="19"/>
  </conditionalFormatting>
  <conditionalFormatting sqref="C34">
    <cfRule type="duplicateValues" dxfId="0" priority="18"/>
  </conditionalFormatting>
  <conditionalFormatting sqref="C35">
    <cfRule type="duplicateValues" dxfId="0" priority="17"/>
  </conditionalFormatting>
  <conditionalFormatting sqref="C36">
    <cfRule type="duplicateValues" dxfId="0" priority="16"/>
  </conditionalFormatting>
  <conditionalFormatting sqref="C37">
    <cfRule type="duplicateValues" dxfId="0" priority="15"/>
  </conditionalFormatting>
  <conditionalFormatting sqref="C38">
    <cfRule type="duplicateValues" dxfId="0" priority="14"/>
  </conditionalFormatting>
  <conditionalFormatting sqref="C39">
    <cfRule type="duplicateValues" dxfId="0" priority="13"/>
  </conditionalFormatting>
  <conditionalFormatting sqref="C69">
    <cfRule type="duplicateValues" dxfId="1" priority="9"/>
  </conditionalFormatting>
  <conditionalFormatting sqref="C74">
    <cfRule type="duplicateValues" dxfId="0" priority="12"/>
  </conditionalFormatting>
  <conditionalFormatting sqref="C75">
    <cfRule type="duplicateValues" dxfId="0" priority="11"/>
  </conditionalFormatting>
  <conditionalFormatting sqref="C76">
    <cfRule type="duplicateValues" dxfId="0" priority="10"/>
  </conditionalFormatting>
  <conditionalFormatting sqref="C109">
    <cfRule type="duplicateValues" dxfId="0" priority="8"/>
  </conditionalFormatting>
  <conditionalFormatting sqref="C112">
    <cfRule type="duplicateValues" dxfId="0" priority="7"/>
  </conditionalFormatting>
  <conditionalFormatting sqref="C248">
    <cfRule type="duplicateValues" dxfId="0" priority="4"/>
  </conditionalFormatting>
  <conditionalFormatting sqref="C250">
    <cfRule type="duplicateValues" dxfId="0" priority="3"/>
  </conditionalFormatting>
  <conditionalFormatting sqref="C301">
    <cfRule type="duplicateValues" dxfId="0" priority="6"/>
  </conditionalFormatting>
  <conditionalFormatting sqref="C309">
    <cfRule type="duplicateValues" dxfId="0" priority="5"/>
  </conditionalFormatting>
  <conditionalFormatting sqref="C310">
    <cfRule type="duplicateValues" dxfId="0" priority="2"/>
  </conditionalFormatting>
  <conditionalFormatting sqref="C311">
    <cfRule type="duplicateValues" dxfId="0" priority="1"/>
  </conditionalFormatting>
  <pageMargins left="0.118055555555556" right="0.0784722222222222" top="0.0388888888888889" bottom="0.0388888888888889" header="0.0388888888888889" footer="0.0784722222222222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S54"/>
  <sheetViews>
    <sheetView topLeftCell="B37" workbookViewId="0">
      <selection activeCell="B47" sqref="B47:N54"/>
    </sheetView>
  </sheetViews>
  <sheetFormatPr defaultColWidth="10.2857142857143" defaultRowHeight="14.25"/>
  <cols>
    <col min="1" max="1" width="20.5714285714286" style="170" hidden="1" customWidth="1"/>
    <col min="2" max="2" width="5.14285714285714" style="171" customWidth="1"/>
    <col min="3" max="3" width="8.71428571428571" style="171" customWidth="1"/>
    <col min="4" max="4" width="25" style="171" customWidth="1"/>
    <col min="5" max="5" width="18" style="171" customWidth="1"/>
    <col min="6" max="6" width="14.7142857142857" style="171" customWidth="1"/>
    <col min="7" max="7" width="5.28571428571429" style="172" customWidth="1"/>
    <col min="8" max="8" width="7.28571428571429" style="172" customWidth="1"/>
    <col min="9" max="9" width="8" style="172" customWidth="1"/>
    <col min="10" max="10" width="5.85714285714286" style="173" customWidth="1"/>
    <col min="11" max="11" width="10.2857142857143" style="171"/>
    <col min="12" max="12" width="10.2857142857143" style="172"/>
    <col min="13" max="13" width="13.7142857142857" style="172" customWidth="1"/>
    <col min="14" max="14" width="13.7142857142857" style="174" customWidth="1"/>
    <col min="15" max="15" width="20" style="172" hidden="1" customWidth="1"/>
    <col min="16" max="16" width="55.1428571428571" style="171" hidden="1" customWidth="1"/>
    <col min="17" max="17" width="9.14285714285714" style="172" hidden="1" customWidth="1"/>
    <col min="18" max="18" width="8.14285714285714" style="171" hidden="1" customWidth="1"/>
    <col min="19" max="20" width="10.2857142857143" style="171" hidden="1" customWidth="1"/>
    <col min="21" max="246" width="10.2857142857143" style="171"/>
    <col min="247" max="16384" width="10.2857142857143" style="107"/>
  </cols>
  <sheetData>
    <row r="1" ht="20" customHeight="1" spans="2:14">
      <c r="B1" s="175" t="s">
        <v>1142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="107" customFormat="1" ht="31" customHeight="1" spans="1:18">
      <c r="A2" s="176" t="s">
        <v>190</v>
      </c>
      <c r="B2" s="69" t="s">
        <v>1</v>
      </c>
      <c r="C2" s="69" t="s">
        <v>3</v>
      </c>
      <c r="D2" s="69" t="s">
        <v>4</v>
      </c>
      <c r="E2" s="69" t="s">
        <v>5</v>
      </c>
      <c r="F2" s="69" t="s">
        <v>186</v>
      </c>
      <c r="G2" s="69" t="s">
        <v>187</v>
      </c>
      <c r="H2" s="69" t="s">
        <v>188</v>
      </c>
      <c r="I2" s="69" t="s">
        <v>1143</v>
      </c>
      <c r="J2" s="124" t="s">
        <v>1144</v>
      </c>
      <c r="K2" s="69" t="s">
        <v>1145</v>
      </c>
      <c r="L2" s="69" t="s">
        <v>1146</v>
      </c>
      <c r="M2" s="69" t="s">
        <v>1147</v>
      </c>
      <c r="N2" s="181" t="s">
        <v>1148</v>
      </c>
      <c r="O2" s="69"/>
      <c r="P2" s="69" t="s">
        <v>1149</v>
      </c>
      <c r="Q2" s="124" t="s">
        <v>1150</v>
      </c>
      <c r="R2" s="166"/>
    </row>
    <row r="3" s="107" customFormat="1" ht="20" customHeight="1" spans="1:18">
      <c r="A3" s="155" t="s">
        <v>1151</v>
      </c>
      <c r="B3" s="75">
        <v>1</v>
      </c>
      <c r="C3" s="75">
        <v>185064</v>
      </c>
      <c r="D3" s="155" t="s">
        <v>1152</v>
      </c>
      <c r="E3" s="155" t="s">
        <v>1153</v>
      </c>
      <c r="F3" s="155" t="s">
        <v>1154</v>
      </c>
      <c r="G3" s="75" t="s">
        <v>196</v>
      </c>
      <c r="H3" s="177">
        <v>68</v>
      </c>
      <c r="I3" s="177">
        <v>65</v>
      </c>
      <c r="J3" s="182">
        <v>5</v>
      </c>
      <c r="K3" s="183">
        <v>340</v>
      </c>
      <c r="L3" s="183">
        <v>290</v>
      </c>
      <c r="M3" s="184" t="s">
        <v>1155</v>
      </c>
      <c r="N3" s="185">
        <v>44844</v>
      </c>
      <c r="O3" s="184"/>
      <c r="P3" s="155" t="s">
        <v>1156</v>
      </c>
      <c r="Q3" s="75">
        <v>50</v>
      </c>
      <c r="R3" s="166"/>
    </row>
    <row r="4" s="107" customFormat="1" ht="20" customHeight="1" spans="1:18">
      <c r="A4" s="155" t="s">
        <v>1151</v>
      </c>
      <c r="B4" s="75">
        <v>2</v>
      </c>
      <c r="C4" s="75">
        <v>135267</v>
      </c>
      <c r="D4" s="155" t="s">
        <v>1157</v>
      </c>
      <c r="E4" s="155" t="s">
        <v>1158</v>
      </c>
      <c r="F4" s="155" t="s">
        <v>1159</v>
      </c>
      <c r="G4" s="75" t="s">
        <v>211</v>
      </c>
      <c r="H4" s="177">
        <v>39.8</v>
      </c>
      <c r="I4" s="177">
        <v>38.8</v>
      </c>
      <c r="J4" s="182">
        <v>3</v>
      </c>
      <c r="K4" s="186">
        <v>119.4</v>
      </c>
      <c r="L4" s="183">
        <v>79.6</v>
      </c>
      <c r="M4" s="184" t="s">
        <v>1137</v>
      </c>
      <c r="N4" s="185">
        <v>4141</v>
      </c>
      <c r="O4" s="184"/>
      <c r="P4" s="155" t="s">
        <v>1160</v>
      </c>
      <c r="Q4" s="75">
        <v>39.8</v>
      </c>
      <c r="R4" s="166"/>
    </row>
    <row r="5" s="107" customFormat="1" ht="20" customHeight="1" spans="1:18">
      <c r="A5" s="155" t="s">
        <v>1151</v>
      </c>
      <c r="B5" s="75">
        <v>3</v>
      </c>
      <c r="C5" s="75">
        <v>45754</v>
      </c>
      <c r="D5" s="155" t="s">
        <v>46</v>
      </c>
      <c r="E5" s="155" t="s">
        <v>1161</v>
      </c>
      <c r="F5" s="155" t="s">
        <v>1162</v>
      </c>
      <c r="G5" s="75" t="s">
        <v>196</v>
      </c>
      <c r="H5" s="177">
        <v>29.8</v>
      </c>
      <c r="I5" s="177">
        <v>28</v>
      </c>
      <c r="J5" s="182">
        <v>3</v>
      </c>
      <c r="K5" s="186">
        <v>89.4</v>
      </c>
      <c r="L5" s="183">
        <v>59.6</v>
      </c>
      <c r="M5" s="184" t="s">
        <v>1137</v>
      </c>
      <c r="N5" s="185">
        <v>4141</v>
      </c>
      <c r="O5" s="184"/>
      <c r="P5" s="155" t="s">
        <v>1163</v>
      </c>
      <c r="Q5" s="75">
        <v>29.8</v>
      </c>
      <c r="R5" s="166"/>
    </row>
    <row r="6" s="107" customFormat="1" ht="20" customHeight="1" spans="1:18">
      <c r="A6" s="155" t="s">
        <v>1151</v>
      </c>
      <c r="B6" s="75">
        <v>4</v>
      </c>
      <c r="C6" s="75">
        <v>176101</v>
      </c>
      <c r="D6" s="155" t="s">
        <v>1164</v>
      </c>
      <c r="E6" s="155" t="s">
        <v>490</v>
      </c>
      <c r="F6" s="155" t="s">
        <v>1165</v>
      </c>
      <c r="G6" s="75" t="s">
        <v>196</v>
      </c>
      <c r="H6" s="177">
        <v>29.8</v>
      </c>
      <c r="I6" s="177">
        <v>28.8</v>
      </c>
      <c r="J6" s="182">
        <v>3</v>
      </c>
      <c r="K6" s="186">
        <v>89.4</v>
      </c>
      <c r="L6" s="183">
        <v>59.6</v>
      </c>
      <c r="M6" s="184" t="s">
        <v>1137</v>
      </c>
      <c r="N6" s="185">
        <v>4141</v>
      </c>
      <c r="O6" s="184"/>
      <c r="P6" s="155" t="s">
        <v>1166</v>
      </c>
      <c r="Q6" s="75">
        <v>29.8</v>
      </c>
      <c r="R6" s="166"/>
    </row>
    <row r="7" s="107" customFormat="1" ht="20" customHeight="1" spans="1:18">
      <c r="A7" s="155" t="s">
        <v>1151</v>
      </c>
      <c r="B7" s="75">
        <v>5</v>
      </c>
      <c r="C7" s="75">
        <v>132559</v>
      </c>
      <c r="D7" s="155" t="s">
        <v>1167</v>
      </c>
      <c r="E7" s="155" t="s">
        <v>1168</v>
      </c>
      <c r="F7" s="155" t="s">
        <v>1169</v>
      </c>
      <c r="G7" s="75" t="s">
        <v>211</v>
      </c>
      <c r="H7" s="177">
        <v>69</v>
      </c>
      <c r="I7" s="177"/>
      <c r="J7" s="182">
        <v>3</v>
      </c>
      <c r="K7" s="183">
        <v>207</v>
      </c>
      <c r="L7" s="183">
        <v>177</v>
      </c>
      <c r="M7" s="184" t="s">
        <v>1170</v>
      </c>
      <c r="N7" s="185">
        <v>44844</v>
      </c>
      <c r="O7" s="184"/>
      <c r="P7" s="155" t="s">
        <v>1171</v>
      </c>
      <c r="Q7" s="75">
        <v>30</v>
      </c>
      <c r="R7" s="166"/>
    </row>
    <row r="8" s="107" customFormat="1" ht="20" customHeight="1" spans="1:18">
      <c r="A8" s="155" t="s">
        <v>1151</v>
      </c>
      <c r="B8" s="75">
        <v>6</v>
      </c>
      <c r="C8" s="75">
        <v>105222</v>
      </c>
      <c r="D8" s="155" t="s">
        <v>1172</v>
      </c>
      <c r="E8" s="155" t="s">
        <v>1173</v>
      </c>
      <c r="F8" s="155" t="s">
        <v>1174</v>
      </c>
      <c r="G8" s="75" t="s">
        <v>196</v>
      </c>
      <c r="H8" s="177">
        <v>20</v>
      </c>
      <c r="I8" s="177">
        <v>18.8</v>
      </c>
      <c r="J8" s="182">
        <v>3</v>
      </c>
      <c r="K8" s="186">
        <v>60</v>
      </c>
      <c r="L8" s="186">
        <v>40</v>
      </c>
      <c r="M8" s="184" t="s">
        <v>1137</v>
      </c>
      <c r="N8" s="185">
        <v>4141</v>
      </c>
      <c r="O8" s="184"/>
      <c r="P8" s="155" t="s">
        <v>1175</v>
      </c>
      <c r="Q8" s="75">
        <v>20</v>
      </c>
      <c r="R8" s="166"/>
    </row>
    <row r="9" s="107" customFormat="1" ht="20" customHeight="1" spans="1:18">
      <c r="A9" s="155" t="s">
        <v>1151</v>
      </c>
      <c r="B9" s="75">
        <v>7</v>
      </c>
      <c r="C9" s="75">
        <v>47122</v>
      </c>
      <c r="D9" s="155" t="s">
        <v>1176</v>
      </c>
      <c r="E9" s="155" t="s">
        <v>908</v>
      </c>
      <c r="F9" s="155" t="s">
        <v>1177</v>
      </c>
      <c r="G9" s="75" t="s">
        <v>211</v>
      </c>
      <c r="H9" s="177">
        <v>19</v>
      </c>
      <c r="I9" s="177">
        <v>18</v>
      </c>
      <c r="J9" s="182">
        <v>3</v>
      </c>
      <c r="K9" s="186">
        <v>57</v>
      </c>
      <c r="L9" s="186">
        <v>38</v>
      </c>
      <c r="M9" s="184" t="s">
        <v>1137</v>
      </c>
      <c r="N9" s="185">
        <v>4141</v>
      </c>
      <c r="O9" s="184"/>
      <c r="P9" s="155" t="s">
        <v>1178</v>
      </c>
      <c r="Q9" s="75">
        <v>19</v>
      </c>
      <c r="R9" s="166"/>
    </row>
    <row r="10" s="107" customFormat="1" ht="20" customHeight="1" spans="1:18">
      <c r="A10" s="155" t="s">
        <v>1151</v>
      </c>
      <c r="B10" s="75">
        <v>8</v>
      </c>
      <c r="C10" s="75">
        <v>82243</v>
      </c>
      <c r="D10" s="155" t="s">
        <v>1179</v>
      </c>
      <c r="E10" s="155" t="s">
        <v>1180</v>
      </c>
      <c r="F10" s="155" t="s">
        <v>1181</v>
      </c>
      <c r="G10" s="75" t="s">
        <v>196</v>
      </c>
      <c r="H10" s="177">
        <v>39.5</v>
      </c>
      <c r="I10" s="177"/>
      <c r="J10" s="182">
        <v>3</v>
      </c>
      <c r="K10" s="183">
        <v>118.5</v>
      </c>
      <c r="L10" s="183">
        <v>98.5</v>
      </c>
      <c r="M10" s="184" t="s">
        <v>1182</v>
      </c>
      <c r="N10" s="185">
        <v>44844</v>
      </c>
      <c r="O10" s="184"/>
      <c r="P10" s="155" t="s">
        <v>1175</v>
      </c>
      <c r="Q10" s="75">
        <v>20</v>
      </c>
      <c r="R10" s="166"/>
    </row>
    <row r="11" s="107" customFormat="1" ht="20" customHeight="1" spans="1:18">
      <c r="A11" s="155" t="s">
        <v>1151</v>
      </c>
      <c r="B11" s="75">
        <v>9</v>
      </c>
      <c r="C11" s="75">
        <v>14448</v>
      </c>
      <c r="D11" s="155" t="s">
        <v>1183</v>
      </c>
      <c r="E11" s="155" t="s">
        <v>1184</v>
      </c>
      <c r="F11" s="155" t="s">
        <v>1185</v>
      </c>
      <c r="G11" s="75" t="s">
        <v>211</v>
      </c>
      <c r="H11" s="177">
        <v>16.8</v>
      </c>
      <c r="I11" s="177"/>
      <c r="J11" s="182">
        <v>3</v>
      </c>
      <c r="K11" s="186">
        <v>50.4</v>
      </c>
      <c r="L11" s="186">
        <v>33.6</v>
      </c>
      <c r="M11" s="184" t="s">
        <v>1137</v>
      </c>
      <c r="N11" s="185">
        <v>4141</v>
      </c>
      <c r="O11" s="184"/>
      <c r="P11" s="155" t="s">
        <v>1186</v>
      </c>
      <c r="Q11" s="75">
        <v>16.8</v>
      </c>
      <c r="R11" s="166"/>
    </row>
    <row r="12" s="107" customFormat="1" ht="20" customHeight="1" spans="1:18">
      <c r="A12" s="155" t="s">
        <v>1151</v>
      </c>
      <c r="B12" s="75">
        <v>10</v>
      </c>
      <c r="C12" s="75">
        <v>42767</v>
      </c>
      <c r="D12" s="155" t="s">
        <v>1187</v>
      </c>
      <c r="E12" s="155" t="s">
        <v>1188</v>
      </c>
      <c r="F12" s="155" t="s">
        <v>1189</v>
      </c>
      <c r="G12" s="75" t="s">
        <v>196</v>
      </c>
      <c r="H12" s="177">
        <v>35</v>
      </c>
      <c r="I12" s="177"/>
      <c r="J12" s="182">
        <v>3</v>
      </c>
      <c r="K12" s="183">
        <v>105</v>
      </c>
      <c r="L12" s="183">
        <v>89.8</v>
      </c>
      <c r="M12" s="184" t="s">
        <v>1190</v>
      </c>
      <c r="N12" s="185">
        <v>44844</v>
      </c>
      <c r="O12" s="184"/>
      <c r="P12" s="155" t="s">
        <v>1191</v>
      </c>
      <c r="Q12" s="75">
        <v>15.2</v>
      </c>
      <c r="R12" s="166"/>
    </row>
    <row r="13" s="107" customFormat="1" ht="20" customHeight="1" spans="1:18">
      <c r="A13" s="155" t="s">
        <v>1151</v>
      </c>
      <c r="B13" s="75">
        <v>11</v>
      </c>
      <c r="C13" s="75">
        <v>45681</v>
      </c>
      <c r="D13" s="155" t="s">
        <v>1192</v>
      </c>
      <c r="E13" s="155" t="s">
        <v>1193</v>
      </c>
      <c r="F13" s="155" t="s">
        <v>1194</v>
      </c>
      <c r="G13" s="75" t="s">
        <v>196</v>
      </c>
      <c r="H13" s="177">
        <v>11.9</v>
      </c>
      <c r="I13" s="177"/>
      <c r="J13" s="182">
        <v>5</v>
      </c>
      <c r="K13" s="186">
        <v>59.5</v>
      </c>
      <c r="L13" s="186">
        <v>47.6</v>
      </c>
      <c r="M13" s="184" t="s">
        <v>1195</v>
      </c>
      <c r="N13" s="185">
        <v>4143</v>
      </c>
      <c r="O13" s="184"/>
      <c r="P13" s="155" t="s">
        <v>1196</v>
      </c>
      <c r="Q13" s="75">
        <v>11.9</v>
      </c>
      <c r="R13" s="166"/>
    </row>
    <row r="14" s="107" customFormat="1" ht="20" customHeight="1" spans="1:18">
      <c r="A14" s="155" t="s">
        <v>1151</v>
      </c>
      <c r="B14" s="75">
        <v>12</v>
      </c>
      <c r="C14" s="75">
        <v>40108</v>
      </c>
      <c r="D14" s="155" t="s">
        <v>1197</v>
      </c>
      <c r="E14" s="155" t="s">
        <v>1198</v>
      </c>
      <c r="F14" s="155" t="s">
        <v>1199</v>
      </c>
      <c r="G14" s="75" t="s">
        <v>196</v>
      </c>
      <c r="H14" s="177">
        <v>22.7</v>
      </c>
      <c r="I14" s="177"/>
      <c r="J14" s="182">
        <v>3</v>
      </c>
      <c r="K14" s="183">
        <v>68.1</v>
      </c>
      <c r="L14" s="183">
        <v>49.8</v>
      </c>
      <c r="M14" s="184" t="s">
        <v>1200</v>
      </c>
      <c r="N14" s="185">
        <v>44844</v>
      </c>
      <c r="O14" s="184"/>
      <c r="P14" s="155" t="s">
        <v>1201</v>
      </c>
      <c r="Q14" s="75">
        <v>18.3</v>
      </c>
      <c r="R14" s="166"/>
    </row>
    <row r="15" s="107" customFormat="1" ht="20" customHeight="1" spans="1:18">
      <c r="A15" s="155" t="s">
        <v>1151</v>
      </c>
      <c r="B15" s="75">
        <v>13</v>
      </c>
      <c r="C15" s="75">
        <v>39708</v>
      </c>
      <c r="D15" s="155" t="s">
        <v>1202</v>
      </c>
      <c r="E15" s="155" t="s">
        <v>1193</v>
      </c>
      <c r="F15" s="155" t="s">
        <v>1203</v>
      </c>
      <c r="G15" s="75" t="s">
        <v>196</v>
      </c>
      <c r="H15" s="177">
        <v>13.9</v>
      </c>
      <c r="I15" s="177"/>
      <c r="J15" s="182">
        <v>4</v>
      </c>
      <c r="K15" s="183">
        <v>55.6</v>
      </c>
      <c r="L15" s="183">
        <v>45.6</v>
      </c>
      <c r="M15" s="184" t="s">
        <v>1204</v>
      </c>
      <c r="N15" s="185">
        <v>44844</v>
      </c>
      <c r="O15" s="184"/>
      <c r="P15" s="155" t="s">
        <v>1205</v>
      </c>
      <c r="Q15" s="75">
        <v>10</v>
      </c>
      <c r="R15" s="166"/>
    </row>
    <row r="16" s="107" customFormat="1" ht="20" customHeight="1" spans="1:18">
      <c r="A16" s="155" t="s">
        <v>1151</v>
      </c>
      <c r="B16" s="75">
        <v>14</v>
      </c>
      <c r="C16" s="75">
        <v>5207</v>
      </c>
      <c r="D16" s="155" t="s">
        <v>102</v>
      </c>
      <c r="E16" s="155" t="s">
        <v>1206</v>
      </c>
      <c r="F16" s="155" t="s">
        <v>1207</v>
      </c>
      <c r="G16" s="75" t="s">
        <v>211</v>
      </c>
      <c r="H16" s="177">
        <v>20</v>
      </c>
      <c r="I16" s="177"/>
      <c r="J16" s="182">
        <v>3</v>
      </c>
      <c r="K16" s="183">
        <v>60</v>
      </c>
      <c r="L16" s="183">
        <v>49.5</v>
      </c>
      <c r="M16" s="184" t="s">
        <v>1208</v>
      </c>
      <c r="N16" s="185">
        <v>44844</v>
      </c>
      <c r="O16" s="184"/>
      <c r="P16" s="155" t="s">
        <v>1209</v>
      </c>
      <c r="Q16" s="75">
        <v>10.5</v>
      </c>
      <c r="R16" s="166"/>
    </row>
    <row r="17" s="107" customFormat="1" ht="20" customHeight="1" spans="1:18">
      <c r="A17" s="155" t="s">
        <v>1151</v>
      </c>
      <c r="B17" s="75">
        <v>15</v>
      </c>
      <c r="C17" s="75">
        <v>26353</v>
      </c>
      <c r="D17" s="155" t="s">
        <v>1210</v>
      </c>
      <c r="E17" s="155" t="s">
        <v>516</v>
      </c>
      <c r="F17" s="155" t="s">
        <v>1211</v>
      </c>
      <c r="G17" s="75" t="s">
        <v>196</v>
      </c>
      <c r="H17" s="177">
        <v>10</v>
      </c>
      <c r="I17" s="177">
        <v>9.5</v>
      </c>
      <c r="J17" s="182">
        <v>3</v>
      </c>
      <c r="K17" s="183">
        <v>30</v>
      </c>
      <c r="L17" s="183">
        <v>23.8</v>
      </c>
      <c r="M17" s="184" t="s">
        <v>1212</v>
      </c>
      <c r="N17" s="185">
        <v>44844</v>
      </c>
      <c r="O17" s="184"/>
      <c r="P17" s="155" t="s">
        <v>1213</v>
      </c>
      <c r="Q17" s="75">
        <v>6.2</v>
      </c>
      <c r="R17" s="166"/>
    </row>
    <row r="18" s="107" customFormat="1" ht="20" customHeight="1" spans="1:18">
      <c r="A18" s="155" t="s">
        <v>1151</v>
      </c>
      <c r="B18" s="75">
        <v>16</v>
      </c>
      <c r="C18" s="75">
        <v>55978</v>
      </c>
      <c r="D18" s="155" t="s">
        <v>1214</v>
      </c>
      <c r="E18" s="155" t="s">
        <v>1215</v>
      </c>
      <c r="F18" s="155" t="s">
        <v>1216</v>
      </c>
      <c r="G18" s="75" t="s">
        <v>196</v>
      </c>
      <c r="H18" s="177">
        <v>6.5</v>
      </c>
      <c r="I18" s="177"/>
      <c r="J18" s="182">
        <v>3</v>
      </c>
      <c r="K18" s="183">
        <v>19.5</v>
      </c>
      <c r="L18" s="183">
        <v>16.5</v>
      </c>
      <c r="M18" s="184" t="s">
        <v>1217</v>
      </c>
      <c r="N18" s="185">
        <v>44844</v>
      </c>
      <c r="O18" s="184"/>
      <c r="P18" s="155" t="s">
        <v>1218</v>
      </c>
      <c r="Q18" s="75">
        <v>3</v>
      </c>
      <c r="R18" s="166"/>
    </row>
    <row r="19" s="107" customFormat="1" ht="20" customHeight="1" spans="1:18">
      <c r="A19" s="155" t="s">
        <v>1151</v>
      </c>
      <c r="B19" s="75">
        <v>17</v>
      </c>
      <c r="C19" s="75">
        <v>4279</v>
      </c>
      <c r="D19" s="155" t="s">
        <v>1219</v>
      </c>
      <c r="E19" s="155" t="s">
        <v>1220</v>
      </c>
      <c r="F19" s="155" t="s">
        <v>1221</v>
      </c>
      <c r="G19" s="75" t="s">
        <v>196</v>
      </c>
      <c r="H19" s="177">
        <v>8.5</v>
      </c>
      <c r="I19" s="177"/>
      <c r="J19" s="182">
        <v>3</v>
      </c>
      <c r="K19" s="183">
        <v>25.5</v>
      </c>
      <c r="L19" s="183">
        <v>22.5</v>
      </c>
      <c r="M19" s="184" t="s">
        <v>1217</v>
      </c>
      <c r="N19" s="185">
        <v>44844</v>
      </c>
      <c r="O19" s="184"/>
      <c r="P19" s="155" t="s">
        <v>1218</v>
      </c>
      <c r="Q19" s="75">
        <v>3</v>
      </c>
      <c r="R19" s="166"/>
    </row>
    <row r="20" s="107" customFormat="1" ht="20" customHeight="1" spans="1:18">
      <c r="A20" s="155" t="s">
        <v>1222</v>
      </c>
      <c r="B20" s="75">
        <v>18</v>
      </c>
      <c r="C20" s="75">
        <v>113448</v>
      </c>
      <c r="D20" s="155" t="s">
        <v>1223</v>
      </c>
      <c r="E20" s="155" t="s">
        <v>853</v>
      </c>
      <c r="F20" s="155" t="s">
        <v>1224</v>
      </c>
      <c r="G20" s="75" t="s">
        <v>211</v>
      </c>
      <c r="H20" s="75">
        <v>12</v>
      </c>
      <c r="I20" s="177"/>
      <c r="J20" s="123">
        <v>5</v>
      </c>
      <c r="K20" s="75">
        <v>60</v>
      </c>
      <c r="L20" s="75">
        <v>48</v>
      </c>
      <c r="M20" s="129" t="s">
        <v>1195</v>
      </c>
      <c r="N20" s="185">
        <v>4514</v>
      </c>
      <c r="O20" s="129"/>
      <c r="P20" s="155" t="s">
        <v>1225</v>
      </c>
      <c r="Q20" s="75">
        <v>12</v>
      </c>
      <c r="R20" s="166"/>
    </row>
    <row r="21" s="107" customFormat="1" ht="27" customHeight="1" spans="1:18">
      <c r="A21" s="155" t="s">
        <v>1222</v>
      </c>
      <c r="B21" s="75">
        <v>19</v>
      </c>
      <c r="C21" s="75">
        <v>67091</v>
      </c>
      <c r="D21" s="155" t="s">
        <v>1226</v>
      </c>
      <c r="E21" s="155" t="s">
        <v>1227</v>
      </c>
      <c r="F21" s="155" t="s">
        <v>1228</v>
      </c>
      <c r="G21" s="75" t="s">
        <v>196</v>
      </c>
      <c r="H21" s="75">
        <v>26</v>
      </c>
      <c r="I21" s="177"/>
      <c r="J21" s="123">
        <v>2</v>
      </c>
      <c r="K21" s="75">
        <v>52</v>
      </c>
      <c r="L21" s="75">
        <v>39</v>
      </c>
      <c r="M21" s="129" t="s">
        <v>1229</v>
      </c>
      <c r="N21" s="185">
        <v>0</v>
      </c>
      <c r="O21" s="129"/>
      <c r="P21" s="155" t="s">
        <v>1230</v>
      </c>
      <c r="Q21" s="75">
        <v>13</v>
      </c>
      <c r="R21" s="166"/>
    </row>
    <row r="22" s="107" customFormat="1" ht="20" customHeight="1" spans="1:18">
      <c r="A22" s="155" t="s">
        <v>1222</v>
      </c>
      <c r="B22" s="75">
        <v>20</v>
      </c>
      <c r="C22" s="75">
        <v>92942</v>
      </c>
      <c r="D22" s="155" t="s">
        <v>1231</v>
      </c>
      <c r="E22" s="155" t="s">
        <v>1232</v>
      </c>
      <c r="F22" s="155" t="s">
        <v>1233</v>
      </c>
      <c r="G22" s="75" t="s">
        <v>211</v>
      </c>
      <c r="H22" s="75">
        <v>25.5</v>
      </c>
      <c r="I22" s="177">
        <v>24.5</v>
      </c>
      <c r="J22" s="123">
        <v>5</v>
      </c>
      <c r="K22" s="75">
        <v>127.5</v>
      </c>
      <c r="L22" s="75">
        <v>102</v>
      </c>
      <c r="M22" s="129" t="s">
        <v>1195</v>
      </c>
      <c r="N22" s="185">
        <v>4514</v>
      </c>
      <c r="O22" s="129"/>
      <c r="P22" s="155" t="s">
        <v>1234</v>
      </c>
      <c r="Q22" s="75">
        <v>25.5</v>
      </c>
      <c r="R22" s="166"/>
    </row>
    <row r="23" s="107" customFormat="1" ht="20" customHeight="1" spans="1:18">
      <c r="A23" s="155" t="s">
        <v>1222</v>
      </c>
      <c r="B23" s="75">
        <v>21</v>
      </c>
      <c r="C23" s="75">
        <v>82348</v>
      </c>
      <c r="D23" s="155" t="s">
        <v>1235</v>
      </c>
      <c r="E23" s="155" t="s">
        <v>1236</v>
      </c>
      <c r="F23" s="155" t="s">
        <v>1237</v>
      </c>
      <c r="G23" s="75" t="s">
        <v>196</v>
      </c>
      <c r="H23" s="75">
        <v>36</v>
      </c>
      <c r="I23" s="177">
        <v>33</v>
      </c>
      <c r="J23" s="123">
        <v>4</v>
      </c>
      <c r="K23" s="75">
        <v>144</v>
      </c>
      <c r="L23" s="75">
        <v>108</v>
      </c>
      <c r="M23" s="129" t="s">
        <v>1238</v>
      </c>
      <c r="N23" s="185">
        <v>4513</v>
      </c>
      <c r="O23" s="129"/>
      <c r="P23" s="155" t="s">
        <v>1239</v>
      </c>
      <c r="Q23" s="75">
        <v>36</v>
      </c>
      <c r="R23" s="166"/>
    </row>
    <row r="24" s="107" customFormat="1" ht="20" customHeight="1" spans="1:18">
      <c r="A24" s="155" t="s">
        <v>1222</v>
      </c>
      <c r="B24" s="75">
        <v>22</v>
      </c>
      <c r="C24" s="75">
        <v>28699</v>
      </c>
      <c r="D24" s="155" t="s">
        <v>1240</v>
      </c>
      <c r="E24" s="155" t="s">
        <v>1241</v>
      </c>
      <c r="F24" s="155" t="s">
        <v>1242</v>
      </c>
      <c r="G24" s="75" t="s">
        <v>196</v>
      </c>
      <c r="H24" s="75">
        <v>8</v>
      </c>
      <c r="I24" s="177"/>
      <c r="J24" s="123">
        <v>5</v>
      </c>
      <c r="K24" s="75">
        <v>40</v>
      </c>
      <c r="L24" s="75">
        <v>32</v>
      </c>
      <c r="M24" s="129" t="s">
        <v>1195</v>
      </c>
      <c r="N24" s="185">
        <v>4514</v>
      </c>
      <c r="O24" s="129"/>
      <c r="P24" s="155" t="s">
        <v>1243</v>
      </c>
      <c r="Q24" s="75">
        <v>8</v>
      </c>
      <c r="R24" s="166"/>
    </row>
    <row r="25" s="107" customFormat="1" ht="20" customHeight="1" spans="1:18">
      <c r="A25" s="155" t="s">
        <v>1222</v>
      </c>
      <c r="B25" s="75">
        <v>23</v>
      </c>
      <c r="C25" s="75">
        <v>134726</v>
      </c>
      <c r="D25" s="155" t="s">
        <v>1244</v>
      </c>
      <c r="E25" s="155" t="s">
        <v>1245</v>
      </c>
      <c r="F25" s="155" t="s">
        <v>1246</v>
      </c>
      <c r="G25" s="75" t="s">
        <v>196</v>
      </c>
      <c r="H25" s="75">
        <v>29.5</v>
      </c>
      <c r="I25" s="177">
        <v>28.5</v>
      </c>
      <c r="J25" s="123">
        <v>4</v>
      </c>
      <c r="K25" s="75">
        <v>118</v>
      </c>
      <c r="L25" s="75">
        <v>88.5</v>
      </c>
      <c r="M25" s="129" t="s">
        <v>1238</v>
      </c>
      <c r="N25" s="185">
        <v>4513</v>
      </c>
      <c r="O25" s="129"/>
      <c r="P25" s="155" t="s">
        <v>1247</v>
      </c>
      <c r="Q25" s="75">
        <v>29.5</v>
      </c>
      <c r="R25" s="166"/>
    </row>
    <row r="26" s="107" customFormat="1" ht="20" customHeight="1" spans="1:18">
      <c r="A26" s="155" t="s">
        <v>1222</v>
      </c>
      <c r="B26" s="75">
        <v>24</v>
      </c>
      <c r="C26" s="75">
        <v>2534</v>
      </c>
      <c r="D26" s="155" t="s">
        <v>1248</v>
      </c>
      <c r="E26" s="155" t="s">
        <v>1249</v>
      </c>
      <c r="F26" s="155" t="s">
        <v>1250</v>
      </c>
      <c r="G26" s="75" t="s">
        <v>196</v>
      </c>
      <c r="H26" s="75">
        <v>20</v>
      </c>
      <c r="I26" s="177">
        <v>18</v>
      </c>
      <c r="J26" s="123">
        <v>4</v>
      </c>
      <c r="K26" s="75">
        <v>80</v>
      </c>
      <c r="L26" s="75">
        <v>60</v>
      </c>
      <c r="M26" s="129" t="s">
        <v>1238</v>
      </c>
      <c r="N26" s="185">
        <v>4513</v>
      </c>
      <c r="O26" s="129"/>
      <c r="P26" s="155" t="s">
        <v>1251</v>
      </c>
      <c r="Q26" s="75">
        <v>20</v>
      </c>
      <c r="R26" s="166"/>
    </row>
    <row r="27" s="107" customFormat="1" ht="20" customHeight="1" spans="1:18">
      <c r="A27" s="155" t="s">
        <v>1252</v>
      </c>
      <c r="B27" s="75">
        <v>25</v>
      </c>
      <c r="C27" s="75">
        <v>75471</v>
      </c>
      <c r="D27" s="155" t="s">
        <v>1253</v>
      </c>
      <c r="E27" s="155" t="s">
        <v>1254</v>
      </c>
      <c r="F27" s="155" t="s">
        <v>1255</v>
      </c>
      <c r="G27" s="75" t="s">
        <v>196</v>
      </c>
      <c r="H27" s="75">
        <v>25.5</v>
      </c>
      <c r="I27" s="75"/>
      <c r="J27" s="129">
        <v>4</v>
      </c>
      <c r="K27" s="75">
        <v>102</v>
      </c>
      <c r="L27" s="75">
        <v>76.5</v>
      </c>
      <c r="M27" s="129" t="s">
        <v>1256</v>
      </c>
      <c r="N27" s="185">
        <v>4681</v>
      </c>
      <c r="O27" s="129" t="s">
        <v>1257</v>
      </c>
      <c r="P27" s="155" t="s">
        <v>1258</v>
      </c>
      <c r="Q27" s="75">
        <v>25.5</v>
      </c>
      <c r="R27" s="166"/>
    </row>
    <row r="28" s="107" customFormat="1" ht="20" customHeight="1" spans="1:18">
      <c r="A28" s="155" t="s">
        <v>1252</v>
      </c>
      <c r="B28" s="75">
        <v>26</v>
      </c>
      <c r="C28" s="75">
        <v>57068</v>
      </c>
      <c r="D28" s="155" t="s">
        <v>1259</v>
      </c>
      <c r="E28" s="155" t="s">
        <v>1260</v>
      </c>
      <c r="F28" s="155" t="s">
        <v>1261</v>
      </c>
      <c r="G28" s="75" t="s">
        <v>196</v>
      </c>
      <c r="H28" s="75">
        <v>27.8</v>
      </c>
      <c r="I28" s="75"/>
      <c r="J28" s="129">
        <v>4</v>
      </c>
      <c r="K28" s="75">
        <v>111.2</v>
      </c>
      <c r="L28" s="75">
        <v>83.4</v>
      </c>
      <c r="M28" s="129" t="s">
        <v>1256</v>
      </c>
      <c r="N28" s="185">
        <v>4681</v>
      </c>
      <c r="O28" s="129" t="s">
        <v>1257</v>
      </c>
      <c r="P28" s="155" t="s">
        <v>1262</v>
      </c>
      <c r="Q28" s="75">
        <v>27.8</v>
      </c>
      <c r="R28" s="166"/>
    </row>
    <row r="29" s="107" customFormat="1" ht="20" customHeight="1" spans="1:18">
      <c r="A29" s="155" t="s">
        <v>1252</v>
      </c>
      <c r="B29" s="75">
        <v>27</v>
      </c>
      <c r="C29" s="75">
        <v>27634</v>
      </c>
      <c r="D29" s="155" t="s">
        <v>1263</v>
      </c>
      <c r="E29" s="155" t="s">
        <v>1264</v>
      </c>
      <c r="F29" s="155" t="s">
        <v>1265</v>
      </c>
      <c r="G29" s="75" t="s">
        <v>196</v>
      </c>
      <c r="H29" s="75">
        <v>26</v>
      </c>
      <c r="I29" s="75">
        <v>25</v>
      </c>
      <c r="J29" s="129">
        <v>4</v>
      </c>
      <c r="K29" s="75">
        <v>104</v>
      </c>
      <c r="L29" s="75">
        <v>78</v>
      </c>
      <c r="M29" s="129" t="s">
        <v>1256</v>
      </c>
      <c r="N29" s="185">
        <v>4681</v>
      </c>
      <c r="O29" s="129" t="s">
        <v>1257</v>
      </c>
      <c r="P29" s="155" t="s">
        <v>1266</v>
      </c>
      <c r="Q29" s="75">
        <v>26</v>
      </c>
      <c r="R29" s="166"/>
    </row>
    <row r="30" s="107" customFormat="1" ht="20" customHeight="1" spans="1:18">
      <c r="A30" s="155" t="s">
        <v>1252</v>
      </c>
      <c r="B30" s="75">
        <v>28</v>
      </c>
      <c r="C30" s="75">
        <v>53948</v>
      </c>
      <c r="D30" s="155" t="s">
        <v>867</v>
      </c>
      <c r="E30" s="155" t="s">
        <v>1267</v>
      </c>
      <c r="F30" s="155" t="s">
        <v>1268</v>
      </c>
      <c r="G30" s="75" t="s">
        <v>196</v>
      </c>
      <c r="H30" s="75">
        <v>36.8</v>
      </c>
      <c r="I30" s="75">
        <v>34.9</v>
      </c>
      <c r="J30" s="129">
        <v>6</v>
      </c>
      <c r="K30" s="75">
        <v>220.8</v>
      </c>
      <c r="L30" s="75">
        <v>184</v>
      </c>
      <c r="M30" s="129" t="s">
        <v>1269</v>
      </c>
      <c r="N30" s="185">
        <v>4683</v>
      </c>
      <c r="O30" s="129" t="s">
        <v>104</v>
      </c>
      <c r="P30" s="155" t="s">
        <v>1270</v>
      </c>
      <c r="Q30" s="75">
        <v>36.8</v>
      </c>
      <c r="R30" s="166"/>
    </row>
    <row r="31" s="107" customFormat="1" ht="20" customHeight="1" spans="1:18">
      <c r="A31" s="155" t="s">
        <v>1252</v>
      </c>
      <c r="B31" s="75">
        <v>29</v>
      </c>
      <c r="C31" s="72">
        <v>38113</v>
      </c>
      <c r="D31" s="155" t="s">
        <v>1271</v>
      </c>
      <c r="E31" s="178" t="s">
        <v>1272</v>
      </c>
      <c r="F31" s="155" t="s">
        <v>1273</v>
      </c>
      <c r="G31" s="75" t="s">
        <v>196</v>
      </c>
      <c r="H31" s="75">
        <v>32</v>
      </c>
      <c r="I31" s="75"/>
      <c r="J31" s="129">
        <v>3</v>
      </c>
      <c r="K31" s="75">
        <v>96</v>
      </c>
      <c r="L31" s="75">
        <v>64</v>
      </c>
      <c r="M31" s="129" t="s">
        <v>1274</v>
      </c>
      <c r="N31" s="185">
        <v>4861</v>
      </c>
      <c r="O31" s="129" t="s">
        <v>1275</v>
      </c>
      <c r="P31" s="155" t="s">
        <v>1276</v>
      </c>
      <c r="Q31" s="75">
        <v>32</v>
      </c>
      <c r="R31" s="166"/>
    </row>
    <row r="32" s="107" customFormat="1" ht="20" customHeight="1" spans="1:18">
      <c r="A32" s="155" t="s">
        <v>1252</v>
      </c>
      <c r="B32" s="75">
        <v>30</v>
      </c>
      <c r="C32" s="75">
        <v>173136</v>
      </c>
      <c r="D32" s="155" t="s">
        <v>1277</v>
      </c>
      <c r="E32" s="155" t="s">
        <v>1278</v>
      </c>
      <c r="F32" s="155" t="s">
        <v>1279</v>
      </c>
      <c r="G32" s="75" t="s">
        <v>196</v>
      </c>
      <c r="H32" s="75">
        <v>68</v>
      </c>
      <c r="I32" s="75">
        <v>66</v>
      </c>
      <c r="J32" s="129">
        <v>5</v>
      </c>
      <c r="K32" s="75">
        <v>340</v>
      </c>
      <c r="L32" s="75">
        <v>272</v>
      </c>
      <c r="M32" s="129" t="s">
        <v>1280</v>
      </c>
      <c r="N32" s="185">
        <v>4682</v>
      </c>
      <c r="O32" s="129" t="s">
        <v>1281</v>
      </c>
      <c r="P32" s="155" t="s">
        <v>1282</v>
      </c>
      <c r="Q32" s="75">
        <v>68</v>
      </c>
      <c r="R32" s="166"/>
    </row>
    <row r="33" s="107" customFormat="1" ht="20" customHeight="1" spans="1:18">
      <c r="A33" s="155" t="s">
        <v>1252</v>
      </c>
      <c r="B33" s="75">
        <v>31</v>
      </c>
      <c r="C33" s="75">
        <v>124091</v>
      </c>
      <c r="D33" s="155" t="s">
        <v>1214</v>
      </c>
      <c r="E33" s="155" t="s">
        <v>1283</v>
      </c>
      <c r="F33" s="155" t="s">
        <v>1284</v>
      </c>
      <c r="G33" s="75" t="s">
        <v>196</v>
      </c>
      <c r="H33" s="75">
        <v>18.5</v>
      </c>
      <c r="I33" s="75"/>
      <c r="J33" s="129">
        <v>3</v>
      </c>
      <c r="K33" s="75">
        <v>55.5</v>
      </c>
      <c r="L33" s="75">
        <v>37</v>
      </c>
      <c r="M33" s="129" t="s">
        <v>1274</v>
      </c>
      <c r="N33" s="185">
        <v>4661</v>
      </c>
      <c r="O33" s="129" t="s">
        <v>1275</v>
      </c>
      <c r="P33" s="155" t="s">
        <v>1285</v>
      </c>
      <c r="Q33" s="75">
        <v>18.5</v>
      </c>
      <c r="R33" s="166"/>
    </row>
    <row r="34" s="106" customFormat="1" ht="22" customHeight="1" spans="1:18">
      <c r="A34" s="155" t="s">
        <v>1286</v>
      </c>
      <c r="B34" s="75">
        <v>32</v>
      </c>
      <c r="C34" s="72">
        <v>35782</v>
      </c>
      <c r="D34" s="155" t="s">
        <v>1287</v>
      </c>
      <c r="E34" s="178" t="s">
        <v>1288</v>
      </c>
      <c r="F34" s="155" t="s">
        <v>1289</v>
      </c>
      <c r="G34" s="75" t="s">
        <v>204</v>
      </c>
      <c r="H34" s="72">
        <v>43.5</v>
      </c>
      <c r="I34" s="72"/>
      <c r="J34" s="187">
        <v>5</v>
      </c>
      <c r="K34" s="188">
        <v>217.5</v>
      </c>
      <c r="L34" s="188">
        <v>174</v>
      </c>
      <c r="M34" s="188" t="s">
        <v>1280</v>
      </c>
      <c r="N34" s="185">
        <v>4514</v>
      </c>
      <c r="O34" s="123" t="s">
        <v>1281</v>
      </c>
      <c r="P34" s="155" t="s">
        <v>1290</v>
      </c>
      <c r="Q34" s="188">
        <v>43.5</v>
      </c>
      <c r="R34" s="75" t="s">
        <v>1291</v>
      </c>
    </row>
    <row r="35" s="133" customFormat="1" ht="22" customHeight="1" spans="1:18">
      <c r="A35" s="155" t="s">
        <v>1286</v>
      </c>
      <c r="B35" s="75">
        <v>33</v>
      </c>
      <c r="C35" s="72">
        <v>198109</v>
      </c>
      <c r="D35" s="155" t="s">
        <v>1292</v>
      </c>
      <c r="E35" s="178" t="s">
        <v>1293</v>
      </c>
      <c r="F35" s="155" t="s">
        <v>1294</v>
      </c>
      <c r="G35" s="75" t="s">
        <v>196</v>
      </c>
      <c r="H35" s="72">
        <v>98</v>
      </c>
      <c r="I35" s="75"/>
      <c r="J35" s="123">
        <v>4</v>
      </c>
      <c r="K35" s="75">
        <v>392</v>
      </c>
      <c r="L35" s="75">
        <v>294</v>
      </c>
      <c r="M35" s="75" t="s">
        <v>1256</v>
      </c>
      <c r="N35" s="185">
        <v>4142</v>
      </c>
      <c r="O35" s="75" t="s">
        <v>1257</v>
      </c>
      <c r="P35" s="155" t="s">
        <v>1295</v>
      </c>
      <c r="Q35" s="75">
        <v>98</v>
      </c>
      <c r="R35" s="75" t="s">
        <v>1291</v>
      </c>
    </row>
    <row r="36" s="167" customFormat="1" ht="18" customHeight="1" spans="1:253">
      <c r="A36" s="179" t="s">
        <v>1296</v>
      </c>
      <c r="B36" s="75">
        <v>34</v>
      </c>
      <c r="C36" s="126">
        <v>161243</v>
      </c>
      <c r="D36" s="127" t="s">
        <v>49</v>
      </c>
      <c r="E36" s="128" t="s">
        <v>1297</v>
      </c>
      <c r="F36" s="127" t="s">
        <v>1298</v>
      </c>
      <c r="G36" s="125" t="s">
        <v>196</v>
      </c>
      <c r="H36" s="126">
        <v>41.8</v>
      </c>
      <c r="I36" s="126">
        <v>39</v>
      </c>
      <c r="J36" s="129">
        <v>6</v>
      </c>
      <c r="K36" s="125">
        <v>234</v>
      </c>
      <c r="L36" s="125">
        <v>209</v>
      </c>
      <c r="M36" s="125" t="s">
        <v>1269</v>
      </c>
      <c r="N36" s="185">
        <v>4144</v>
      </c>
      <c r="O36" s="129" t="s">
        <v>104</v>
      </c>
      <c r="P36" s="127" t="s">
        <v>1299</v>
      </c>
      <c r="Q36" s="125">
        <v>25</v>
      </c>
      <c r="R36" s="125" t="s">
        <v>1291</v>
      </c>
      <c r="S36" s="125">
        <v>30</v>
      </c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3"/>
      <c r="DD36" s="193"/>
      <c r="DE36" s="193"/>
      <c r="DF36" s="193"/>
      <c r="DG36" s="193"/>
      <c r="DH36" s="193"/>
      <c r="DI36" s="193"/>
      <c r="DJ36" s="193"/>
      <c r="DK36" s="193"/>
      <c r="DL36" s="193"/>
      <c r="DM36" s="193"/>
      <c r="DN36" s="193"/>
      <c r="DO36" s="193"/>
      <c r="DP36" s="193"/>
      <c r="DQ36" s="193"/>
      <c r="DR36" s="193"/>
      <c r="DS36" s="193"/>
      <c r="DT36" s="193"/>
      <c r="DU36" s="193"/>
      <c r="DV36" s="193"/>
      <c r="DW36" s="193"/>
      <c r="DX36" s="193"/>
      <c r="DY36" s="193"/>
      <c r="DZ36" s="193"/>
      <c r="EA36" s="193"/>
      <c r="EB36" s="193"/>
      <c r="EC36" s="193"/>
      <c r="ED36" s="193"/>
      <c r="EE36" s="193"/>
      <c r="EF36" s="193"/>
      <c r="EG36" s="193"/>
      <c r="EH36" s="193"/>
      <c r="EI36" s="193"/>
      <c r="EJ36" s="193"/>
      <c r="EK36" s="193"/>
      <c r="EL36" s="193"/>
      <c r="EM36" s="193"/>
      <c r="EN36" s="193"/>
      <c r="EO36" s="193"/>
      <c r="EP36" s="193"/>
      <c r="EQ36" s="193"/>
      <c r="ER36" s="193"/>
      <c r="ES36" s="193"/>
      <c r="ET36" s="193"/>
      <c r="EU36" s="193"/>
      <c r="EV36" s="193"/>
      <c r="EW36" s="193"/>
      <c r="EX36" s="193"/>
      <c r="EY36" s="193"/>
      <c r="EZ36" s="193"/>
      <c r="FA36" s="193"/>
      <c r="FB36" s="193"/>
      <c r="FC36" s="193"/>
      <c r="FD36" s="193"/>
      <c r="FE36" s="193"/>
      <c r="FF36" s="193"/>
      <c r="FG36" s="193"/>
      <c r="FH36" s="193"/>
      <c r="FI36" s="193"/>
      <c r="FJ36" s="193"/>
      <c r="FK36" s="193"/>
      <c r="FL36" s="193"/>
      <c r="FM36" s="193"/>
      <c r="FN36" s="193"/>
      <c r="FO36" s="193"/>
      <c r="FP36" s="193"/>
      <c r="FQ36" s="193"/>
      <c r="FR36" s="193"/>
      <c r="FS36" s="193"/>
      <c r="FT36" s="193"/>
      <c r="FU36" s="193"/>
      <c r="FV36" s="193"/>
      <c r="FW36" s="193"/>
      <c r="FX36" s="193"/>
      <c r="FY36" s="193"/>
      <c r="FZ36" s="193"/>
      <c r="GA36" s="193"/>
      <c r="GB36" s="193"/>
      <c r="GC36" s="193"/>
      <c r="GD36" s="193"/>
      <c r="GE36" s="193"/>
      <c r="GF36" s="193"/>
      <c r="GG36" s="193"/>
      <c r="GH36" s="193"/>
      <c r="GI36" s="193"/>
      <c r="GJ36" s="193"/>
      <c r="GK36" s="193"/>
      <c r="GL36" s="193"/>
      <c r="GM36" s="193"/>
      <c r="GN36" s="193"/>
      <c r="GO36" s="193"/>
      <c r="GP36" s="193"/>
      <c r="GQ36" s="193"/>
      <c r="GR36" s="193"/>
      <c r="GS36" s="193"/>
      <c r="GT36" s="193"/>
      <c r="GU36" s="193"/>
      <c r="GV36" s="193"/>
      <c r="GW36" s="193"/>
      <c r="GX36" s="193"/>
      <c r="GY36" s="193"/>
      <c r="GZ36" s="193"/>
      <c r="HA36" s="193"/>
      <c r="HB36" s="193"/>
      <c r="HC36" s="193"/>
      <c r="HD36" s="193"/>
      <c r="HE36" s="193"/>
      <c r="HF36" s="193"/>
      <c r="HG36" s="193"/>
      <c r="HH36" s="193"/>
      <c r="HI36" s="193"/>
      <c r="HJ36" s="193"/>
      <c r="HK36" s="193"/>
      <c r="HL36" s="193"/>
      <c r="HM36" s="193"/>
      <c r="HN36" s="193"/>
      <c r="HO36" s="193"/>
      <c r="HP36" s="193"/>
      <c r="HQ36" s="193"/>
      <c r="HR36" s="193"/>
      <c r="HS36" s="193"/>
      <c r="HT36" s="193"/>
      <c r="HU36" s="193"/>
      <c r="HV36" s="193"/>
      <c r="HW36" s="193"/>
      <c r="HX36" s="193"/>
      <c r="HY36" s="193"/>
      <c r="HZ36" s="193"/>
      <c r="IA36" s="193"/>
      <c r="IB36" s="193"/>
      <c r="IC36" s="193"/>
      <c r="ID36" s="193"/>
      <c r="IE36" s="193"/>
      <c r="IF36" s="193"/>
      <c r="IG36" s="193"/>
      <c r="IH36" s="193"/>
      <c r="II36" s="193"/>
      <c r="IJ36" s="193"/>
      <c r="IK36" s="193"/>
      <c r="IL36" s="193"/>
      <c r="IM36" s="169"/>
      <c r="IN36" s="169"/>
      <c r="IO36" s="169"/>
      <c r="IP36" s="169"/>
      <c r="IQ36" s="169"/>
      <c r="IR36" s="169"/>
      <c r="IS36" s="169"/>
    </row>
    <row r="37" s="167" customFormat="1" ht="22" customHeight="1" spans="1:253">
      <c r="A37" s="179" t="s">
        <v>1296</v>
      </c>
      <c r="B37" s="75">
        <v>35</v>
      </c>
      <c r="C37" s="126">
        <v>48043</v>
      </c>
      <c r="D37" s="127" t="s">
        <v>1300</v>
      </c>
      <c r="E37" s="128" t="s">
        <v>1301</v>
      </c>
      <c r="F37" s="127" t="s">
        <v>1302</v>
      </c>
      <c r="G37" s="125" t="s">
        <v>211</v>
      </c>
      <c r="H37" s="126">
        <v>20</v>
      </c>
      <c r="I37" s="126"/>
      <c r="J37" s="129">
        <v>4</v>
      </c>
      <c r="K37" s="125">
        <v>80</v>
      </c>
      <c r="L37" s="125">
        <v>60</v>
      </c>
      <c r="M37" s="125" t="s">
        <v>1256</v>
      </c>
      <c r="N37" s="185">
        <v>4142</v>
      </c>
      <c r="O37" s="129" t="s">
        <v>1257</v>
      </c>
      <c r="P37" s="127" t="s">
        <v>1303</v>
      </c>
      <c r="Q37" s="125">
        <v>20</v>
      </c>
      <c r="R37" s="125" t="s">
        <v>1291</v>
      </c>
      <c r="S37" s="125">
        <v>20</v>
      </c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193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3"/>
      <c r="BW37" s="193"/>
      <c r="BX37" s="193"/>
      <c r="BY37" s="193"/>
      <c r="BZ37" s="193"/>
      <c r="CA37" s="193"/>
      <c r="CB37" s="193"/>
      <c r="CC37" s="193"/>
      <c r="CD37" s="193"/>
      <c r="CE37" s="193"/>
      <c r="CF37" s="193"/>
      <c r="CG37" s="193"/>
      <c r="CH37" s="193"/>
      <c r="CI37" s="193"/>
      <c r="CJ37" s="193"/>
      <c r="CK37" s="193"/>
      <c r="CL37" s="193"/>
      <c r="CM37" s="193"/>
      <c r="CN37" s="193"/>
      <c r="CO37" s="193"/>
      <c r="CP37" s="193"/>
      <c r="CQ37" s="193"/>
      <c r="CR37" s="193"/>
      <c r="CS37" s="193"/>
      <c r="CT37" s="193"/>
      <c r="CU37" s="193"/>
      <c r="CV37" s="193"/>
      <c r="CW37" s="193"/>
      <c r="CX37" s="193"/>
      <c r="CY37" s="193"/>
      <c r="CZ37" s="193"/>
      <c r="DA37" s="193"/>
      <c r="DB37" s="193"/>
      <c r="DC37" s="193"/>
      <c r="DD37" s="193"/>
      <c r="DE37" s="193"/>
      <c r="DF37" s="193"/>
      <c r="DG37" s="193"/>
      <c r="DH37" s="193"/>
      <c r="DI37" s="193"/>
      <c r="DJ37" s="193"/>
      <c r="DK37" s="193"/>
      <c r="DL37" s="193"/>
      <c r="DM37" s="193"/>
      <c r="DN37" s="193"/>
      <c r="DO37" s="193"/>
      <c r="DP37" s="193"/>
      <c r="DQ37" s="193"/>
      <c r="DR37" s="193"/>
      <c r="DS37" s="193"/>
      <c r="DT37" s="193"/>
      <c r="DU37" s="193"/>
      <c r="DV37" s="193"/>
      <c r="DW37" s="193"/>
      <c r="DX37" s="193"/>
      <c r="DY37" s="193"/>
      <c r="DZ37" s="193"/>
      <c r="EA37" s="193"/>
      <c r="EB37" s="193"/>
      <c r="EC37" s="193"/>
      <c r="ED37" s="193"/>
      <c r="EE37" s="193"/>
      <c r="EF37" s="193"/>
      <c r="EG37" s="193"/>
      <c r="EH37" s="193"/>
      <c r="EI37" s="193"/>
      <c r="EJ37" s="193"/>
      <c r="EK37" s="193"/>
      <c r="EL37" s="193"/>
      <c r="EM37" s="193"/>
      <c r="EN37" s="193"/>
      <c r="EO37" s="193"/>
      <c r="EP37" s="193"/>
      <c r="EQ37" s="193"/>
      <c r="ER37" s="193"/>
      <c r="ES37" s="193"/>
      <c r="ET37" s="193"/>
      <c r="EU37" s="193"/>
      <c r="EV37" s="193"/>
      <c r="EW37" s="193"/>
      <c r="EX37" s="193"/>
      <c r="EY37" s="193"/>
      <c r="EZ37" s="193"/>
      <c r="FA37" s="193"/>
      <c r="FB37" s="193"/>
      <c r="FC37" s="193"/>
      <c r="FD37" s="193"/>
      <c r="FE37" s="193"/>
      <c r="FF37" s="193"/>
      <c r="FG37" s="193"/>
      <c r="FH37" s="193"/>
      <c r="FI37" s="193"/>
      <c r="FJ37" s="193"/>
      <c r="FK37" s="193"/>
      <c r="FL37" s="193"/>
      <c r="FM37" s="193"/>
      <c r="FN37" s="193"/>
      <c r="FO37" s="193"/>
      <c r="FP37" s="193"/>
      <c r="FQ37" s="193"/>
      <c r="FR37" s="193"/>
      <c r="FS37" s="193"/>
      <c r="FT37" s="193"/>
      <c r="FU37" s="193"/>
      <c r="FV37" s="193"/>
      <c r="FW37" s="193"/>
      <c r="FX37" s="193"/>
      <c r="FY37" s="193"/>
      <c r="FZ37" s="193"/>
      <c r="GA37" s="193"/>
      <c r="GB37" s="193"/>
      <c r="GC37" s="193"/>
      <c r="GD37" s="193"/>
      <c r="GE37" s="193"/>
      <c r="GF37" s="193"/>
      <c r="GG37" s="193"/>
      <c r="GH37" s="193"/>
      <c r="GI37" s="193"/>
      <c r="GJ37" s="193"/>
      <c r="GK37" s="193"/>
      <c r="GL37" s="193"/>
      <c r="GM37" s="193"/>
      <c r="GN37" s="193"/>
      <c r="GO37" s="193"/>
      <c r="GP37" s="193"/>
      <c r="GQ37" s="193"/>
      <c r="GR37" s="193"/>
      <c r="GS37" s="193"/>
      <c r="GT37" s="193"/>
      <c r="GU37" s="193"/>
      <c r="GV37" s="193"/>
      <c r="GW37" s="193"/>
      <c r="GX37" s="193"/>
      <c r="GY37" s="193"/>
      <c r="GZ37" s="193"/>
      <c r="HA37" s="193"/>
      <c r="HB37" s="193"/>
      <c r="HC37" s="193"/>
      <c r="HD37" s="193"/>
      <c r="HE37" s="193"/>
      <c r="HF37" s="193"/>
      <c r="HG37" s="193"/>
      <c r="HH37" s="193"/>
      <c r="HI37" s="193"/>
      <c r="HJ37" s="193"/>
      <c r="HK37" s="193"/>
      <c r="HL37" s="193"/>
      <c r="HM37" s="193"/>
      <c r="HN37" s="193"/>
      <c r="HO37" s="193"/>
      <c r="HP37" s="193"/>
      <c r="HQ37" s="193"/>
      <c r="HR37" s="193"/>
      <c r="HS37" s="193"/>
      <c r="HT37" s="193"/>
      <c r="HU37" s="193"/>
      <c r="HV37" s="193"/>
      <c r="HW37" s="193"/>
      <c r="HX37" s="193"/>
      <c r="HY37" s="193"/>
      <c r="HZ37" s="193"/>
      <c r="IA37" s="193"/>
      <c r="IB37" s="193"/>
      <c r="IC37" s="193"/>
      <c r="ID37" s="193"/>
      <c r="IE37" s="193"/>
      <c r="IF37" s="193"/>
      <c r="IG37" s="193"/>
      <c r="IH37" s="193"/>
      <c r="II37" s="193"/>
      <c r="IJ37" s="193"/>
      <c r="IK37" s="193"/>
      <c r="IL37" s="193"/>
      <c r="IM37" s="169"/>
      <c r="IN37" s="169"/>
      <c r="IO37" s="169"/>
      <c r="IP37" s="169"/>
      <c r="IQ37" s="169"/>
      <c r="IR37" s="169"/>
      <c r="IS37" s="169"/>
    </row>
    <row r="38" s="167" customFormat="1" ht="22" customHeight="1" spans="1:253">
      <c r="A38" s="179" t="s">
        <v>1296</v>
      </c>
      <c r="B38" s="75">
        <v>36</v>
      </c>
      <c r="C38" s="126">
        <v>50431</v>
      </c>
      <c r="D38" s="127" t="s">
        <v>1304</v>
      </c>
      <c r="E38" s="128" t="s">
        <v>1305</v>
      </c>
      <c r="F38" s="127" t="s">
        <v>1306</v>
      </c>
      <c r="G38" s="125" t="s">
        <v>196</v>
      </c>
      <c r="H38" s="125">
        <v>18.5</v>
      </c>
      <c r="I38" s="125"/>
      <c r="J38" s="129">
        <v>5</v>
      </c>
      <c r="K38" s="125">
        <v>92.5</v>
      </c>
      <c r="L38" s="125">
        <v>74</v>
      </c>
      <c r="M38" s="125" t="s">
        <v>1280</v>
      </c>
      <c r="N38" s="185">
        <v>4514</v>
      </c>
      <c r="O38" s="129" t="s">
        <v>1281</v>
      </c>
      <c r="P38" s="127" t="s">
        <v>1307</v>
      </c>
      <c r="Q38" s="125">
        <v>18.5</v>
      </c>
      <c r="R38" s="125" t="s">
        <v>1291</v>
      </c>
      <c r="S38" s="125">
        <v>33</v>
      </c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193"/>
      <c r="BD38" s="193"/>
      <c r="BE38" s="193"/>
      <c r="BF38" s="193"/>
      <c r="BG38" s="193"/>
      <c r="BH38" s="193"/>
      <c r="BI38" s="193"/>
      <c r="BJ38" s="193"/>
      <c r="BK38" s="193"/>
      <c r="BL38" s="193"/>
      <c r="BM38" s="193"/>
      <c r="BN38" s="193"/>
      <c r="BO38" s="193"/>
      <c r="BP38" s="193"/>
      <c r="BQ38" s="193"/>
      <c r="BR38" s="193"/>
      <c r="BS38" s="193"/>
      <c r="BT38" s="193"/>
      <c r="BU38" s="193"/>
      <c r="BV38" s="193"/>
      <c r="BW38" s="193"/>
      <c r="BX38" s="193"/>
      <c r="BY38" s="193"/>
      <c r="BZ38" s="193"/>
      <c r="CA38" s="193"/>
      <c r="CB38" s="193"/>
      <c r="CC38" s="193"/>
      <c r="CD38" s="193"/>
      <c r="CE38" s="193"/>
      <c r="CF38" s="193"/>
      <c r="CG38" s="193"/>
      <c r="CH38" s="193"/>
      <c r="CI38" s="193"/>
      <c r="CJ38" s="193"/>
      <c r="CK38" s="193"/>
      <c r="CL38" s="193"/>
      <c r="CM38" s="193"/>
      <c r="CN38" s="193"/>
      <c r="CO38" s="193"/>
      <c r="CP38" s="193"/>
      <c r="CQ38" s="193"/>
      <c r="CR38" s="193"/>
      <c r="CS38" s="193"/>
      <c r="CT38" s="193"/>
      <c r="CU38" s="193"/>
      <c r="CV38" s="193"/>
      <c r="CW38" s="193"/>
      <c r="CX38" s="193"/>
      <c r="CY38" s="193"/>
      <c r="CZ38" s="193"/>
      <c r="DA38" s="193"/>
      <c r="DB38" s="193"/>
      <c r="DC38" s="193"/>
      <c r="DD38" s="193"/>
      <c r="DE38" s="193"/>
      <c r="DF38" s="193"/>
      <c r="DG38" s="193"/>
      <c r="DH38" s="193"/>
      <c r="DI38" s="193"/>
      <c r="DJ38" s="193"/>
      <c r="DK38" s="193"/>
      <c r="DL38" s="193"/>
      <c r="DM38" s="193"/>
      <c r="DN38" s="193"/>
      <c r="DO38" s="193"/>
      <c r="DP38" s="193"/>
      <c r="DQ38" s="193"/>
      <c r="DR38" s="193"/>
      <c r="DS38" s="193"/>
      <c r="DT38" s="193"/>
      <c r="DU38" s="193"/>
      <c r="DV38" s="193"/>
      <c r="DW38" s="193"/>
      <c r="DX38" s="193"/>
      <c r="DY38" s="193"/>
      <c r="DZ38" s="193"/>
      <c r="EA38" s="193"/>
      <c r="EB38" s="193"/>
      <c r="EC38" s="193"/>
      <c r="ED38" s="193"/>
      <c r="EE38" s="193"/>
      <c r="EF38" s="193"/>
      <c r="EG38" s="193"/>
      <c r="EH38" s="193"/>
      <c r="EI38" s="193"/>
      <c r="EJ38" s="193"/>
      <c r="EK38" s="193"/>
      <c r="EL38" s="193"/>
      <c r="EM38" s="193"/>
      <c r="EN38" s="193"/>
      <c r="EO38" s="193"/>
      <c r="EP38" s="193"/>
      <c r="EQ38" s="193"/>
      <c r="ER38" s="193"/>
      <c r="ES38" s="193"/>
      <c r="ET38" s="193"/>
      <c r="EU38" s="193"/>
      <c r="EV38" s="193"/>
      <c r="EW38" s="193"/>
      <c r="EX38" s="193"/>
      <c r="EY38" s="193"/>
      <c r="EZ38" s="193"/>
      <c r="FA38" s="193"/>
      <c r="FB38" s="193"/>
      <c r="FC38" s="193"/>
      <c r="FD38" s="193"/>
      <c r="FE38" s="193"/>
      <c r="FF38" s="193"/>
      <c r="FG38" s="193"/>
      <c r="FH38" s="193"/>
      <c r="FI38" s="193"/>
      <c r="FJ38" s="193"/>
      <c r="FK38" s="193"/>
      <c r="FL38" s="193"/>
      <c r="FM38" s="193"/>
      <c r="FN38" s="193"/>
      <c r="FO38" s="193"/>
      <c r="FP38" s="193"/>
      <c r="FQ38" s="193"/>
      <c r="FR38" s="193"/>
      <c r="FS38" s="193"/>
      <c r="FT38" s="193"/>
      <c r="FU38" s="193"/>
      <c r="FV38" s="193"/>
      <c r="FW38" s="193"/>
      <c r="FX38" s="193"/>
      <c r="FY38" s="193"/>
      <c r="FZ38" s="193"/>
      <c r="GA38" s="193"/>
      <c r="GB38" s="193"/>
      <c r="GC38" s="193"/>
      <c r="GD38" s="193"/>
      <c r="GE38" s="193"/>
      <c r="GF38" s="193"/>
      <c r="GG38" s="193"/>
      <c r="GH38" s="193"/>
      <c r="GI38" s="193"/>
      <c r="GJ38" s="193"/>
      <c r="GK38" s="193"/>
      <c r="GL38" s="193"/>
      <c r="GM38" s="193"/>
      <c r="GN38" s="193"/>
      <c r="GO38" s="193"/>
      <c r="GP38" s="193"/>
      <c r="GQ38" s="193"/>
      <c r="GR38" s="193"/>
      <c r="GS38" s="193"/>
      <c r="GT38" s="193"/>
      <c r="GU38" s="193"/>
      <c r="GV38" s="193"/>
      <c r="GW38" s="193"/>
      <c r="GX38" s="193"/>
      <c r="GY38" s="193"/>
      <c r="GZ38" s="193"/>
      <c r="HA38" s="193"/>
      <c r="HB38" s="193"/>
      <c r="HC38" s="193"/>
      <c r="HD38" s="193"/>
      <c r="HE38" s="193"/>
      <c r="HF38" s="193"/>
      <c r="HG38" s="193"/>
      <c r="HH38" s="193"/>
      <c r="HI38" s="193"/>
      <c r="HJ38" s="193"/>
      <c r="HK38" s="193"/>
      <c r="HL38" s="193"/>
      <c r="HM38" s="193"/>
      <c r="HN38" s="193"/>
      <c r="HO38" s="193"/>
      <c r="HP38" s="193"/>
      <c r="HQ38" s="193"/>
      <c r="HR38" s="193"/>
      <c r="HS38" s="193"/>
      <c r="HT38" s="193"/>
      <c r="HU38" s="193"/>
      <c r="HV38" s="193"/>
      <c r="HW38" s="193"/>
      <c r="HX38" s="193"/>
      <c r="HY38" s="193"/>
      <c r="HZ38" s="193"/>
      <c r="IA38" s="193"/>
      <c r="IB38" s="193"/>
      <c r="IC38" s="193"/>
      <c r="ID38" s="193"/>
      <c r="IE38" s="193"/>
      <c r="IF38" s="193"/>
      <c r="IG38" s="193"/>
      <c r="IH38" s="193"/>
      <c r="II38" s="193"/>
      <c r="IJ38" s="193"/>
      <c r="IK38" s="193"/>
      <c r="IL38" s="193"/>
      <c r="IM38" s="169"/>
      <c r="IN38" s="169"/>
      <c r="IO38" s="169"/>
      <c r="IP38" s="169"/>
      <c r="IQ38" s="169"/>
      <c r="IR38" s="169"/>
      <c r="IS38" s="169"/>
    </row>
    <row r="39" s="167" customFormat="1" ht="21" customHeight="1" spans="1:253">
      <c r="A39" s="179" t="s">
        <v>1296</v>
      </c>
      <c r="B39" s="75">
        <v>37</v>
      </c>
      <c r="C39" s="126">
        <v>155553</v>
      </c>
      <c r="D39" s="127" t="s">
        <v>1308</v>
      </c>
      <c r="E39" s="128" t="s">
        <v>1309</v>
      </c>
      <c r="F39" s="127" t="s">
        <v>1310</v>
      </c>
      <c r="G39" s="125" t="s">
        <v>196</v>
      </c>
      <c r="H39" s="125">
        <v>25.5</v>
      </c>
      <c r="I39" s="125"/>
      <c r="J39" s="129">
        <v>6</v>
      </c>
      <c r="K39" s="125">
        <v>153</v>
      </c>
      <c r="L39" s="125">
        <v>127.5</v>
      </c>
      <c r="M39" s="125" t="s">
        <v>1269</v>
      </c>
      <c r="N39" s="185">
        <v>4144</v>
      </c>
      <c r="O39" s="129" t="s">
        <v>104</v>
      </c>
      <c r="P39" s="127" t="s">
        <v>1311</v>
      </c>
      <c r="Q39" s="125">
        <v>25.5</v>
      </c>
      <c r="R39" s="125" t="s">
        <v>1291</v>
      </c>
      <c r="S39" s="125">
        <v>18</v>
      </c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3"/>
      <c r="BQ39" s="193"/>
      <c r="BR39" s="193"/>
      <c r="BS39" s="193"/>
      <c r="BT39" s="193"/>
      <c r="BU39" s="193"/>
      <c r="BV39" s="193"/>
      <c r="BW39" s="193"/>
      <c r="BX39" s="193"/>
      <c r="BY39" s="193"/>
      <c r="BZ39" s="193"/>
      <c r="CA39" s="193"/>
      <c r="CB39" s="193"/>
      <c r="CC39" s="193"/>
      <c r="CD39" s="193"/>
      <c r="CE39" s="193"/>
      <c r="CF39" s="193"/>
      <c r="CG39" s="193"/>
      <c r="CH39" s="193"/>
      <c r="CI39" s="193"/>
      <c r="CJ39" s="193"/>
      <c r="CK39" s="193"/>
      <c r="CL39" s="193"/>
      <c r="CM39" s="193"/>
      <c r="CN39" s="193"/>
      <c r="CO39" s="193"/>
      <c r="CP39" s="193"/>
      <c r="CQ39" s="193"/>
      <c r="CR39" s="193"/>
      <c r="CS39" s="193"/>
      <c r="CT39" s="193"/>
      <c r="CU39" s="193"/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/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/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93"/>
      <c r="EF39" s="193"/>
      <c r="EG39" s="193"/>
      <c r="EH39" s="193"/>
      <c r="EI39" s="193"/>
      <c r="EJ39" s="193"/>
      <c r="EK39" s="193"/>
      <c r="EL39" s="193"/>
      <c r="EM39" s="193"/>
      <c r="EN39" s="193"/>
      <c r="EO39" s="193"/>
      <c r="EP39" s="193"/>
      <c r="EQ39" s="193"/>
      <c r="ER39" s="193"/>
      <c r="ES39" s="193"/>
      <c r="ET39" s="193"/>
      <c r="EU39" s="193"/>
      <c r="EV39" s="193"/>
      <c r="EW39" s="193"/>
      <c r="EX39" s="193"/>
      <c r="EY39" s="193"/>
      <c r="EZ39" s="193"/>
      <c r="FA39" s="193"/>
      <c r="FB39" s="193"/>
      <c r="FC39" s="193"/>
      <c r="FD39" s="193"/>
      <c r="FE39" s="193"/>
      <c r="FF39" s="193"/>
      <c r="FG39" s="193"/>
      <c r="FH39" s="193"/>
      <c r="FI39" s="193"/>
      <c r="FJ39" s="193"/>
      <c r="FK39" s="193"/>
      <c r="FL39" s="193"/>
      <c r="FM39" s="193"/>
      <c r="FN39" s="193"/>
      <c r="FO39" s="193"/>
      <c r="FP39" s="193"/>
      <c r="FQ39" s="193"/>
      <c r="FR39" s="193"/>
      <c r="FS39" s="193"/>
      <c r="FT39" s="193"/>
      <c r="FU39" s="193"/>
      <c r="FV39" s="193"/>
      <c r="FW39" s="193"/>
      <c r="FX39" s="193"/>
      <c r="FY39" s="193"/>
      <c r="FZ39" s="193"/>
      <c r="GA39" s="193"/>
      <c r="GB39" s="193"/>
      <c r="GC39" s="193"/>
      <c r="GD39" s="193"/>
      <c r="GE39" s="193"/>
      <c r="GF39" s="193"/>
      <c r="GG39" s="193"/>
      <c r="GH39" s="193"/>
      <c r="GI39" s="193"/>
      <c r="GJ39" s="193"/>
      <c r="GK39" s="193"/>
      <c r="GL39" s="193"/>
      <c r="GM39" s="193"/>
      <c r="GN39" s="193"/>
      <c r="GO39" s="193"/>
      <c r="GP39" s="193"/>
      <c r="GQ39" s="193"/>
      <c r="GR39" s="193"/>
      <c r="GS39" s="193"/>
      <c r="GT39" s="193"/>
      <c r="GU39" s="193"/>
      <c r="GV39" s="193"/>
      <c r="GW39" s="193"/>
      <c r="GX39" s="193"/>
      <c r="GY39" s="193"/>
      <c r="GZ39" s="193"/>
      <c r="HA39" s="193"/>
      <c r="HB39" s="193"/>
      <c r="HC39" s="193"/>
      <c r="HD39" s="193"/>
      <c r="HE39" s="193"/>
      <c r="HF39" s="193"/>
      <c r="HG39" s="193"/>
      <c r="HH39" s="193"/>
      <c r="HI39" s="193"/>
      <c r="HJ39" s="193"/>
      <c r="HK39" s="193"/>
      <c r="HL39" s="193"/>
      <c r="HM39" s="193"/>
      <c r="HN39" s="193"/>
      <c r="HO39" s="193"/>
      <c r="HP39" s="193"/>
      <c r="HQ39" s="193"/>
      <c r="HR39" s="193"/>
      <c r="HS39" s="193"/>
      <c r="HT39" s="193"/>
      <c r="HU39" s="193"/>
      <c r="HV39" s="193"/>
      <c r="HW39" s="193"/>
      <c r="HX39" s="193"/>
      <c r="HY39" s="193"/>
      <c r="HZ39" s="193"/>
      <c r="IA39" s="193"/>
      <c r="IB39" s="193"/>
      <c r="IC39" s="193"/>
      <c r="ID39" s="193"/>
      <c r="IE39" s="193"/>
      <c r="IF39" s="193"/>
      <c r="IG39" s="193"/>
      <c r="IH39" s="193"/>
      <c r="II39" s="193"/>
      <c r="IJ39" s="193"/>
      <c r="IK39" s="193"/>
      <c r="IL39" s="193"/>
      <c r="IM39" s="169"/>
      <c r="IN39" s="169"/>
      <c r="IO39" s="169"/>
      <c r="IP39" s="169"/>
      <c r="IQ39" s="169"/>
      <c r="IR39" s="169"/>
      <c r="IS39" s="169"/>
    </row>
    <row r="40" s="167" customFormat="1" ht="21" customHeight="1" spans="1:253">
      <c r="A40" s="179" t="s">
        <v>1296</v>
      </c>
      <c r="B40" s="75">
        <v>38</v>
      </c>
      <c r="C40" s="126">
        <v>81936</v>
      </c>
      <c r="D40" s="127" t="s">
        <v>1312</v>
      </c>
      <c r="E40" s="128" t="s">
        <v>1313</v>
      </c>
      <c r="F40" s="127" t="s">
        <v>1314</v>
      </c>
      <c r="G40" s="125" t="s">
        <v>196</v>
      </c>
      <c r="H40" s="125">
        <v>38</v>
      </c>
      <c r="I40" s="125"/>
      <c r="J40" s="129">
        <v>3</v>
      </c>
      <c r="K40" s="125">
        <v>114</v>
      </c>
      <c r="L40" s="125">
        <v>99</v>
      </c>
      <c r="M40" s="125" t="s">
        <v>1315</v>
      </c>
      <c r="N40" s="185">
        <v>49044</v>
      </c>
      <c r="O40" s="125"/>
      <c r="P40" s="127" t="s">
        <v>1316</v>
      </c>
      <c r="Q40" s="125">
        <v>15</v>
      </c>
      <c r="R40" s="125" t="s">
        <v>1291</v>
      </c>
      <c r="S40" s="125">
        <v>15</v>
      </c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193"/>
      <c r="BD40" s="193"/>
      <c r="BE40" s="193"/>
      <c r="BF40" s="193"/>
      <c r="BG40" s="193"/>
      <c r="BH40" s="193"/>
      <c r="BI40" s="193"/>
      <c r="BJ40" s="193"/>
      <c r="BK40" s="193"/>
      <c r="BL40" s="193"/>
      <c r="BM40" s="193"/>
      <c r="BN40" s="193"/>
      <c r="BO40" s="193"/>
      <c r="BP40" s="193"/>
      <c r="BQ40" s="193"/>
      <c r="BR40" s="193"/>
      <c r="BS40" s="193"/>
      <c r="BT40" s="193"/>
      <c r="BU40" s="193"/>
      <c r="BV40" s="193"/>
      <c r="BW40" s="193"/>
      <c r="BX40" s="193"/>
      <c r="BY40" s="193"/>
      <c r="BZ40" s="193"/>
      <c r="CA40" s="193"/>
      <c r="CB40" s="193"/>
      <c r="CC40" s="193"/>
      <c r="CD40" s="193"/>
      <c r="CE40" s="193"/>
      <c r="CF40" s="193"/>
      <c r="CG40" s="193"/>
      <c r="CH40" s="193"/>
      <c r="CI40" s="193"/>
      <c r="CJ40" s="193"/>
      <c r="CK40" s="193"/>
      <c r="CL40" s="193"/>
      <c r="CM40" s="193"/>
      <c r="CN40" s="193"/>
      <c r="CO40" s="193"/>
      <c r="CP40" s="193"/>
      <c r="CQ40" s="193"/>
      <c r="CR40" s="193"/>
      <c r="CS40" s="193"/>
      <c r="CT40" s="193"/>
      <c r="CU40" s="193"/>
      <c r="CV40" s="193"/>
      <c r="CW40" s="193"/>
      <c r="CX40" s="193"/>
      <c r="CY40" s="193"/>
      <c r="CZ40" s="193"/>
      <c r="DA40" s="193"/>
      <c r="DB40" s="193"/>
      <c r="DC40" s="193"/>
      <c r="DD40" s="193"/>
      <c r="DE40" s="193"/>
      <c r="DF40" s="193"/>
      <c r="DG40" s="193"/>
      <c r="DH40" s="193"/>
      <c r="DI40" s="193"/>
      <c r="DJ40" s="193"/>
      <c r="DK40" s="193"/>
      <c r="DL40" s="193"/>
      <c r="DM40" s="193"/>
      <c r="DN40" s="193"/>
      <c r="DO40" s="193"/>
      <c r="DP40" s="193"/>
      <c r="DQ40" s="193"/>
      <c r="DR40" s="193"/>
      <c r="DS40" s="193"/>
      <c r="DT40" s="193"/>
      <c r="DU40" s="193"/>
      <c r="DV40" s="193"/>
      <c r="DW40" s="193"/>
      <c r="DX40" s="193"/>
      <c r="DY40" s="193"/>
      <c r="DZ40" s="193"/>
      <c r="EA40" s="193"/>
      <c r="EB40" s="193"/>
      <c r="EC40" s="193"/>
      <c r="ED40" s="193"/>
      <c r="EE40" s="193"/>
      <c r="EF40" s="193"/>
      <c r="EG40" s="193"/>
      <c r="EH40" s="193"/>
      <c r="EI40" s="193"/>
      <c r="EJ40" s="193"/>
      <c r="EK40" s="193"/>
      <c r="EL40" s="193"/>
      <c r="EM40" s="193"/>
      <c r="EN40" s="193"/>
      <c r="EO40" s="193"/>
      <c r="EP40" s="193"/>
      <c r="EQ40" s="193"/>
      <c r="ER40" s="193"/>
      <c r="ES40" s="193"/>
      <c r="ET40" s="193"/>
      <c r="EU40" s="193"/>
      <c r="EV40" s="193"/>
      <c r="EW40" s="193"/>
      <c r="EX40" s="193"/>
      <c r="EY40" s="193"/>
      <c r="EZ40" s="193"/>
      <c r="FA40" s="193"/>
      <c r="FB40" s="193"/>
      <c r="FC40" s="193"/>
      <c r="FD40" s="193"/>
      <c r="FE40" s="193"/>
      <c r="FF40" s="193"/>
      <c r="FG40" s="193"/>
      <c r="FH40" s="193"/>
      <c r="FI40" s="193"/>
      <c r="FJ40" s="193"/>
      <c r="FK40" s="193"/>
      <c r="FL40" s="193"/>
      <c r="FM40" s="193"/>
      <c r="FN40" s="193"/>
      <c r="FO40" s="193"/>
      <c r="FP40" s="193"/>
      <c r="FQ40" s="193"/>
      <c r="FR40" s="193"/>
      <c r="FS40" s="193"/>
      <c r="FT40" s="193"/>
      <c r="FU40" s="193"/>
      <c r="FV40" s="193"/>
      <c r="FW40" s="193"/>
      <c r="FX40" s="193"/>
      <c r="FY40" s="193"/>
      <c r="FZ40" s="193"/>
      <c r="GA40" s="193"/>
      <c r="GB40" s="193"/>
      <c r="GC40" s="193"/>
      <c r="GD40" s="193"/>
      <c r="GE40" s="193"/>
      <c r="GF40" s="193"/>
      <c r="GG40" s="193"/>
      <c r="GH40" s="193"/>
      <c r="GI40" s="193"/>
      <c r="GJ40" s="193"/>
      <c r="GK40" s="193"/>
      <c r="GL40" s="193"/>
      <c r="GM40" s="193"/>
      <c r="GN40" s="193"/>
      <c r="GO40" s="193"/>
      <c r="GP40" s="193"/>
      <c r="GQ40" s="193"/>
      <c r="GR40" s="193"/>
      <c r="GS40" s="193"/>
      <c r="GT40" s="193"/>
      <c r="GU40" s="193"/>
      <c r="GV40" s="193"/>
      <c r="GW40" s="193"/>
      <c r="GX40" s="193"/>
      <c r="GY40" s="193"/>
      <c r="GZ40" s="193"/>
      <c r="HA40" s="193"/>
      <c r="HB40" s="193"/>
      <c r="HC40" s="193"/>
      <c r="HD40" s="193"/>
      <c r="HE40" s="193"/>
      <c r="HF40" s="193"/>
      <c r="HG40" s="193"/>
      <c r="HH40" s="193"/>
      <c r="HI40" s="193"/>
      <c r="HJ40" s="193"/>
      <c r="HK40" s="193"/>
      <c r="HL40" s="193"/>
      <c r="HM40" s="193"/>
      <c r="HN40" s="193"/>
      <c r="HO40" s="193"/>
      <c r="HP40" s="193"/>
      <c r="HQ40" s="193"/>
      <c r="HR40" s="193"/>
      <c r="HS40" s="193"/>
      <c r="HT40" s="193"/>
      <c r="HU40" s="193"/>
      <c r="HV40" s="193"/>
      <c r="HW40" s="193"/>
      <c r="HX40" s="193"/>
      <c r="HY40" s="193"/>
      <c r="HZ40" s="193"/>
      <c r="IA40" s="193"/>
      <c r="IB40" s="193"/>
      <c r="IC40" s="193"/>
      <c r="ID40" s="193"/>
      <c r="IE40" s="193"/>
      <c r="IF40" s="193"/>
      <c r="IG40" s="193"/>
      <c r="IH40" s="193"/>
      <c r="II40" s="193"/>
      <c r="IJ40" s="193"/>
      <c r="IK40" s="193"/>
      <c r="IL40" s="193"/>
      <c r="IM40" s="169"/>
      <c r="IN40" s="169"/>
      <c r="IO40" s="169"/>
      <c r="IP40" s="169"/>
      <c r="IQ40" s="169"/>
      <c r="IR40" s="169"/>
      <c r="IS40" s="169"/>
    </row>
    <row r="41" s="167" customFormat="1" ht="21" customHeight="1" spans="1:253">
      <c r="A41" s="179" t="s">
        <v>1296</v>
      </c>
      <c r="B41" s="75">
        <v>39</v>
      </c>
      <c r="C41" s="126">
        <v>158568</v>
      </c>
      <c r="D41" s="127" t="s">
        <v>1317</v>
      </c>
      <c r="E41" s="128" t="s">
        <v>1318</v>
      </c>
      <c r="F41" s="127" t="s">
        <v>1319</v>
      </c>
      <c r="G41" s="125" t="s">
        <v>196</v>
      </c>
      <c r="H41" s="125">
        <v>43.8</v>
      </c>
      <c r="I41" s="125"/>
      <c r="J41" s="129">
        <v>5</v>
      </c>
      <c r="K41" s="125">
        <v>219</v>
      </c>
      <c r="L41" s="125">
        <v>175.2</v>
      </c>
      <c r="M41" s="125" t="s">
        <v>1280</v>
      </c>
      <c r="N41" s="185">
        <v>4514</v>
      </c>
      <c r="O41" s="129" t="s">
        <v>1281</v>
      </c>
      <c r="P41" s="127" t="s">
        <v>1320</v>
      </c>
      <c r="Q41" s="125">
        <v>43.8</v>
      </c>
      <c r="R41" s="125" t="s">
        <v>1291</v>
      </c>
      <c r="S41" s="125">
        <v>33</v>
      </c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193"/>
      <c r="BD41" s="193"/>
      <c r="BE41" s="193"/>
      <c r="BF41" s="193"/>
      <c r="BG41" s="193"/>
      <c r="BH41" s="193"/>
      <c r="BI41" s="193"/>
      <c r="BJ41" s="193"/>
      <c r="BK41" s="193"/>
      <c r="BL41" s="193"/>
      <c r="BM41" s="193"/>
      <c r="BN41" s="193"/>
      <c r="BO41" s="193"/>
      <c r="BP41" s="193"/>
      <c r="BQ41" s="193"/>
      <c r="BR41" s="193"/>
      <c r="BS41" s="193"/>
      <c r="BT41" s="193"/>
      <c r="BU41" s="193"/>
      <c r="BV41" s="193"/>
      <c r="BW41" s="193"/>
      <c r="BX41" s="193"/>
      <c r="BY41" s="193"/>
      <c r="BZ41" s="193"/>
      <c r="CA41" s="193"/>
      <c r="CB41" s="193"/>
      <c r="CC41" s="193"/>
      <c r="CD41" s="193"/>
      <c r="CE41" s="193"/>
      <c r="CF41" s="193"/>
      <c r="CG41" s="193"/>
      <c r="CH41" s="193"/>
      <c r="CI41" s="193"/>
      <c r="CJ41" s="193"/>
      <c r="CK41" s="193"/>
      <c r="CL41" s="193"/>
      <c r="CM41" s="193"/>
      <c r="CN41" s="193"/>
      <c r="CO41" s="193"/>
      <c r="CP41" s="193"/>
      <c r="CQ41" s="193"/>
      <c r="CR41" s="193"/>
      <c r="CS41" s="193"/>
      <c r="CT41" s="193"/>
      <c r="CU41" s="193"/>
      <c r="CV41" s="193"/>
      <c r="CW41" s="193"/>
      <c r="CX41" s="193"/>
      <c r="CY41" s="193"/>
      <c r="CZ41" s="193"/>
      <c r="DA41" s="193"/>
      <c r="DB41" s="193"/>
      <c r="DC41" s="193"/>
      <c r="DD41" s="193"/>
      <c r="DE41" s="193"/>
      <c r="DF41" s="193"/>
      <c r="DG41" s="193"/>
      <c r="DH41" s="193"/>
      <c r="DI41" s="193"/>
      <c r="DJ41" s="193"/>
      <c r="DK41" s="193"/>
      <c r="DL41" s="193"/>
      <c r="DM41" s="193"/>
      <c r="DN41" s="193"/>
      <c r="DO41" s="193"/>
      <c r="DP41" s="193"/>
      <c r="DQ41" s="193"/>
      <c r="DR41" s="193"/>
      <c r="DS41" s="193"/>
      <c r="DT41" s="193"/>
      <c r="DU41" s="193"/>
      <c r="DV41" s="193"/>
      <c r="DW41" s="193"/>
      <c r="DX41" s="193"/>
      <c r="DY41" s="193"/>
      <c r="DZ41" s="193"/>
      <c r="EA41" s="193"/>
      <c r="EB41" s="193"/>
      <c r="EC41" s="193"/>
      <c r="ED41" s="193"/>
      <c r="EE41" s="193"/>
      <c r="EF41" s="193"/>
      <c r="EG41" s="193"/>
      <c r="EH41" s="193"/>
      <c r="EI41" s="193"/>
      <c r="EJ41" s="193"/>
      <c r="EK41" s="193"/>
      <c r="EL41" s="193"/>
      <c r="EM41" s="193"/>
      <c r="EN41" s="193"/>
      <c r="EO41" s="193"/>
      <c r="EP41" s="193"/>
      <c r="EQ41" s="193"/>
      <c r="ER41" s="193"/>
      <c r="ES41" s="193"/>
      <c r="ET41" s="193"/>
      <c r="EU41" s="193"/>
      <c r="EV41" s="193"/>
      <c r="EW41" s="193"/>
      <c r="EX41" s="193"/>
      <c r="EY41" s="193"/>
      <c r="EZ41" s="193"/>
      <c r="FA41" s="193"/>
      <c r="FB41" s="193"/>
      <c r="FC41" s="193"/>
      <c r="FD41" s="193"/>
      <c r="FE41" s="193"/>
      <c r="FF41" s="193"/>
      <c r="FG41" s="193"/>
      <c r="FH41" s="193"/>
      <c r="FI41" s="193"/>
      <c r="FJ41" s="193"/>
      <c r="FK41" s="193"/>
      <c r="FL41" s="193"/>
      <c r="FM41" s="193"/>
      <c r="FN41" s="193"/>
      <c r="FO41" s="193"/>
      <c r="FP41" s="193"/>
      <c r="FQ41" s="193"/>
      <c r="FR41" s="193"/>
      <c r="FS41" s="193"/>
      <c r="FT41" s="193"/>
      <c r="FU41" s="193"/>
      <c r="FV41" s="193"/>
      <c r="FW41" s="193"/>
      <c r="FX41" s="193"/>
      <c r="FY41" s="193"/>
      <c r="FZ41" s="193"/>
      <c r="GA41" s="193"/>
      <c r="GB41" s="193"/>
      <c r="GC41" s="193"/>
      <c r="GD41" s="193"/>
      <c r="GE41" s="193"/>
      <c r="GF41" s="193"/>
      <c r="GG41" s="193"/>
      <c r="GH41" s="193"/>
      <c r="GI41" s="193"/>
      <c r="GJ41" s="193"/>
      <c r="GK41" s="193"/>
      <c r="GL41" s="193"/>
      <c r="GM41" s="193"/>
      <c r="GN41" s="193"/>
      <c r="GO41" s="193"/>
      <c r="GP41" s="193"/>
      <c r="GQ41" s="193"/>
      <c r="GR41" s="193"/>
      <c r="GS41" s="193"/>
      <c r="GT41" s="193"/>
      <c r="GU41" s="193"/>
      <c r="GV41" s="193"/>
      <c r="GW41" s="193"/>
      <c r="GX41" s="193"/>
      <c r="GY41" s="193"/>
      <c r="GZ41" s="193"/>
      <c r="HA41" s="193"/>
      <c r="HB41" s="193"/>
      <c r="HC41" s="193"/>
      <c r="HD41" s="193"/>
      <c r="HE41" s="193"/>
      <c r="HF41" s="193"/>
      <c r="HG41" s="193"/>
      <c r="HH41" s="193"/>
      <c r="HI41" s="193"/>
      <c r="HJ41" s="193"/>
      <c r="HK41" s="193"/>
      <c r="HL41" s="193"/>
      <c r="HM41" s="193"/>
      <c r="HN41" s="193"/>
      <c r="HO41" s="193"/>
      <c r="HP41" s="193"/>
      <c r="HQ41" s="193"/>
      <c r="HR41" s="193"/>
      <c r="HS41" s="193"/>
      <c r="HT41" s="193"/>
      <c r="HU41" s="193"/>
      <c r="HV41" s="193"/>
      <c r="HW41" s="193"/>
      <c r="HX41" s="193"/>
      <c r="HY41" s="193"/>
      <c r="HZ41" s="193"/>
      <c r="IA41" s="193"/>
      <c r="IB41" s="193"/>
      <c r="IC41" s="193"/>
      <c r="ID41" s="193"/>
      <c r="IE41" s="193"/>
      <c r="IF41" s="193"/>
      <c r="IG41" s="193"/>
      <c r="IH41" s="193"/>
      <c r="II41" s="193"/>
      <c r="IJ41" s="193"/>
      <c r="IK41" s="193"/>
      <c r="IL41" s="193"/>
      <c r="IM41" s="169"/>
      <c r="IN41" s="169"/>
      <c r="IO41" s="169"/>
      <c r="IP41" s="169"/>
      <c r="IQ41" s="169"/>
      <c r="IR41" s="169"/>
      <c r="IS41" s="169"/>
    </row>
    <row r="42" s="167" customFormat="1" ht="21" customHeight="1" spans="1:253">
      <c r="A42" s="179" t="s">
        <v>1296</v>
      </c>
      <c r="B42" s="75">
        <v>40</v>
      </c>
      <c r="C42" s="126">
        <v>86798</v>
      </c>
      <c r="D42" s="127" t="s">
        <v>1321</v>
      </c>
      <c r="E42" s="128" t="s">
        <v>1322</v>
      </c>
      <c r="F42" s="127" t="s">
        <v>1323</v>
      </c>
      <c r="G42" s="125" t="s">
        <v>196</v>
      </c>
      <c r="H42" s="125">
        <v>27</v>
      </c>
      <c r="I42" s="125"/>
      <c r="J42" s="129">
        <v>5</v>
      </c>
      <c r="K42" s="125">
        <v>135</v>
      </c>
      <c r="L42" s="125">
        <v>115</v>
      </c>
      <c r="M42" s="125" t="s">
        <v>1324</v>
      </c>
      <c r="N42" s="185">
        <v>49044</v>
      </c>
      <c r="O42" s="125"/>
      <c r="P42" s="127" t="s">
        <v>1325</v>
      </c>
      <c r="Q42" s="125">
        <v>20</v>
      </c>
      <c r="R42" s="125" t="s">
        <v>1291</v>
      </c>
      <c r="S42" s="125">
        <v>15</v>
      </c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193"/>
      <c r="BD42" s="193"/>
      <c r="BE42" s="193"/>
      <c r="BF42" s="193"/>
      <c r="BG42" s="193"/>
      <c r="BH42" s="193"/>
      <c r="BI42" s="193"/>
      <c r="BJ42" s="193"/>
      <c r="BK42" s="193"/>
      <c r="BL42" s="193"/>
      <c r="BM42" s="193"/>
      <c r="BN42" s="193"/>
      <c r="BO42" s="193"/>
      <c r="BP42" s="193"/>
      <c r="BQ42" s="193"/>
      <c r="BR42" s="193"/>
      <c r="BS42" s="193"/>
      <c r="BT42" s="193"/>
      <c r="BU42" s="193"/>
      <c r="BV42" s="193"/>
      <c r="BW42" s="193"/>
      <c r="BX42" s="193"/>
      <c r="BY42" s="193"/>
      <c r="BZ42" s="193"/>
      <c r="CA42" s="193"/>
      <c r="CB42" s="193"/>
      <c r="CC42" s="193"/>
      <c r="CD42" s="193"/>
      <c r="CE42" s="193"/>
      <c r="CF42" s="193"/>
      <c r="CG42" s="193"/>
      <c r="CH42" s="193"/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193"/>
      <c r="CX42" s="193"/>
      <c r="CY42" s="193"/>
      <c r="CZ42" s="193"/>
      <c r="DA42" s="193"/>
      <c r="DB42" s="193"/>
      <c r="DC42" s="193"/>
      <c r="DD42" s="193"/>
      <c r="DE42" s="193"/>
      <c r="DF42" s="193"/>
      <c r="DG42" s="193"/>
      <c r="DH42" s="193"/>
      <c r="DI42" s="193"/>
      <c r="DJ42" s="193"/>
      <c r="DK42" s="193"/>
      <c r="DL42" s="193"/>
      <c r="DM42" s="193"/>
      <c r="DN42" s="193"/>
      <c r="DO42" s="193"/>
      <c r="DP42" s="193"/>
      <c r="DQ42" s="193"/>
      <c r="DR42" s="193"/>
      <c r="DS42" s="193"/>
      <c r="DT42" s="193"/>
      <c r="DU42" s="193"/>
      <c r="DV42" s="193"/>
      <c r="DW42" s="193"/>
      <c r="DX42" s="193"/>
      <c r="DY42" s="193"/>
      <c r="DZ42" s="193"/>
      <c r="EA42" s="193"/>
      <c r="EB42" s="193"/>
      <c r="EC42" s="193"/>
      <c r="ED42" s="193"/>
      <c r="EE42" s="193"/>
      <c r="EF42" s="193"/>
      <c r="EG42" s="193"/>
      <c r="EH42" s="193"/>
      <c r="EI42" s="193"/>
      <c r="EJ42" s="193"/>
      <c r="EK42" s="193"/>
      <c r="EL42" s="193"/>
      <c r="EM42" s="193"/>
      <c r="EN42" s="193"/>
      <c r="EO42" s="193"/>
      <c r="EP42" s="193"/>
      <c r="EQ42" s="193"/>
      <c r="ER42" s="193"/>
      <c r="ES42" s="193"/>
      <c r="ET42" s="193"/>
      <c r="EU42" s="193"/>
      <c r="EV42" s="193"/>
      <c r="EW42" s="193"/>
      <c r="EX42" s="193"/>
      <c r="EY42" s="193"/>
      <c r="EZ42" s="193"/>
      <c r="FA42" s="193"/>
      <c r="FB42" s="193"/>
      <c r="FC42" s="193"/>
      <c r="FD42" s="193"/>
      <c r="FE42" s="193"/>
      <c r="FF42" s="193"/>
      <c r="FG42" s="193"/>
      <c r="FH42" s="193"/>
      <c r="FI42" s="193"/>
      <c r="FJ42" s="193"/>
      <c r="FK42" s="193"/>
      <c r="FL42" s="193"/>
      <c r="FM42" s="193"/>
      <c r="FN42" s="193"/>
      <c r="FO42" s="193"/>
      <c r="FP42" s="193"/>
      <c r="FQ42" s="193"/>
      <c r="FR42" s="193"/>
      <c r="FS42" s="193"/>
      <c r="FT42" s="193"/>
      <c r="FU42" s="193"/>
      <c r="FV42" s="193"/>
      <c r="FW42" s="193"/>
      <c r="FX42" s="193"/>
      <c r="FY42" s="193"/>
      <c r="FZ42" s="193"/>
      <c r="GA42" s="193"/>
      <c r="GB42" s="193"/>
      <c r="GC42" s="193"/>
      <c r="GD42" s="193"/>
      <c r="GE42" s="193"/>
      <c r="GF42" s="193"/>
      <c r="GG42" s="193"/>
      <c r="GH42" s="193"/>
      <c r="GI42" s="193"/>
      <c r="GJ42" s="193"/>
      <c r="GK42" s="193"/>
      <c r="GL42" s="193"/>
      <c r="GM42" s="193"/>
      <c r="GN42" s="193"/>
      <c r="GO42" s="193"/>
      <c r="GP42" s="193"/>
      <c r="GQ42" s="193"/>
      <c r="GR42" s="193"/>
      <c r="GS42" s="193"/>
      <c r="GT42" s="193"/>
      <c r="GU42" s="193"/>
      <c r="GV42" s="193"/>
      <c r="GW42" s="193"/>
      <c r="GX42" s="193"/>
      <c r="GY42" s="193"/>
      <c r="GZ42" s="193"/>
      <c r="HA42" s="193"/>
      <c r="HB42" s="193"/>
      <c r="HC42" s="193"/>
      <c r="HD42" s="193"/>
      <c r="HE42" s="193"/>
      <c r="HF42" s="193"/>
      <c r="HG42" s="193"/>
      <c r="HH42" s="193"/>
      <c r="HI42" s="193"/>
      <c r="HJ42" s="193"/>
      <c r="HK42" s="193"/>
      <c r="HL42" s="193"/>
      <c r="HM42" s="193"/>
      <c r="HN42" s="193"/>
      <c r="HO42" s="193"/>
      <c r="HP42" s="193"/>
      <c r="HQ42" s="193"/>
      <c r="HR42" s="193"/>
      <c r="HS42" s="193"/>
      <c r="HT42" s="193"/>
      <c r="HU42" s="193"/>
      <c r="HV42" s="193"/>
      <c r="HW42" s="193"/>
      <c r="HX42" s="193"/>
      <c r="HY42" s="193"/>
      <c r="HZ42" s="193"/>
      <c r="IA42" s="193"/>
      <c r="IB42" s="193"/>
      <c r="IC42" s="193"/>
      <c r="ID42" s="193"/>
      <c r="IE42" s="193"/>
      <c r="IF42" s="193"/>
      <c r="IG42" s="193"/>
      <c r="IH42" s="193"/>
      <c r="II42" s="193"/>
      <c r="IJ42" s="193"/>
      <c r="IK42" s="193"/>
      <c r="IL42" s="193"/>
      <c r="IM42" s="169"/>
      <c r="IN42" s="169"/>
      <c r="IO42" s="169"/>
      <c r="IP42" s="169"/>
      <c r="IQ42" s="169"/>
      <c r="IR42" s="169"/>
      <c r="IS42" s="169"/>
    </row>
    <row r="43" s="167" customFormat="1" ht="19" customHeight="1" spans="1:253">
      <c r="A43" s="179" t="s">
        <v>1296</v>
      </c>
      <c r="B43" s="75">
        <v>41</v>
      </c>
      <c r="C43" s="126">
        <v>21847</v>
      </c>
      <c r="D43" s="127" t="s">
        <v>1326</v>
      </c>
      <c r="E43" s="128" t="s">
        <v>1327</v>
      </c>
      <c r="F43" s="127" t="s">
        <v>22</v>
      </c>
      <c r="G43" s="125" t="s">
        <v>196</v>
      </c>
      <c r="H43" s="125">
        <v>38</v>
      </c>
      <c r="I43" s="125">
        <v>36</v>
      </c>
      <c r="J43" s="129">
        <v>3</v>
      </c>
      <c r="K43" s="125">
        <v>108</v>
      </c>
      <c r="L43" s="125">
        <v>78</v>
      </c>
      <c r="M43" s="125" t="s">
        <v>1170</v>
      </c>
      <c r="N43" s="185">
        <v>49044</v>
      </c>
      <c r="O43" s="125"/>
      <c r="P43" s="127" t="s">
        <v>1328</v>
      </c>
      <c r="Q43" s="125">
        <v>30</v>
      </c>
      <c r="R43" s="125" t="s">
        <v>1291</v>
      </c>
      <c r="S43" s="125">
        <v>30</v>
      </c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193"/>
      <c r="BD43" s="193"/>
      <c r="BE43" s="193"/>
      <c r="BF43" s="193"/>
      <c r="BG43" s="193"/>
      <c r="BH43" s="193"/>
      <c r="BI43" s="193"/>
      <c r="BJ43" s="193"/>
      <c r="BK43" s="193"/>
      <c r="BL43" s="193"/>
      <c r="BM43" s="193"/>
      <c r="BN43" s="193"/>
      <c r="BO43" s="193"/>
      <c r="BP43" s="193"/>
      <c r="BQ43" s="193"/>
      <c r="BR43" s="193"/>
      <c r="BS43" s="193"/>
      <c r="BT43" s="193"/>
      <c r="BU43" s="193"/>
      <c r="BV43" s="193"/>
      <c r="BW43" s="193"/>
      <c r="BX43" s="193"/>
      <c r="BY43" s="193"/>
      <c r="BZ43" s="193"/>
      <c r="CA43" s="193"/>
      <c r="CB43" s="193"/>
      <c r="CC43" s="193"/>
      <c r="CD43" s="193"/>
      <c r="CE43" s="193"/>
      <c r="CF43" s="193"/>
      <c r="CG43" s="193"/>
      <c r="CH43" s="193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193"/>
      <c r="CX43" s="193"/>
      <c r="CY43" s="193"/>
      <c r="CZ43" s="193"/>
      <c r="DA43" s="193"/>
      <c r="DB43" s="193"/>
      <c r="DC43" s="193"/>
      <c r="DD43" s="193"/>
      <c r="DE43" s="193"/>
      <c r="DF43" s="193"/>
      <c r="DG43" s="193"/>
      <c r="DH43" s="193"/>
      <c r="DI43" s="193"/>
      <c r="DJ43" s="193"/>
      <c r="DK43" s="193"/>
      <c r="DL43" s="193"/>
      <c r="DM43" s="193"/>
      <c r="DN43" s="193"/>
      <c r="DO43" s="193"/>
      <c r="DP43" s="193"/>
      <c r="DQ43" s="193"/>
      <c r="DR43" s="193"/>
      <c r="DS43" s="193"/>
      <c r="DT43" s="193"/>
      <c r="DU43" s="193"/>
      <c r="DV43" s="193"/>
      <c r="DW43" s="193"/>
      <c r="DX43" s="193"/>
      <c r="DY43" s="193"/>
      <c r="DZ43" s="193"/>
      <c r="EA43" s="193"/>
      <c r="EB43" s="193"/>
      <c r="EC43" s="193"/>
      <c r="ED43" s="193"/>
      <c r="EE43" s="193"/>
      <c r="EF43" s="193"/>
      <c r="EG43" s="193"/>
      <c r="EH43" s="193"/>
      <c r="EI43" s="193"/>
      <c r="EJ43" s="193"/>
      <c r="EK43" s="193"/>
      <c r="EL43" s="193"/>
      <c r="EM43" s="193"/>
      <c r="EN43" s="193"/>
      <c r="EO43" s="193"/>
      <c r="EP43" s="193"/>
      <c r="EQ43" s="193"/>
      <c r="ER43" s="193"/>
      <c r="ES43" s="193"/>
      <c r="ET43" s="193"/>
      <c r="EU43" s="193"/>
      <c r="EV43" s="193"/>
      <c r="EW43" s="193"/>
      <c r="EX43" s="193"/>
      <c r="EY43" s="193"/>
      <c r="EZ43" s="193"/>
      <c r="FA43" s="193"/>
      <c r="FB43" s="193"/>
      <c r="FC43" s="193"/>
      <c r="FD43" s="193"/>
      <c r="FE43" s="193"/>
      <c r="FF43" s="193"/>
      <c r="FG43" s="193"/>
      <c r="FH43" s="193"/>
      <c r="FI43" s="193"/>
      <c r="FJ43" s="193"/>
      <c r="FK43" s="193"/>
      <c r="FL43" s="193"/>
      <c r="FM43" s="193"/>
      <c r="FN43" s="193"/>
      <c r="FO43" s="193"/>
      <c r="FP43" s="193"/>
      <c r="FQ43" s="193"/>
      <c r="FR43" s="193"/>
      <c r="FS43" s="193"/>
      <c r="FT43" s="193"/>
      <c r="FU43" s="193"/>
      <c r="FV43" s="193"/>
      <c r="FW43" s="193"/>
      <c r="FX43" s="193"/>
      <c r="FY43" s="193"/>
      <c r="FZ43" s="193"/>
      <c r="GA43" s="193"/>
      <c r="GB43" s="193"/>
      <c r="GC43" s="193"/>
      <c r="GD43" s="193"/>
      <c r="GE43" s="193"/>
      <c r="GF43" s="193"/>
      <c r="GG43" s="193"/>
      <c r="GH43" s="193"/>
      <c r="GI43" s="193"/>
      <c r="GJ43" s="193"/>
      <c r="GK43" s="193"/>
      <c r="GL43" s="193"/>
      <c r="GM43" s="193"/>
      <c r="GN43" s="193"/>
      <c r="GO43" s="193"/>
      <c r="GP43" s="193"/>
      <c r="GQ43" s="193"/>
      <c r="GR43" s="193"/>
      <c r="GS43" s="193"/>
      <c r="GT43" s="193"/>
      <c r="GU43" s="193"/>
      <c r="GV43" s="193"/>
      <c r="GW43" s="193"/>
      <c r="GX43" s="193"/>
      <c r="GY43" s="193"/>
      <c r="GZ43" s="193"/>
      <c r="HA43" s="193"/>
      <c r="HB43" s="193"/>
      <c r="HC43" s="193"/>
      <c r="HD43" s="193"/>
      <c r="HE43" s="193"/>
      <c r="HF43" s="193"/>
      <c r="HG43" s="193"/>
      <c r="HH43" s="193"/>
      <c r="HI43" s="193"/>
      <c r="HJ43" s="193"/>
      <c r="HK43" s="193"/>
      <c r="HL43" s="193"/>
      <c r="HM43" s="193"/>
      <c r="HN43" s="193"/>
      <c r="HO43" s="193"/>
      <c r="HP43" s="193"/>
      <c r="HQ43" s="193"/>
      <c r="HR43" s="193"/>
      <c r="HS43" s="193"/>
      <c r="HT43" s="193"/>
      <c r="HU43" s="193"/>
      <c r="HV43" s="193"/>
      <c r="HW43" s="193"/>
      <c r="HX43" s="193"/>
      <c r="HY43" s="193"/>
      <c r="HZ43" s="193"/>
      <c r="IA43" s="193"/>
      <c r="IB43" s="193"/>
      <c r="IC43" s="193"/>
      <c r="ID43" s="193"/>
      <c r="IE43" s="193"/>
      <c r="IF43" s="193"/>
      <c r="IG43" s="193"/>
      <c r="IH43" s="193"/>
      <c r="II43" s="193"/>
      <c r="IJ43" s="193"/>
      <c r="IK43" s="193"/>
      <c r="IL43" s="193"/>
      <c r="IM43" s="169"/>
      <c r="IN43" s="169"/>
      <c r="IO43" s="169"/>
      <c r="IP43" s="169"/>
      <c r="IQ43" s="169"/>
      <c r="IR43" s="169"/>
      <c r="IS43" s="169"/>
    </row>
    <row r="44" s="168" customFormat="1" ht="22" customHeight="1" spans="1:246">
      <c r="A44" s="179" t="s">
        <v>1296</v>
      </c>
      <c r="B44" s="75">
        <v>42</v>
      </c>
      <c r="C44" s="126">
        <v>88771</v>
      </c>
      <c r="D44" s="127" t="s">
        <v>1329</v>
      </c>
      <c r="E44" s="128" t="s">
        <v>1330</v>
      </c>
      <c r="F44" s="127" t="s">
        <v>1331</v>
      </c>
      <c r="G44" s="125" t="s">
        <v>196</v>
      </c>
      <c r="H44" s="126">
        <v>45</v>
      </c>
      <c r="I44" s="189"/>
      <c r="J44" s="190">
        <v>4</v>
      </c>
      <c r="K44" s="189">
        <f>H44*3</f>
        <v>135</v>
      </c>
      <c r="L44" s="189">
        <v>180</v>
      </c>
      <c r="M44" s="125" t="s">
        <v>1256</v>
      </c>
      <c r="N44" s="185">
        <v>4142</v>
      </c>
      <c r="O44" s="129" t="s">
        <v>1257</v>
      </c>
      <c r="P44" s="127" t="s">
        <v>1332</v>
      </c>
      <c r="Q44" s="189">
        <v>45</v>
      </c>
      <c r="R44" s="125" t="s">
        <v>1291</v>
      </c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5"/>
      <c r="FM44" s="195"/>
      <c r="FN44" s="195"/>
      <c r="FO44" s="195"/>
      <c r="FP44" s="195"/>
      <c r="FQ44" s="195"/>
      <c r="FR44" s="195"/>
      <c r="FS44" s="195"/>
      <c r="FT44" s="195"/>
      <c r="FU44" s="195"/>
      <c r="FV44" s="195"/>
      <c r="FW44" s="195"/>
      <c r="FX44" s="195"/>
      <c r="FY44" s="195"/>
      <c r="FZ44" s="195"/>
      <c r="GA44" s="195"/>
      <c r="GB44" s="195"/>
      <c r="GC44" s="195"/>
      <c r="GD44" s="195"/>
      <c r="GE44" s="195"/>
      <c r="GF44" s="195"/>
      <c r="GG44" s="195"/>
      <c r="GH44" s="195"/>
      <c r="GI44" s="195"/>
      <c r="GJ44" s="195"/>
      <c r="GK44" s="195"/>
      <c r="GL44" s="195"/>
      <c r="GM44" s="195"/>
      <c r="GN44" s="195"/>
      <c r="GO44" s="195"/>
      <c r="GP44" s="195"/>
      <c r="GQ44" s="195"/>
      <c r="GR44" s="195"/>
      <c r="GS44" s="195"/>
      <c r="GT44" s="195"/>
      <c r="GU44" s="195"/>
      <c r="GV44" s="195"/>
      <c r="GW44" s="195"/>
      <c r="GX44" s="195"/>
      <c r="GY44" s="195"/>
      <c r="GZ44" s="195"/>
      <c r="HA44" s="195"/>
      <c r="HB44" s="195"/>
      <c r="HC44" s="195"/>
      <c r="HD44" s="195"/>
      <c r="HE44" s="195"/>
      <c r="HF44" s="195"/>
      <c r="HG44" s="195"/>
      <c r="HH44" s="195"/>
      <c r="HI44" s="195"/>
      <c r="HJ44" s="195"/>
      <c r="HK44" s="195"/>
      <c r="HL44" s="195"/>
      <c r="HM44" s="195"/>
      <c r="HN44" s="195"/>
      <c r="HO44" s="195"/>
      <c r="HP44" s="195"/>
      <c r="HQ44" s="195"/>
      <c r="HR44" s="195"/>
      <c r="HS44" s="195"/>
      <c r="HT44" s="195"/>
      <c r="HU44" s="195"/>
      <c r="HV44" s="195"/>
      <c r="HW44" s="195"/>
      <c r="HX44" s="195"/>
      <c r="HY44" s="195"/>
      <c r="HZ44" s="195"/>
      <c r="IA44" s="195"/>
      <c r="IB44" s="195"/>
      <c r="IC44" s="195"/>
      <c r="ID44" s="195"/>
      <c r="IE44" s="195"/>
      <c r="IF44" s="195"/>
      <c r="IG44" s="195"/>
      <c r="IH44" s="195"/>
      <c r="II44" s="195"/>
      <c r="IJ44" s="195"/>
      <c r="IK44" s="195"/>
      <c r="IL44" s="195"/>
    </row>
    <row r="45" spans="14:14">
      <c r="N45" s="191"/>
    </row>
    <row r="46" spans="14:14">
      <c r="N46" s="191"/>
    </row>
    <row r="47" s="169" customFormat="1" ht="21" customHeight="1" spans="1:246">
      <c r="A47" s="180"/>
      <c r="B47" s="59" t="s">
        <v>1333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192"/>
      <c r="P47" s="193"/>
      <c r="Q47" s="192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3"/>
      <c r="CB47" s="193"/>
      <c r="CC47" s="193"/>
      <c r="CD47" s="193"/>
      <c r="CE47" s="193"/>
      <c r="CF47" s="193"/>
      <c r="CG47" s="193"/>
      <c r="CH47" s="193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193"/>
      <c r="CX47" s="193"/>
      <c r="CY47" s="193"/>
      <c r="CZ47" s="193"/>
      <c r="DA47" s="193"/>
      <c r="DB47" s="193"/>
      <c r="DC47" s="193"/>
      <c r="DD47" s="193"/>
      <c r="DE47" s="193"/>
      <c r="DF47" s="193"/>
      <c r="DG47" s="193"/>
      <c r="DH47" s="193"/>
      <c r="DI47" s="193"/>
      <c r="DJ47" s="193"/>
      <c r="DK47" s="193"/>
      <c r="DL47" s="193"/>
      <c r="DM47" s="193"/>
      <c r="DN47" s="193"/>
      <c r="DO47" s="193"/>
      <c r="DP47" s="193"/>
      <c r="DQ47" s="193"/>
      <c r="DR47" s="193"/>
      <c r="DS47" s="193"/>
      <c r="DT47" s="193"/>
      <c r="DU47" s="193"/>
      <c r="DV47" s="193"/>
      <c r="DW47" s="193"/>
      <c r="DX47" s="193"/>
      <c r="DY47" s="193"/>
      <c r="DZ47" s="193"/>
      <c r="EA47" s="193"/>
      <c r="EB47" s="193"/>
      <c r="EC47" s="193"/>
      <c r="ED47" s="193"/>
      <c r="EE47" s="193"/>
      <c r="EF47" s="193"/>
      <c r="EG47" s="193"/>
      <c r="EH47" s="193"/>
      <c r="EI47" s="193"/>
      <c r="EJ47" s="193"/>
      <c r="EK47" s="193"/>
      <c r="EL47" s="193"/>
      <c r="EM47" s="193"/>
      <c r="EN47" s="193"/>
      <c r="EO47" s="193"/>
      <c r="EP47" s="193"/>
      <c r="EQ47" s="193"/>
      <c r="ER47" s="193"/>
      <c r="ES47" s="193"/>
      <c r="ET47" s="193"/>
      <c r="EU47" s="193"/>
      <c r="EV47" s="193"/>
      <c r="EW47" s="193"/>
      <c r="EX47" s="193"/>
      <c r="EY47" s="193"/>
      <c r="EZ47" s="193"/>
      <c r="FA47" s="193"/>
      <c r="FB47" s="193"/>
      <c r="FC47" s="193"/>
      <c r="FD47" s="193"/>
      <c r="FE47" s="193"/>
      <c r="FF47" s="193"/>
      <c r="FG47" s="193"/>
      <c r="FH47" s="193"/>
      <c r="FI47" s="193"/>
      <c r="FJ47" s="193"/>
      <c r="FK47" s="193"/>
      <c r="FL47" s="193"/>
      <c r="FM47" s="193"/>
      <c r="FN47" s="193"/>
      <c r="FO47" s="193"/>
      <c r="FP47" s="193"/>
      <c r="FQ47" s="193"/>
      <c r="FR47" s="193"/>
      <c r="FS47" s="193"/>
      <c r="FT47" s="193"/>
      <c r="FU47" s="193"/>
      <c r="FV47" s="193"/>
      <c r="FW47" s="193"/>
      <c r="FX47" s="193"/>
      <c r="FY47" s="193"/>
      <c r="FZ47" s="193"/>
      <c r="GA47" s="193"/>
      <c r="GB47" s="193"/>
      <c r="GC47" s="193"/>
      <c r="GD47" s="193"/>
      <c r="GE47" s="193"/>
      <c r="GF47" s="193"/>
      <c r="GG47" s="193"/>
      <c r="GH47" s="193"/>
      <c r="GI47" s="193"/>
      <c r="GJ47" s="193"/>
      <c r="GK47" s="193"/>
      <c r="GL47" s="193"/>
      <c r="GM47" s="193"/>
      <c r="GN47" s="193"/>
      <c r="GO47" s="193"/>
      <c r="GP47" s="193"/>
      <c r="GQ47" s="193"/>
      <c r="GR47" s="193"/>
      <c r="GS47" s="193"/>
      <c r="GT47" s="193"/>
      <c r="GU47" s="193"/>
      <c r="GV47" s="193"/>
      <c r="GW47" s="193"/>
      <c r="GX47" s="193"/>
      <c r="GY47" s="193"/>
      <c r="GZ47" s="193"/>
      <c r="HA47" s="193"/>
      <c r="HB47" s="193"/>
      <c r="HC47" s="193"/>
      <c r="HD47" s="193"/>
      <c r="HE47" s="193"/>
      <c r="HF47" s="193"/>
      <c r="HG47" s="193"/>
      <c r="HH47" s="193"/>
      <c r="HI47" s="193"/>
      <c r="HJ47" s="193"/>
      <c r="HK47" s="193"/>
      <c r="HL47" s="193"/>
      <c r="HM47" s="193"/>
      <c r="HN47" s="193"/>
      <c r="HO47" s="193"/>
      <c r="HP47" s="193"/>
      <c r="HQ47" s="193"/>
      <c r="HR47" s="193"/>
      <c r="HS47" s="193"/>
      <c r="HT47" s="193"/>
      <c r="HU47" s="193"/>
      <c r="HV47" s="193"/>
      <c r="HW47" s="193"/>
      <c r="HX47" s="193"/>
      <c r="HY47" s="193"/>
      <c r="HZ47" s="193"/>
      <c r="IA47" s="193"/>
      <c r="IB47" s="193"/>
      <c r="IC47" s="193"/>
      <c r="ID47" s="193"/>
      <c r="IE47" s="193"/>
      <c r="IF47" s="193"/>
      <c r="IG47" s="193"/>
      <c r="IH47" s="193"/>
      <c r="II47" s="193"/>
      <c r="IJ47" s="193"/>
      <c r="IK47" s="193"/>
      <c r="IL47" s="193"/>
    </row>
    <row r="48" s="169" customFormat="1" ht="30" customHeight="1" spans="1:246">
      <c r="A48" s="180"/>
      <c r="B48" s="60" t="s">
        <v>1</v>
      </c>
      <c r="C48" s="60" t="s">
        <v>3</v>
      </c>
      <c r="D48" s="60" t="s">
        <v>4</v>
      </c>
      <c r="E48" s="60" t="s">
        <v>5</v>
      </c>
      <c r="F48" s="60" t="s">
        <v>186</v>
      </c>
      <c r="G48" s="60" t="s">
        <v>187</v>
      </c>
      <c r="H48" s="60" t="s">
        <v>188</v>
      </c>
      <c r="I48" s="60" t="s">
        <v>1143</v>
      </c>
      <c r="J48" s="82" t="s">
        <v>1144</v>
      </c>
      <c r="K48" s="60" t="s">
        <v>1145</v>
      </c>
      <c r="L48" s="60" t="s">
        <v>1146</v>
      </c>
      <c r="M48" s="60" t="s">
        <v>1147</v>
      </c>
      <c r="N48" s="83" t="s">
        <v>1148</v>
      </c>
      <c r="O48" s="192"/>
      <c r="P48" s="193"/>
      <c r="Q48" s="192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  <c r="AS48" s="193"/>
      <c r="AT48" s="193"/>
      <c r="AU48" s="193"/>
      <c r="AV48" s="193"/>
      <c r="AW48" s="193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193"/>
      <c r="GD48" s="193"/>
      <c r="GE48" s="193"/>
      <c r="GF48" s="193"/>
      <c r="GG48" s="193"/>
      <c r="GH48" s="193"/>
      <c r="GI48" s="193"/>
      <c r="GJ48" s="193"/>
      <c r="GK48" s="193"/>
      <c r="GL48" s="193"/>
      <c r="GM48" s="193"/>
      <c r="GN48" s="193"/>
      <c r="GO48" s="193"/>
      <c r="GP48" s="193"/>
      <c r="GQ48" s="193"/>
      <c r="GR48" s="193"/>
      <c r="GS48" s="193"/>
      <c r="GT48" s="193"/>
      <c r="GU48" s="193"/>
      <c r="GV48" s="193"/>
      <c r="GW48" s="193"/>
      <c r="GX48" s="193"/>
      <c r="GY48" s="193"/>
      <c r="GZ48" s="193"/>
      <c r="HA48" s="193"/>
      <c r="HB48" s="193"/>
      <c r="HC48" s="193"/>
      <c r="HD48" s="193"/>
      <c r="HE48" s="193"/>
      <c r="HF48" s="193"/>
      <c r="HG48" s="193"/>
      <c r="HH48" s="193"/>
      <c r="HI48" s="193"/>
      <c r="HJ48" s="193"/>
      <c r="HK48" s="193"/>
      <c r="HL48" s="193"/>
      <c r="HM48" s="193"/>
      <c r="HN48" s="193"/>
      <c r="HO48" s="193"/>
      <c r="HP48" s="193"/>
      <c r="HQ48" s="193"/>
      <c r="HR48" s="193"/>
      <c r="HS48" s="193"/>
      <c r="HT48" s="193"/>
      <c r="HU48" s="193"/>
      <c r="HV48" s="193"/>
      <c r="HW48" s="193"/>
      <c r="HX48" s="193"/>
      <c r="HY48" s="193"/>
      <c r="HZ48" s="193"/>
      <c r="IA48" s="193"/>
      <c r="IB48" s="193"/>
      <c r="IC48" s="193"/>
      <c r="ID48" s="193"/>
      <c r="IE48" s="193"/>
      <c r="IF48" s="193"/>
      <c r="IG48" s="193"/>
      <c r="IH48" s="193"/>
      <c r="II48" s="193"/>
      <c r="IJ48" s="193"/>
      <c r="IK48" s="193"/>
      <c r="IL48" s="193"/>
    </row>
    <row r="49" s="169" customFormat="1" ht="21" customHeight="1" spans="1:246">
      <c r="A49" s="180"/>
      <c r="B49" s="61">
        <v>1</v>
      </c>
      <c r="C49" s="62">
        <v>67356</v>
      </c>
      <c r="D49" s="63" t="s">
        <v>1334</v>
      </c>
      <c r="E49" s="63" t="s">
        <v>1335</v>
      </c>
      <c r="F49" s="63" t="s">
        <v>1336</v>
      </c>
      <c r="G49" s="62" t="s">
        <v>196</v>
      </c>
      <c r="H49" s="64">
        <v>28.8</v>
      </c>
      <c r="I49" s="64">
        <v>27.8</v>
      </c>
      <c r="J49" s="84">
        <v>4</v>
      </c>
      <c r="K49" s="84">
        <v>115.2</v>
      </c>
      <c r="L49" s="85">
        <v>86.4</v>
      </c>
      <c r="M49" s="86" t="s">
        <v>1238</v>
      </c>
      <c r="N49" s="87">
        <v>4142</v>
      </c>
      <c r="O49" s="194" t="s">
        <v>1337</v>
      </c>
      <c r="P49" s="193"/>
      <c r="Q49" s="192"/>
      <c r="R49" s="193"/>
      <c r="S49" s="193"/>
      <c r="T49" s="193" t="s">
        <v>1333</v>
      </c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3"/>
      <c r="CB49" s="193"/>
      <c r="CC49" s="193"/>
      <c r="CD49" s="193"/>
      <c r="CE49" s="193"/>
      <c r="CF49" s="193"/>
      <c r="CG49" s="193"/>
      <c r="CH49" s="193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193"/>
      <c r="CX49" s="193"/>
      <c r="CY49" s="193"/>
      <c r="CZ49" s="193"/>
      <c r="DA49" s="193"/>
      <c r="DB49" s="193"/>
      <c r="DC49" s="193"/>
      <c r="DD49" s="193"/>
      <c r="DE49" s="193"/>
      <c r="DF49" s="193"/>
      <c r="DG49" s="193"/>
      <c r="DH49" s="193"/>
      <c r="DI49" s="193"/>
      <c r="DJ49" s="193"/>
      <c r="DK49" s="193"/>
      <c r="DL49" s="193"/>
      <c r="DM49" s="193"/>
      <c r="DN49" s="193"/>
      <c r="DO49" s="193"/>
      <c r="DP49" s="193"/>
      <c r="DQ49" s="193"/>
      <c r="DR49" s="193"/>
      <c r="DS49" s="193"/>
      <c r="DT49" s="193"/>
      <c r="DU49" s="193"/>
      <c r="DV49" s="193"/>
      <c r="DW49" s="193"/>
      <c r="DX49" s="193"/>
      <c r="DY49" s="193"/>
      <c r="DZ49" s="193"/>
      <c r="EA49" s="193"/>
      <c r="EB49" s="193"/>
      <c r="EC49" s="193"/>
      <c r="ED49" s="193"/>
      <c r="EE49" s="193"/>
      <c r="EF49" s="193"/>
      <c r="EG49" s="193"/>
      <c r="EH49" s="193"/>
      <c r="EI49" s="193"/>
      <c r="EJ49" s="193"/>
      <c r="EK49" s="193"/>
      <c r="EL49" s="193"/>
      <c r="EM49" s="193"/>
      <c r="EN49" s="193"/>
      <c r="EO49" s="193"/>
      <c r="EP49" s="193"/>
      <c r="EQ49" s="193"/>
      <c r="ER49" s="193"/>
      <c r="ES49" s="193"/>
      <c r="ET49" s="193"/>
      <c r="EU49" s="193"/>
      <c r="EV49" s="193"/>
      <c r="EW49" s="193"/>
      <c r="EX49" s="193"/>
      <c r="EY49" s="193"/>
      <c r="EZ49" s="193"/>
      <c r="FA49" s="193"/>
      <c r="FB49" s="193"/>
      <c r="FC49" s="193"/>
      <c r="FD49" s="193"/>
      <c r="FE49" s="193"/>
      <c r="FF49" s="193"/>
      <c r="FG49" s="193"/>
      <c r="FH49" s="193"/>
      <c r="FI49" s="193"/>
      <c r="FJ49" s="193"/>
      <c r="FK49" s="193"/>
      <c r="FL49" s="193"/>
      <c r="FM49" s="193"/>
      <c r="FN49" s="193"/>
      <c r="FO49" s="193"/>
      <c r="FP49" s="193"/>
      <c r="FQ49" s="193"/>
      <c r="FR49" s="193"/>
      <c r="FS49" s="193"/>
      <c r="FT49" s="193"/>
      <c r="FU49" s="193"/>
      <c r="FV49" s="193"/>
      <c r="FW49" s="193"/>
      <c r="FX49" s="193"/>
      <c r="FY49" s="193"/>
      <c r="FZ49" s="193"/>
      <c r="GA49" s="193"/>
      <c r="GB49" s="193"/>
      <c r="GC49" s="193"/>
      <c r="GD49" s="193"/>
      <c r="GE49" s="193"/>
      <c r="GF49" s="193"/>
      <c r="GG49" s="193"/>
      <c r="GH49" s="193"/>
      <c r="GI49" s="193"/>
      <c r="GJ49" s="193"/>
      <c r="GK49" s="193"/>
      <c r="GL49" s="193"/>
      <c r="GM49" s="193"/>
      <c r="GN49" s="193"/>
      <c r="GO49" s="193"/>
      <c r="GP49" s="193"/>
      <c r="GQ49" s="193"/>
      <c r="GR49" s="193"/>
      <c r="GS49" s="193"/>
      <c r="GT49" s="193"/>
      <c r="GU49" s="193"/>
      <c r="GV49" s="193"/>
      <c r="GW49" s="193"/>
      <c r="GX49" s="193"/>
      <c r="GY49" s="193"/>
      <c r="GZ49" s="193"/>
      <c r="HA49" s="193"/>
      <c r="HB49" s="193"/>
      <c r="HC49" s="193"/>
      <c r="HD49" s="193"/>
      <c r="HE49" s="193"/>
      <c r="HF49" s="193"/>
      <c r="HG49" s="193"/>
      <c r="HH49" s="193"/>
      <c r="HI49" s="193"/>
      <c r="HJ49" s="193"/>
      <c r="HK49" s="193"/>
      <c r="HL49" s="193"/>
      <c r="HM49" s="193"/>
      <c r="HN49" s="193"/>
      <c r="HO49" s="193"/>
      <c r="HP49" s="193"/>
      <c r="HQ49" s="193"/>
      <c r="HR49" s="193"/>
      <c r="HS49" s="193"/>
      <c r="HT49" s="193"/>
      <c r="HU49" s="193"/>
      <c r="HV49" s="193"/>
      <c r="HW49" s="193"/>
      <c r="HX49" s="193"/>
      <c r="HY49" s="193"/>
      <c r="HZ49" s="193"/>
      <c r="IA49" s="193"/>
      <c r="IB49" s="193"/>
      <c r="IC49" s="193"/>
      <c r="ID49" s="193"/>
      <c r="IE49" s="193"/>
      <c r="IF49" s="193"/>
      <c r="IG49" s="193"/>
      <c r="IH49" s="193"/>
      <c r="II49" s="193"/>
      <c r="IJ49" s="193"/>
      <c r="IK49" s="193"/>
      <c r="IL49" s="193"/>
    </row>
    <row r="50" s="169" customFormat="1" ht="21" customHeight="1" spans="1:246">
      <c r="A50" s="180"/>
      <c r="B50" s="61">
        <v>2</v>
      </c>
      <c r="C50" s="62">
        <v>8267</v>
      </c>
      <c r="D50" s="63" t="s">
        <v>1338</v>
      </c>
      <c r="E50" s="63" t="s">
        <v>1339</v>
      </c>
      <c r="F50" s="63" t="s">
        <v>1340</v>
      </c>
      <c r="G50" s="62" t="s">
        <v>196</v>
      </c>
      <c r="H50" s="64">
        <v>15.8</v>
      </c>
      <c r="I50" s="64"/>
      <c r="J50" s="84">
        <v>3</v>
      </c>
      <c r="K50" s="85">
        <v>47.4</v>
      </c>
      <c r="L50" s="85">
        <v>37.8</v>
      </c>
      <c r="M50" s="86" t="s">
        <v>1341</v>
      </c>
      <c r="N50" s="87">
        <v>44844</v>
      </c>
      <c r="O50" s="194" t="s">
        <v>1337</v>
      </c>
      <c r="P50" s="193"/>
      <c r="Q50" s="192"/>
      <c r="R50" s="193"/>
      <c r="S50" s="193"/>
      <c r="T50" s="193" t="s">
        <v>1333</v>
      </c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3"/>
      <c r="CB50" s="193"/>
      <c r="CC50" s="193"/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193"/>
      <c r="CX50" s="193"/>
      <c r="CY50" s="193"/>
      <c r="CZ50" s="193"/>
      <c r="DA50" s="193"/>
      <c r="DB50" s="193"/>
      <c r="DC50" s="193"/>
      <c r="DD50" s="193"/>
      <c r="DE50" s="193"/>
      <c r="DF50" s="193"/>
      <c r="DG50" s="193"/>
      <c r="DH50" s="193"/>
      <c r="DI50" s="193"/>
      <c r="DJ50" s="193"/>
      <c r="DK50" s="193"/>
      <c r="DL50" s="193"/>
      <c r="DM50" s="193"/>
      <c r="DN50" s="193"/>
      <c r="DO50" s="193"/>
      <c r="DP50" s="193"/>
      <c r="DQ50" s="193"/>
      <c r="DR50" s="193"/>
      <c r="DS50" s="193"/>
      <c r="DT50" s="193"/>
      <c r="DU50" s="193"/>
      <c r="DV50" s="193"/>
      <c r="DW50" s="193"/>
      <c r="DX50" s="193"/>
      <c r="DY50" s="193"/>
      <c r="DZ50" s="193"/>
      <c r="EA50" s="193"/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193"/>
      <c r="EU50" s="193"/>
      <c r="EV50" s="193"/>
      <c r="EW50" s="193"/>
      <c r="EX50" s="193"/>
      <c r="EY50" s="193"/>
      <c r="EZ50" s="193"/>
      <c r="FA50" s="193"/>
      <c r="FB50" s="193"/>
      <c r="FC50" s="193"/>
      <c r="FD50" s="193"/>
      <c r="FE50" s="193"/>
      <c r="FF50" s="193"/>
      <c r="FG50" s="193"/>
      <c r="FH50" s="193"/>
      <c r="FI50" s="193"/>
      <c r="FJ50" s="193"/>
      <c r="FK50" s="193"/>
      <c r="FL50" s="193"/>
      <c r="FM50" s="193"/>
      <c r="FN50" s="193"/>
      <c r="FO50" s="193"/>
      <c r="FP50" s="193"/>
      <c r="FQ50" s="193"/>
      <c r="FR50" s="193"/>
      <c r="FS50" s="193"/>
      <c r="FT50" s="193"/>
      <c r="FU50" s="193"/>
      <c r="FV50" s="193"/>
      <c r="FW50" s="193"/>
      <c r="FX50" s="193"/>
      <c r="FY50" s="193"/>
      <c r="FZ50" s="193"/>
      <c r="GA50" s="193"/>
      <c r="GB50" s="193"/>
      <c r="GC50" s="193"/>
      <c r="GD50" s="193"/>
      <c r="GE50" s="193"/>
      <c r="GF50" s="193"/>
      <c r="GG50" s="193"/>
      <c r="GH50" s="193"/>
      <c r="GI50" s="193"/>
      <c r="GJ50" s="193"/>
      <c r="GK50" s="193"/>
      <c r="GL50" s="193"/>
      <c r="GM50" s="193"/>
      <c r="GN50" s="193"/>
      <c r="GO50" s="193"/>
      <c r="GP50" s="193"/>
      <c r="GQ50" s="193"/>
      <c r="GR50" s="193"/>
      <c r="GS50" s="193"/>
      <c r="GT50" s="193"/>
      <c r="GU50" s="193"/>
      <c r="GV50" s="193"/>
      <c r="GW50" s="193"/>
      <c r="GX50" s="193"/>
      <c r="GY50" s="193"/>
      <c r="GZ50" s="193"/>
      <c r="HA50" s="193"/>
      <c r="HB50" s="193"/>
      <c r="HC50" s="193"/>
      <c r="HD50" s="193"/>
      <c r="HE50" s="193"/>
      <c r="HF50" s="193"/>
      <c r="HG50" s="193"/>
      <c r="HH50" s="193"/>
      <c r="HI50" s="193"/>
      <c r="HJ50" s="193"/>
      <c r="HK50" s="193"/>
      <c r="HL50" s="193"/>
      <c r="HM50" s="193"/>
      <c r="HN50" s="193"/>
      <c r="HO50" s="193"/>
      <c r="HP50" s="193"/>
      <c r="HQ50" s="193"/>
      <c r="HR50" s="193"/>
      <c r="HS50" s="193"/>
      <c r="HT50" s="193"/>
      <c r="HU50" s="193"/>
      <c r="HV50" s="193"/>
      <c r="HW50" s="193"/>
      <c r="HX50" s="193"/>
      <c r="HY50" s="193"/>
      <c r="HZ50" s="193"/>
      <c r="IA50" s="193"/>
      <c r="IB50" s="193"/>
      <c r="IC50" s="193"/>
      <c r="ID50" s="193"/>
      <c r="IE50" s="193"/>
      <c r="IF50" s="193"/>
      <c r="IG50" s="193"/>
      <c r="IH50" s="193"/>
      <c r="II50" s="193"/>
      <c r="IJ50" s="193"/>
      <c r="IK50" s="193"/>
      <c r="IL50" s="193"/>
    </row>
    <row r="51" s="169" customFormat="1" ht="21" customHeight="1" spans="1:246">
      <c r="A51" s="180"/>
      <c r="B51" s="61">
        <v>3</v>
      </c>
      <c r="C51" s="65">
        <v>2519</v>
      </c>
      <c r="D51" s="63" t="s">
        <v>1342</v>
      </c>
      <c r="E51" s="66" t="s">
        <v>1343</v>
      </c>
      <c r="F51" s="63" t="s">
        <v>1344</v>
      </c>
      <c r="G51" s="62" t="s">
        <v>196</v>
      </c>
      <c r="H51" s="62">
        <v>10.8</v>
      </c>
      <c r="I51" s="64"/>
      <c r="J51" s="62">
        <v>6</v>
      </c>
      <c r="K51" s="84">
        <v>64.8</v>
      </c>
      <c r="L51" s="62">
        <v>54</v>
      </c>
      <c r="M51" s="88" t="s">
        <v>1345</v>
      </c>
      <c r="N51" s="87">
        <v>4144</v>
      </c>
      <c r="O51" s="194" t="s">
        <v>1337</v>
      </c>
      <c r="P51" s="193"/>
      <c r="Q51" s="192"/>
      <c r="R51" s="193"/>
      <c r="S51" s="193"/>
      <c r="T51" s="193" t="s">
        <v>1333</v>
      </c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193"/>
      <c r="CX51" s="193"/>
      <c r="CY51" s="193"/>
      <c r="CZ51" s="193"/>
      <c r="DA51" s="193"/>
      <c r="DB51" s="193"/>
      <c r="DC51" s="193"/>
      <c r="DD51" s="193"/>
      <c r="DE51" s="193"/>
      <c r="DF51" s="193"/>
      <c r="DG51" s="193"/>
      <c r="DH51" s="193"/>
      <c r="DI51" s="193"/>
      <c r="DJ51" s="193"/>
      <c r="DK51" s="193"/>
      <c r="DL51" s="193"/>
      <c r="DM51" s="193"/>
      <c r="DN51" s="193"/>
      <c r="DO51" s="193"/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  <c r="ET51" s="193"/>
      <c r="EU51" s="193"/>
      <c r="EV51" s="193"/>
      <c r="EW51" s="193"/>
      <c r="EX51" s="193"/>
      <c r="EY51" s="193"/>
      <c r="EZ51" s="193"/>
      <c r="FA51" s="193"/>
      <c r="FB51" s="193"/>
      <c r="FC51" s="193"/>
      <c r="FD51" s="193"/>
      <c r="FE51" s="193"/>
      <c r="FF51" s="193"/>
      <c r="FG51" s="193"/>
      <c r="FH51" s="193"/>
      <c r="FI51" s="193"/>
      <c r="FJ51" s="193"/>
      <c r="FK51" s="193"/>
      <c r="FL51" s="193"/>
      <c r="FM51" s="193"/>
      <c r="FN51" s="193"/>
      <c r="FO51" s="193"/>
      <c r="FP51" s="193"/>
      <c r="FQ51" s="193"/>
      <c r="FR51" s="193"/>
      <c r="FS51" s="193"/>
      <c r="FT51" s="193"/>
      <c r="FU51" s="193"/>
      <c r="FV51" s="193"/>
      <c r="FW51" s="193"/>
      <c r="FX51" s="193"/>
      <c r="FY51" s="193"/>
      <c r="FZ51" s="193"/>
      <c r="GA51" s="193"/>
      <c r="GB51" s="193"/>
      <c r="GC51" s="193"/>
      <c r="GD51" s="193"/>
      <c r="GE51" s="193"/>
      <c r="GF51" s="193"/>
      <c r="GG51" s="193"/>
      <c r="GH51" s="193"/>
      <c r="GI51" s="193"/>
      <c r="GJ51" s="193"/>
      <c r="GK51" s="193"/>
      <c r="GL51" s="193"/>
      <c r="GM51" s="193"/>
      <c r="GN51" s="193"/>
      <c r="GO51" s="193"/>
      <c r="GP51" s="193"/>
      <c r="GQ51" s="193"/>
      <c r="GR51" s="193"/>
      <c r="GS51" s="193"/>
      <c r="GT51" s="193"/>
      <c r="GU51" s="193"/>
      <c r="GV51" s="193"/>
      <c r="GW51" s="193"/>
      <c r="GX51" s="193"/>
      <c r="GY51" s="193"/>
      <c r="GZ51" s="193"/>
      <c r="HA51" s="193"/>
      <c r="HB51" s="193"/>
      <c r="HC51" s="193"/>
      <c r="HD51" s="193"/>
      <c r="HE51" s="193"/>
      <c r="HF51" s="193"/>
      <c r="HG51" s="193"/>
      <c r="HH51" s="193"/>
      <c r="HI51" s="193"/>
      <c r="HJ51" s="193"/>
      <c r="HK51" s="193"/>
      <c r="HL51" s="193"/>
      <c r="HM51" s="193"/>
      <c r="HN51" s="193"/>
      <c r="HO51" s="193"/>
      <c r="HP51" s="193"/>
      <c r="HQ51" s="193"/>
      <c r="HR51" s="193"/>
      <c r="HS51" s="193"/>
      <c r="HT51" s="193"/>
      <c r="HU51" s="193"/>
      <c r="HV51" s="193"/>
      <c r="HW51" s="193"/>
      <c r="HX51" s="193"/>
      <c r="HY51" s="193"/>
      <c r="HZ51" s="193"/>
      <c r="IA51" s="193"/>
      <c r="IB51" s="193"/>
      <c r="IC51" s="193"/>
      <c r="ID51" s="193"/>
      <c r="IE51" s="193"/>
      <c r="IF51" s="193"/>
      <c r="IG51" s="193"/>
      <c r="IH51" s="193"/>
      <c r="II51" s="193"/>
      <c r="IJ51" s="193"/>
      <c r="IK51" s="193"/>
      <c r="IL51" s="193"/>
    </row>
    <row r="52" s="169" customFormat="1" ht="21" customHeight="1" spans="1:246">
      <c r="A52" s="180"/>
      <c r="B52" s="61">
        <v>4</v>
      </c>
      <c r="C52" s="62">
        <v>159779</v>
      </c>
      <c r="D52" s="63" t="s">
        <v>1346</v>
      </c>
      <c r="E52" s="63" t="s">
        <v>1347</v>
      </c>
      <c r="F52" s="63" t="s">
        <v>1348</v>
      </c>
      <c r="G52" s="62" t="s">
        <v>196</v>
      </c>
      <c r="H52" s="62">
        <v>10.5</v>
      </c>
      <c r="I52" s="64">
        <v>9.9</v>
      </c>
      <c r="J52" s="62">
        <v>3</v>
      </c>
      <c r="K52" s="62">
        <v>31.5</v>
      </c>
      <c r="L52" s="62">
        <v>23.5</v>
      </c>
      <c r="M52" s="88" t="s">
        <v>1349</v>
      </c>
      <c r="N52" s="87">
        <v>0</v>
      </c>
      <c r="O52" s="194" t="s">
        <v>1337</v>
      </c>
      <c r="P52" s="193"/>
      <c r="Q52" s="192"/>
      <c r="R52" s="193"/>
      <c r="S52" s="193"/>
      <c r="T52" s="193" t="s">
        <v>1333</v>
      </c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3"/>
      <c r="CB52" s="193"/>
      <c r="CC52" s="193"/>
      <c r="CD52" s="193"/>
      <c r="CE52" s="193"/>
      <c r="CF52" s="193"/>
      <c r="CG52" s="193"/>
      <c r="CH52" s="193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193"/>
      <c r="CX52" s="193"/>
      <c r="CY52" s="193"/>
      <c r="CZ52" s="193"/>
      <c r="DA52" s="193"/>
      <c r="DB52" s="193"/>
      <c r="DC52" s="193"/>
      <c r="DD52" s="193"/>
      <c r="DE52" s="193"/>
      <c r="DF52" s="193"/>
      <c r="DG52" s="193"/>
      <c r="DH52" s="193"/>
      <c r="DI52" s="193"/>
      <c r="DJ52" s="193"/>
      <c r="DK52" s="193"/>
      <c r="DL52" s="193"/>
      <c r="DM52" s="193"/>
      <c r="DN52" s="193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  <c r="ET52" s="193"/>
      <c r="EU52" s="193"/>
      <c r="EV52" s="193"/>
      <c r="EW52" s="193"/>
      <c r="EX52" s="193"/>
      <c r="EY52" s="193"/>
      <c r="EZ52" s="193"/>
      <c r="FA52" s="193"/>
      <c r="FB52" s="193"/>
      <c r="FC52" s="193"/>
      <c r="FD52" s="193"/>
      <c r="FE52" s="193"/>
      <c r="FF52" s="193"/>
      <c r="FG52" s="193"/>
      <c r="FH52" s="193"/>
      <c r="FI52" s="193"/>
      <c r="FJ52" s="193"/>
      <c r="FK52" s="193"/>
      <c r="FL52" s="193"/>
      <c r="FM52" s="193"/>
      <c r="FN52" s="193"/>
      <c r="FO52" s="193"/>
      <c r="FP52" s="193"/>
      <c r="FQ52" s="193"/>
      <c r="FR52" s="193"/>
      <c r="FS52" s="193"/>
      <c r="FT52" s="193"/>
      <c r="FU52" s="193"/>
      <c r="FV52" s="193"/>
      <c r="FW52" s="193"/>
      <c r="FX52" s="193"/>
      <c r="FY52" s="193"/>
      <c r="FZ52" s="193"/>
      <c r="GA52" s="193"/>
      <c r="GB52" s="193"/>
      <c r="GC52" s="193"/>
      <c r="GD52" s="193"/>
      <c r="GE52" s="193"/>
      <c r="GF52" s="193"/>
      <c r="GG52" s="193"/>
      <c r="GH52" s="193"/>
      <c r="GI52" s="193"/>
      <c r="GJ52" s="193"/>
      <c r="GK52" s="193"/>
      <c r="GL52" s="193"/>
      <c r="GM52" s="193"/>
      <c r="GN52" s="193"/>
      <c r="GO52" s="193"/>
      <c r="GP52" s="193"/>
      <c r="GQ52" s="193"/>
      <c r="GR52" s="193"/>
      <c r="GS52" s="193"/>
      <c r="GT52" s="193"/>
      <c r="GU52" s="193"/>
      <c r="GV52" s="193"/>
      <c r="GW52" s="193"/>
      <c r="GX52" s="193"/>
      <c r="GY52" s="193"/>
      <c r="GZ52" s="193"/>
      <c r="HA52" s="193"/>
      <c r="HB52" s="193"/>
      <c r="HC52" s="193"/>
      <c r="HD52" s="193"/>
      <c r="HE52" s="193"/>
      <c r="HF52" s="193"/>
      <c r="HG52" s="193"/>
      <c r="HH52" s="193"/>
      <c r="HI52" s="193"/>
      <c r="HJ52" s="193"/>
      <c r="HK52" s="193"/>
      <c r="HL52" s="193"/>
      <c r="HM52" s="193"/>
      <c r="HN52" s="193"/>
      <c r="HO52" s="193"/>
      <c r="HP52" s="193"/>
      <c r="HQ52" s="193"/>
      <c r="HR52" s="193"/>
      <c r="HS52" s="193"/>
      <c r="HT52" s="193"/>
      <c r="HU52" s="193"/>
      <c r="HV52" s="193"/>
      <c r="HW52" s="193"/>
      <c r="HX52" s="193"/>
      <c r="HY52" s="193"/>
      <c r="HZ52" s="193"/>
      <c r="IA52" s="193"/>
      <c r="IB52" s="193"/>
      <c r="IC52" s="193"/>
      <c r="ID52" s="193"/>
      <c r="IE52" s="193"/>
      <c r="IF52" s="193"/>
      <c r="IG52" s="193"/>
      <c r="IH52" s="193"/>
      <c r="II52" s="193"/>
      <c r="IJ52" s="193"/>
      <c r="IK52" s="193"/>
      <c r="IL52" s="193"/>
    </row>
    <row r="53" s="169" customFormat="1" ht="21" customHeight="1" spans="1:246">
      <c r="A53" s="180"/>
      <c r="B53" s="61">
        <v>5</v>
      </c>
      <c r="C53" s="62">
        <v>165276</v>
      </c>
      <c r="D53" s="63" t="s">
        <v>1044</v>
      </c>
      <c r="E53" s="63" t="s">
        <v>1350</v>
      </c>
      <c r="F53" s="63" t="s">
        <v>1351</v>
      </c>
      <c r="G53" s="62" t="s">
        <v>196</v>
      </c>
      <c r="H53" s="62">
        <v>16.8</v>
      </c>
      <c r="I53" s="64">
        <v>15.8</v>
      </c>
      <c r="J53" s="62">
        <v>4</v>
      </c>
      <c r="K53" s="62">
        <v>67.2</v>
      </c>
      <c r="L53" s="62">
        <v>50.4</v>
      </c>
      <c r="M53" s="88" t="s">
        <v>1238</v>
      </c>
      <c r="N53" s="87">
        <v>4513</v>
      </c>
      <c r="O53" s="194" t="s">
        <v>1337</v>
      </c>
      <c r="P53" s="193"/>
      <c r="Q53" s="192"/>
      <c r="R53" s="193"/>
      <c r="S53" s="193"/>
      <c r="T53" s="193" t="s">
        <v>1333</v>
      </c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3"/>
      <c r="CB53" s="193"/>
      <c r="CC53" s="193"/>
      <c r="CD53" s="193"/>
      <c r="CE53" s="193"/>
      <c r="CF53" s="193"/>
      <c r="CG53" s="193"/>
      <c r="CH53" s="193"/>
      <c r="CI53" s="193"/>
      <c r="CJ53" s="193"/>
      <c r="CK53" s="193"/>
      <c r="CL53" s="193"/>
      <c r="CM53" s="193"/>
      <c r="CN53" s="193"/>
      <c r="CO53" s="193"/>
      <c r="CP53" s="193"/>
      <c r="CQ53" s="193"/>
      <c r="CR53" s="193"/>
      <c r="CS53" s="193"/>
      <c r="CT53" s="193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193"/>
      <c r="DL53" s="193"/>
      <c r="DM53" s="193"/>
      <c r="DN53" s="193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  <c r="ET53" s="193"/>
      <c r="EU53" s="193"/>
      <c r="EV53" s="193"/>
      <c r="EW53" s="193"/>
      <c r="EX53" s="193"/>
      <c r="EY53" s="193"/>
      <c r="EZ53" s="193"/>
      <c r="FA53" s="193"/>
      <c r="FB53" s="193"/>
      <c r="FC53" s="193"/>
      <c r="FD53" s="193"/>
      <c r="FE53" s="193"/>
      <c r="FF53" s="193"/>
      <c r="FG53" s="193"/>
      <c r="FH53" s="193"/>
      <c r="FI53" s="193"/>
      <c r="FJ53" s="193"/>
      <c r="FK53" s="193"/>
      <c r="FL53" s="193"/>
      <c r="FM53" s="193"/>
      <c r="FN53" s="193"/>
      <c r="FO53" s="193"/>
      <c r="FP53" s="193"/>
      <c r="FQ53" s="193"/>
      <c r="FR53" s="193"/>
      <c r="FS53" s="193"/>
      <c r="FT53" s="193"/>
      <c r="FU53" s="193"/>
      <c r="FV53" s="193"/>
      <c r="FW53" s="193"/>
      <c r="FX53" s="193"/>
      <c r="FY53" s="193"/>
      <c r="FZ53" s="193"/>
      <c r="GA53" s="193"/>
      <c r="GB53" s="193"/>
      <c r="GC53" s="193"/>
      <c r="GD53" s="193"/>
      <c r="GE53" s="193"/>
      <c r="GF53" s="193"/>
      <c r="GG53" s="193"/>
      <c r="GH53" s="193"/>
      <c r="GI53" s="193"/>
      <c r="GJ53" s="193"/>
      <c r="GK53" s="193"/>
      <c r="GL53" s="193"/>
      <c r="GM53" s="193"/>
      <c r="GN53" s="193"/>
      <c r="GO53" s="193"/>
      <c r="GP53" s="193"/>
      <c r="GQ53" s="193"/>
      <c r="GR53" s="193"/>
      <c r="GS53" s="193"/>
      <c r="GT53" s="193"/>
      <c r="GU53" s="193"/>
      <c r="GV53" s="193"/>
      <c r="GW53" s="193"/>
      <c r="GX53" s="193"/>
      <c r="GY53" s="193"/>
      <c r="GZ53" s="193"/>
      <c r="HA53" s="193"/>
      <c r="HB53" s="193"/>
      <c r="HC53" s="193"/>
      <c r="HD53" s="193"/>
      <c r="HE53" s="193"/>
      <c r="HF53" s="193"/>
      <c r="HG53" s="193"/>
      <c r="HH53" s="193"/>
      <c r="HI53" s="193"/>
      <c r="HJ53" s="193"/>
      <c r="HK53" s="193"/>
      <c r="HL53" s="193"/>
      <c r="HM53" s="193"/>
      <c r="HN53" s="193"/>
      <c r="HO53" s="193"/>
      <c r="HP53" s="193"/>
      <c r="HQ53" s="193"/>
      <c r="HR53" s="193"/>
      <c r="HS53" s="193"/>
      <c r="HT53" s="193"/>
      <c r="HU53" s="193"/>
      <c r="HV53" s="193"/>
      <c r="HW53" s="193"/>
      <c r="HX53" s="193"/>
      <c r="HY53" s="193"/>
      <c r="HZ53" s="193"/>
      <c r="IA53" s="193"/>
      <c r="IB53" s="193"/>
      <c r="IC53" s="193"/>
      <c r="ID53" s="193"/>
      <c r="IE53" s="193"/>
      <c r="IF53" s="193"/>
      <c r="IG53" s="193"/>
      <c r="IH53" s="193"/>
      <c r="II53" s="193"/>
      <c r="IJ53" s="193"/>
      <c r="IK53" s="193"/>
      <c r="IL53" s="193"/>
    </row>
    <row r="54" s="169" customFormat="1" ht="21" customHeight="1" spans="1:246">
      <c r="A54" s="180"/>
      <c r="B54" s="61">
        <v>6</v>
      </c>
      <c r="C54" s="62">
        <v>42965</v>
      </c>
      <c r="D54" s="63" t="s">
        <v>1352</v>
      </c>
      <c r="E54" s="63" t="s">
        <v>328</v>
      </c>
      <c r="F54" s="63" t="s">
        <v>1353</v>
      </c>
      <c r="G54" s="62" t="s">
        <v>196</v>
      </c>
      <c r="H54" s="62">
        <v>29.3</v>
      </c>
      <c r="I54" s="64"/>
      <c r="J54" s="62">
        <v>4</v>
      </c>
      <c r="K54" s="62">
        <v>117.2</v>
      </c>
      <c r="L54" s="62">
        <v>87.9</v>
      </c>
      <c r="M54" s="88" t="s">
        <v>1238</v>
      </c>
      <c r="N54" s="87">
        <v>4513</v>
      </c>
      <c r="O54" s="194" t="s">
        <v>1337</v>
      </c>
      <c r="P54" s="193"/>
      <c r="Q54" s="192"/>
      <c r="R54" s="193"/>
      <c r="S54" s="193"/>
      <c r="T54" s="193" t="s">
        <v>1333</v>
      </c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93"/>
      <c r="DL54" s="193"/>
      <c r="DM54" s="193"/>
      <c r="DN54" s="193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3"/>
      <c r="EF54" s="193"/>
      <c r="EG54" s="193"/>
      <c r="EH54" s="193"/>
      <c r="EI54" s="193"/>
      <c r="EJ54" s="193"/>
      <c r="EK54" s="193"/>
      <c r="EL54" s="193"/>
      <c r="EM54" s="193"/>
      <c r="EN54" s="193"/>
      <c r="EO54" s="193"/>
      <c r="EP54" s="193"/>
      <c r="EQ54" s="193"/>
      <c r="ER54" s="193"/>
      <c r="ES54" s="193"/>
      <c r="ET54" s="193"/>
      <c r="EU54" s="193"/>
      <c r="EV54" s="193"/>
      <c r="EW54" s="193"/>
      <c r="EX54" s="193"/>
      <c r="EY54" s="193"/>
      <c r="EZ54" s="193"/>
      <c r="FA54" s="193"/>
      <c r="FB54" s="193"/>
      <c r="FC54" s="193"/>
      <c r="FD54" s="193"/>
      <c r="FE54" s="193"/>
      <c r="FF54" s="193"/>
      <c r="FG54" s="193"/>
      <c r="FH54" s="193"/>
      <c r="FI54" s="193"/>
      <c r="FJ54" s="193"/>
      <c r="FK54" s="193"/>
      <c r="FL54" s="193"/>
      <c r="FM54" s="193"/>
      <c r="FN54" s="193"/>
      <c r="FO54" s="193"/>
      <c r="FP54" s="193"/>
      <c r="FQ54" s="193"/>
      <c r="FR54" s="193"/>
      <c r="FS54" s="193"/>
      <c r="FT54" s="193"/>
      <c r="FU54" s="193"/>
      <c r="FV54" s="193"/>
      <c r="FW54" s="193"/>
      <c r="FX54" s="193"/>
      <c r="FY54" s="193"/>
      <c r="FZ54" s="193"/>
      <c r="GA54" s="193"/>
      <c r="GB54" s="193"/>
      <c r="GC54" s="193"/>
      <c r="GD54" s="193"/>
      <c r="GE54" s="193"/>
      <c r="GF54" s="193"/>
      <c r="GG54" s="193"/>
      <c r="GH54" s="193"/>
      <c r="GI54" s="193"/>
      <c r="GJ54" s="193"/>
      <c r="GK54" s="193"/>
      <c r="GL54" s="193"/>
      <c r="GM54" s="193"/>
      <c r="GN54" s="193"/>
      <c r="GO54" s="193"/>
      <c r="GP54" s="193"/>
      <c r="GQ54" s="193"/>
      <c r="GR54" s="193"/>
      <c r="GS54" s="193"/>
      <c r="GT54" s="193"/>
      <c r="GU54" s="193"/>
      <c r="GV54" s="193"/>
      <c r="GW54" s="193"/>
      <c r="GX54" s="193"/>
      <c r="GY54" s="193"/>
      <c r="GZ54" s="193"/>
      <c r="HA54" s="193"/>
      <c r="HB54" s="193"/>
      <c r="HC54" s="193"/>
      <c r="HD54" s="193"/>
      <c r="HE54" s="193"/>
      <c r="HF54" s="193"/>
      <c r="HG54" s="193"/>
      <c r="HH54" s="193"/>
      <c r="HI54" s="193"/>
      <c r="HJ54" s="193"/>
      <c r="HK54" s="193"/>
      <c r="HL54" s="193"/>
      <c r="HM54" s="193"/>
      <c r="HN54" s="193"/>
      <c r="HO54" s="193"/>
      <c r="HP54" s="193"/>
      <c r="HQ54" s="193"/>
      <c r="HR54" s="193"/>
      <c r="HS54" s="193"/>
      <c r="HT54" s="193"/>
      <c r="HU54" s="193"/>
      <c r="HV54" s="193"/>
      <c r="HW54" s="193"/>
      <c r="HX54" s="193"/>
      <c r="HY54" s="193"/>
      <c r="HZ54" s="193"/>
      <c r="IA54" s="193"/>
      <c r="IB54" s="193"/>
      <c r="IC54" s="193"/>
      <c r="ID54" s="193"/>
      <c r="IE54" s="193"/>
      <c r="IF54" s="193"/>
      <c r="IG54" s="193"/>
      <c r="IH54" s="193"/>
      <c r="II54" s="193"/>
      <c r="IJ54" s="193"/>
      <c r="IK54" s="193"/>
      <c r="IL54" s="193"/>
    </row>
  </sheetData>
  <mergeCells count="2">
    <mergeCell ref="B1:N1"/>
    <mergeCell ref="B47:N47"/>
  </mergeCells>
  <pageMargins left="0.156944444444444" right="0.0784722222222222" top="0.196527777777778" bottom="0.156944444444444" header="0.156944444444444" footer="0.11805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10"/>
  <sheetViews>
    <sheetView topLeftCell="A67" workbookViewId="0">
      <selection activeCell="H93" sqref="H93"/>
    </sheetView>
  </sheetViews>
  <sheetFormatPr defaultColWidth="10.2857142857143" defaultRowHeight="23" customHeight="1"/>
  <cols>
    <col min="1" max="1" width="7.71428571428571" style="106" customWidth="1"/>
    <col min="2" max="2" width="10.2857142857143" style="106"/>
    <col min="3" max="3" width="10.2857142857143" style="107"/>
    <col min="4" max="4" width="10.2857142857143" style="106"/>
    <col min="5" max="5" width="26.4285714285714" style="107" customWidth="1"/>
    <col min="6" max="7" width="10.2857142857143" style="107"/>
    <col min="8" max="8" width="10.2857142857143" style="106"/>
    <col min="9" max="9" width="22.8571428571429" style="138" customWidth="1"/>
    <col min="10" max="10" width="10.8571428571429" style="106" customWidth="1"/>
    <col min="11" max="11" width="14.4285714285714" style="139" customWidth="1"/>
    <col min="12" max="12" width="23.7142857142857" style="133" customWidth="1"/>
    <col min="13" max="13" width="18.1428571428571" style="134" customWidth="1"/>
    <col min="14" max="16383" width="10.2857142857143" style="107"/>
  </cols>
  <sheetData>
    <row r="1" s="107" customFormat="1" customHeight="1" spans="1:13">
      <c r="A1" s="140" t="s">
        <v>1354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="107" customFormat="1" customHeight="1" spans="1:13">
      <c r="A2" s="141" t="s">
        <v>1</v>
      </c>
      <c r="B2" s="142" t="s">
        <v>190</v>
      </c>
      <c r="C2" s="142" t="s">
        <v>1355</v>
      </c>
      <c r="D2" s="142" t="s">
        <v>3</v>
      </c>
      <c r="E2" s="142" t="s">
        <v>4</v>
      </c>
      <c r="F2" s="142" t="s">
        <v>5</v>
      </c>
      <c r="G2" s="142" t="s">
        <v>6</v>
      </c>
      <c r="H2" s="142" t="s">
        <v>187</v>
      </c>
      <c r="I2" s="142" t="s">
        <v>1356</v>
      </c>
      <c r="J2" s="142" t="s">
        <v>188</v>
      </c>
      <c r="K2" s="152" t="s">
        <v>184</v>
      </c>
      <c r="L2" s="153" t="s">
        <v>184</v>
      </c>
      <c r="M2" s="154" t="s">
        <v>1148</v>
      </c>
    </row>
    <row r="3" s="107" customFormat="1" customHeight="1" spans="1:13">
      <c r="A3" s="143">
        <v>1</v>
      </c>
      <c r="B3" s="144" t="s">
        <v>1357</v>
      </c>
      <c r="C3" s="145" t="s">
        <v>1358</v>
      </c>
      <c r="D3" s="72">
        <v>8007</v>
      </c>
      <c r="E3" s="73" t="s">
        <v>1359</v>
      </c>
      <c r="F3" s="74" t="s">
        <v>1360</v>
      </c>
      <c r="G3" s="73" t="s">
        <v>1361</v>
      </c>
      <c r="H3" s="73" t="s">
        <v>196</v>
      </c>
      <c r="I3" s="123" t="s">
        <v>1362</v>
      </c>
      <c r="J3" s="75">
        <v>22.5</v>
      </c>
      <c r="K3" s="155" t="s">
        <v>1363</v>
      </c>
      <c r="L3" s="75" t="s">
        <v>1364</v>
      </c>
      <c r="M3" s="125">
        <v>44124</v>
      </c>
    </row>
    <row r="4" s="107" customFormat="1" customHeight="1" spans="1:13">
      <c r="A4" s="143">
        <v>2</v>
      </c>
      <c r="B4" s="144" t="s">
        <v>1357</v>
      </c>
      <c r="C4" s="145" t="s">
        <v>1358</v>
      </c>
      <c r="D4" s="72">
        <v>9857</v>
      </c>
      <c r="E4" s="73" t="s">
        <v>1365</v>
      </c>
      <c r="F4" s="74" t="s">
        <v>1366</v>
      </c>
      <c r="G4" s="73" t="s">
        <v>147</v>
      </c>
      <c r="H4" s="73" t="s">
        <v>196</v>
      </c>
      <c r="I4" s="123" t="s">
        <v>1367</v>
      </c>
      <c r="J4" s="75">
        <v>21.8</v>
      </c>
      <c r="K4" s="155" t="s">
        <v>1363</v>
      </c>
      <c r="L4" s="75"/>
      <c r="M4" s="125">
        <v>3722</v>
      </c>
    </row>
    <row r="5" s="107" customFormat="1" customHeight="1" spans="1:13">
      <c r="A5" s="143">
        <v>3</v>
      </c>
      <c r="B5" s="144" t="s">
        <v>1357</v>
      </c>
      <c r="C5" s="145" t="s">
        <v>1358</v>
      </c>
      <c r="D5" s="72">
        <v>16985</v>
      </c>
      <c r="E5" s="73" t="s">
        <v>1368</v>
      </c>
      <c r="F5" s="74" t="s">
        <v>1369</v>
      </c>
      <c r="G5" s="73" t="s">
        <v>165</v>
      </c>
      <c r="H5" s="73" t="s">
        <v>204</v>
      </c>
      <c r="I5" s="123" t="s">
        <v>1370</v>
      </c>
      <c r="J5" s="75">
        <v>22</v>
      </c>
      <c r="K5" s="155" t="s">
        <v>1363</v>
      </c>
      <c r="L5" s="75"/>
      <c r="M5" s="125">
        <v>3724</v>
      </c>
    </row>
    <row r="6" s="107" customFormat="1" customHeight="1" spans="1:13">
      <c r="A6" s="143">
        <v>4</v>
      </c>
      <c r="B6" s="144" t="s">
        <v>1357</v>
      </c>
      <c r="C6" s="145" t="s">
        <v>1358</v>
      </c>
      <c r="D6" s="72">
        <v>47163</v>
      </c>
      <c r="E6" s="73" t="s">
        <v>1371</v>
      </c>
      <c r="F6" s="74" t="s">
        <v>1372</v>
      </c>
      <c r="G6" s="73" t="s">
        <v>26</v>
      </c>
      <c r="H6" s="73" t="s">
        <v>196</v>
      </c>
      <c r="I6" s="123" t="s">
        <v>1373</v>
      </c>
      <c r="J6" s="75">
        <v>19.5</v>
      </c>
      <c r="K6" s="155" t="s">
        <v>1363</v>
      </c>
      <c r="L6" s="75"/>
      <c r="M6" s="125">
        <v>3724</v>
      </c>
    </row>
    <row r="7" s="107" customFormat="1" customHeight="1" spans="1:13">
      <c r="A7" s="143">
        <v>5</v>
      </c>
      <c r="B7" s="144" t="s">
        <v>1357</v>
      </c>
      <c r="C7" s="145" t="s">
        <v>1358</v>
      </c>
      <c r="D7" s="72">
        <v>116987</v>
      </c>
      <c r="E7" s="73" t="s">
        <v>1374</v>
      </c>
      <c r="F7" s="74" t="s">
        <v>1375</v>
      </c>
      <c r="G7" s="73" t="s">
        <v>1001</v>
      </c>
      <c r="H7" s="73" t="s">
        <v>196</v>
      </c>
      <c r="I7" s="123" t="s">
        <v>783</v>
      </c>
      <c r="J7" s="75">
        <v>198</v>
      </c>
      <c r="K7" s="155" t="s">
        <v>1363</v>
      </c>
      <c r="L7" s="75"/>
      <c r="M7" s="125">
        <v>3745</v>
      </c>
    </row>
    <row r="8" s="107" customFormat="1" customHeight="1" spans="1:13">
      <c r="A8" s="143">
        <v>6</v>
      </c>
      <c r="B8" s="144" t="s">
        <v>1357</v>
      </c>
      <c r="C8" s="145" t="s">
        <v>1358</v>
      </c>
      <c r="D8" s="72">
        <v>203131</v>
      </c>
      <c r="E8" s="74" t="s">
        <v>1376</v>
      </c>
      <c r="F8" s="74" t="s">
        <v>1377</v>
      </c>
      <c r="G8" s="74" t="s">
        <v>658</v>
      </c>
      <c r="H8" s="74" t="s">
        <v>196</v>
      </c>
      <c r="I8" s="75" t="s">
        <v>70</v>
      </c>
      <c r="J8" s="75">
        <v>85</v>
      </c>
      <c r="K8" s="155" t="s">
        <v>1363</v>
      </c>
      <c r="L8" s="75"/>
      <c r="M8" s="125">
        <v>2750</v>
      </c>
    </row>
    <row r="9" s="107" customFormat="1" customHeight="1" spans="1:13">
      <c r="A9" s="143">
        <v>7</v>
      </c>
      <c r="B9" s="144" t="s">
        <v>1357</v>
      </c>
      <c r="C9" s="145" t="s">
        <v>1358</v>
      </c>
      <c r="D9" s="72">
        <v>202180</v>
      </c>
      <c r="E9" s="74" t="s">
        <v>1378</v>
      </c>
      <c r="F9" s="74" t="s">
        <v>1379</v>
      </c>
      <c r="G9" s="74" t="s">
        <v>1380</v>
      </c>
      <c r="H9" s="74" t="s">
        <v>196</v>
      </c>
      <c r="I9" s="75" t="s">
        <v>1381</v>
      </c>
      <c r="J9" s="75">
        <v>27.8</v>
      </c>
      <c r="K9" s="155" t="s">
        <v>1363</v>
      </c>
      <c r="L9" s="75"/>
      <c r="M9" s="125">
        <v>14080</v>
      </c>
    </row>
    <row r="10" s="107" customFormat="1" customHeight="1" spans="1:13">
      <c r="A10" s="143">
        <v>8</v>
      </c>
      <c r="B10" s="62" t="s">
        <v>1382</v>
      </c>
      <c r="C10" s="100" t="s">
        <v>1383</v>
      </c>
      <c r="D10" s="72">
        <v>54408</v>
      </c>
      <c r="E10" s="73" t="s">
        <v>1384</v>
      </c>
      <c r="F10" s="74" t="s">
        <v>1385</v>
      </c>
      <c r="G10" s="73" t="s">
        <v>1386</v>
      </c>
      <c r="H10" s="73" t="s">
        <v>196</v>
      </c>
      <c r="I10" s="123" t="s">
        <v>1362</v>
      </c>
      <c r="J10" s="75">
        <v>30.5</v>
      </c>
      <c r="K10" s="155" t="s">
        <v>1363</v>
      </c>
      <c r="L10" s="75"/>
      <c r="M10" s="125">
        <v>44124</v>
      </c>
    </row>
    <row r="11" s="107" customFormat="1" customHeight="1" spans="1:13">
      <c r="A11" s="143">
        <v>9</v>
      </c>
      <c r="B11" s="62" t="s">
        <v>1382</v>
      </c>
      <c r="C11" s="100" t="s">
        <v>1383</v>
      </c>
      <c r="D11" s="72">
        <v>4077</v>
      </c>
      <c r="E11" s="73" t="s">
        <v>1387</v>
      </c>
      <c r="F11" s="74" t="s">
        <v>1388</v>
      </c>
      <c r="G11" s="73" t="s">
        <v>1389</v>
      </c>
      <c r="H11" s="73" t="s">
        <v>196</v>
      </c>
      <c r="I11" s="123" t="s">
        <v>1362</v>
      </c>
      <c r="J11" s="75">
        <v>200</v>
      </c>
      <c r="K11" s="155" t="s">
        <v>1363</v>
      </c>
      <c r="L11" s="75"/>
      <c r="M11" s="125">
        <v>44124</v>
      </c>
    </row>
    <row r="12" s="107" customFormat="1" customHeight="1" spans="1:13">
      <c r="A12" s="143">
        <v>10</v>
      </c>
      <c r="B12" s="62" t="s">
        <v>1382</v>
      </c>
      <c r="C12" s="100" t="s">
        <v>1383</v>
      </c>
      <c r="D12" s="72">
        <v>112475</v>
      </c>
      <c r="E12" s="73" t="s">
        <v>1390</v>
      </c>
      <c r="F12" s="74" t="s">
        <v>1391</v>
      </c>
      <c r="G12" s="73" t="s">
        <v>1392</v>
      </c>
      <c r="H12" s="73" t="s">
        <v>196</v>
      </c>
      <c r="I12" s="123" t="s">
        <v>1362</v>
      </c>
      <c r="J12" s="75">
        <v>48.9</v>
      </c>
      <c r="K12" s="155" t="s">
        <v>1363</v>
      </c>
      <c r="L12" s="75"/>
      <c r="M12" s="125">
        <v>44124</v>
      </c>
    </row>
    <row r="13" s="107" customFormat="1" customHeight="1" spans="1:13">
      <c r="A13" s="143">
        <v>11</v>
      </c>
      <c r="B13" s="62" t="s">
        <v>1382</v>
      </c>
      <c r="C13" s="100" t="s">
        <v>1383</v>
      </c>
      <c r="D13" s="72">
        <v>72636</v>
      </c>
      <c r="E13" s="73" t="s">
        <v>1393</v>
      </c>
      <c r="F13" s="74" t="s">
        <v>1394</v>
      </c>
      <c r="G13" s="74" t="s">
        <v>622</v>
      </c>
      <c r="H13" s="73" t="s">
        <v>196</v>
      </c>
      <c r="I13" s="123" t="s">
        <v>1362</v>
      </c>
      <c r="J13" s="75">
        <v>45.8</v>
      </c>
      <c r="K13" s="155" t="s">
        <v>1363</v>
      </c>
      <c r="L13" s="75"/>
      <c r="M13" s="125">
        <v>44124</v>
      </c>
    </row>
    <row r="14" s="107" customFormat="1" customHeight="1" spans="1:13">
      <c r="A14" s="143">
        <v>12</v>
      </c>
      <c r="B14" s="62" t="s">
        <v>1382</v>
      </c>
      <c r="C14" s="100" t="s">
        <v>1383</v>
      </c>
      <c r="D14" s="72">
        <v>153486</v>
      </c>
      <c r="E14" s="73" t="s">
        <v>1395</v>
      </c>
      <c r="F14" s="74" t="s">
        <v>1396</v>
      </c>
      <c r="G14" s="73" t="s">
        <v>1397</v>
      </c>
      <c r="H14" s="73" t="s">
        <v>196</v>
      </c>
      <c r="I14" s="123" t="s">
        <v>1398</v>
      </c>
      <c r="J14" s="75">
        <v>158</v>
      </c>
      <c r="K14" s="155" t="s">
        <v>1363</v>
      </c>
      <c r="L14" s="75"/>
      <c r="M14" s="125">
        <v>44125</v>
      </c>
    </row>
    <row r="15" s="107" customFormat="1" customHeight="1" spans="1:13">
      <c r="A15" s="143">
        <v>13</v>
      </c>
      <c r="B15" s="62" t="s">
        <v>1382</v>
      </c>
      <c r="C15" s="100" t="s">
        <v>1383</v>
      </c>
      <c r="D15" s="72">
        <v>10967</v>
      </c>
      <c r="E15" s="73" t="s">
        <v>1399</v>
      </c>
      <c r="F15" s="74" t="s">
        <v>1400</v>
      </c>
      <c r="G15" s="73" t="s">
        <v>26</v>
      </c>
      <c r="H15" s="73" t="s">
        <v>196</v>
      </c>
      <c r="I15" s="123" t="s">
        <v>1401</v>
      </c>
      <c r="J15" s="75">
        <v>28</v>
      </c>
      <c r="K15" s="155" t="s">
        <v>1363</v>
      </c>
      <c r="L15" s="75"/>
      <c r="M15" s="125">
        <v>3744</v>
      </c>
    </row>
    <row r="16" s="107" customFormat="1" customHeight="1" spans="1:13">
      <c r="A16" s="143">
        <v>14</v>
      </c>
      <c r="B16" s="62" t="s">
        <v>1382</v>
      </c>
      <c r="C16" s="100" t="s">
        <v>1383</v>
      </c>
      <c r="D16" s="72">
        <v>172731</v>
      </c>
      <c r="E16" s="73" t="s">
        <v>1402</v>
      </c>
      <c r="F16" s="74" t="s">
        <v>1403</v>
      </c>
      <c r="G16" s="73" t="s">
        <v>1302</v>
      </c>
      <c r="H16" s="73" t="s">
        <v>196</v>
      </c>
      <c r="I16" s="123" t="s">
        <v>1404</v>
      </c>
      <c r="J16" s="75">
        <v>68</v>
      </c>
      <c r="K16" s="155" t="s">
        <v>1363</v>
      </c>
      <c r="L16" s="75"/>
      <c r="M16" s="125">
        <v>3726</v>
      </c>
    </row>
    <row r="17" s="107" customFormat="1" customHeight="1" spans="1:13">
      <c r="A17" s="143">
        <v>15</v>
      </c>
      <c r="B17" s="62" t="s">
        <v>1382</v>
      </c>
      <c r="C17" s="100" t="s">
        <v>1383</v>
      </c>
      <c r="D17" s="72">
        <v>118247</v>
      </c>
      <c r="E17" s="73" t="s">
        <v>1405</v>
      </c>
      <c r="F17" s="74" t="s">
        <v>1406</v>
      </c>
      <c r="G17" s="73" t="s">
        <v>1407</v>
      </c>
      <c r="H17" s="73" t="s">
        <v>196</v>
      </c>
      <c r="I17" s="123" t="s">
        <v>1408</v>
      </c>
      <c r="J17" s="75">
        <v>68</v>
      </c>
      <c r="K17" s="155" t="s">
        <v>1363</v>
      </c>
      <c r="L17" s="75"/>
      <c r="M17" s="125">
        <v>3743</v>
      </c>
    </row>
    <row r="18" s="107" customFormat="1" customHeight="1" spans="1:13">
      <c r="A18" s="143">
        <v>16</v>
      </c>
      <c r="B18" s="62" t="s">
        <v>1382</v>
      </c>
      <c r="C18" s="100" t="s">
        <v>1383</v>
      </c>
      <c r="D18" s="72">
        <v>201676</v>
      </c>
      <c r="E18" s="74" t="s">
        <v>1409</v>
      </c>
      <c r="F18" s="74" t="s">
        <v>1410</v>
      </c>
      <c r="G18" s="74" t="s">
        <v>1411</v>
      </c>
      <c r="H18" s="74" t="s">
        <v>196</v>
      </c>
      <c r="I18" s="74" t="s">
        <v>1412</v>
      </c>
      <c r="J18" s="75">
        <v>18</v>
      </c>
      <c r="K18" s="155" t="s">
        <v>1363</v>
      </c>
      <c r="L18" s="75"/>
      <c r="M18" s="125">
        <v>3743</v>
      </c>
    </row>
    <row r="19" s="107" customFormat="1" customHeight="1" spans="1:13">
      <c r="A19" s="143">
        <v>17</v>
      </c>
      <c r="B19" s="62" t="s">
        <v>1382</v>
      </c>
      <c r="C19" s="100" t="s">
        <v>1383</v>
      </c>
      <c r="D19" s="72">
        <v>136491</v>
      </c>
      <c r="E19" s="74" t="s">
        <v>1413</v>
      </c>
      <c r="F19" s="74" t="s">
        <v>1414</v>
      </c>
      <c r="G19" s="74" t="s">
        <v>1415</v>
      </c>
      <c r="H19" s="74" t="s">
        <v>196</v>
      </c>
      <c r="I19" s="75" t="s">
        <v>1416</v>
      </c>
      <c r="J19" s="75">
        <v>45.9</v>
      </c>
      <c r="K19" s="155" t="s">
        <v>1363</v>
      </c>
      <c r="L19" s="75"/>
      <c r="M19" s="125">
        <v>3743</v>
      </c>
    </row>
    <row r="20" s="107" customFormat="1" customHeight="1" spans="1:13">
      <c r="A20" s="143">
        <v>18</v>
      </c>
      <c r="B20" s="62" t="s">
        <v>1382</v>
      </c>
      <c r="C20" s="100" t="s">
        <v>1383</v>
      </c>
      <c r="D20" s="72">
        <v>99279</v>
      </c>
      <c r="E20" s="73" t="s">
        <v>1417</v>
      </c>
      <c r="F20" s="74" t="s">
        <v>1418</v>
      </c>
      <c r="G20" s="74" t="s">
        <v>1419</v>
      </c>
      <c r="H20" s="74" t="s">
        <v>196</v>
      </c>
      <c r="I20" s="75" t="s">
        <v>1416</v>
      </c>
      <c r="J20" s="75">
        <v>41.8</v>
      </c>
      <c r="K20" s="155" t="s">
        <v>1363</v>
      </c>
      <c r="L20" s="75" t="s">
        <v>1364</v>
      </c>
      <c r="M20" s="125">
        <v>3743</v>
      </c>
    </row>
    <row r="21" s="107" customFormat="1" customHeight="1" spans="1:13">
      <c r="A21" s="143">
        <v>19</v>
      </c>
      <c r="B21" s="62" t="s">
        <v>1382</v>
      </c>
      <c r="C21" s="100" t="s">
        <v>1383</v>
      </c>
      <c r="D21" s="72">
        <v>191714</v>
      </c>
      <c r="E21" s="74" t="s">
        <v>1420</v>
      </c>
      <c r="F21" s="74" t="s">
        <v>1421</v>
      </c>
      <c r="G21" s="74" t="s">
        <v>1422</v>
      </c>
      <c r="H21" s="74" t="s">
        <v>211</v>
      </c>
      <c r="I21" s="75" t="s">
        <v>70</v>
      </c>
      <c r="J21" s="75">
        <v>298</v>
      </c>
      <c r="K21" s="155" t="s">
        <v>1363</v>
      </c>
      <c r="L21" s="75"/>
      <c r="M21" s="125">
        <v>2750</v>
      </c>
    </row>
    <row r="22" s="107" customFormat="1" customHeight="1" spans="1:13">
      <c r="A22" s="143">
        <v>20</v>
      </c>
      <c r="B22" s="146" t="s">
        <v>1423</v>
      </c>
      <c r="C22" s="147" t="s">
        <v>1424</v>
      </c>
      <c r="D22" s="72">
        <v>115433</v>
      </c>
      <c r="E22" s="73" t="s">
        <v>1425</v>
      </c>
      <c r="F22" s="74" t="s">
        <v>1426</v>
      </c>
      <c r="G22" s="73" t="s">
        <v>1427</v>
      </c>
      <c r="H22" s="73" t="s">
        <v>211</v>
      </c>
      <c r="I22" s="123" t="s">
        <v>1428</v>
      </c>
      <c r="J22" s="75">
        <v>366</v>
      </c>
      <c r="K22" s="155" t="s">
        <v>1363</v>
      </c>
      <c r="L22" s="75"/>
      <c r="M22" s="125">
        <v>44125</v>
      </c>
    </row>
    <row r="23" s="107" customFormat="1" customHeight="1" spans="1:13">
      <c r="A23" s="143">
        <v>21</v>
      </c>
      <c r="B23" s="146" t="s">
        <v>1423</v>
      </c>
      <c r="C23" s="147" t="s">
        <v>1424</v>
      </c>
      <c r="D23" s="72">
        <v>9917</v>
      </c>
      <c r="E23" s="73" t="s">
        <v>1429</v>
      </c>
      <c r="F23" s="74" t="s">
        <v>1430</v>
      </c>
      <c r="G23" s="73" t="s">
        <v>1431</v>
      </c>
      <c r="H23" s="73" t="s">
        <v>196</v>
      </c>
      <c r="I23" s="123" t="s">
        <v>1362</v>
      </c>
      <c r="J23" s="75">
        <v>10</v>
      </c>
      <c r="K23" s="155" t="s">
        <v>1363</v>
      </c>
      <c r="L23" s="75"/>
      <c r="M23" s="125">
        <v>44124</v>
      </c>
    </row>
    <row r="24" s="107" customFormat="1" customHeight="1" spans="1:13">
      <c r="A24" s="143">
        <v>22</v>
      </c>
      <c r="B24" s="146" t="s">
        <v>1423</v>
      </c>
      <c r="C24" s="147" t="s">
        <v>1424</v>
      </c>
      <c r="D24" s="72">
        <v>72942</v>
      </c>
      <c r="E24" s="73" t="s">
        <v>1432</v>
      </c>
      <c r="F24" s="74" t="s">
        <v>1433</v>
      </c>
      <c r="G24" s="73" t="s">
        <v>1434</v>
      </c>
      <c r="H24" s="73" t="s">
        <v>196</v>
      </c>
      <c r="I24" s="123" t="s">
        <v>1362</v>
      </c>
      <c r="J24" s="75">
        <v>49.8</v>
      </c>
      <c r="K24" s="155" t="s">
        <v>1363</v>
      </c>
      <c r="L24" s="75"/>
      <c r="M24" s="125">
        <v>44124</v>
      </c>
    </row>
    <row r="25" s="107" customFormat="1" customHeight="1" spans="1:13">
      <c r="A25" s="143">
        <v>23</v>
      </c>
      <c r="B25" s="146" t="s">
        <v>1423</v>
      </c>
      <c r="C25" s="147" t="s">
        <v>1424</v>
      </c>
      <c r="D25" s="72">
        <v>11813</v>
      </c>
      <c r="E25" s="73" t="s">
        <v>1435</v>
      </c>
      <c r="F25" s="74" t="s">
        <v>1436</v>
      </c>
      <c r="G25" s="73" t="s">
        <v>521</v>
      </c>
      <c r="H25" s="73" t="s">
        <v>196</v>
      </c>
      <c r="I25" s="123" t="s">
        <v>1362</v>
      </c>
      <c r="J25" s="75">
        <v>24.9</v>
      </c>
      <c r="K25" s="155" t="s">
        <v>1363</v>
      </c>
      <c r="L25" s="75"/>
      <c r="M25" s="125">
        <v>44124</v>
      </c>
    </row>
    <row r="26" s="107" customFormat="1" customHeight="1" spans="1:13">
      <c r="A26" s="143">
        <v>24</v>
      </c>
      <c r="B26" s="146" t="s">
        <v>1423</v>
      </c>
      <c r="C26" s="147" t="s">
        <v>1437</v>
      </c>
      <c r="D26" s="72">
        <v>124626</v>
      </c>
      <c r="E26" s="73" t="s">
        <v>1438</v>
      </c>
      <c r="F26" s="74" t="s">
        <v>1439</v>
      </c>
      <c r="G26" s="73" t="s">
        <v>986</v>
      </c>
      <c r="H26" s="73" t="s">
        <v>196</v>
      </c>
      <c r="I26" s="123" t="s">
        <v>1440</v>
      </c>
      <c r="J26" s="75">
        <v>60</v>
      </c>
      <c r="K26" s="156" t="s">
        <v>1363</v>
      </c>
      <c r="L26" s="75"/>
      <c r="M26" s="157" t="s">
        <v>1441</v>
      </c>
    </row>
    <row r="27" s="107" customFormat="1" customHeight="1" spans="1:13">
      <c r="A27" s="143">
        <v>25</v>
      </c>
      <c r="B27" s="146" t="s">
        <v>1423</v>
      </c>
      <c r="C27" s="147" t="s">
        <v>1437</v>
      </c>
      <c r="D27" s="72">
        <v>134529</v>
      </c>
      <c r="E27" s="73" t="s">
        <v>1442</v>
      </c>
      <c r="F27" s="74" t="s">
        <v>1443</v>
      </c>
      <c r="G27" s="73" t="s">
        <v>986</v>
      </c>
      <c r="H27" s="73" t="s">
        <v>239</v>
      </c>
      <c r="I27" s="123"/>
      <c r="J27" s="75">
        <v>80</v>
      </c>
      <c r="K27" s="156"/>
      <c r="L27" s="75"/>
      <c r="M27" s="158"/>
    </row>
    <row r="28" s="107" customFormat="1" customHeight="1" spans="1:13">
      <c r="A28" s="143">
        <v>26</v>
      </c>
      <c r="B28" s="146" t="s">
        <v>1423</v>
      </c>
      <c r="C28" s="147" t="s">
        <v>1424</v>
      </c>
      <c r="D28" s="72">
        <v>131809</v>
      </c>
      <c r="E28" s="73" t="s">
        <v>1444</v>
      </c>
      <c r="F28" s="74" t="s">
        <v>1445</v>
      </c>
      <c r="G28" s="73" t="s">
        <v>986</v>
      </c>
      <c r="H28" s="73" t="s">
        <v>239</v>
      </c>
      <c r="I28" s="123"/>
      <c r="J28" s="75">
        <v>118</v>
      </c>
      <c r="K28" s="156"/>
      <c r="L28" s="75"/>
      <c r="M28" s="154"/>
    </row>
    <row r="29" s="107" customFormat="1" customHeight="1" spans="1:13">
      <c r="A29" s="143">
        <v>27</v>
      </c>
      <c r="B29" s="146" t="s">
        <v>1423</v>
      </c>
      <c r="C29" s="147" t="s">
        <v>1424</v>
      </c>
      <c r="D29" s="72">
        <v>163479</v>
      </c>
      <c r="E29" s="73" t="s">
        <v>1446</v>
      </c>
      <c r="F29" s="74" t="s">
        <v>1447</v>
      </c>
      <c r="G29" s="73" t="s">
        <v>1448</v>
      </c>
      <c r="H29" s="73" t="s">
        <v>196</v>
      </c>
      <c r="I29" s="123" t="s">
        <v>1449</v>
      </c>
      <c r="J29" s="75">
        <v>46</v>
      </c>
      <c r="K29" s="155" t="s">
        <v>1363</v>
      </c>
      <c r="L29" s="75"/>
      <c r="M29" s="125">
        <v>3745</v>
      </c>
    </row>
    <row r="30" s="107" customFormat="1" customHeight="1" spans="1:13">
      <c r="A30" s="143">
        <v>28</v>
      </c>
      <c r="B30" s="146" t="s">
        <v>1423</v>
      </c>
      <c r="C30" s="147" t="s">
        <v>1424</v>
      </c>
      <c r="D30" s="72">
        <v>134728</v>
      </c>
      <c r="E30" s="73" t="s">
        <v>1450</v>
      </c>
      <c r="F30" s="74" t="s">
        <v>1451</v>
      </c>
      <c r="G30" s="73" t="s">
        <v>1246</v>
      </c>
      <c r="H30" s="73" t="s">
        <v>196</v>
      </c>
      <c r="I30" s="123" t="s">
        <v>1452</v>
      </c>
      <c r="J30" s="75">
        <v>16.8</v>
      </c>
      <c r="K30" s="155" t="s">
        <v>1363</v>
      </c>
      <c r="L30" s="75"/>
      <c r="M30" s="125">
        <v>3725</v>
      </c>
    </row>
    <row r="31" s="107" customFormat="1" customHeight="1" spans="1:13">
      <c r="A31" s="143">
        <v>29</v>
      </c>
      <c r="B31" s="146" t="s">
        <v>1423</v>
      </c>
      <c r="C31" s="147" t="s">
        <v>1424</v>
      </c>
      <c r="D31" s="72">
        <v>163479</v>
      </c>
      <c r="E31" s="74" t="s">
        <v>1446</v>
      </c>
      <c r="F31" s="74" t="s">
        <v>1448</v>
      </c>
      <c r="G31" s="74" t="s">
        <v>1453</v>
      </c>
      <c r="H31" s="74" t="s">
        <v>196</v>
      </c>
      <c r="I31" s="75" t="s">
        <v>1416</v>
      </c>
      <c r="J31" s="75">
        <v>46</v>
      </c>
      <c r="K31" s="155" t="s">
        <v>1363</v>
      </c>
      <c r="L31" s="75"/>
      <c r="M31" s="125">
        <v>3745</v>
      </c>
    </row>
    <row r="32" s="107" customFormat="1" customHeight="1" spans="1:13">
      <c r="A32" s="143">
        <v>30</v>
      </c>
      <c r="B32" s="146" t="s">
        <v>1423</v>
      </c>
      <c r="C32" s="147" t="s">
        <v>1424</v>
      </c>
      <c r="D32" s="72">
        <v>166722</v>
      </c>
      <c r="E32" s="74" t="s">
        <v>1446</v>
      </c>
      <c r="F32" s="74" t="s">
        <v>1448</v>
      </c>
      <c r="G32" s="74" t="s">
        <v>1454</v>
      </c>
      <c r="H32" s="74" t="s">
        <v>196</v>
      </c>
      <c r="I32" s="75" t="s">
        <v>1416</v>
      </c>
      <c r="J32" s="75">
        <v>46</v>
      </c>
      <c r="K32" s="155" t="s">
        <v>1363</v>
      </c>
      <c r="L32" s="75"/>
      <c r="M32" s="125">
        <v>3725</v>
      </c>
    </row>
    <row r="33" s="107" customFormat="1" customHeight="1" spans="1:13">
      <c r="A33" s="143">
        <v>31</v>
      </c>
      <c r="B33" s="146" t="s">
        <v>1423</v>
      </c>
      <c r="C33" s="147" t="s">
        <v>1424</v>
      </c>
      <c r="D33" s="72">
        <v>24147</v>
      </c>
      <c r="E33" s="74" t="s">
        <v>1455</v>
      </c>
      <c r="F33" s="74" t="s">
        <v>55</v>
      </c>
      <c r="G33" s="74" t="s">
        <v>1456</v>
      </c>
      <c r="H33" s="74" t="s">
        <v>211</v>
      </c>
      <c r="I33" s="75" t="s">
        <v>70</v>
      </c>
      <c r="J33" s="75">
        <v>38</v>
      </c>
      <c r="K33" s="155" t="s">
        <v>1363</v>
      </c>
      <c r="L33" s="75"/>
      <c r="M33" s="125">
        <v>2750</v>
      </c>
    </row>
    <row r="34" s="107" customFormat="1" customHeight="1" spans="1:13">
      <c r="A34" s="143">
        <v>32</v>
      </c>
      <c r="B34" s="148" t="s">
        <v>1457</v>
      </c>
      <c r="C34" s="149" t="s">
        <v>1458</v>
      </c>
      <c r="D34" s="72">
        <v>179359</v>
      </c>
      <c r="E34" s="73" t="s">
        <v>1021</v>
      </c>
      <c r="F34" s="73" t="s">
        <v>1459</v>
      </c>
      <c r="G34" s="73" t="s">
        <v>1460</v>
      </c>
      <c r="H34" s="73" t="s">
        <v>766</v>
      </c>
      <c r="I34" s="123" t="s">
        <v>1461</v>
      </c>
      <c r="J34" s="75">
        <v>229</v>
      </c>
      <c r="K34" s="155" t="s">
        <v>1363</v>
      </c>
      <c r="L34" s="75"/>
      <c r="M34" s="125">
        <v>48527</v>
      </c>
    </row>
    <row r="35" s="107" customFormat="1" customHeight="1" spans="1:13">
      <c r="A35" s="143">
        <v>33</v>
      </c>
      <c r="B35" s="148" t="s">
        <v>1457</v>
      </c>
      <c r="C35" s="149" t="s">
        <v>1458</v>
      </c>
      <c r="D35" s="72">
        <v>179360</v>
      </c>
      <c r="E35" s="73" t="s">
        <v>1021</v>
      </c>
      <c r="F35" s="73" t="s">
        <v>1462</v>
      </c>
      <c r="G35" s="73" t="s">
        <v>1463</v>
      </c>
      <c r="H35" s="73" t="s">
        <v>766</v>
      </c>
      <c r="I35" s="123" t="s">
        <v>1464</v>
      </c>
      <c r="J35" s="75">
        <v>529</v>
      </c>
      <c r="K35" s="155" t="s">
        <v>1363</v>
      </c>
      <c r="L35" s="75"/>
      <c r="M35" s="125">
        <v>48527</v>
      </c>
    </row>
    <row r="36" s="107" customFormat="1" customHeight="1" spans="1:13">
      <c r="A36" s="143">
        <v>34</v>
      </c>
      <c r="B36" s="148" t="s">
        <v>1457</v>
      </c>
      <c r="C36" s="149" t="s">
        <v>1458</v>
      </c>
      <c r="D36" s="72">
        <v>57153</v>
      </c>
      <c r="E36" s="73" t="s">
        <v>1465</v>
      </c>
      <c r="F36" s="74" t="s">
        <v>1466</v>
      </c>
      <c r="G36" s="73" t="s">
        <v>1467</v>
      </c>
      <c r="H36" s="73" t="s">
        <v>196</v>
      </c>
      <c r="I36" s="123" t="s">
        <v>1362</v>
      </c>
      <c r="J36" s="75">
        <v>25</v>
      </c>
      <c r="K36" s="155" t="s">
        <v>1363</v>
      </c>
      <c r="L36" s="75"/>
      <c r="M36" s="125">
        <v>44124</v>
      </c>
    </row>
    <row r="37" s="107" customFormat="1" customHeight="1" spans="1:13">
      <c r="A37" s="143">
        <v>35</v>
      </c>
      <c r="B37" s="148" t="s">
        <v>1457</v>
      </c>
      <c r="C37" s="149" t="s">
        <v>1458</v>
      </c>
      <c r="D37" s="72">
        <v>397</v>
      </c>
      <c r="E37" s="73" t="s">
        <v>1468</v>
      </c>
      <c r="F37" s="74" t="s">
        <v>1469</v>
      </c>
      <c r="G37" s="73" t="s">
        <v>1470</v>
      </c>
      <c r="H37" s="73" t="s">
        <v>196</v>
      </c>
      <c r="I37" s="123" t="s">
        <v>1362</v>
      </c>
      <c r="J37" s="75">
        <v>75</v>
      </c>
      <c r="K37" s="155" t="s">
        <v>1363</v>
      </c>
      <c r="L37" s="75"/>
      <c r="M37" s="125">
        <v>44124</v>
      </c>
    </row>
    <row r="38" s="107" customFormat="1" customHeight="1" spans="1:13">
      <c r="A38" s="143">
        <v>36</v>
      </c>
      <c r="B38" s="148" t="s">
        <v>1457</v>
      </c>
      <c r="C38" s="149" t="s">
        <v>1458</v>
      </c>
      <c r="D38" s="72">
        <v>23365</v>
      </c>
      <c r="E38" s="73" t="s">
        <v>1471</v>
      </c>
      <c r="F38" s="74" t="s">
        <v>1472</v>
      </c>
      <c r="G38" s="73" t="s">
        <v>108</v>
      </c>
      <c r="H38" s="73" t="s">
        <v>196</v>
      </c>
      <c r="I38" s="123" t="s">
        <v>1362</v>
      </c>
      <c r="J38" s="75">
        <v>77.5</v>
      </c>
      <c r="K38" s="155" t="s">
        <v>1363</v>
      </c>
      <c r="L38" s="75"/>
      <c r="M38" s="125">
        <v>44124</v>
      </c>
    </row>
    <row r="39" s="107" customFormat="1" customHeight="1" spans="1:13">
      <c r="A39" s="143">
        <v>37</v>
      </c>
      <c r="B39" s="148" t="s">
        <v>1457</v>
      </c>
      <c r="C39" s="149" t="s">
        <v>1458</v>
      </c>
      <c r="D39" s="72">
        <v>16571</v>
      </c>
      <c r="E39" s="73" t="s">
        <v>1473</v>
      </c>
      <c r="F39" s="74" t="s">
        <v>1474</v>
      </c>
      <c r="G39" s="73" t="s">
        <v>1475</v>
      </c>
      <c r="H39" s="73" t="s">
        <v>196</v>
      </c>
      <c r="I39" s="123" t="s">
        <v>1362</v>
      </c>
      <c r="J39" s="75">
        <v>35.5</v>
      </c>
      <c r="K39" s="155" t="s">
        <v>1363</v>
      </c>
      <c r="L39" s="75" t="s">
        <v>1364</v>
      </c>
      <c r="M39" s="125">
        <v>44124</v>
      </c>
    </row>
    <row r="40" s="107" customFormat="1" customHeight="1" spans="1:13">
      <c r="A40" s="143">
        <v>38</v>
      </c>
      <c r="B40" s="148" t="s">
        <v>1457</v>
      </c>
      <c r="C40" s="149" t="s">
        <v>1458</v>
      </c>
      <c r="D40" s="72">
        <v>36163</v>
      </c>
      <c r="E40" s="73" t="s">
        <v>1476</v>
      </c>
      <c r="F40" s="74" t="s">
        <v>1477</v>
      </c>
      <c r="G40" s="73" t="s">
        <v>1478</v>
      </c>
      <c r="H40" s="73" t="s">
        <v>196</v>
      </c>
      <c r="I40" s="123" t="s">
        <v>1362</v>
      </c>
      <c r="J40" s="75">
        <v>19.3</v>
      </c>
      <c r="K40" s="155" t="s">
        <v>1363</v>
      </c>
      <c r="L40" s="75"/>
      <c r="M40" s="125">
        <v>44124</v>
      </c>
    </row>
    <row r="41" s="107" customFormat="1" customHeight="1" spans="1:13">
      <c r="A41" s="143">
        <v>39</v>
      </c>
      <c r="B41" s="148" t="s">
        <v>1457</v>
      </c>
      <c r="C41" s="149" t="s">
        <v>1458</v>
      </c>
      <c r="D41" s="72">
        <v>124627</v>
      </c>
      <c r="E41" s="73" t="s">
        <v>249</v>
      </c>
      <c r="F41" s="74" t="s">
        <v>1479</v>
      </c>
      <c r="G41" s="73" t="s">
        <v>986</v>
      </c>
      <c r="H41" s="73" t="s">
        <v>196</v>
      </c>
      <c r="I41" s="123" t="s">
        <v>1480</v>
      </c>
      <c r="J41" s="75">
        <v>240</v>
      </c>
      <c r="K41" s="156" t="s">
        <v>1363</v>
      </c>
      <c r="L41" s="75"/>
      <c r="M41" s="157" t="s">
        <v>1481</v>
      </c>
    </row>
    <row r="42" s="107" customFormat="1" customHeight="1" spans="1:13">
      <c r="A42" s="143">
        <v>40</v>
      </c>
      <c r="B42" s="148" t="s">
        <v>1457</v>
      </c>
      <c r="C42" s="149" t="s">
        <v>1458</v>
      </c>
      <c r="D42" s="72">
        <v>124620</v>
      </c>
      <c r="E42" s="73" t="s">
        <v>236</v>
      </c>
      <c r="F42" s="74" t="s">
        <v>1482</v>
      </c>
      <c r="G42" s="73" t="s">
        <v>1483</v>
      </c>
      <c r="H42" s="73" t="s">
        <v>196</v>
      </c>
      <c r="I42" s="123"/>
      <c r="J42" s="75">
        <v>68</v>
      </c>
      <c r="K42" s="156" t="s">
        <v>1363</v>
      </c>
      <c r="L42" s="75"/>
      <c r="M42" s="158"/>
    </row>
    <row r="43" s="107" customFormat="1" customHeight="1" spans="1:13">
      <c r="A43" s="143">
        <v>41</v>
      </c>
      <c r="B43" s="148" t="s">
        <v>1457</v>
      </c>
      <c r="C43" s="149" t="s">
        <v>1458</v>
      </c>
      <c r="D43" s="72">
        <v>124631</v>
      </c>
      <c r="E43" s="73" t="s">
        <v>246</v>
      </c>
      <c r="F43" s="74" t="s">
        <v>1479</v>
      </c>
      <c r="G43" s="73" t="s">
        <v>986</v>
      </c>
      <c r="H43" s="73" t="s">
        <v>196</v>
      </c>
      <c r="I43" s="123"/>
      <c r="J43" s="75">
        <v>188</v>
      </c>
      <c r="K43" s="156" t="s">
        <v>1363</v>
      </c>
      <c r="L43" s="75"/>
      <c r="M43" s="154"/>
    </row>
    <row r="44" s="107" customFormat="1" customHeight="1" spans="1:13">
      <c r="A44" s="143">
        <v>42</v>
      </c>
      <c r="B44" s="148" t="s">
        <v>1457</v>
      </c>
      <c r="C44" s="149" t="s">
        <v>1458</v>
      </c>
      <c r="D44" s="72">
        <v>43207</v>
      </c>
      <c r="E44" s="73" t="s">
        <v>1484</v>
      </c>
      <c r="F44" s="74" t="s">
        <v>1469</v>
      </c>
      <c r="G44" s="73" t="s">
        <v>1485</v>
      </c>
      <c r="H44" s="73" t="s">
        <v>196</v>
      </c>
      <c r="I44" s="123" t="s">
        <v>1486</v>
      </c>
      <c r="J44" s="75">
        <v>32.8</v>
      </c>
      <c r="K44" s="155" t="s">
        <v>1363</v>
      </c>
      <c r="L44" s="75"/>
      <c r="M44" s="125">
        <v>3745</v>
      </c>
    </row>
    <row r="45" s="107" customFormat="1" customHeight="1" spans="1:13">
      <c r="A45" s="143">
        <v>43</v>
      </c>
      <c r="B45" s="148" t="s">
        <v>1457</v>
      </c>
      <c r="C45" s="149" t="s">
        <v>1458</v>
      </c>
      <c r="D45" s="72">
        <v>75171</v>
      </c>
      <c r="E45" s="73" t="s">
        <v>1487</v>
      </c>
      <c r="F45" s="74" t="s">
        <v>1488</v>
      </c>
      <c r="G45" s="73" t="s">
        <v>1489</v>
      </c>
      <c r="H45" s="73" t="s">
        <v>196</v>
      </c>
      <c r="I45" s="123" t="s">
        <v>1490</v>
      </c>
      <c r="J45" s="75">
        <v>55.2</v>
      </c>
      <c r="K45" s="155" t="s">
        <v>1363</v>
      </c>
      <c r="L45" s="75"/>
      <c r="M45" s="125">
        <v>3745</v>
      </c>
    </row>
    <row r="46" s="107" customFormat="1" customHeight="1" spans="1:13">
      <c r="A46" s="143">
        <v>44</v>
      </c>
      <c r="B46" s="148" t="s">
        <v>1457</v>
      </c>
      <c r="C46" s="149" t="s">
        <v>1458</v>
      </c>
      <c r="D46" s="72">
        <v>34060</v>
      </c>
      <c r="E46" s="74" t="s">
        <v>1491</v>
      </c>
      <c r="F46" s="74" t="s">
        <v>1492</v>
      </c>
      <c r="G46" s="74" t="s">
        <v>1493</v>
      </c>
      <c r="H46" s="74" t="s">
        <v>196</v>
      </c>
      <c r="I46" s="75" t="s">
        <v>1416</v>
      </c>
      <c r="J46" s="75">
        <v>43.8</v>
      </c>
      <c r="K46" s="155" t="s">
        <v>1363</v>
      </c>
      <c r="L46" s="75"/>
      <c r="M46" s="125">
        <v>3745</v>
      </c>
    </row>
    <row r="47" s="107" customFormat="1" customHeight="1" spans="1:13">
      <c r="A47" s="143">
        <v>45</v>
      </c>
      <c r="B47" s="148" t="s">
        <v>1457</v>
      </c>
      <c r="C47" s="149" t="s">
        <v>1458</v>
      </c>
      <c r="D47" s="72">
        <v>165585</v>
      </c>
      <c r="E47" s="74" t="s">
        <v>878</v>
      </c>
      <c r="F47" s="74" t="s">
        <v>1494</v>
      </c>
      <c r="G47" s="74" t="s">
        <v>1495</v>
      </c>
      <c r="H47" s="74" t="s">
        <v>196</v>
      </c>
      <c r="I47" s="75" t="s">
        <v>1416</v>
      </c>
      <c r="J47" s="75">
        <v>57.8</v>
      </c>
      <c r="K47" s="155" t="s">
        <v>1363</v>
      </c>
      <c r="L47" s="75"/>
      <c r="M47" s="125">
        <v>3745</v>
      </c>
    </row>
    <row r="48" s="107" customFormat="1" customHeight="1" spans="1:13">
      <c r="A48" s="143">
        <v>46</v>
      </c>
      <c r="B48" s="148" t="s">
        <v>1457</v>
      </c>
      <c r="C48" s="149" t="s">
        <v>1458</v>
      </c>
      <c r="D48" s="72">
        <v>75171</v>
      </c>
      <c r="E48" s="73" t="s">
        <v>1487</v>
      </c>
      <c r="F48" s="74" t="s">
        <v>1489</v>
      </c>
      <c r="G48" s="74" t="s">
        <v>1496</v>
      </c>
      <c r="H48" s="74" t="s">
        <v>196</v>
      </c>
      <c r="I48" s="75" t="s">
        <v>1416</v>
      </c>
      <c r="J48" s="75">
        <v>55.2</v>
      </c>
      <c r="K48" s="155" t="s">
        <v>1363</v>
      </c>
      <c r="L48" s="75"/>
      <c r="M48" s="125">
        <v>3745</v>
      </c>
    </row>
    <row r="49" s="107" customFormat="1" customHeight="1" spans="1:13">
      <c r="A49" s="143">
        <v>47</v>
      </c>
      <c r="B49" s="150" t="s">
        <v>1497</v>
      </c>
      <c r="C49" s="151" t="s">
        <v>1437</v>
      </c>
      <c r="D49" s="72">
        <v>131839</v>
      </c>
      <c r="E49" s="73" t="s">
        <v>1498</v>
      </c>
      <c r="F49" s="74" t="s">
        <v>1499</v>
      </c>
      <c r="G49" s="73" t="s">
        <v>1500</v>
      </c>
      <c r="H49" s="73" t="s">
        <v>766</v>
      </c>
      <c r="I49" s="123" t="s">
        <v>1501</v>
      </c>
      <c r="J49" s="75">
        <v>548</v>
      </c>
      <c r="K49" s="155" t="s">
        <v>1363</v>
      </c>
      <c r="L49" s="75"/>
      <c r="M49" s="125">
        <v>44125</v>
      </c>
    </row>
    <row r="50" s="107" customFormat="1" customHeight="1" spans="1:13">
      <c r="A50" s="143">
        <v>48</v>
      </c>
      <c r="B50" s="150" t="s">
        <v>1497</v>
      </c>
      <c r="C50" s="151" t="s">
        <v>1437</v>
      </c>
      <c r="D50" s="72">
        <v>272</v>
      </c>
      <c r="E50" s="73" t="s">
        <v>1502</v>
      </c>
      <c r="F50" s="74" t="s">
        <v>1503</v>
      </c>
      <c r="G50" s="73" t="s">
        <v>1504</v>
      </c>
      <c r="H50" s="73" t="s">
        <v>196</v>
      </c>
      <c r="I50" s="123" t="s">
        <v>1362</v>
      </c>
      <c r="J50" s="75">
        <v>13</v>
      </c>
      <c r="K50" s="155" t="s">
        <v>1363</v>
      </c>
      <c r="L50" s="75"/>
      <c r="M50" s="125">
        <v>44124</v>
      </c>
    </row>
    <row r="51" s="107" customFormat="1" customHeight="1" spans="1:13">
      <c r="A51" s="143">
        <v>49</v>
      </c>
      <c r="B51" s="150" t="s">
        <v>1497</v>
      </c>
      <c r="C51" s="151" t="s">
        <v>1437</v>
      </c>
      <c r="D51" s="72">
        <v>19608</v>
      </c>
      <c r="E51" s="73" t="s">
        <v>1505</v>
      </c>
      <c r="F51" s="74" t="s">
        <v>1506</v>
      </c>
      <c r="G51" s="73" t="s">
        <v>695</v>
      </c>
      <c r="H51" s="73" t="s">
        <v>196</v>
      </c>
      <c r="I51" s="123" t="s">
        <v>1362</v>
      </c>
      <c r="J51" s="75">
        <v>29.8</v>
      </c>
      <c r="K51" s="155" t="s">
        <v>1363</v>
      </c>
      <c r="L51" s="75"/>
      <c r="M51" s="125">
        <v>48528</v>
      </c>
    </row>
    <row r="52" s="107" customFormat="1" customHeight="1" spans="1:13">
      <c r="A52" s="143">
        <v>50</v>
      </c>
      <c r="B52" s="150" t="s">
        <v>1497</v>
      </c>
      <c r="C52" s="151" t="s">
        <v>1437</v>
      </c>
      <c r="D52" s="72">
        <v>15308</v>
      </c>
      <c r="E52" s="73" t="s">
        <v>1507</v>
      </c>
      <c r="F52" s="74" t="s">
        <v>1508</v>
      </c>
      <c r="G52" s="73" t="s">
        <v>64</v>
      </c>
      <c r="H52" s="73" t="s">
        <v>196</v>
      </c>
      <c r="I52" s="123" t="s">
        <v>1362</v>
      </c>
      <c r="J52" s="75">
        <v>35</v>
      </c>
      <c r="K52" s="155" t="s">
        <v>1363</v>
      </c>
      <c r="L52" s="75"/>
      <c r="M52" s="125">
        <v>48528</v>
      </c>
    </row>
    <row r="53" s="107" customFormat="1" customHeight="1" spans="1:13">
      <c r="A53" s="143">
        <v>51</v>
      </c>
      <c r="B53" s="150" t="s">
        <v>1497</v>
      </c>
      <c r="C53" s="151" t="s">
        <v>1437</v>
      </c>
      <c r="D53" s="72">
        <v>36094</v>
      </c>
      <c r="E53" s="73" t="s">
        <v>1509</v>
      </c>
      <c r="F53" s="74" t="s">
        <v>1510</v>
      </c>
      <c r="G53" s="73" t="s">
        <v>1511</v>
      </c>
      <c r="H53" s="73" t="s">
        <v>196</v>
      </c>
      <c r="I53" s="123" t="s">
        <v>1362</v>
      </c>
      <c r="J53" s="75">
        <v>29.8</v>
      </c>
      <c r="K53" s="155" t="s">
        <v>1363</v>
      </c>
      <c r="L53" s="75"/>
      <c r="M53" s="125">
        <v>44124</v>
      </c>
    </row>
    <row r="54" s="107" customFormat="1" customHeight="1" spans="1:13">
      <c r="A54" s="143">
        <v>52</v>
      </c>
      <c r="B54" s="150" t="s">
        <v>1497</v>
      </c>
      <c r="C54" s="151" t="s">
        <v>1437</v>
      </c>
      <c r="D54" s="72">
        <v>124626</v>
      </c>
      <c r="E54" s="73" t="s">
        <v>1438</v>
      </c>
      <c r="F54" s="74" t="s">
        <v>1439</v>
      </c>
      <c r="G54" s="73" t="s">
        <v>986</v>
      </c>
      <c r="H54" s="73" t="s">
        <v>196</v>
      </c>
      <c r="I54" s="123" t="s">
        <v>1512</v>
      </c>
      <c r="J54" s="75">
        <v>60</v>
      </c>
      <c r="K54" s="156" t="s">
        <v>1513</v>
      </c>
      <c r="L54" s="75"/>
      <c r="M54" s="157" t="s">
        <v>1441</v>
      </c>
    </row>
    <row r="55" s="107" customFormat="1" customHeight="1" spans="1:13">
      <c r="A55" s="143">
        <v>53</v>
      </c>
      <c r="B55" s="150" t="s">
        <v>1497</v>
      </c>
      <c r="C55" s="151" t="s">
        <v>1437</v>
      </c>
      <c r="D55" s="72">
        <v>134529</v>
      </c>
      <c r="E55" s="73" t="s">
        <v>1442</v>
      </c>
      <c r="F55" s="74" t="s">
        <v>1443</v>
      </c>
      <c r="G55" s="73" t="s">
        <v>986</v>
      </c>
      <c r="H55" s="73" t="s">
        <v>239</v>
      </c>
      <c r="I55" s="123"/>
      <c r="J55" s="75">
        <v>80</v>
      </c>
      <c r="K55" s="156"/>
      <c r="L55" s="75"/>
      <c r="M55" s="158"/>
    </row>
    <row r="56" s="107" customFormat="1" customHeight="1" spans="1:13">
      <c r="A56" s="143">
        <v>54</v>
      </c>
      <c r="B56" s="150" t="s">
        <v>1497</v>
      </c>
      <c r="C56" s="151" t="s">
        <v>1437</v>
      </c>
      <c r="D56" s="72">
        <v>124619</v>
      </c>
      <c r="E56" s="73" t="s">
        <v>251</v>
      </c>
      <c r="F56" s="74" t="s">
        <v>1439</v>
      </c>
      <c r="G56" s="73" t="s">
        <v>986</v>
      </c>
      <c r="H56" s="73" t="s">
        <v>196</v>
      </c>
      <c r="I56" s="123"/>
      <c r="J56" s="75">
        <v>240</v>
      </c>
      <c r="K56" s="156"/>
      <c r="L56" s="75"/>
      <c r="M56" s="154"/>
    </row>
    <row r="57" s="107" customFormat="1" customHeight="1" spans="1:13">
      <c r="A57" s="143">
        <v>55</v>
      </c>
      <c r="B57" s="150" t="s">
        <v>1497</v>
      </c>
      <c r="C57" s="151" t="s">
        <v>1437</v>
      </c>
      <c r="D57" s="72">
        <v>165583</v>
      </c>
      <c r="E57" s="73" t="s">
        <v>1514</v>
      </c>
      <c r="F57" s="74" t="s">
        <v>1515</v>
      </c>
      <c r="G57" s="73" t="s">
        <v>1494</v>
      </c>
      <c r="H57" s="73" t="s">
        <v>196</v>
      </c>
      <c r="I57" s="123" t="s">
        <v>1516</v>
      </c>
      <c r="J57" s="75">
        <v>32.8</v>
      </c>
      <c r="K57" s="155" t="s">
        <v>1363</v>
      </c>
      <c r="L57" s="75" t="s">
        <v>1364</v>
      </c>
      <c r="M57" s="125">
        <v>3745</v>
      </c>
    </row>
    <row r="58" s="107" customFormat="1" customHeight="1" spans="1:13">
      <c r="A58" s="143">
        <v>56</v>
      </c>
      <c r="B58" s="150" t="s">
        <v>1497</v>
      </c>
      <c r="C58" s="151" t="s">
        <v>1437</v>
      </c>
      <c r="D58" s="72">
        <v>173137</v>
      </c>
      <c r="E58" s="73" t="s">
        <v>1517</v>
      </c>
      <c r="F58" s="74" t="s">
        <v>1518</v>
      </c>
      <c r="G58" s="73" t="s">
        <v>1519</v>
      </c>
      <c r="H58" s="73" t="s">
        <v>196</v>
      </c>
      <c r="I58" s="123" t="s">
        <v>1520</v>
      </c>
      <c r="J58" s="75">
        <v>19.5</v>
      </c>
      <c r="K58" s="155" t="s">
        <v>1363</v>
      </c>
      <c r="L58" s="75"/>
      <c r="M58" s="125">
        <v>3745</v>
      </c>
    </row>
    <row r="59" s="107" customFormat="1" customHeight="1" spans="1:13">
      <c r="A59" s="143">
        <v>57</v>
      </c>
      <c r="B59" s="150" t="s">
        <v>1497</v>
      </c>
      <c r="C59" s="151" t="s">
        <v>1437</v>
      </c>
      <c r="D59" s="72">
        <v>45713</v>
      </c>
      <c r="E59" s="73" t="s">
        <v>1521</v>
      </c>
      <c r="F59" s="74" t="s">
        <v>1522</v>
      </c>
      <c r="G59" s="73" t="s">
        <v>1523</v>
      </c>
      <c r="H59" s="73" t="s">
        <v>196</v>
      </c>
      <c r="I59" s="123" t="s">
        <v>1524</v>
      </c>
      <c r="J59" s="75">
        <v>59.8</v>
      </c>
      <c r="K59" s="155" t="s">
        <v>1363</v>
      </c>
      <c r="L59" s="75"/>
      <c r="M59" s="125">
        <v>3725</v>
      </c>
    </row>
    <row r="60" s="107" customFormat="1" customHeight="1" spans="1:13">
      <c r="A60" s="143">
        <v>58</v>
      </c>
      <c r="B60" s="150" t="s">
        <v>1497</v>
      </c>
      <c r="C60" s="151" t="s">
        <v>1437</v>
      </c>
      <c r="D60" s="72">
        <v>109792</v>
      </c>
      <c r="E60" s="73" t="s">
        <v>696</v>
      </c>
      <c r="F60" s="74" t="s">
        <v>1525</v>
      </c>
      <c r="G60" s="73" t="s">
        <v>1526</v>
      </c>
      <c r="H60" s="73" t="s">
        <v>196</v>
      </c>
      <c r="I60" s="123" t="s">
        <v>1527</v>
      </c>
      <c r="J60" s="75">
        <v>35</v>
      </c>
      <c r="K60" s="155" t="s">
        <v>1363</v>
      </c>
      <c r="L60" s="75"/>
      <c r="M60" s="125">
        <v>3725</v>
      </c>
    </row>
    <row r="61" s="107" customFormat="1" customHeight="1" spans="1:13">
      <c r="A61" s="143">
        <v>59</v>
      </c>
      <c r="B61" s="150" t="s">
        <v>1497</v>
      </c>
      <c r="C61" s="151" t="s">
        <v>1437</v>
      </c>
      <c r="D61" s="72">
        <v>101500</v>
      </c>
      <c r="E61" s="74" t="s">
        <v>1528</v>
      </c>
      <c r="F61" s="74" t="s">
        <v>1529</v>
      </c>
      <c r="G61" s="74" t="s">
        <v>1530</v>
      </c>
      <c r="H61" s="74" t="s">
        <v>196</v>
      </c>
      <c r="I61" s="75" t="s">
        <v>1416</v>
      </c>
      <c r="J61" s="75">
        <v>24.5</v>
      </c>
      <c r="K61" s="155" t="s">
        <v>1363</v>
      </c>
      <c r="L61" s="75"/>
      <c r="M61" s="125">
        <v>3725</v>
      </c>
    </row>
    <row r="62" s="107" customFormat="1" customHeight="1" spans="1:13">
      <c r="A62" s="143">
        <v>60</v>
      </c>
      <c r="B62" s="150" t="s">
        <v>1497</v>
      </c>
      <c r="C62" s="151" t="s">
        <v>1437</v>
      </c>
      <c r="D62" s="72">
        <v>302</v>
      </c>
      <c r="E62" s="74" t="s">
        <v>1531</v>
      </c>
      <c r="F62" s="74" t="s">
        <v>1532</v>
      </c>
      <c r="G62" s="74" t="s">
        <v>1533</v>
      </c>
      <c r="H62" s="74" t="s">
        <v>196</v>
      </c>
      <c r="I62" s="75" t="s">
        <v>1534</v>
      </c>
      <c r="J62" s="75">
        <v>29</v>
      </c>
      <c r="K62" s="155"/>
      <c r="L62" s="75"/>
      <c r="M62" s="125">
        <v>3726</v>
      </c>
    </row>
    <row r="63" s="107" customFormat="1" customHeight="1" spans="1:13">
      <c r="A63" s="143">
        <v>61</v>
      </c>
      <c r="B63" s="150" t="s">
        <v>1497</v>
      </c>
      <c r="C63" s="151" t="s">
        <v>1437</v>
      </c>
      <c r="D63" s="72">
        <v>5626</v>
      </c>
      <c r="E63" s="74" t="s">
        <v>1535</v>
      </c>
      <c r="F63" s="74" t="s">
        <v>1323</v>
      </c>
      <c r="G63" s="74" t="s">
        <v>1536</v>
      </c>
      <c r="H63" s="74" t="s">
        <v>196</v>
      </c>
      <c r="I63" s="75" t="s">
        <v>1534</v>
      </c>
      <c r="J63" s="75">
        <v>13.6</v>
      </c>
      <c r="K63" s="155"/>
      <c r="L63" s="75"/>
      <c r="M63" s="125">
        <v>3726</v>
      </c>
    </row>
    <row r="64" s="107" customFormat="1" customHeight="1" spans="1:13">
      <c r="A64" s="143">
        <v>62</v>
      </c>
      <c r="B64" s="150" t="s">
        <v>1497</v>
      </c>
      <c r="C64" s="151" t="s">
        <v>1437</v>
      </c>
      <c r="D64" s="72">
        <v>109792</v>
      </c>
      <c r="E64" s="74" t="s">
        <v>696</v>
      </c>
      <c r="F64" s="74" t="s">
        <v>1526</v>
      </c>
      <c r="G64" s="74" t="s">
        <v>1537</v>
      </c>
      <c r="H64" s="74" t="s">
        <v>196</v>
      </c>
      <c r="I64" s="75" t="s">
        <v>1416</v>
      </c>
      <c r="J64" s="75">
        <v>35</v>
      </c>
      <c r="K64" s="155" t="s">
        <v>1363</v>
      </c>
      <c r="L64" s="75"/>
      <c r="M64" s="125">
        <v>3725</v>
      </c>
    </row>
    <row r="65" s="107" customFormat="1" customHeight="1" spans="1:13">
      <c r="A65" s="143">
        <v>63</v>
      </c>
      <c r="B65" s="159" t="s">
        <v>1538</v>
      </c>
      <c r="C65" s="160" t="s">
        <v>1539</v>
      </c>
      <c r="D65" s="72">
        <v>21139</v>
      </c>
      <c r="E65" s="73" t="s">
        <v>1540</v>
      </c>
      <c r="F65" s="74" t="s">
        <v>1541</v>
      </c>
      <c r="G65" s="73" t="s">
        <v>1542</v>
      </c>
      <c r="H65" s="73" t="s">
        <v>196</v>
      </c>
      <c r="I65" s="123" t="s">
        <v>1543</v>
      </c>
      <c r="J65" s="75">
        <v>268</v>
      </c>
      <c r="K65" s="155" t="s">
        <v>1363</v>
      </c>
      <c r="L65" s="75"/>
      <c r="M65" s="125">
        <v>44125</v>
      </c>
    </row>
    <row r="66" s="107" customFormat="1" customHeight="1" spans="1:13">
      <c r="A66" s="143">
        <v>64</v>
      </c>
      <c r="B66" s="159" t="s">
        <v>1538</v>
      </c>
      <c r="C66" s="160" t="s">
        <v>1539</v>
      </c>
      <c r="D66" s="72">
        <v>25828</v>
      </c>
      <c r="E66" s="73" t="s">
        <v>1544</v>
      </c>
      <c r="F66" s="74" t="s">
        <v>1545</v>
      </c>
      <c r="G66" s="73" t="s">
        <v>1542</v>
      </c>
      <c r="H66" s="73" t="s">
        <v>196</v>
      </c>
      <c r="I66" s="123" t="s">
        <v>1546</v>
      </c>
      <c r="J66" s="75">
        <v>568</v>
      </c>
      <c r="K66" s="155" t="s">
        <v>1363</v>
      </c>
      <c r="L66" s="75"/>
      <c r="M66" s="125">
        <v>44125</v>
      </c>
    </row>
    <row r="67" s="107" customFormat="1" customHeight="1" spans="1:13">
      <c r="A67" s="143">
        <v>65</v>
      </c>
      <c r="B67" s="159" t="s">
        <v>1538</v>
      </c>
      <c r="C67" s="160" t="s">
        <v>1539</v>
      </c>
      <c r="D67" s="72">
        <v>124621</v>
      </c>
      <c r="E67" s="73" t="s">
        <v>1547</v>
      </c>
      <c r="F67" s="74" t="s">
        <v>1482</v>
      </c>
      <c r="G67" s="73" t="s">
        <v>986</v>
      </c>
      <c r="H67" s="73" t="s">
        <v>196</v>
      </c>
      <c r="I67" s="123" t="s">
        <v>1548</v>
      </c>
      <c r="J67" s="75">
        <v>90</v>
      </c>
      <c r="K67" s="156" t="s">
        <v>1363</v>
      </c>
      <c r="L67" s="75"/>
      <c r="M67" s="157" t="s">
        <v>1549</v>
      </c>
    </row>
    <row r="68" s="107" customFormat="1" customHeight="1" spans="1:13">
      <c r="A68" s="143">
        <v>66</v>
      </c>
      <c r="B68" s="159" t="s">
        <v>1538</v>
      </c>
      <c r="C68" s="160" t="s">
        <v>1539</v>
      </c>
      <c r="D68" s="72">
        <v>124620</v>
      </c>
      <c r="E68" s="73" t="s">
        <v>236</v>
      </c>
      <c r="F68" s="74" t="s">
        <v>1482</v>
      </c>
      <c r="G68" s="73" t="s">
        <v>1483</v>
      </c>
      <c r="H68" s="73" t="s">
        <v>196</v>
      </c>
      <c r="I68" s="165"/>
      <c r="J68" s="75">
        <v>68</v>
      </c>
      <c r="K68" s="156" t="s">
        <v>1363</v>
      </c>
      <c r="L68" s="75"/>
      <c r="M68" s="158"/>
    </row>
    <row r="69" s="107" customFormat="1" customHeight="1" spans="1:13">
      <c r="A69" s="143">
        <v>67</v>
      </c>
      <c r="B69" s="159" t="s">
        <v>1538</v>
      </c>
      <c r="C69" s="160" t="s">
        <v>1539</v>
      </c>
      <c r="D69" s="72">
        <v>169237</v>
      </c>
      <c r="E69" s="73" t="s">
        <v>1550</v>
      </c>
      <c r="F69" s="74" t="s">
        <v>1445</v>
      </c>
      <c r="G69" s="73" t="s">
        <v>986</v>
      </c>
      <c r="H69" s="73" t="s">
        <v>239</v>
      </c>
      <c r="I69" s="165"/>
      <c r="J69" s="75">
        <v>98</v>
      </c>
      <c r="K69" s="156" t="s">
        <v>1363</v>
      </c>
      <c r="L69" s="75"/>
      <c r="M69" s="154"/>
    </row>
    <row r="70" s="107" customFormat="1" customHeight="1" spans="1:13">
      <c r="A70" s="143">
        <v>68</v>
      </c>
      <c r="B70" s="159" t="s">
        <v>1538</v>
      </c>
      <c r="C70" s="160" t="s">
        <v>1539</v>
      </c>
      <c r="D70" s="72">
        <v>139577</v>
      </c>
      <c r="E70" s="73" t="s">
        <v>1551</v>
      </c>
      <c r="F70" s="74" t="s">
        <v>1552</v>
      </c>
      <c r="G70" s="73" t="s">
        <v>1553</v>
      </c>
      <c r="H70" s="73" t="s">
        <v>196</v>
      </c>
      <c r="I70" s="123" t="s">
        <v>1554</v>
      </c>
      <c r="J70" s="75">
        <v>48</v>
      </c>
      <c r="K70" s="155" t="s">
        <v>1363</v>
      </c>
      <c r="L70" s="75"/>
      <c r="M70" s="125">
        <v>3726</v>
      </c>
    </row>
    <row r="71" s="107" customFormat="1" customHeight="1" spans="1:13">
      <c r="A71" s="143">
        <v>69</v>
      </c>
      <c r="B71" s="159" t="s">
        <v>1538</v>
      </c>
      <c r="C71" s="160" t="s">
        <v>1539</v>
      </c>
      <c r="D71" s="72">
        <v>99821</v>
      </c>
      <c r="E71" s="73" t="s">
        <v>1555</v>
      </c>
      <c r="F71" s="74" t="s">
        <v>1556</v>
      </c>
      <c r="G71" s="73" t="s">
        <v>26</v>
      </c>
      <c r="H71" s="73" t="s">
        <v>196</v>
      </c>
      <c r="I71" s="75" t="s">
        <v>1557</v>
      </c>
      <c r="J71" s="75">
        <v>23</v>
      </c>
      <c r="K71" s="155" t="s">
        <v>1363</v>
      </c>
      <c r="L71" s="75"/>
      <c r="M71" s="125">
        <v>3726</v>
      </c>
    </row>
    <row r="72" s="107" customFormat="1" customHeight="1" spans="1:13">
      <c r="A72" s="143">
        <v>70</v>
      </c>
      <c r="B72" s="159" t="s">
        <v>1538</v>
      </c>
      <c r="C72" s="160" t="s">
        <v>1539</v>
      </c>
      <c r="D72" s="72">
        <v>137250</v>
      </c>
      <c r="E72" s="73" t="s">
        <v>1558</v>
      </c>
      <c r="F72" s="74" t="s">
        <v>1559</v>
      </c>
      <c r="G72" s="73" t="s">
        <v>69</v>
      </c>
      <c r="H72" s="73" t="s">
        <v>196</v>
      </c>
      <c r="I72" s="123" t="s">
        <v>1560</v>
      </c>
      <c r="J72" s="75">
        <v>172</v>
      </c>
      <c r="K72" s="155" t="s">
        <v>1363</v>
      </c>
      <c r="L72" s="75" t="s">
        <v>1364</v>
      </c>
      <c r="M72" s="125">
        <v>3745</v>
      </c>
    </row>
    <row r="73" s="107" customFormat="1" customHeight="1" spans="1:13">
      <c r="A73" s="143">
        <v>71</v>
      </c>
      <c r="B73" s="159" t="s">
        <v>1538</v>
      </c>
      <c r="C73" s="160" t="s">
        <v>1539</v>
      </c>
      <c r="D73" s="72">
        <v>176958</v>
      </c>
      <c r="E73" s="73" t="s">
        <v>1561</v>
      </c>
      <c r="F73" s="74" t="s">
        <v>1562</v>
      </c>
      <c r="G73" s="73" t="s">
        <v>69</v>
      </c>
      <c r="H73" s="73" t="s">
        <v>196</v>
      </c>
      <c r="I73" s="123" t="s">
        <v>723</v>
      </c>
      <c r="J73" s="75">
        <v>169</v>
      </c>
      <c r="K73" s="155" t="s">
        <v>1363</v>
      </c>
      <c r="L73" s="75"/>
      <c r="M73" s="125">
        <v>3727</v>
      </c>
    </row>
    <row r="74" s="107" customFormat="1" customHeight="1" spans="1:13">
      <c r="A74" s="143">
        <v>72</v>
      </c>
      <c r="B74" s="159" t="s">
        <v>1538</v>
      </c>
      <c r="C74" s="160" t="s">
        <v>1539</v>
      </c>
      <c r="D74" s="72">
        <v>172655</v>
      </c>
      <c r="E74" s="73" t="s">
        <v>1563</v>
      </c>
      <c r="F74" s="74" t="s">
        <v>1564</v>
      </c>
      <c r="G74" s="73" t="s">
        <v>1565</v>
      </c>
      <c r="H74" s="73" t="s">
        <v>208</v>
      </c>
      <c r="I74" s="123" t="s">
        <v>718</v>
      </c>
      <c r="J74" s="75">
        <v>49.8</v>
      </c>
      <c r="K74" s="155" t="s">
        <v>1363</v>
      </c>
      <c r="L74" s="75"/>
      <c r="M74" s="125">
        <v>3745</v>
      </c>
    </row>
    <row r="75" s="107" customFormat="1" customHeight="1" spans="1:13">
      <c r="A75" s="143">
        <v>73</v>
      </c>
      <c r="B75" s="159" t="s">
        <v>1538</v>
      </c>
      <c r="C75" s="160" t="s">
        <v>1539</v>
      </c>
      <c r="D75" s="72">
        <v>165283</v>
      </c>
      <c r="E75" s="73" t="s">
        <v>118</v>
      </c>
      <c r="F75" s="74" t="s">
        <v>961</v>
      </c>
      <c r="G75" s="73" t="s">
        <v>1566</v>
      </c>
      <c r="H75" s="73" t="s">
        <v>211</v>
      </c>
      <c r="I75" s="123" t="s">
        <v>1567</v>
      </c>
      <c r="J75" s="75">
        <v>198</v>
      </c>
      <c r="K75" s="155" t="s">
        <v>1363</v>
      </c>
      <c r="L75" s="75"/>
      <c r="M75" s="125">
        <v>3745</v>
      </c>
    </row>
    <row r="76" s="107" customFormat="1" customHeight="1" spans="1:13">
      <c r="A76" s="143">
        <v>74</v>
      </c>
      <c r="B76" s="159" t="s">
        <v>1538</v>
      </c>
      <c r="C76" s="160" t="s">
        <v>1539</v>
      </c>
      <c r="D76" s="72">
        <v>200159</v>
      </c>
      <c r="E76" s="74" t="s">
        <v>1568</v>
      </c>
      <c r="F76" s="74" t="s">
        <v>1569</v>
      </c>
      <c r="G76" s="74" t="s">
        <v>1570</v>
      </c>
      <c r="H76" s="74" t="s">
        <v>739</v>
      </c>
      <c r="I76" s="75" t="s">
        <v>1571</v>
      </c>
      <c r="J76" s="75">
        <v>79</v>
      </c>
      <c r="K76" s="155"/>
      <c r="L76" s="75"/>
      <c r="M76" s="125">
        <v>44125</v>
      </c>
    </row>
    <row r="77" s="107" customFormat="1" customHeight="1" spans="1:13">
      <c r="A77" s="143">
        <v>75</v>
      </c>
      <c r="B77" s="161" t="s">
        <v>1572</v>
      </c>
      <c r="C77" s="162" t="s">
        <v>1573</v>
      </c>
      <c r="D77" s="72">
        <v>115433</v>
      </c>
      <c r="E77" s="73" t="s">
        <v>1425</v>
      </c>
      <c r="F77" s="74" t="s">
        <v>1426</v>
      </c>
      <c r="G77" s="73" t="s">
        <v>1427</v>
      </c>
      <c r="H77" s="73" t="s">
        <v>211</v>
      </c>
      <c r="I77" s="123" t="s">
        <v>1428</v>
      </c>
      <c r="J77" s="75">
        <v>366</v>
      </c>
      <c r="K77" s="155" t="s">
        <v>1574</v>
      </c>
      <c r="L77" s="75"/>
      <c r="M77" s="125">
        <v>44125</v>
      </c>
    </row>
    <row r="78" s="107" customFormat="1" customHeight="1" spans="1:13">
      <c r="A78" s="143">
        <v>76</v>
      </c>
      <c r="B78" s="161" t="s">
        <v>1572</v>
      </c>
      <c r="C78" s="162" t="s">
        <v>1573</v>
      </c>
      <c r="D78" s="72">
        <v>49850</v>
      </c>
      <c r="E78" s="73" t="s">
        <v>1575</v>
      </c>
      <c r="F78" s="74" t="s">
        <v>1576</v>
      </c>
      <c r="G78" s="73" t="s">
        <v>329</v>
      </c>
      <c r="H78" s="73" t="s">
        <v>196</v>
      </c>
      <c r="I78" s="123" t="s">
        <v>1362</v>
      </c>
      <c r="J78" s="75">
        <v>28.5</v>
      </c>
      <c r="K78" s="155" t="s">
        <v>1363</v>
      </c>
      <c r="L78" s="75"/>
      <c r="M78" s="125">
        <v>44124</v>
      </c>
    </row>
    <row r="79" s="107" customFormat="1" customHeight="1" spans="1:13">
      <c r="A79" s="143">
        <v>77</v>
      </c>
      <c r="B79" s="161" t="s">
        <v>1572</v>
      </c>
      <c r="C79" s="162" t="s">
        <v>1573</v>
      </c>
      <c r="D79" s="72">
        <v>134060</v>
      </c>
      <c r="E79" s="73" t="s">
        <v>1575</v>
      </c>
      <c r="F79" s="74" t="s">
        <v>1577</v>
      </c>
      <c r="G79" s="73" t="s">
        <v>329</v>
      </c>
      <c r="H79" s="73" t="s">
        <v>196</v>
      </c>
      <c r="I79" s="123" t="s">
        <v>1362</v>
      </c>
      <c r="J79" s="75">
        <v>58</v>
      </c>
      <c r="K79" s="155" t="s">
        <v>1363</v>
      </c>
      <c r="L79" s="75" t="s">
        <v>1364</v>
      </c>
      <c r="M79" s="125">
        <v>44124</v>
      </c>
    </row>
    <row r="80" s="107" customFormat="1" customHeight="1" spans="1:13">
      <c r="A80" s="143">
        <v>78</v>
      </c>
      <c r="B80" s="161" t="s">
        <v>1572</v>
      </c>
      <c r="C80" s="162" t="s">
        <v>1573</v>
      </c>
      <c r="D80" s="72">
        <v>158827</v>
      </c>
      <c r="E80" s="73" t="s">
        <v>438</v>
      </c>
      <c r="F80" s="74" t="s">
        <v>1578</v>
      </c>
      <c r="G80" s="73" t="s">
        <v>1579</v>
      </c>
      <c r="H80" s="73" t="s">
        <v>196</v>
      </c>
      <c r="I80" s="123" t="s">
        <v>1362</v>
      </c>
      <c r="J80" s="75">
        <v>190</v>
      </c>
      <c r="K80" s="155" t="s">
        <v>1363</v>
      </c>
      <c r="L80" s="75"/>
      <c r="M80" s="125">
        <v>44124</v>
      </c>
    </row>
    <row r="81" s="107" customFormat="1" customHeight="1" spans="1:13">
      <c r="A81" s="143">
        <v>79</v>
      </c>
      <c r="B81" s="161" t="s">
        <v>1572</v>
      </c>
      <c r="C81" s="162" t="s">
        <v>1573</v>
      </c>
      <c r="D81" s="72">
        <v>18183</v>
      </c>
      <c r="E81" s="73" t="s">
        <v>1580</v>
      </c>
      <c r="F81" s="74" t="s">
        <v>1581</v>
      </c>
      <c r="G81" s="73" t="s">
        <v>823</v>
      </c>
      <c r="H81" s="73" t="s">
        <v>211</v>
      </c>
      <c r="I81" s="123" t="s">
        <v>1362</v>
      </c>
      <c r="J81" s="75">
        <v>29.8</v>
      </c>
      <c r="K81" s="155" t="s">
        <v>1363</v>
      </c>
      <c r="L81" s="75" t="s">
        <v>1364</v>
      </c>
      <c r="M81" s="125">
        <v>48528</v>
      </c>
    </row>
    <row r="82" s="107" customFormat="1" customHeight="1" spans="1:13">
      <c r="A82" s="143">
        <v>80</v>
      </c>
      <c r="B82" s="161" t="s">
        <v>1572</v>
      </c>
      <c r="C82" s="162" t="s">
        <v>1573</v>
      </c>
      <c r="D82" s="72">
        <v>16634</v>
      </c>
      <c r="E82" s="73" t="s">
        <v>1582</v>
      </c>
      <c r="F82" s="74" t="s">
        <v>1583</v>
      </c>
      <c r="G82" s="73" t="s">
        <v>1584</v>
      </c>
      <c r="H82" s="73" t="s">
        <v>196</v>
      </c>
      <c r="I82" s="123" t="s">
        <v>1362</v>
      </c>
      <c r="J82" s="75">
        <v>46.8</v>
      </c>
      <c r="K82" s="155" t="s">
        <v>1363</v>
      </c>
      <c r="L82" s="75"/>
      <c r="M82" s="125">
        <v>44124</v>
      </c>
    </row>
    <row r="83" s="107" customFormat="1" customHeight="1" spans="1:13">
      <c r="A83" s="143">
        <v>81</v>
      </c>
      <c r="B83" s="161" t="s">
        <v>1572</v>
      </c>
      <c r="C83" s="162" t="s">
        <v>1573</v>
      </c>
      <c r="D83" s="72">
        <v>35736</v>
      </c>
      <c r="E83" s="73" t="s">
        <v>1585</v>
      </c>
      <c r="F83" s="74" t="s">
        <v>1586</v>
      </c>
      <c r="G83" s="73" t="s">
        <v>1587</v>
      </c>
      <c r="H83" s="73" t="s">
        <v>196</v>
      </c>
      <c r="I83" s="123" t="s">
        <v>1362</v>
      </c>
      <c r="J83" s="75">
        <v>33.6</v>
      </c>
      <c r="K83" s="155" t="s">
        <v>1363</v>
      </c>
      <c r="L83" s="75"/>
      <c r="M83" s="125">
        <v>44124</v>
      </c>
    </row>
    <row r="84" s="107" customFormat="1" customHeight="1" spans="1:13">
      <c r="A84" s="143">
        <v>82</v>
      </c>
      <c r="B84" s="161" t="s">
        <v>1572</v>
      </c>
      <c r="C84" s="162" t="s">
        <v>1573</v>
      </c>
      <c r="D84" s="72">
        <v>132561</v>
      </c>
      <c r="E84" s="73" t="s">
        <v>942</v>
      </c>
      <c r="F84" s="74" t="s">
        <v>1588</v>
      </c>
      <c r="G84" s="73" t="s">
        <v>324</v>
      </c>
      <c r="H84" s="73" t="s">
        <v>196</v>
      </c>
      <c r="I84" s="123" t="s">
        <v>1362</v>
      </c>
      <c r="J84" s="75">
        <v>80</v>
      </c>
      <c r="K84" s="155" t="s">
        <v>1363</v>
      </c>
      <c r="L84" s="75"/>
      <c r="M84" s="125">
        <v>44124</v>
      </c>
    </row>
    <row r="85" s="107" customFormat="1" customHeight="1" spans="1:13">
      <c r="A85" s="143">
        <v>83</v>
      </c>
      <c r="B85" s="161" t="s">
        <v>1572</v>
      </c>
      <c r="C85" s="162" t="s">
        <v>1573</v>
      </c>
      <c r="D85" s="72">
        <v>139259</v>
      </c>
      <c r="E85" s="73" t="s">
        <v>1589</v>
      </c>
      <c r="F85" s="74" t="s">
        <v>1590</v>
      </c>
      <c r="G85" s="73" t="s">
        <v>1591</v>
      </c>
      <c r="H85" s="73" t="s">
        <v>196</v>
      </c>
      <c r="I85" s="129" t="s">
        <v>1592</v>
      </c>
      <c r="J85" s="75">
        <v>42</v>
      </c>
      <c r="K85" s="155" t="s">
        <v>1363</v>
      </c>
      <c r="L85" s="75" t="s">
        <v>1593</v>
      </c>
      <c r="M85" s="125">
        <v>3725</v>
      </c>
    </row>
    <row r="86" s="107" customFormat="1" customHeight="1" spans="1:13">
      <c r="A86" s="143">
        <v>84</v>
      </c>
      <c r="B86" s="161" t="s">
        <v>1572</v>
      </c>
      <c r="C86" s="162" t="s">
        <v>1573</v>
      </c>
      <c r="D86" s="72">
        <v>105529</v>
      </c>
      <c r="E86" s="73" t="s">
        <v>1235</v>
      </c>
      <c r="F86" s="74" t="s">
        <v>1594</v>
      </c>
      <c r="G86" s="73" t="s">
        <v>1595</v>
      </c>
      <c r="H86" s="73" t="s">
        <v>196</v>
      </c>
      <c r="I86" s="123" t="s">
        <v>1596</v>
      </c>
      <c r="J86" s="75">
        <v>39.8</v>
      </c>
      <c r="K86" s="155" t="s">
        <v>1363</v>
      </c>
      <c r="L86" s="75"/>
      <c r="M86" s="125">
        <v>3726</v>
      </c>
    </row>
    <row r="87" s="107" customFormat="1" customHeight="1" spans="1:13">
      <c r="A87" s="143">
        <v>85</v>
      </c>
      <c r="B87" s="161" t="s">
        <v>1572</v>
      </c>
      <c r="C87" s="162" t="s">
        <v>1573</v>
      </c>
      <c r="D87" s="72">
        <v>48311</v>
      </c>
      <c r="E87" s="73" t="s">
        <v>1597</v>
      </c>
      <c r="F87" s="74" t="s">
        <v>1598</v>
      </c>
      <c r="G87" s="73" t="s">
        <v>26</v>
      </c>
      <c r="H87" s="73" t="s">
        <v>196</v>
      </c>
      <c r="I87" s="75" t="s">
        <v>1599</v>
      </c>
      <c r="J87" s="75">
        <v>28</v>
      </c>
      <c r="K87" s="155" t="s">
        <v>1363</v>
      </c>
      <c r="L87" s="75"/>
      <c r="M87" s="125">
        <v>3726</v>
      </c>
    </row>
    <row r="88" s="107" customFormat="1" customHeight="1" spans="1:13">
      <c r="A88" s="143">
        <v>86</v>
      </c>
      <c r="B88" s="161" t="s">
        <v>1572</v>
      </c>
      <c r="C88" s="162" t="s">
        <v>1573</v>
      </c>
      <c r="D88" s="72">
        <v>136401</v>
      </c>
      <c r="E88" s="74" t="s">
        <v>1600</v>
      </c>
      <c r="F88" s="74" t="s">
        <v>1601</v>
      </c>
      <c r="G88" s="74" t="s">
        <v>1602</v>
      </c>
      <c r="H88" s="74" t="s">
        <v>196</v>
      </c>
      <c r="I88" s="75" t="s">
        <v>1603</v>
      </c>
      <c r="J88" s="75">
        <v>28</v>
      </c>
      <c r="K88" s="166"/>
      <c r="L88" s="75"/>
      <c r="M88" s="125">
        <v>3726</v>
      </c>
    </row>
    <row r="89" s="107" customFormat="1" customHeight="1" spans="1:13">
      <c r="A89" s="143">
        <v>87</v>
      </c>
      <c r="B89" s="161" t="s">
        <v>1572</v>
      </c>
      <c r="C89" s="162" t="s">
        <v>1573</v>
      </c>
      <c r="D89" s="72">
        <v>31440</v>
      </c>
      <c r="E89" s="74" t="s">
        <v>1604</v>
      </c>
      <c r="F89" s="74" t="s">
        <v>37</v>
      </c>
      <c r="G89" s="74" t="s">
        <v>1605</v>
      </c>
      <c r="H89" s="74" t="s">
        <v>196</v>
      </c>
      <c r="I89" s="75" t="s">
        <v>1416</v>
      </c>
      <c r="J89" s="75">
        <v>38</v>
      </c>
      <c r="K89" s="155" t="s">
        <v>1363</v>
      </c>
      <c r="L89" s="75"/>
      <c r="M89" s="125">
        <v>3725</v>
      </c>
    </row>
    <row r="90" s="107" customFormat="1" customHeight="1" spans="1:13">
      <c r="A90" s="143">
        <v>88</v>
      </c>
      <c r="B90" s="161" t="s">
        <v>1572</v>
      </c>
      <c r="C90" s="162" t="s">
        <v>1573</v>
      </c>
      <c r="D90" s="72">
        <v>152515</v>
      </c>
      <c r="E90" s="73" t="s">
        <v>1606</v>
      </c>
      <c r="F90" s="74" t="s">
        <v>1607</v>
      </c>
      <c r="G90" s="74" t="s">
        <v>1608</v>
      </c>
      <c r="H90" s="74" t="s">
        <v>211</v>
      </c>
      <c r="I90" s="75" t="s">
        <v>1609</v>
      </c>
      <c r="J90" s="75">
        <v>48</v>
      </c>
      <c r="K90" s="156"/>
      <c r="L90" s="75"/>
      <c r="M90" s="125">
        <v>3726</v>
      </c>
    </row>
    <row r="91" s="107" customFormat="1" customHeight="1" spans="1:13">
      <c r="A91" s="143">
        <v>89</v>
      </c>
      <c r="B91" s="161" t="s">
        <v>1572</v>
      </c>
      <c r="C91" s="162" t="s">
        <v>1573</v>
      </c>
      <c r="D91" s="72">
        <v>105529</v>
      </c>
      <c r="E91" s="74" t="s">
        <v>1235</v>
      </c>
      <c r="F91" s="74" t="s">
        <v>1595</v>
      </c>
      <c r="G91" s="74" t="s">
        <v>1610</v>
      </c>
      <c r="H91" s="74" t="s">
        <v>196</v>
      </c>
      <c r="I91" s="75" t="s">
        <v>1416</v>
      </c>
      <c r="J91" s="75">
        <v>39.8</v>
      </c>
      <c r="K91" s="155" t="s">
        <v>1363</v>
      </c>
      <c r="L91" s="75"/>
      <c r="M91" s="125">
        <v>3726</v>
      </c>
    </row>
    <row r="96" customHeight="1" spans="1:13">
      <c r="A96" s="163" t="s">
        <v>1611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</row>
    <row r="97" customHeight="1" spans="1:13">
      <c r="A97" s="164">
        <v>1</v>
      </c>
      <c r="B97" s="62" t="s">
        <v>1357</v>
      </c>
      <c r="C97" s="100" t="s">
        <v>1358</v>
      </c>
      <c r="D97" s="65">
        <v>181448</v>
      </c>
      <c r="E97" s="101" t="s">
        <v>1612</v>
      </c>
      <c r="F97" s="101" t="s">
        <v>1613</v>
      </c>
      <c r="G97" s="100" t="s">
        <v>1614</v>
      </c>
      <c r="H97" s="100" t="s">
        <v>211</v>
      </c>
      <c r="I97" s="104" t="s">
        <v>723</v>
      </c>
      <c r="J97" s="62">
        <v>188</v>
      </c>
      <c r="K97" s="63" t="s">
        <v>1363</v>
      </c>
      <c r="L97" s="62" t="s">
        <v>1615</v>
      </c>
      <c r="M97" s="103">
        <v>3727</v>
      </c>
    </row>
    <row r="98" customHeight="1" spans="1:13">
      <c r="A98" s="164">
        <v>2</v>
      </c>
      <c r="B98" s="62" t="s">
        <v>1357</v>
      </c>
      <c r="C98" s="100" t="s">
        <v>1358</v>
      </c>
      <c r="D98" s="65">
        <v>162305</v>
      </c>
      <c r="E98" s="100" t="s">
        <v>1616</v>
      </c>
      <c r="F98" s="101" t="s">
        <v>1617</v>
      </c>
      <c r="G98" s="100" t="s">
        <v>1614</v>
      </c>
      <c r="H98" s="100" t="s">
        <v>196</v>
      </c>
      <c r="I98" s="104" t="s">
        <v>1567</v>
      </c>
      <c r="J98" s="62">
        <v>388</v>
      </c>
      <c r="K98" s="63" t="s">
        <v>1363</v>
      </c>
      <c r="L98" s="62" t="s">
        <v>1615</v>
      </c>
      <c r="M98" s="103" t="s">
        <v>1618</v>
      </c>
    </row>
    <row r="99" customHeight="1" spans="1:13">
      <c r="A99" s="164">
        <v>3</v>
      </c>
      <c r="B99" s="62" t="s">
        <v>1423</v>
      </c>
      <c r="C99" s="100" t="s">
        <v>1424</v>
      </c>
      <c r="D99" s="65">
        <v>52531</v>
      </c>
      <c r="E99" s="100" t="s">
        <v>1619</v>
      </c>
      <c r="F99" s="101" t="s">
        <v>1620</v>
      </c>
      <c r="G99" s="100" t="s">
        <v>1621</v>
      </c>
      <c r="H99" s="100" t="s">
        <v>211</v>
      </c>
      <c r="I99" s="104" t="s">
        <v>723</v>
      </c>
      <c r="J99" s="62">
        <v>118</v>
      </c>
      <c r="K99" s="63" t="s">
        <v>1363</v>
      </c>
      <c r="L99" s="62" t="s">
        <v>1615</v>
      </c>
      <c r="M99" s="103">
        <v>3727</v>
      </c>
    </row>
    <row r="100" customHeight="1" spans="1:13">
      <c r="A100" s="164">
        <v>4</v>
      </c>
      <c r="B100" s="62" t="s">
        <v>1423</v>
      </c>
      <c r="C100" s="100" t="s">
        <v>1424</v>
      </c>
      <c r="D100" s="65">
        <v>52439</v>
      </c>
      <c r="E100" s="100" t="s">
        <v>1622</v>
      </c>
      <c r="F100" s="101" t="s">
        <v>1623</v>
      </c>
      <c r="G100" s="100" t="s">
        <v>1614</v>
      </c>
      <c r="H100" s="100" t="s">
        <v>211</v>
      </c>
      <c r="I100" s="104" t="s">
        <v>723</v>
      </c>
      <c r="J100" s="62">
        <v>228</v>
      </c>
      <c r="K100" s="63" t="s">
        <v>1363</v>
      </c>
      <c r="L100" s="62" t="s">
        <v>1615</v>
      </c>
      <c r="M100" s="103">
        <v>3727</v>
      </c>
    </row>
    <row r="101" customHeight="1" spans="1:13">
      <c r="A101" s="164">
        <v>5</v>
      </c>
      <c r="B101" s="62" t="s">
        <v>1423</v>
      </c>
      <c r="C101" s="100" t="s">
        <v>1424</v>
      </c>
      <c r="D101" s="65">
        <v>52440</v>
      </c>
      <c r="E101" s="100" t="s">
        <v>1619</v>
      </c>
      <c r="F101" s="101" t="s">
        <v>1624</v>
      </c>
      <c r="G101" s="100" t="s">
        <v>1621</v>
      </c>
      <c r="H101" s="100" t="s">
        <v>211</v>
      </c>
      <c r="I101" s="104" t="s">
        <v>723</v>
      </c>
      <c r="J101" s="62">
        <v>228</v>
      </c>
      <c r="K101" s="63" t="s">
        <v>1363</v>
      </c>
      <c r="L101" s="62" t="s">
        <v>1615</v>
      </c>
      <c r="M101" s="103">
        <v>3727</v>
      </c>
    </row>
    <row r="102" customHeight="1" spans="1:13">
      <c r="A102" s="164">
        <v>6</v>
      </c>
      <c r="B102" s="62" t="s">
        <v>1457</v>
      </c>
      <c r="C102" s="100" t="s">
        <v>1458</v>
      </c>
      <c r="D102" s="65">
        <v>68184</v>
      </c>
      <c r="E102" s="100" t="s">
        <v>1625</v>
      </c>
      <c r="F102" s="101" t="s">
        <v>1626</v>
      </c>
      <c r="G102" s="100" t="s">
        <v>1621</v>
      </c>
      <c r="H102" s="100" t="s">
        <v>211</v>
      </c>
      <c r="I102" s="104" t="s">
        <v>1627</v>
      </c>
      <c r="J102" s="62">
        <v>298</v>
      </c>
      <c r="K102" s="63" t="s">
        <v>1363</v>
      </c>
      <c r="L102" s="62" t="s">
        <v>1615</v>
      </c>
      <c r="M102" s="103">
        <v>44125</v>
      </c>
    </row>
    <row r="103" customHeight="1" spans="1:13">
      <c r="A103" s="164">
        <v>7</v>
      </c>
      <c r="B103" s="62" t="s">
        <v>1538</v>
      </c>
      <c r="C103" s="100" t="s">
        <v>1539</v>
      </c>
      <c r="D103" s="65">
        <v>182964</v>
      </c>
      <c r="E103" s="100" t="s">
        <v>554</v>
      </c>
      <c r="F103" s="101" t="s">
        <v>1628</v>
      </c>
      <c r="G103" s="100" t="s">
        <v>1614</v>
      </c>
      <c r="H103" s="100" t="s">
        <v>196</v>
      </c>
      <c r="I103" s="104" t="s">
        <v>723</v>
      </c>
      <c r="J103" s="62">
        <v>439</v>
      </c>
      <c r="K103" s="63" t="s">
        <v>1363</v>
      </c>
      <c r="L103" s="62" t="s">
        <v>1615</v>
      </c>
      <c r="M103" s="103">
        <v>3727</v>
      </c>
    </row>
    <row r="104" customHeight="1" spans="1:13">
      <c r="A104" s="164">
        <v>8</v>
      </c>
      <c r="B104" s="62" t="s">
        <v>1538</v>
      </c>
      <c r="C104" s="100" t="s">
        <v>1539</v>
      </c>
      <c r="D104" s="65">
        <v>32</v>
      </c>
      <c r="E104" s="100" t="s">
        <v>1123</v>
      </c>
      <c r="F104" s="101" t="s">
        <v>1629</v>
      </c>
      <c r="G104" s="100" t="s">
        <v>1630</v>
      </c>
      <c r="H104" s="100" t="s">
        <v>196</v>
      </c>
      <c r="I104" s="104" t="s">
        <v>1631</v>
      </c>
      <c r="J104" s="62">
        <v>1499</v>
      </c>
      <c r="K104" s="63" t="s">
        <v>1363</v>
      </c>
      <c r="L104" s="62" t="s">
        <v>1615</v>
      </c>
      <c r="M104" s="103">
        <v>3745</v>
      </c>
    </row>
    <row r="105" customHeight="1" spans="1:13">
      <c r="A105" s="164">
        <v>9</v>
      </c>
      <c r="B105" s="62" t="s">
        <v>1538</v>
      </c>
      <c r="C105" s="100" t="s">
        <v>1539</v>
      </c>
      <c r="D105" s="65">
        <v>154689</v>
      </c>
      <c r="E105" s="100" t="s">
        <v>1632</v>
      </c>
      <c r="F105" s="101" t="s">
        <v>1633</v>
      </c>
      <c r="G105" s="100" t="s">
        <v>1614</v>
      </c>
      <c r="H105" s="100" t="s">
        <v>211</v>
      </c>
      <c r="I105" s="104" t="s">
        <v>723</v>
      </c>
      <c r="J105" s="62">
        <v>108</v>
      </c>
      <c r="K105" s="63" t="s">
        <v>1363</v>
      </c>
      <c r="L105" s="62" t="s">
        <v>1615</v>
      </c>
      <c r="M105" s="103">
        <v>3727</v>
      </c>
    </row>
    <row r="106" customHeight="1" spans="1:13">
      <c r="A106" s="164">
        <v>10</v>
      </c>
      <c r="B106" s="62" t="s">
        <v>1538</v>
      </c>
      <c r="C106" s="100" t="s">
        <v>1539</v>
      </c>
      <c r="D106" s="65">
        <v>176001</v>
      </c>
      <c r="E106" s="100" t="s">
        <v>1634</v>
      </c>
      <c r="F106" s="101" t="s">
        <v>1623</v>
      </c>
      <c r="G106" s="100" t="s">
        <v>1614</v>
      </c>
      <c r="H106" s="100" t="s">
        <v>211</v>
      </c>
      <c r="I106" s="104" t="s">
        <v>723</v>
      </c>
      <c r="J106" s="62">
        <v>236</v>
      </c>
      <c r="K106" s="63" t="s">
        <v>1363</v>
      </c>
      <c r="L106" s="62" t="s">
        <v>1615</v>
      </c>
      <c r="M106" s="103">
        <v>3727</v>
      </c>
    </row>
    <row r="107" customHeight="1" spans="1:13">
      <c r="A107" s="164">
        <v>11</v>
      </c>
      <c r="B107" s="62" t="s">
        <v>1538</v>
      </c>
      <c r="C107" s="100" t="s">
        <v>1539</v>
      </c>
      <c r="D107" s="65">
        <v>181387</v>
      </c>
      <c r="E107" s="100" t="s">
        <v>1635</v>
      </c>
      <c r="F107" s="101" t="s">
        <v>1636</v>
      </c>
      <c r="G107" s="100" t="s">
        <v>1614</v>
      </c>
      <c r="H107" s="100" t="s">
        <v>211</v>
      </c>
      <c r="I107" s="104" t="s">
        <v>723</v>
      </c>
      <c r="J107" s="62">
        <v>168</v>
      </c>
      <c r="K107" s="63" t="s">
        <v>1363</v>
      </c>
      <c r="L107" s="62" t="s">
        <v>1615</v>
      </c>
      <c r="M107" s="103">
        <v>3727</v>
      </c>
    </row>
    <row r="108" customHeight="1" spans="1:13">
      <c r="A108" s="164">
        <v>12</v>
      </c>
      <c r="B108" s="62" t="s">
        <v>1538</v>
      </c>
      <c r="C108" s="100" t="s">
        <v>1539</v>
      </c>
      <c r="D108" s="65">
        <v>181386</v>
      </c>
      <c r="E108" s="100" t="s">
        <v>1637</v>
      </c>
      <c r="F108" s="101" t="s">
        <v>1636</v>
      </c>
      <c r="G108" s="100" t="s">
        <v>1614</v>
      </c>
      <c r="H108" s="100" t="s">
        <v>211</v>
      </c>
      <c r="I108" s="104" t="s">
        <v>723</v>
      </c>
      <c r="J108" s="62">
        <v>168</v>
      </c>
      <c r="K108" s="63" t="s">
        <v>1363</v>
      </c>
      <c r="L108" s="62" t="s">
        <v>1615</v>
      </c>
      <c r="M108" s="103">
        <v>3727</v>
      </c>
    </row>
    <row r="109" customHeight="1" spans="1:13">
      <c r="A109" s="164">
        <v>13</v>
      </c>
      <c r="B109" s="62" t="s">
        <v>1538</v>
      </c>
      <c r="C109" s="100" t="s">
        <v>1539</v>
      </c>
      <c r="D109" s="65">
        <v>182634</v>
      </c>
      <c r="E109" s="100" t="s">
        <v>1638</v>
      </c>
      <c r="F109" s="101" t="s">
        <v>1639</v>
      </c>
      <c r="G109" s="100" t="s">
        <v>1614</v>
      </c>
      <c r="H109" s="100" t="s">
        <v>211</v>
      </c>
      <c r="I109" s="104" t="s">
        <v>723</v>
      </c>
      <c r="J109" s="62">
        <v>168</v>
      </c>
      <c r="K109" s="63" t="s">
        <v>1363</v>
      </c>
      <c r="L109" s="62" t="s">
        <v>1615</v>
      </c>
      <c r="M109" s="103">
        <v>3727</v>
      </c>
    </row>
    <row r="110" customHeight="1" spans="1:13">
      <c r="A110" s="164">
        <v>14</v>
      </c>
      <c r="B110" s="62" t="s">
        <v>1538</v>
      </c>
      <c r="C110" s="100" t="s">
        <v>1539</v>
      </c>
      <c r="D110" s="65">
        <v>195767</v>
      </c>
      <c r="E110" s="101" t="s">
        <v>1640</v>
      </c>
      <c r="F110" s="101" t="s">
        <v>1614</v>
      </c>
      <c r="G110" s="101" t="s">
        <v>1641</v>
      </c>
      <c r="H110" s="101" t="s">
        <v>196</v>
      </c>
      <c r="I110" s="62" t="s">
        <v>723</v>
      </c>
      <c r="J110" s="62">
        <v>398</v>
      </c>
      <c r="K110" s="63" t="s">
        <v>1363</v>
      </c>
      <c r="L110" s="62" t="s">
        <v>1615</v>
      </c>
      <c r="M110" s="103" t="s">
        <v>1642</v>
      </c>
    </row>
  </sheetData>
  <mergeCells count="12">
    <mergeCell ref="A1:M1"/>
    <mergeCell ref="A96:M96"/>
    <mergeCell ref="I26:I28"/>
    <mergeCell ref="I41:I43"/>
    <mergeCell ref="I54:I56"/>
    <mergeCell ref="I67:I69"/>
    <mergeCell ref="K26:K28"/>
    <mergeCell ref="K54:K56"/>
    <mergeCell ref="M26:M28"/>
    <mergeCell ref="M41:M43"/>
    <mergeCell ref="M54:M56"/>
    <mergeCell ref="M67:M6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56"/>
  <sheetViews>
    <sheetView topLeftCell="A34" workbookViewId="0">
      <selection activeCell="F13" sqref="F13"/>
    </sheetView>
  </sheetViews>
  <sheetFormatPr defaultColWidth="9.14285714285714" defaultRowHeight="30" customHeight="1"/>
  <cols>
    <col min="1" max="1" width="5.85714285714286" style="117" customWidth="1"/>
    <col min="2" max="2" width="12.8571428571429" style="118" customWidth="1"/>
    <col min="3" max="3" width="9.14285714285714" style="118"/>
    <col min="4" max="4" width="20.2857142857143" style="119" customWidth="1"/>
    <col min="5" max="5" width="27.7142857142857" style="119" customWidth="1"/>
    <col min="6" max="6" width="7.14285714285714" style="118" customWidth="1"/>
    <col min="7" max="7" width="22.2857142857143" style="119" customWidth="1"/>
    <col min="8" max="8" width="22.8571428571429" style="120" customWidth="1"/>
    <col min="9" max="9" width="9.14285714285714" style="118"/>
    <col min="10" max="10" width="10.2857142857143" style="118" customWidth="1"/>
    <col min="11" max="11" width="12" style="117" customWidth="1"/>
    <col min="12" max="16384" width="9.14285714285714" style="121"/>
  </cols>
  <sheetData>
    <row r="1" customHeight="1" spans="1:10">
      <c r="A1" s="122" t="s">
        <v>1</v>
      </c>
      <c r="B1" s="123" t="s">
        <v>1643</v>
      </c>
      <c r="C1" s="124" t="s">
        <v>3</v>
      </c>
      <c r="D1" s="124" t="s">
        <v>4</v>
      </c>
      <c r="E1" s="124" t="s">
        <v>5</v>
      </c>
      <c r="F1" s="124" t="s">
        <v>187</v>
      </c>
      <c r="G1" s="124" t="s">
        <v>6</v>
      </c>
      <c r="H1" s="124" t="s">
        <v>1644</v>
      </c>
      <c r="I1" s="124" t="s">
        <v>7</v>
      </c>
      <c r="J1" s="132" t="s">
        <v>1645</v>
      </c>
    </row>
    <row r="2" ht="17" customHeight="1" spans="1:10">
      <c r="A2" s="72">
        <v>1</v>
      </c>
      <c r="B2" s="75" t="s">
        <v>1646</v>
      </c>
      <c r="C2" s="72">
        <v>190954</v>
      </c>
      <c r="D2" s="73" t="s">
        <v>591</v>
      </c>
      <c r="E2" s="74" t="s">
        <v>1647</v>
      </c>
      <c r="F2" s="75" t="s">
        <v>196</v>
      </c>
      <c r="G2" s="73" t="s">
        <v>1621</v>
      </c>
      <c r="H2" s="123" t="s">
        <v>1648</v>
      </c>
      <c r="I2" s="72">
        <v>388</v>
      </c>
      <c r="J2" s="133" t="s">
        <v>1649</v>
      </c>
    </row>
    <row r="3" ht="17" customHeight="1" spans="1:10">
      <c r="A3" s="72">
        <v>2</v>
      </c>
      <c r="B3" s="75" t="s">
        <v>1650</v>
      </c>
      <c r="C3" s="72">
        <v>1383</v>
      </c>
      <c r="D3" s="73" t="s">
        <v>1651</v>
      </c>
      <c r="E3" s="74" t="s">
        <v>1652</v>
      </c>
      <c r="F3" s="78" t="s">
        <v>196</v>
      </c>
      <c r="G3" s="77" t="s">
        <v>1653</v>
      </c>
      <c r="H3" s="123" t="s">
        <v>1654</v>
      </c>
      <c r="I3" s="72">
        <v>17.5</v>
      </c>
      <c r="J3" s="118">
        <v>5284</v>
      </c>
    </row>
    <row r="4" ht="17" customHeight="1" spans="1:10">
      <c r="A4" s="72">
        <v>3</v>
      </c>
      <c r="B4" s="75" t="s">
        <v>1650</v>
      </c>
      <c r="C4" s="72">
        <v>182065</v>
      </c>
      <c r="D4" s="73" t="s">
        <v>1655</v>
      </c>
      <c r="E4" s="74" t="s">
        <v>1656</v>
      </c>
      <c r="F4" s="78" t="s">
        <v>766</v>
      </c>
      <c r="G4" s="77" t="s">
        <v>1657</v>
      </c>
      <c r="H4" s="123" t="s">
        <v>1654</v>
      </c>
      <c r="I4" s="72">
        <v>398</v>
      </c>
      <c r="J4" s="118">
        <v>5284</v>
      </c>
    </row>
    <row r="5" s="116" customFormat="1" ht="17" customHeight="1" spans="1:11">
      <c r="A5" s="72">
        <v>4</v>
      </c>
      <c r="B5" s="125" t="s">
        <v>1650</v>
      </c>
      <c r="C5" s="126">
        <v>186494</v>
      </c>
      <c r="D5" s="127" t="s">
        <v>1658</v>
      </c>
      <c r="E5" s="128" t="s">
        <v>1659</v>
      </c>
      <c r="F5" s="125" t="s">
        <v>211</v>
      </c>
      <c r="G5" s="127" t="s">
        <v>1660</v>
      </c>
      <c r="H5" s="129" t="s">
        <v>1661</v>
      </c>
      <c r="I5" s="126">
        <v>13.8</v>
      </c>
      <c r="J5" s="134" t="s">
        <v>1649</v>
      </c>
      <c r="K5" s="135" t="s">
        <v>1662</v>
      </c>
    </row>
    <row r="6" s="116" customFormat="1" ht="17" customHeight="1" spans="1:11">
      <c r="A6" s="72">
        <v>5</v>
      </c>
      <c r="B6" s="125" t="s">
        <v>1650</v>
      </c>
      <c r="C6" s="126">
        <v>161593</v>
      </c>
      <c r="D6" s="127" t="s">
        <v>1663</v>
      </c>
      <c r="E6" s="128" t="s">
        <v>1664</v>
      </c>
      <c r="F6" s="130" t="s">
        <v>196</v>
      </c>
      <c r="G6" s="131" t="s">
        <v>1665</v>
      </c>
      <c r="H6" s="129" t="s">
        <v>1666</v>
      </c>
      <c r="I6" s="126">
        <v>38</v>
      </c>
      <c r="J6" s="136"/>
      <c r="K6" s="137"/>
    </row>
    <row r="7" ht="24" customHeight="1" spans="1:10">
      <c r="A7" s="72">
        <v>6</v>
      </c>
      <c r="B7" s="125" t="s">
        <v>1646</v>
      </c>
      <c r="C7" s="126">
        <v>147947</v>
      </c>
      <c r="D7" s="127" t="s">
        <v>1068</v>
      </c>
      <c r="E7" s="128" t="s">
        <v>1069</v>
      </c>
      <c r="F7" s="125" t="s">
        <v>196</v>
      </c>
      <c r="G7" s="127" t="s">
        <v>1667</v>
      </c>
      <c r="H7" s="129" t="s">
        <v>1668</v>
      </c>
      <c r="I7" s="126">
        <v>1350</v>
      </c>
      <c r="J7" s="134" t="s">
        <v>1649</v>
      </c>
    </row>
    <row r="8" ht="27" customHeight="1" spans="1:10">
      <c r="A8" s="72">
        <v>7</v>
      </c>
      <c r="B8" s="125" t="s">
        <v>1650</v>
      </c>
      <c r="C8" s="126">
        <v>184967</v>
      </c>
      <c r="D8" s="127" t="s">
        <v>278</v>
      </c>
      <c r="E8" s="128" t="s">
        <v>1669</v>
      </c>
      <c r="F8" s="125" t="s">
        <v>196</v>
      </c>
      <c r="G8" s="127" t="s">
        <v>1670</v>
      </c>
      <c r="H8" s="129" t="s">
        <v>1671</v>
      </c>
      <c r="I8" s="126">
        <v>298</v>
      </c>
      <c r="J8" s="134" t="s">
        <v>1649</v>
      </c>
    </row>
    <row r="9" ht="17" customHeight="1" spans="1:10">
      <c r="A9" s="72">
        <v>8</v>
      </c>
      <c r="B9" s="75" t="s">
        <v>1646</v>
      </c>
      <c r="C9" s="72">
        <v>45500</v>
      </c>
      <c r="D9" s="73" t="s">
        <v>1672</v>
      </c>
      <c r="E9" s="74" t="s">
        <v>1673</v>
      </c>
      <c r="F9" s="78" t="s">
        <v>196</v>
      </c>
      <c r="G9" s="77" t="s">
        <v>26</v>
      </c>
      <c r="H9" s="123" t="s">
        <v>718</v>
      </c>
      <c r="I9" s="72">
        <v>18</v>
      </c>
      <c r="J9" s="118">
        <v>5288</v>
      </c>
    </row>
    <row r="10" ht="17" customHeight="1" spans="1:10">
      <c r="A10" s="72">
        <v>9</v>
      </c>
      <c r="B10" s="75" t="s">
        <v>1650</v>
      </c>
      <c r="C10" s="72">
        <v>48851</v>
      </c>
      <c r="D10" s="73" t="s">
        <v>1674</v>
      </c>
      <c r="E10" s="74" t="s">
        <v>1673</v>
      </c>
      <c r="F10" s="78" t="s">
        <v>196</v>
      </c>
      <c r="G10" s="77" t="s">
        <v>26</v>
      </c>
      <c r="H10" s="123" t="s">
        <v>718</v>
      </c>
      <c r="I10" s="72">
        <v>23</v>
      </c>
      <c r="J10" s="118">
        <v>5288</v>
      </c>
    </row>
    <row r="11" ht="17" customHeight="1" spans="1:10">
      <c r="A11" s="72">
        <v>10</v>
      </c>
      <c r="B11" s="78" t="s">
        <v>1675</v>
      </c>
      <c r="C11" s="72">
        <v>31441</v>
      </c>
      <c r="D11" s="73" t="s">
        <v>1676</v>
      </c>
      <c r="E11" s="74" t="s">
        <v>1677</v>
      </c>
      <c r="F11" s="78" t="s">
        <v>196</v>
      </c>
      <c r="G11" s="77" t="s">
        <v>37</v>
      </c>
      <c r="H11" s="123" t="s">
        <v>718</v>
      </c>
      <c r="I11" s="72">
        <v>32</v>
      </c>
      <c r="J11" s="118">
        <v>5288</v>
      </c>
    </row>
    <row r="12" ht="17" customHeight="1" spans="1:10">
      <c r="A12" s="72">
        <v>11</v>
      </c>
      <c r="B12" s="75" t="s">
        <v>1646</v>
      </c>
      <c r="C12" s="72">
        <v>45713</v>
      </c>
      <c r="D12" s="73" t="s">
        <v>1521</v>
      </c>
      <c r="E12" s="74" t="s">
        <v>1678</v>
      </c>
      <c r="F12" s="78" t="s">
        <v>196</v>
      </c>
      <c r="G12" s="77" t="s">
        <v>29</v>
      </c>
      <c r="H12" s="123" t="s">
        <v>710</v>
      </c>
      <c r="I12" s="72">
        <v>59.8</v>
      </c>
      <c r="J12" s="118">
        <v>5292</v>
      </c>
    </row>
    <row r="13" s="116" customFormat="1" ht="17" customHeight="1" spans="1:11">
      <c r="A13" s="72">
        <v>12</v>
      </c>
      <c r="B13" s="125" t="s">
        <v>1650</v>
      </c>
      <c r="C13" s="126">
        <v>200586</v>
      </c>
      <c r="D13" s="127" t="s">
        <v>438</v>
      </c>
      <c r="E13" s="128" t="s">
        <v>1679</v>
      </c>
      <c r="F13" s="125" t="s">
        <v>196</v>
      </c>
      <c r="G13" s="127" t="s">
        <v>1680</v>
      </c>
      <c r="H13" s="129" t="s">
        <v>440</v>
      </c>
      <c r="I13" s="126">
        <v>365.4</v>
      </c>
      <c r="J13" s="134" t="s">
        <v>1649</v>
      </c>
      <c r="K13" s="137"/>
    </row>
    <row r="14" ht="17" customHeight="1" spans="1:10">
      <c r="A14" s="72">
        <v>13</v>
      </c>
      <c r="B14" s="75" t="s">
        <v>1646</v>
      </c>
      <c r="C14" s="72">
        <v>92294</v>
      </c>
      <c r="D14" s="73" t="s">
        <v>1681</v>
      </c>
      <c r="E14" s="74" t="s">
        <v>1682</v>
      </c>
      <c r="F14" s="78" t="s">
        <v>196</v>
      </c>
      <c r="G14" s="77" t="s">
        <v>1683</v>
      </c>
      <c r="H14" s="123" t="s">
        <v>1684</v>
      </c>
      <c r="I14" s="72">
        <v>58</v>
      </c>
      <c r="J14" s="118">
        <v>5290</v>
      </c>
    </row>
    <row r="15" ht="17" customHeight="1" spans="1:10">
      <c r="A15" s="72">
        <v>14</v>
      </c>
      <c r="B15" s="78" t="s">
        <v>1675</v>
      </c>
      <c r="C15" s="72">
        <v>57996</v>
      </c>
      <c r="D15" s="73" t="s">
        <v>1685</v>
      </c>
      <c r="E15" s="74" t="s">
        <v>1686</v>
      </c>
      <c r="F15" s="78" t="s">
        <v>196</v>
      </c>
      <c r="G15" s="77" t="s">
        <v>1687</v>
      </c>
      <c r="H15" s="123" t="s">
        <v>1688</v>
      </c>
      <c r="I15" s="72">
        <v>28.8</v>
      </c>
      <c r="J15" s="118">
        <v>5301</v>
      </c>
    </row>
    <row r="16" ht="17" customHeight="1" spans="1:10">
      <c r="A16" s="72">
        <v>15</v>
      </c>
      <c r="B16" s="78" t="s">
        <v>1675</v>
      </c>
      <c r="C16" s="72">
        <v>2040</v>
      </c>
      <c r="D16" s="73" t="s">
        <v>1689</v>
      </c>
      <c r="E16" s="74" t="s">
        <v>1690</v>
      </c>
      <c r="F16" s="78" t="s">
        <v>196</v>
      </c>
      <c r="G16" s="77" t="s">
        <v>1237</v>
      </c>
      <c r="H16" s="123" t="s">
        <v>1688</v>
      </c>
      <c r="I16" s="72">
        <v>33.8</v>
      </c>
      <c r="J16" s="118">
        <v>5301</v>
      </c>
    </row>
    <row r="17" ht="17" customHeight="1" spans="1:10">
      <c r="A17" s="72">
        <v>16</v>
      </c>
      <c r="B17" s="75" t="s">
        <v>1650</v>
      </c>
      <c r="C17" s="72">
        <v>2284</v>
      </c>
      <c r="D17" s="73" t="s">
        <v>1691</v>
      </c>
      <c r="E17" s="74" t="s">
        <v>1692</v>
      </c>
      <c r="F17" s="78" t="s">
        <v>196</v>
      </c>
      <c r="G17" s="77" t="s">
        <v>1693</v>
      </c>
      <c r="H17" s="123" t="s">
        <v>1688</v>
      </c>
      <c r="I17" s="72">
        <v>25.8</v>
      </c>
      <c r="J17" s="118">
        <v>5301</v>
      </c>
    </row>
    <row r="18" ht="17" customHeight="1" spans="1:10">
      <c r="A18" s="72">
        <v>17</v>
      </c>
      <c r="B18" s="75" t="s">
        <v>1646</v>
      </c>
      <c r="C18" s="72">
        <v>109794</v>
      </c>
      <c r="D18" s="73" t="s">
        <v>892</v>
      </c>
      <c r="E18" s="74" t="s">
        <v>1694</v>
      </c>
      <c r="F18" s="78" t="s">
        <v>196</v>
      </c>
      <c r="G18" s="77" t="s">
        <v>26</v>
      </c>
      <c r="H18" s="123" t="s">
        <v>723</v>
      </c>
      <c r="I18" s="72">
        <v>27</v>
      </c>
      <c r="J18" s="118">
        <v>5289</v>
      </c>
    </row>
    <row r="19" ht="17" customHeight="1" spans="1:10">
      <c r="A19" s="72">
        <v>18</v>
      </c>
      <c r="B19" s="75" t="s">
        <v>1646</v>
      </c>
      <c r="C19" s="72">
        <v>49088</v>
      </c>
      <c r="D19" s="73" t="s">
        <v>1695</v>
      </c>
      <c r="E19" s="74" t="s">
        <v>1696</v>
      </c>
      <c r="F19" s="78" t="s">
        <v>196</v>
      </c>
      <c r="G19" s="77" t="s">
        <v>1697</v>
      </c>
      <c r="H19" s="123" t="s">
        <v>723</v>
      </c>
      <c r="I19" s="72">
        <v>129</v>
      </c>
      <c r="J19" s="118">
        <v>5289</v>
      </c>
    </row>
    <row r="20" ht="17" customHeight="1" spans="1:10">
      <c r="A20" s="72">
        <v>19</v>
      </c>
      <c r="B20" s="75" t="s">
        <v>1646</v>
      </c>
      <c r="C20" s="72">
        <v>190363</v>
      </c>
      <c r="D20" s="73" t="s">
        <v>1698</v>
      </c>
      <c r="E20" s="74" t="s">
        <v>1699</v>
      </c>
      <c r="F20" s="78" t="s">
        <v>196</v>
      </c>
      <c r="G20" s="77" t="s">
        <v>1700</v>
      </c>
      <c r="H20" s="123" t="s">
        <v>723</v>
      </c>
      <c r="I20" s="72">
        <v>298</v>
      </c>
      <c r="J20" s="118">
        <v>5289</v>
      </c>
    </row>
    <row r="21" ht="17" customHeight="1" spans="1:10">
      <c r="A21" s="72">
        <v>20</v>
      </c>
      <c r="B21" s="75" t="s">
        <v>1646</v>
      </c>
      <c r="C21" s="72">
        <v>155865</v>
      </c>
      <c r="D21" s="73" t="s">
        <v>1701</v>
      </c>
      <c r="E21" s="74" t="s">
        <v>1702</v>
      </c>
      <c r="F21" s="78" t="s">
        <v>196</v>
      </c>
      <c r="G21" s="77" t="s">
        <v>1703</v>
      </c>
      <c r="H21" s="123" t="s">
        <v>723</v>
      </c>
      <c r="I21" s="72">
        <v>30</v>
      </c>
      <c r="J21" s="118">
        <v>5289</v>
      </c>
    </row>
    <row r="22" ht="17" customHeight="1" spans="1:10">
      <c r="A22" s="72">
        <v>21</v>
      </c>
      <c r="B22" s="75" t="s">
        <v>1646</v>
      </c>
      <c r="C22" s="72">
        <v>75419</v>
      </c>
      <c r="D22" s="73" t="s">
        <v>1704</v>
      </c>
      <c r="E22" s="74" t="s">
        <v>1705</v>
      </c>
      <c r="F22" s="78" t="s">
        <v>196</v>
      </c>
      <c r="G22" s="77" t="s">
        <v>1706</v>
      </c>
      <c r="H22" s="123" t="s">
        <v>723</v>
      </c>
      <c r="I22" s="72">
        <v>58</v>
      </c>
      <c r="J22" s="118">
        <v>5289</v>
      </c>
    </row>
    <row r="23" ht="17" customHeight="1" spans="1:10">
      <c r="A23" s="72">
        <v>22</v>
      </c>
      <c r="B23" s="75" t="s">
        <v>1650</v>
      </c>
      <c r="C23" s="72">
        <v>182767</v>
      </c>
      <c r="D23" s="73" t="s">
        <v>1707</v>
      </c>
      <c r="E23" s="74" t="s">
        <v>1708</v>
      </c>
      <c r="F23" s="78" t="s">
        <v>196</v>
      </c>
      <c r="G23" s="77" t="s">
        <v>1700</v>
      </c>
      <c r="H23" s="123" t="s">
        <v>723</v>
      </c>
      <c r="I23" s="72">
        <v>28</v>
      </c>
      <c r="J23" s="118">
        <v>5289</v>
      </c>
    </row>
    <row r="24" ht="17" customHeight="1" spans="1:10">
      <c r="A24" s="72">
        <v>23</v>
      </c>
      <c r="B24" s="75" t="s">
        <v>1650</v>
      </c>
      <c r="C24" s="72">
        <v>160696</v>
      </c>
      <c r="D24" s="73" t="s">
        <v>1709</v>
      </c>
      <c r="E24" s="74" t="s">
        <v>1710</v>
      </c>
      <c r="F24" s="78" t="s">
        <v>196</v>
      </c>
      <c r="G24" s="77" t="s">
        <v>1697</v>
      </c>
      <c r="H24" s="123" t="s">
        <v>723</v>
      </c>
      <c r="I24" s="72">
        <v>97</v>
      </c>
      <c r="J24" s="118">
        <v>5289</v>
      </c>
    </row>
    <row r="25" ht="17" customHeight="1" spans="1:10">
      <c r="A25" s="72">
        <v>24</v>
      </c>
      <c r="B25" s="75" t="s">
        <v>1650</v>
      </c>
      <c r="C25" s="72">
        <v>70111</v>
      </c>
      <c r="D25" s="73" t="s">
        <v>1711</v>
      </c>
      <c r="E25" s="74" t="s">
        <v>1712</v>
      </c>
      <c r="F25" s="78" t="s">
        <v>211</v>
      </c>
      <c r="G25" s="77" t="s">
        <v>1713</v>
      </c>
      <c r="H25" s="123" t="s">
        <v>723</v>
      </c>
      <c r="I25" s="72">
        <v>48</v>
      </c>
      <c r="J25" s="118">
        <v>5289</v>
      </c>
    </row>
    <row r="26" ht="17" customHeight="1" spans="1:10">
      <c r="A26" s="72">
        <v>25</v>
      </c>
      <c r="B26" s="78" t="s">
        <v>1675</v>
      </c>
      <c r="C26" s="72">
        <v>93014</v>
      </c>
      <c r="D26" s="73" t="s">
        <v>1714</v>
      </c>
      <c r="E26" s="74" t="s">
        <v>1715</v>
      </c>
      <c r="F26" s="78" t="s">
        <v>196</v>
      </c>
      <c r="G26" s="77" t="s">
        <v>1716</v>
      </c>
      <c r="H26" s="123" t="s">
        <v>723</v>
      </c>
      <c r="I26" s="72">
        <v>18</v>
      </c>
      <c r="J26" s="118">
        <v>5289</v>
      </c>
    </row>
    <row r="27" ht="17" customHeight="1" spans="1:10">
      <c r="A27" s="72">
        <v>26</v>
      </c>
      <c r="B27" s="78" t="s">
        <v>1675</v>
      </c>
      <c r="C27" s="72">
        <v>184976</v>
      </c>
      <c r="D27" s="73" t="s">
        <v>1717</v>
      </c>
      <c r="E27" s="74" t="s">
        <v>161</v>
      </c>
      <c r="F27" s="78" t="s">
        <v>196</v>
      </c>
      <c r="G27" s="77" t="s">
        <v>1718</v>
      </c>
      <c r="H27" s="123" t="s">
        <v>723</v>
      </c>
      <c r="I27" s="72">
        <v>48</v>
      </c>
      <c r="J27" s="118">
        <v>5289</v>
      </c>
    </row>
    <row r="28" ht="17" customHeight="1" spans="1:10">
      <c r="A28" s="72">
        <v>27</v>
      </c>
      <c r="B28" s="75" t="s">
        <v>1650</v>
      </c>
      <c r="C28" s="72">
        <v>65506</v>
      </c>
      <c r="D28" s="73" t="s">
        <v>1719</v>
      </c>
      <c r="E28" s="74" t="s">
        <v>1720</v>
      </c>
      <c r="F28" s="78" t="s">
        <v>196</v>
      </c>
      <c r="G28" s="77" t="s">
        <v>1706</v>
      </c>
      <c r="H28" s="123" t="s">
        <v>723</v>
      </c>
      <c r="I28" s="72">
        <v>32</v>
      </c>
      <c r="J28" s="118">
        <v>5289</v>
      </c>
    </row>
    <row r="29" ht="17" customHeight="1" spans="1:10">
      <c r="A29" s="72">
        <v>28</v>
      </c>
      <c r="B29" s="75" t="s">
        <v>1650</v>
      </c>
      <c r="C29" s="72">
        <v>121565</v>
      </c>
      <c r="D29" s="73" t="s">
        <v>1721</v>
      </c>
      <c r="E29" s="74" t="s">
        <v>1722</v>
      </c>
      <c r="F29" s="78" t="s">
        <v>196</v>
      </c>
      <c r="G29" s="77" t="s">
        <v>1706</v>
      </c>
      <c r="H29" s="123" t="s">
        <v>723</v>
      </c>
      <c r="I29" s="72">
        <v>48</v>
      </c>
      <c r="J29" s="118">
        <v>5289</v>
      </c>
    </row>
    <row r="30" ht="17" customHeight="1" spans="1:10">
      <c r="A30" s="72">
        <v>29</v>
      </c>
      <c r="B30" s="78" t="s">
        <v>1675</v>
      </c>
      <c r="C30" s="72">
        <v>2630</v>
      </c>
      <c r="D30" s="73" t="s">
        <v>1723</v>
      </c>
      <c r="E30" s="74" t="s">
        <v>1724</v>
      </c>
      <c r="F30" s="78" t="s">
        <v>208</v>
      </c>
      <c r="G30" s="77" t="s">
        <v>1725</v>
      </c>
      <c r="H30" s="123" t="s">
        <v>1726</v>
      </c>
      <c r="I30" s="72">
        <v>2</v>
      </c>
      <c r="J30" s="118">
        <v>47304</v>
      </c>
    </row>
    <row r="31" ht="17" customHeight="1" spans="1:10">
      <c r="A31" s="72">
        <v>30</v>
      </c>
      <c r="B31" s="78" t="s">
        <v>1675</v>
      </c>
      <c r="C31" s="72">
        <v>182154</v>
      </c>
      <c r="D31" s="73" t="s">
        <v>1727</v>
      </c>
      <c r="E31" s="74" t="s">
        <v>908</v>
      </c>
      <c r="F31" s="78" t="s">
        <v>211</v>
      </c>
      <c r="G31" s="77" t="s">
        <v>1728</v>
      </c>
      <c r="H31" s="123" t="s">
        <v>1729</v>
      </c>
      <c r="I31" s="72">
        <v>188</v>
      </c>
      <c r="J31" s="118">
        <v>47304</v>
      </c>
    </row>
    <row r="32" ht="17" customHeight="1" spans="1:10">
      <c r="A32" s="72">
        <v>31</v>
      </c>
      <c r="B32" s="78" t="s">
        <v>1675</v>
      </c>
      <c r="C32" s="72">
        <v>182149</v>
      </c>
      <c r="D32" s="73" t="s">
        <v>1730</v>
      </c>
      <c r="E32" s="74" t="s">
        <v>908</v>
      </c>
      <c r="F32" s="78" t="s">
        <v>196</v>
      </c>
      <c r="G32" s="77" t="s">
        <v>1728</v>
      </c>
      <c r="H32" s="123" t="s">
        <v>1729</v>
      </c>
      <c r="I32" s="72">
        <v>178</v>
      </c>
      <c r="J32" s="118">
        <v>47304</v>
      </c>
    </row>
    <row r="33" ht="17" customHeight="1" spans="1:10">
      <c r="A33" s="72">
        <v>32</v>
      </c>
      <c r="B33" s="78" t="s">
        <v>1675</v>
      </c>
      <c r="C33" s="72">
        <v>182151</v>
      </c>
      <c r="D33" s="73" t="s">
        <v>1731</v>
      </c>
      <c r="E33" s="74" t="s">
        <v>161</v>
      </c>
      <c r="F33" s="78" t="s">
        <v>196</v>
      </c>
      <c r="G33" s="77" t="s">
        <v>1728</v>
      </c>
      <c r="H33" s="123" t="s">
        <v>1729</v>
      </c>
      <c r="I33" s="72">
        <v>208</v>
      </c>
      <c r="J33" s="118">
        <v>47304</v>
      </c>
    </row>
    <row r="34" ht="17" customHeight="1" spans="1:10">
      <c r="A34" s="72">
        <v>33</v>
      </c>
      <c r="B34" s="75" t="s">
        <v>1650</v>
      </c>
      <c r="C34" s="72">
        <v>171131</v>
      </c>
      <c r="D34" s="73" t="s">
        <v>1732</v>
      </c>
      <c r="E34" s="74" t="s">
        <v>1733</v>
      </c>
      <c r="F34" s="78" t="s">
        <v>196</v>
      </c>
      <c r="G34" s="77" t="s">
        <v>26</v>
      </c>
      <c r="H34" s="123" t="s">
        <v>1734</v>
      </c>
      <c r="I34" s="72">
        <v>19.5</v>
      </c>
      <c r="J34" s="118">
        <v>47304</v>
      </c>
    </row>
    <row r="35" ht="17" customHeight="1" spans="1:10">
      <c r="A35" s="72">
        <v>34</v>
      </c>
      <c r="B35" s="78" t="s">
        <v>1675</v>
      </c>
      <c r="C35" s="72">
        <v>163243</v>
      </c>
      <c r="D35" s="73" t="s">
        <v>1735</v>
      </c>
      <c r="E35" s="74" t="s">
        <v>1736</v>
      </c>
      <c r="F35" s="78" t="s">
        <v>196</v>
      </c>
      <c r="G35" s="77" t="s">
        <v>1737</v>
      </c>
      <c r="H35" s="123" t="s">
        <v>1738</v>
      </c>
      <c r="I35" s="72">
        <v>28</v>
      </c>
      <c r="J35" s="118">
        <v>47304</v>
      </c>
    </row>
    <row r="36" ht="17" customHeight="1" spans="1:10">
      <c r="A36" s="72">
        <v>35</v>
      </c>
      <c r="B36" s="78" t="s">
        <v>1675</v>
      </c>
      <c r="C36" s="72">
        <v>104672</v>
      </c>
      <c r="D36" s="73" t="s">
        <v>1739</v>
      </c>
      <c r="E36" s="74" t="s">
        <v>1740</v>
      </c>
      <c r="F36" s="78" t="s">
        <v>196</v>
      </c>
      <c r="G36" s="77" t="s">
        <v>1741</v>
      </c>
      <c r="H36" s="123" t="s">
        <v>1742</v>
      </c>
      <c r="I36" s="72">
        <v>36</v>
      </c>
      <c r="J36" s="118">
        <v>47304</v>
      </c>
    </row>
    <row r="37" ht="17" customHeight="1" spans="1:10">
      <c r="A37" s="72">
        <v>36</v>
      </c>
      <c r="B37" s="78" t="s">
        <v>1675</v>
      </c>
      <c r="C37" s="72">
        <v>105836</v>
      </c>
      <c r="D37" s="73" t="s">
        <v>1743</v>
      </c>
      <c r="E37" s="74" t="s">
        <v>1744</v>
      </c>
      <c r="F37" s="78" t="s">
        <v>211</v>
      </c>
      <c r="G37" s="77" t="s">
        <v>165</v>
      </c>
      <c r="H37" s="123" t="s">
        <v>1745</v>
      </c>
      <c r="I37" s="72">
        <v>23.8</v>
      </c>
      <c r="J37" s="118">
        <v>47304</v>
      </c>
    </row>
    <row r="38" ht="17" customHeight="1" spans="1:10">
      <c r="A38" s="72">
        <v>37</v>
      </c>
      <c r="B38" s="75" t="s">
        <v>1650</v>
      </c>
      <c r="C38" s="72">
        <v>39719</v>
      </c>
      <c r="D38" s="73" t="s">
        <v>1746</v>
      </c>
      <c r="E38" s="74" t="s">
        <v>1747</v>
      </c>
      <c r="F38" s="78" t="s">
        <v>196</v>
      </c>
      <c r="G38" s="77" t="s">
        <v>37</v>
      </c>
      <c r="H38" s="123" t="s">
        <v>1748</v>
      </c>
      <c r="I38" s="72">
        <v>17.9</v>
      </c>
      <c r="J38" s="118">
        <v>47304</v>
      </c>
    </row>
    <row r="39" ht="17" customHeight="1" spans="1:10">
      <c r="A39" s="72">
        <v>38</v>
      </c>
      <c r="B39" s="78" t="s">
        <v>1675</v>
      </c>
      <c r="C39" s="72">
        <v>140008</v>
      </c>
      <c r="D39" s="73" t="s">
        <v>370</v>
      </c>
      <c r="E39" s="74" t="s">
        <v>1749</v>
      </c>
      <c r="F39" s="78" t="s">
        <v>196</v>
      </c>
      <c r="G39" s="77" t="s">
        <v>1750</v>
      </c>
      <c r="H39" s="123" t="s">
        <v>1748</v>
      </c>
      <c r="I39" s="72">
        <v>35.8</v>
      </c>
      <c r="J39" s="118">
        <v>47304</v>
      </c>
    </row>
    <row r="40" ht="17" customHeight="1" spans="1:10">
      <c r="A40" s="72">
        <v>39</v>
      </c>
      <c r="B40" s="75" t="s">
        <v>1646</v>
      </c>
      <c r="C40" s="72">
        <v>10967</v>
      </c>
      <c r="D40" s="73" t="s">
        <v>1399</v>
      </c>
      <c r="E40" s="74" t="s">
        <v>1751</v>
      </c>
      <c r="F40" s="78" t="s">
        <v>196</v>
      </c>
      <c r="G40" s="77" t="s">
        <v>26</v>
      </c>
      <c r="H40" s="123" t="s">
        <v>1752</v>
      </c>
      <c r="I40" s="72">
        <v>28</v>
      </c>
      <c r="J40" s="118">
        <v>47304</v>
      </c>
    </row>
    <row r="41" ht="17" customHeight="1" spans="1:10">
      <c r="A41" s="72">
        <v>40</v>
      </c>
      <c r="B41" s="75" t="s">
        <v>1650</v>
      </c>
      <c r="C41" s="72">
        <v>5607</v>
      </c>
      <c r="D41" s="73" t="s">
        <v>1753</v>
      </c>
      <c r="E41" s="74" t="s">
        <v>912</v>
      </c>
      <c r="F41" s="78" t="s">
        <v>211</v>
      </c>
      <c r="G41" s="77" t="s">
        <v>338</v>
      </c>
      <c r="H41" s="123" t="s">
        <v>1754</v>
      </c>
      <c r="I41" s="72">
        <v>27.8</v>
      </c>
      <c r="J41" s="118">
        <v>47304</v>
      </c>
    </row>
    <row r="42" ht="17" customHeight="1" spans="1:10">
      <c r="A42" s="72">
        <v>41</v>
      </c>
      <c r="B42" s="75" t="s">
        <v>1650</v>
      </c>
      <c r="C42" s="72">
        <v>1468</v>
      </c>
      <c r="D42" s="73" t="s">
        <v>1755</v>
      </c>
      <c r="E42" s="74" t="s">
        <v>1756</v>
      </c>
      <c r="F42" s="78" t="s">
        <v>211</v>
      </c>
      <c r="G42" s="77" t="s">
        <v>55</v>
      </c>
      <c r="H42" s="123" t="s">
        <v>1757</v>
      </c>
      <c r="I42" s="72">
        <v>24.9</v>
      </c>
      <c r="J42" s="118">
        <v>47304</v>
      </c>
    </row>
    <row r="43" ht="17" customHeight="1" spans="1:10">
      <c r="A43" s="72">
        <v>42</v>
      </c>
      <c r="B43" s="75" t="s">
        <v>1650</v>
      </c>
      <c r="C43" s="72">
        <v>11021</v>
      </c>
      <c r="D43" s="73" t="s">
        <v>1758</v>
      </c>
      <c r="E43" s="74" t="s">
        <v>1759</v>
      </c>
      <c r="F43" s="78" t="s">
        <v>196</v>
      </c>
      <c r="G43" s="77" t="s">
        <v>1760</v>
      </c>
      <c r="H43" s="123" t="s">
        <v>1761</v>
      </c>
      <c r="I43" s="72">
        <v>25.8</v>
      </c>
      <c r="J43" s="118">
        <v>47304</v>
      </c>
    </row>
    <row r="44" ht="17" customHeight="1" spans="1:10">
      <c r="A44" s="72">
        <v>43</v>
      </c>
      <c r="B44" s="75" t="s">
        <v>1675</v>
      </c>
      <c r="C44" s="72">
        <v>47527</v>
      </c>
      <c r="D44" s="73" t="s">
        <v>1762</v>
      </c>
      <c r="E44" s="74" t="s">
        <v>1763</v>
      </c>
      <c r="F44" s="75" t="s">
        <v>196</v>
      </c>
      <c r="G44" s="73" t="s">
        <v>1764</v>
      </c>
      <c r="H44" s="123" t="s">
        <v>1765</v>
      </c>
      <c r="I44" s="72">
        <v>56</v>
      </c>
      <c r="J44" s="118">
        <v>47304</v>
      </c>
    </row>
    <row r="45" ht="17" customHeight="1" spans="1:10">
      <c r="A45" s="72">
        <v>44</v>
      </c>
      <c r="B45" s="78" t="s">
        <v>1675</v>
      </c>
      <c r="C45" s="72">
        <v>194251</v>
      </c>
      <c r="D45" s="73" t="s">
        <v>1766</v>
      </c>
      <c r="E45" s="74" t="s">
        <v>912</v>
      </c>
      <c r="F45" s="78" t="s">
        <v>196</v>
      </c>
      <c r="G45" s="77" t="s">
        <v>1767</v>
      </c>
      <c r="H45" s="123" t="s">
        <v>1768</v>
      </c>
      <c r="I45" s="72">
        <v>46</v>
      </c>
      <c r="J45" s="118">
        <v>47304</v>
      </c>
    </row>
    <row r="46" ht="17" customHeight="1" spans="1:10">
      <c r="A46" s="72">
        <v>45</v>
      </c>
      <c r="B46" s="75" t="s">
        <v>1646</v>
      </c>
      <c r="C46" s="72">
        <v>184607</v>
      </c>
      <c r="D46" s="73" t="s">
        <v>1769</v>
      </c>
      <c r="E46" s="74" t="s">
        <v>1770</v>
      </c>
      <c r="F46" s="78" t="s">
        <v>196</v>
      </c>
      <c r="G46" s="77" t="s">
        <v>1771</v>
      </c>
      <c r="H46" s="123" t="s">
        <v>1772</v>
      </c>
      <c r="I46" s="72">
        <v>39.8</v>
      </c>
      <c r="J46" s="118">
        <v>47304</v>
      </c>
    </row>
    <row r="47" ht="17" customHeight="1" spans="1:10">
      <c r="A47" s="72">
        <v>46</v>
      </c>
      <c r="B47" s="75" t="s">
        <v>1650</v>
      </c>
      <c r="C47" s="72">
        <v>24158</v>
      </c>
      <c r="D47" s="73" t="s">
        <v>1773</v>
      </c>
      <c r="E47" s="74" t="s">
        <v>1774</v>
      </c>
      <c r="F47" s="78" t="s">
        <v>204</v>
      </c>
      <c r="G47" s="77" t="s">
        <v>162</v>
      </c>
      <c r="H47" s="123" t="s">
        <v>1775</v>
      </c>
      <c r="I47" s="72">
        <v>63.5</v>
      </c>
      <c r="J47" s="118">
        <v>47304</v>
      </c>
    </row>
    <row r="48" ht="17" customHeight="1" spans="1:10">
      <c r="A48" s="72">
        <v>47</v>
      </c>
      <c r="B48" s="75" t="s">
        <v>1650</v>
      </c>
      <c r="C48" s="72">
        <v>191018</v>
      </c>
      <c r="D48" s="73" t="s">
        <v>1776</v>
      </c>
      <c r="E48" s="77" t="s">
        <v>1777</v>
      </c>
      <c r="F48" s="78" t="s">
        <v>196</v>
      </c>
      <c r="G48" s="77" t="s">
        <v>1778</v>
      </c>
      <c r="H48" s="123" t="s">
        <v>1779</v>
      </c>
      <c r="I48" s="72">
        <v>468</v>
      </c>
      <c r="J48" s="118">
        <v>47304</v>
      </c>
    </row>
    <row r="49" ht="17" customHeight="1" spans="1:10">
      <c r="A49" s="72">
        <v>48</v>
      </c>
      <c r="B49" s="75" t="s">
        <v>1650</v>
      </c>
      <c r="C49" s="72">
        <v>178558</v>
      </c>
      <c r="D49" s="73" t="s">
        <v>1780</v>
      </c>
      <c r="E49" s="74" t="s">
        <v>1781</v>
      </c>
      <c r="F49" s="78" t="s">
        <v>196</v>
      </c>
      <c r="G49" s="77" t="s">
        <v>1782</v>
      </c>
      <c r="H49" s="123" t="s">
        <v>1783</v>
      </c>
      <c r="I49" s="72">
        <v>898</v>
      </c>
      <c r="J49" s="118">
        <v>47304</v>
      </c>
    </row>
    <row r="50" ht="17" customHeight="1" spans="1:10">
      <c r="A50" s="72">
        <v>49</v>
      </c>
      <c r="B50" s="78" t="s">
        <v>1675</v>
      </c>
      <c r="C50" s="72">
        <v>127795</v>
      </c>
      <c r="D50" s="73" t="s">
        <v>1784</v>
      </c>
      <c r="E50" s="74" t="s">
        <v>1785</v>
      </c>
      <c r="F50" s="78" t="s">
        <v>196</v>
      </c>
      <c r="G50" s="77" t="s">
        <v>1786</v>
      </c>
      <c r="H50" s="123" t="s">
        <v>1787</v>
      </c>
      <c r="I50" s="72">
        <v>128</v>
      </c>
      <c r="J50" s="118">
        <v>47304</v>
      </c>
    </row>
    <row r="51" ht="17" customHeight="1" spans="1:10">
      <c r="A51" s="72">
        <v>50</v>
      </c>
      <c r="B51" s="75" t="s">
        <v>1646</v>
      </c>
      <c r="C51" s="72">
        <v>62595</v>
      </c>
      <c r="D51" s="73" t="s">
        <v>1788</v>
      </c>
      <c r="E51" s="74" t="s">
        <v>1789</v>
      </c>
      <c r="F51" s="78" t="s">
        <v>211</v>
      </c>
      <c r="G51" s="77" t="s">
        <v>1790</v>
      </c>
      <c r="H51" s="123" t="s">
        <v>1791</v>
      </c>
      <c r="I51" s="72">
        <v>128</v>
      </c>
      <c r="J51" s="118">
        <v>47304</v>
      </c>
    </row>
    <row r="52" ht="17" customHeight="1" spans="1:10">
      <c r="A52" s="72">
        <v>51</v>
      </c>
      <c r="B52" s="75" t="s">
        <v>1650</v>
      </c>
      <c r="C52" s="72">
        <v>178864</v>
      </c>
      <c r="D52" s="73" t="s">
        <v>1792</v>
      </c>
      <c r="E52" s="74" t="s">
        <v>1793</v>
      </c>
      <c r="F52" s="78" t="s">
        <v>196</v>
      </c>
      <c r="G52" s="77" t="s">
        <v>1706</v>
      </c>
      <c r="H52" s="123" t="s">
        <v>1794</v>
      </c>
      <c r="I52" s="72">
        <v>138</v>
      </c>
      <c r="J52" s="118">
        <v>47304</v>
      </c>
    </row>
    <row r="53" ht="17" customHeight="1" spans="1:10">
      <c r="A53" s="72">
        <v>52</v>
      </c>
      <c r="B53" s="78" t="s">
        <v>1675</v>
      </c>
      <c r="C53" s="72">
        <v>2052</v>
      </c>
      <c r="D53" s="73" t="s">
        <v>1600</v>
      </c>
      <c r="E53" s="74" t="s">
        <v>1795</v>
      </c>
      <c r="F53" s="78" t="s">
        <v>211</v>
      </c>
      <c r="G53" s="77" t="s">
        <v>1796</v>
      </c>
      <c r="H53" s="123" t="s">
        <v>1797</v>
      </c>
      <c r="I53" s="72">
        <v>9.8</v>
      </c>
      <c r="J53" s="118">
        <v>47304</v>
      </c>
    </row>
    <row r="54" ht="17" customHeight="1" spans="1:10">
      <c r="A54" s="72">
        <v>53</v>
      </c>
      <c r="B54" s="78" t="s">
        <v>1675</v>
      </c>
      <c r="C54" s="72">
        <v>182970</v>
      </c>
      <c r="D54" s="73" t="s">
        <v>1798</v>
      </c>
      <c r="E54" s="74" t="s">
        <v>1799</v>
      </c>
      <c r="F54" s="78" t="s">
        <v>196</v>
      </c>
      <c r="G54" s="77" t="s">
        <v>1800</v>
      </c>
      <c r="H54" s="123" t="s">
        <v>1801</v>
      </c>
      <c r="I54" s="72">
        <v>25.8</v>
      </c>
      <c r="J54" s="118">
        <v>47304</v>
      </c>
    </row>
    <row r="55" ht="17" customHeight="1" spans="1:10">
      <c r="A55" s="72">
        <v>54</v>
      </c>
      <c r="B55" s="75" t="s">
        <v>1646</v>
      </c>
      <c r="C55" s="72">
        <v>2145</v>
      </c>
      <c r="D55" s="73" t="s">
        <v>1802</v>
      </c>
      <c r="E55" s="74" t="s">
        <v>1803</v>
      </c>
      <c r="F55" s="78" t="s">
        <v>196</v>
      </c>
      <c r="G55" s="77" t="s">
        <v>1804</v>
      </c>
      <c r="H55" s="123" t="s">
        <v>1805</v>
      </c>
      <c r="I55" s="72">
        <v>14.5</v>
      </c>
      <c r="J55" s="118">
        <v>47304</v>
      </c>
    </row>
    <row r="56" ht="17" customHeight="1" spans="1:10">
      <c r="A56" s="72">
        <v>55</v>
      </c>
      <c r="B56" s="75" t="s">
        <v>1650</v>
      </c>
      <c r="C56" s="72">
        <v>59237</v>
      </c>
      <c r="D56" s="73" t="s">
        <v>1806</v>
      </c>
      <c r="E56" s="74" t="s">
        <v>1807</v>
      </c>
      <c r="F56" s="78" t="s">
        <v>196</v>
      </c>
      <c r="G56" s="74" t="s">
        <v>622</v>
      </c>
      <c r="H56" s="123" t="s">
        <v>1808</v>
      </c>
      <c r="I56" s="72">
        <v>132</v>
      </c>
      <c r="J56" s="118">
        <v>47304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workbookViewId="0">
      <selection activeCell="C5" sqref="C5"/>
    </sheetView>
  </sheetViews>
  <sheetFormatPr defaultColWidth="9.14285714285714" defaultRowHeight="14.25"/>
  <cols>
    <col min="1" max="1" width="6.14285714285714" style="105" customWidth="1"/>
    <col min="2" max="2" width="10.2857142857143" style="106"/>
    <col min="3" max="3" width="25.7142857142857" style="107" customWidth="1"/>
    <col min="4" max="4" width="20.4285714285714" style="107" customWidth="1"/>
    <col min="5" max="5" width="19.1428571428571" style="107" customWidth="1"/>
    <col min="6" max="6" width="6.57142857142857" style="107" customWidth="1"/>
    <col min="7" max="7" width="10.2857142857143" style="106"/>
    <col min="8" max="8" width="9.42857142857143" style="108" customWidth="1"/>
    <col min="11" max="11" width="25" customWidth="1"/>
    <col min="12" max="12" width="19.5714285714286" customWidth="1"/>
    <col min="13" max="13" width="18.5714285714286" style="109" customWidth="1"/>
  </cols>
  <sheetData>
    <row r="1" ht="21" customHeight="1" spans="1:13">
      <c r="A1" s="67" t="s">
        <v>1809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89"/>
    </row>
    <row r="2" ht="12.75" spans="1:13">
      <c r="A2" s="68" t="s">
        <v>1</v>
      </c>
      <c r="B2" s="69" t="s">
        <v>3</v>
      </c>
      <c r="C2" s="69" t="s">
        <v>4</v>
      </c>
      <c r="D2" s="69" t="s">
        <v>5</v>
      </c>
      <c r="E2" s="69" t="s">
        <v>6</v>
      </c>
      <c r="F2" s="69" t="s">
        <v>187</v>
      </c>
      <c r="G2" s="69" t="s">
        <v>7</v>
      </c>
      <c r="H2" s="70" t="s">
        <v>1810</v>
      </c>
      <c r="I2" s="90" t="s">
        <v>184</v>
      </c>
      <c r="J2" s="90" t="s">
        <v>192</v>
      </c>
      <c r="K2" s="90" t="s">
        <v>1811</v>
      </c>
      <c r="L2" s="90" t="s">
        <v>1812</v>
      </c>
      <c r="M2" s="92" t="s">
        <v>184</v>
      </c>
    </row>
    <row r="3" ht="12.75" spans="1:13">
      <c r="A3" s="110">
        <v>1</v>
      </c>
      <c r="B3" s="65">
        <v>211535</v>
      </c>
      <c r="C3" s="100" t="s">
        <v>1813</v>
      </c>
      <c r="D3" s="101" t="s">
        <v>1227</v>
      </c>
      <c r="E3" s="100" t="s">
        <v>1814</v>
      </c>
      <c r="F3" s="62" t="s">
        <v>196</v>
      </c>
      <c r="G3" s="65">
        <v>9.8</v>
      </c>
      <c r="H3" s="111">
        <v>6</v>
      </c>
      <c r="I3" s="112" t="s">
        <v>1041</v>
      </c>
      <c r="J3" s="113" t="s">
        <v>1815</v>
      </c>
      <c r="K3" s="113" t="s">
        <v>1816</v>
      </c>
      <c r="L3" s="114" t="s">
        <v>1817</v>
      </c>
      <c r="M3" s="115" t="s">
        <v>1818</v>
      </c>
    </row>
    <row r="4" ht="12.75" spans="1:13">
      <c r="A4" s="110">
        <v>2</v>
      </c>
      <c r="B4" s="65">
        <v>212934</v>
      </c>
      <c r="C4" s="100" t="s">
        <v>1819</v>
      </c>
      <c r="D4" s="101" t="s">
        <v>1227</v>
      </c>
      <c r="E4" s="100" t="s">
        <v>1814</v>
      </c>
      <c r="F4" s="62" t="s">
        <v>204</v>
      </c>
      <c r="G4" s="65">
        <v>9.8</v>
      </c>
      <c r="H4" s="111">
        <v>6</v>
      </c>
      <c r="I4" s="112" t="s">
        <v>1041</v>
      </c>
      <c r="J4" s="113" t="s">
        <v>1815</v>
      </c>
      <c r="K4" s="113" t="s">
        <v>1816</v>
      </c>
      <c r="L4" s="114" t="s">
        <v>1817</v>
      </c>
      <c r="M4" s="115" t="s">
        <v>1818</v>
      </c>
    </row>
    <row r="5" ht="12.75" spans="1:13">
      <c r="A5" s="110">
        <v>3</v>
      </c>
      <c r="B5" s="65">
        <v>210556</v>
      </c>
      <c r="C5" s="100" t="s">
        <v>1820</v>
      </c>
      <c r="D5" s="101" t="s">
        <v>1821</v>
      </c>
      <c r="E5" s="100" t="s">
        <v>1822</v>
      </c>
      <c r="F5" s="62" t="s">
        <v>204</v>
      </c>
      <c r="G5" s="65">
        <v>25.8</v>
      </c>
      <c r="H5" s="111">
        <v>5</v>
      </c>
      <c r="I5" s="112" t="s">
        <v>1041</v>
      </c>
      <c r="J5" s="113" t="s">
        <v>406</v>
      </c>
      <c r="K5" s="113" t="s">
        <v>1822</v>
      </c>
      <c r="L5" s="114" t="s">
        <v>1823</v>
      </c>
      <c r="M5" s="115" t="s">
        <v>1818</v>
      </c>
    </row>
    <row r="6" ht="12.75" spans="1:13">
      <c r="A6" s="110">
        <v>4</v>
      </c>
      <c r="B6" s="65">
        <v>210559</v>
      </c>
      <c r="C6" s="100" t="s">
        <v>1820</v>
      </c>
      <c r="D6" s="101" t="s">
        <v>1824</v>
      </c>
      <c r="E6" s="100" t="s">
        <v>1822</v>
      </c>
      <c r="F6" s="62" t="s">
        <v>204</v>
      </c>
      <c r="G6" s="65">
        <v>15.8</v>
      </c>
      <c r="H6" s="111">
        <v>5</v>
      </c>
      <c r="I6" s="112" t="s">
        <v>1041</v>
      </c>
      <c r="J6" s="113" t="s">
        <v>406</v>
      </c>
      <c r="K6" s="113" t="s">
        <v>1822</v>
      </c>
      <c r="L6" s="114" t="s">
        <v>1823</v>
      </c>
      <c r="M6" s="115" t="s">
        <v>1818</v>
      </c>
    </row>
    <row r="7" ht="12.75" spans="1:13">
      <c r="A7" s="71">
        <v>5</v>
      </c>
      <c r="B7" s="72">
        <v>155189</v>
      </c>
      <c r="C7" s="73" t="s">
        <v>1825</v>
      </c>
      <c r="D7" s="74" t="s">
        <v>255</v>
      </c>
      <c r="E7" s="73" t="s">
        <v>1660</v>
      </c>
      <c r="F7" s="75" t="s">
        <v>211</v>
      </c>
      <c r="G7" s="72">
        <v>10</v>
      </c>
      <c r="H7" s="76">
        <v>8</v>
      </c>
      <c r="I7" s="93" t="s">
        <v>1041</v>
      </c>
      <c r="J7" s="94" t="s">
        <v>268</v>
      </c>
      <c r="K7" s="94" t="s">
        <v>1826</v>
      </c>
      <c r="L7" s="90" t="s">
        <v>1827</v>
      </c>
      <c r="M7" s="92" t="s">
        <v>1828</v>
      </c>
    </row>
    <row r="8" ht="12.75" spans="1:13">
      <c r="A8" s="71">
        <v>6</v>
      </c>
      <c r="B8" s="72">
        <v>179954</v>
      </c>
      <c r="C8" s="77" t="s">
        <v>1829</v>
      </c>
      <c r="D8" s="74" t="s">
        <v>1830</v>
      </c>
      <c r="E8" s="77" t="s">
        <v>1831</v>
      </c>
      <c r="F8" s="78" t="s">
        <v>196</v>
      </c>
      <c r="G8" s="72">
        <v>35</v>
      </c>
      <c r="H8" s="76">
        <v>9.9</v>
      </c>
      <c r="I8" s="93" t="s">
        <v>1041</v>
      </c>
      <c r="J8" s="94" t="s">
        <v>406</v>
      </c>
      <c r="K8" s="94" t="s">
        <v>1832</v>
      </c>
      <c r="L8" s="94" t="s">
        <v>1827</v>
      </c>
      <c r="M8" s="92" t="s">
        <v>1828</v>
      </c>
    </row>
    <row r="9" ht="12.75" spans="1:13">
      <c r="A9" s="71">
        <v>7</v>
      </c>
      <c r="B9" s="72">
        <v>179876</v>
      </c>
      <c r="C9" s="73" t="s">
        <v>1833</v>
      </c>
      <c r="D9" s="74" t="s">
        <v>1834</v>
      </c>
      <c r="E9" s="73" t="s">
        <v>1835</v>
      </c>
      <c r="F9" s="75" t="s">
        <v>204</v>
      </c>
      <c r="G9" s="72">
        <v>27.9</v>
      </c>
      <c r="H9" s="76">
        <v>24</v>
      </c>
      <c r="I9" s="93" t="s">
        <v>1041</v>
      </c>
      <c r="J9" s="94" t="s">
        <v>268</v>
      </c>
      <c r="K9" s="94" t="s">
        <v>1836</v>
      </c>
      <c r="L9" s="90" t="s">
        <v>1827</v>
      </c>
      <c r="M9" s="92" t="s">
        <v>1828</v>
      </c>
    </row>
    <row r="10" ht="12.75" spans="1:13">
      <c r="A10" s="71">
        <v>8</v>
      </c>
      <c r="B10" s="72">
        <v>38855</v>
      </c>
      <c r="C10" s="73" t="s">
        <v>1837</v>
      </c>
      <c r="D10" s="74" t="s">
        <v>1838</v>
      </c>
      <c r="E10" s="73" t="s">
        <v>1660</v>
      </c>
      <c r="F10" s="75" t="s">
        <v>211</v>
      </c>
      <c r="G10" s="72">
        <v>12</v>
      </c>
      <c r="H10" s="76">
        <v>6</v>
      </c>
      <c r="I10" s="93" t="s">
        <v>1041</v>
      </c>
      <c r="J10" s="94" t="s">
        <v>268</v>
      </c>
      <c r="K10" s="94" t="s">
        <v>1826</v>
      </c>
      <c r="L10" s="90" t="s">
        <v>1827</v>
      </c>
      <c r="M10" s="92" t="s">
        <v>1828</v>
      </c>
    </row>
    <row r="11" ht="12.75" spans="1:13">
      <c r="A11" s="71">
        <v>9</v>
      </c>
      <c r="B11" s="72">
        <v>155184</v>
      </c>
      <c r="C11" s="73" t="s">
        <v>1839</v>
      </c>
      <c r="D11" s="74" t="s">
        <v>1840</v>
      </c>
      <c r="E11" s="73" t="s">
        <v>1841</v>
      </c>
      <c r="F11" s="75" t="s">
        <v>739</v>
      </c>
      <c r="G11" s="72">
        <v>18</v>
      </c>
      <c r="H11" s="76">
        <v>12</v>
      </c>
      <c r="I11" s="93" t="s">
        <v>1041</v>
      </c>
      <c r="J11" s="94" t="s">
        <v>268</v>
      </c>
      <c r="K11" s="94" t="s">
        <v>1826</v>
      </c>
      <c r="L11" s="90" t="s">
        <v>1827</v>
      </c>
      <c r="M11" s="92" t="s">
        <v>1828</v>
      </c>
    </row>
    <row r="12" ht="12.75" spans="1:13">
      <c r="A12" s="71">
        <v>10</v>
      </c>
      <c r="B12" s="72">
        <v>129651</v>
      </c>
      <c r="C12" s="73" t="s">
        <v>1842</v>
      </c>
      <c r="D12" s="74" t="s">
        <v>1843</v>
      </c>
      <c r="E12" s="73" t="s">
        <v>1844</v>
      </c>
      <c r="F12" s="75" t="s">
        <v>211</v>
      </c>
      <c r="G12" s="72">
        <v>11.5</v>
      </c>
      <c r="H12" s="76">
        <v>8.8</v>
      </c>
      <c r="I12" s="93" t="s">
        <v>1041</v>
      </c>
      <c r="J12" s="94" t="s">
        <v>268</v>
      </c>
      <c r="K12" s="94" t="s">
        <v>1844</v>
      </c>
      <c r="L12" s="90" t="s">
        <v>1827</v>
      </c>
      <c r="M12" s="92" t="s">
        <v>1828</v>
      </c>
    </row>
    <row r="13" ht="12.75" spans="1:13">
      <c r="A13" s="71">
        <v>11</v>
      </c>
      <c r="B13" s="72">
        <v>155192</v>
      </c>
      <c r="C13" s="73" t="s">
        <v>1845</v>
      </c>
      <c r="D13" s="74" t="s">
        <v>1846</v>
      </c>
      <c r="E13" s="73" t="s">
        <v>1665</v>
      </c>
      <c r="F13" s="75" t="s">
        <v>211</v>
      </c>
      <c r="G13" s="72">
        <v>18</v>
      </c>
      <c r="H13" s="76">
        <v>12</v>
      </c>
      <c r="I13" s="93" t="s">
        <v>1041</v>
      </c>
      <c r="J13" s="94" t="s">
        <v>268</v>
      </c>
      <c r="K13" s="94" t="s">
        <v>1826</v>
      </c>
      <c r="L13" s="90" t="s">
        <v>1827</v>
      </c>
      <c r="M13" s="92" t="s">
        <v>1828</v>
      </c>
    </row>
    <row r="14" ht="12.75" spans="1:13">
      <c r="A14" s="71">
        <v>12</v>
      </c>
      <c r="B14" s="72">
        <v>155190</v>
      </c>
      <c r="C14" s="73" t="s">
        <v>1847</v>
      </c>
      <c r="D14" s="74" t="s">
        <v>1069</v>
      </c>
      <c r="E14" s="73" t="s">
        <v>1665</v>
      </c>
      <c r="F14" s="75" t="s">
        <v>196</v>
      </c>
      <c r="G14" s="72">
        <v>19</v>
      </c>
      <c r="H14" s="76">
        <v>9.9</v>
      </c>
      <c r="I14" s="93" t="s">
        <v>1041</v>
      </c>
      <c r="J14" s="94" t="s">
        <v>268</v>
      </c>
      <c r="K14" s="94" t="s">
        <v>1826</v>
      </c>
      <c r="L14" s="90" t="s">
        <v>1827</v>
      </c>
      <c r="M14" s="92" t="s">
        <v>1828</v>
      </c>
    </row>
    <row r="15" ht="12.75" spans="1:13">
      <c r="A15" s="71">
        <v>13</v>
      </c>
      <c r="B15" s="72">
        <v>129766</v>
      </c>
      <c r="C15" s="73" t="s">
        <v>1848</v>
      </c>
      <c r="D15" s="74" t="s">
        <v>385</v>
      </c>
      <c r="E15" s="73" t="s">
        <v>1849</v>
      </c>
      <c r="F15" s="75" t="s">
        <v>204</v>
      </c>
      <c r="G15" s="72">
        <v>28</v>
      </c>
      <c r="H15" s="76">
        <v>22</v>
      </c>
      <c r="I15" s="93" t="s">
        <v>1041</v>
      </c>
      <c r="J15" s="94" t="s">
        <v>268</v>
      </c>
      <c r="K15" s="94" t="s">
        <v>1849</v>
      </c>
      <c r="L15" s="90" t="s">
        <v>1827</v>
      </c>
      <c r="M15" s="92" t="s">
        <v>1828</v>
      </c>
    </row>
    <row r="16" ht="12.75" spans="1:13">
      <c r="A16" s="71">
        <v>14</v>
      </c>
      <c r="B16" s="72">
        <v>191795</v>
      </c>
      <c r="C16" s="73" t="s">
        <v>1850</v>
      </c>
      <c r="D16" s="74" t="s">
        <v>917</v>
      </c>
      <c r="E16" s="73" t="s">
        <v>1851</v>
      </c>
      <c r="F16" s="75" t="s">
        <v>211</v>
      </c>
      <c r="G16" s="72">
        <v>18</v>
      </c>
      <c r="H16" s="76">
        <v>6</v>
      </c>
      <c r="I16" s="93" t="s">
        <v>1041</v>
      </c>
      <c r="J16" s="94" t="s">
        <v>268</v>
      </c>
      <c r="K16" s="94" t="s">
        <v>1851</v>
      </c>
      <c r="L16" s="90" t="s">
        <v>1827</v>
      </c>
      <c r="M16" s="92" t="s">
        <v>1828</v>
      </c>
    </row>
    <row r="17" ht="12.75" spans="1:13">
      <c r="A17" s="71">
        <v>15</v>
      </c>
      <c r="B17" s="72">
        <v>179872</v>
      </c>
      <c r="C17" s="73" t="s">
        <v>1852</v>
      </c>
      <c r="D17" s="74" t="s">
        <v>1853</v>
      </c>
      <c r="E17" s="73" t="s">
        <v>1835</v>
      </c>
      <c r="F17" s="75" t="s">
        <v>204</v>
      </c>
      <c r="G17" s="72">
        <v>35.9</v>
      </c>
      <c r="H17" s="76">
        <v>30</v>
      </c>
      <c r="I17" s="93" t="s">
        <v>1041</v>
      </c>
      <c r="J17" s="94" t="s">
        <v>268</v>
      </c>
      <c r="K17" s="94" t="s">
        <v>1836</v>
      </c>
      <c r="L17" s="90" t="s">
        <v>1827</v>
      </c>
      <c r="M17" s="92" t="s">
        <v>1828</v>
      </c>
    </row>
    <row r="18" ht="12.75" spans="1:13">
      <c r="A18" s="71">
        <v>16</v>
      </c>
      <c r="B18" s="72">
        <v>155186</v>
      </c>
      <c r="C18" s="73" t="s">
        <v>1854</v>
      </c>
      <c r="D18" s="74" t="s">
        <v>1855</v>
      </c>
      <c r="E18" s="73" t="s">
        <v>1841</v>
      </c>
      <c r="F18" s="75" t="s">
        <v>204</v>
      </c>
      <c r="G18" s="72">
        <v>18</v>
      </c>
      <c r="H18" s="76">
        <v>12</v>
      </c>
      <c r="I18" s="93" t="s">
        <v>1041</v>
      </c>
      <c r="J18" s="94" t="s">
        <v>268</v>
      </c>
      <c r="K18" s="94" t="s">
        <v>1826</v>
      </c>
      <c r="L18" s="90" t="s">
        <v>1827</v>
      </c>
      <c r="M18" s="92" t="s">
        <v>1828</v>
      </c>
    </row>
    <row r="19" ht="12.75" spans="1:13">
      <c r="A19" s="71">
        <v>17</v>
      </c>
      <c r="B19" s="72">
        <v>206520</v>
      </c>
      <c r="C19" s="73" t="s">
        <v>1856</v>
      </c>
      <c r="D19" s="73" t="s">
        <v>1857</v>
      </c>
      <c r="E19" s="73" t="s">
        <v>1858</v>
      </c>
      <c r="F19" s="75" t="s">
        <v>204</v>
      </c>
      <c r="G19" s="72">
        <v>29.8</v>
      </c>
      <c r="H19" s="76">
        <v>18.8</v>
      </c>
      <c r="I19" s="93" t="s">
        <v>1041</v>
      </c>
      <c r="J19" s="94" t="s">
        <v>406</v>
      </c>
      <c r="K19" s="94" t="s">
        <v>1859</v>
      </c>
      <c r="L19" s="94" t="s">
        <v>1827</v>
      </c>
      <c r="M19" s="92" t="s">
        <v>1828</v>
      </c>
    </row>
    <row r="20" ht="12.75" spans="1:13">
      <c r="A20" s="71">
        <v>18</v>
      </c>
      <c r="B20" s="72">
        <v>155183</v>
      </c>
      <c r="C20" s="73" t="s">
        <v>1860</v>
      </c>
      <c r="D20" s="74" t="s">
        <v>1861</v>
      </c>
      <c r="E20" s="73" t="s">
        <v>1841</v>
      </c>
      <c r="F20" s="75" t="s">
        <v>204</v>
      </c>
      <c r="G20" s="72">
        <v>28</v>
      </c>
      <c r="H20" s="76">
        <v>16</v>
      </c>
      <c r="I20" s="93" t="s">
        <v>1041</v>
      </c>
      <c r="J20" s="94" t="s">
        <v>268</v>
      </c>
      <c r="K20" s="94" t="s">
        <v>1826</v>
      </c>
      <c r="L20" s="90" t="s">
        <v>1827</v>
      </c>
      <c r="M20" s="92" t="s">
        <v>1828</v>
      </c>
    </row>
    <row r="21" ht="12.75" spans="1:13">
      <c r="A21" s="71">
        <v>19</v>
      </c>
      <c r="B21" s="72">
        <v>195013</v>
      </c>
      <c r="C21" s="73" t="s">
        <v>1862</v>
      </c>
      <c r="D21" s="74" t="s">
        <v>1863</v>
      </c>
      <c r="E21" s="73" t="s">
        <v>1011</v>
      </c>
      <c r="F21" s="75" t="s">
        <v>204</v>
      </c>
      <c r="G21" s="72">
        <v>28</v>
      </c>
      <c r="H21" s="76">
        <v>18.8</v>
      </c>
      <c r="I21" s="93" t="s">
        <v>1041</v>
      </c>
      <c r="J21" s="94" t="s">
        <v>406</v>
      </c>
      <c r="K21" s="94" t="s">
        <v>1864</v>
      </c>
      <c r="L21" s="94" t="s">
        <v>1827</v>
      </c>
      <c r="M21" s="92" t="s">
        <v>1828</v>
      </c>
    </row>
    <row r="22" ht="12.75" spans="1:13">
      <c r="A22" s="71">
        <v>20</v>
      </c>
      <c r="B22" s="72">
        <v>156991</v>
      </c>
      <c r="C22" s="73" t="s">
        <v>1852</v>
      </c>
      <c r="D22" s="74" t="s">
        <v>1865</v>
      </c>
      <c r="E22" s="73" t="s">
        <v>1835</v>
      </c>
      <c r="F22" s="75" t="s">
        <v>204</v>
      </c>
      <c r="G22" s="72">
        <v>35.9</v>
      </c>
      <c r="H22" s="76">
        <v>30</v>
      </c>
      <c r="I22" s="93" t="s">
        <v>1041</v>
      </c>
      <c r="J22" s="94" t="s">
        <v>268</v>
      </c>
      <c r="K22" s="94" t="s">
        <v>1836</v>
      </c>
      <c r="L22" s="90" t="s">
        <v>1827</v>
      </c>
      <c r="M22" s="92" t="s">
        <v>1828</v>
      </c>
    </row>
    <row r="23" ht="12.75" spans="1:13">
      <c r="A23" s="71">
        <v>21</v>
      </c>
      <c r="B23" s="72">
        <v>95476</v>
      </c>
      <c r="C23" s="73" t="s">
        <v>1866</v>
      </c>
      <c r="D23" s="74" t="s">
        <v>1867</v>
      </c>
      <c r="E23" s="73" t="s">
        <v>1868</v>
      </c>
      <c r="F23" s="75" t="s">
        <v>204</v>
      </c>
      <c r="G23" s="72">
        <v>25</v>
      </c>
      <c r="H23" s="76">
        <v>22</v>
      </c>
      <c r="I23" s="93" t="s">
        <v>1041</v>
      </c>
      <c r="J23" s="94" t="s">
        <v>268</v>
      </c>
      <c r="K23" s="94" t="s">
        <v>1836</v>
      </c>
      <c r="L23" s="90" t="s">
        <v>1827</v>
      </c>
      <c r="M23" s="92" t="s">
        <v>1828</v>
      </c>
    </row>
    <row r="24" ht="12.75" spans="1:13">
      <c r="A24" s="71">
        <v>22</v>
      </c>
      <c r="B24" s="72">
        <v>179926</v>
      </c>
      <c r="C24" s="73" t="s">
        <v>1869</v>
      </c>
      <c r="D24" s="74" t="s">
        <v>1834</v>
      </c>
      <c r="E24" s="73" t="s">
        <v>1835</v>
      </c>
      <c r="F24" s="75" t="s">
        <v>204</v>
      </c>
      <c r="G24" s="72">
        <v>27.9</v>
      </c>
      <c r="H24" s="76">
        <v>24</v>
      </c>
      <c r="I24" s="93" t="s">
        <v>1041</v>
      </c>
      <c r="J24" s="94" t="s">
        <v>268</v>
      </c>
      <c r="K24" s="94" t="s">
        <v>1836</v>
      </c>
      <c r="L24" s="90" t="s">
        <v>1827</v>
      </c>
      <c r="M24" s="92" t="s">
        <v>1828</v>
      </c>
    </row>
    <row r="25" ht="12.75" spans="1:13">
      <c r="A25" s="71">
        <v>23</v>
      </c>
      <c r="B25" s="72">
        <v>206433</v>
      </c>
      <c r="C25" s="73" t="s">
        <v>1870</v>
      </c>
      <c r="D25" s="74" t="s">
        <v>1871</v>
      </c>
      <c r="E25" s="73" t="s">
        <v>1872</v>
      </c>
      <c r="F25" s="75" t="s">
        <v>211</v>
      </c>
      <c r="G25" s="72">
        <v>19.8</v>
      </c>
      <c r="H25" s="76">
        <v>9.9</v>
      </c>
      <c r="I25" s="93" t="s">
        <v>1041</v>
      </c>
      <c r="J25" s="94" t="s">
        <v>268</v>
      </c>
      <c r="K25" s="94" t="s">
        <v>1844</v>
      </c>
      <c r="L25" s="90" t="s">
        <v>1827</v>
      </c>
      <c r="M25" s="92" t="s">
        <v>1828</v>
      </c>
    </row>
    <row r="26" ht="12.75" spans="1:13">
      <c r="A26" s="71">
        <v>24</v>
      </c>
      <c r="B26" s="72">
        <v>98204</v>
      </c>
      <c r="C26" s="73" t="s">
        <v>1873</v>
      </c>
      <c r="D26" s="74" t="s">
        <v>1874</v>
      </c>
      <c r="E26" s="73" t="s">
        <v>1835</v>
      </c>
      <c r="F26" s="75" t="s">
        <v>204</v>
      </c>
      <c r="G26" s="72">
        <v>35.9</v>
      </c>
      <c r="H26" s="76">
        <v>30</v>
      </c>
      <c r="I26" s="93" t="s">
        <v>1041</v>
      </c>
      <c r="J26" s="94" t="s">
        <v>268</v>
      </c>
      <c r="K26" s="94" t="s">
        <v>1836</v>
      </c>
      <c r="L26" s="90" t="s">
        <v>1827</v>
      </c>
      <c r="M26" s="92" t="s">
        <v>1828</v>
      </c>
    </row>
    <row r="27" ht="12.75" spans="1:13">
      <c r="A27" s="71">
        <v>25</v>
      </c>
      <c r="B27" s="72">
        <v>155193</v>
      </c>
      <c r="C27" s="73" t="s">
        <v>1875</v>
      </c>
      <c r="D27" s="74" t="s">
        <v>1876</v>
      </c>
      <c r="E27" s="73" t="s">
        <v>1665</v>
      </c>
      <c r="F27" s="75" t="s">
        <v>204</v>
      </c>
      <c r="G27" s="72">
        <v>19</v>
      </c>
      <c r="H27" s="76">
        <v>9.9</v>
      </c>
      <c r="I27" s="93" t="s">
        <v>1041</v>
      </c>
      <c r="J27" s="94" t="s">
        <v>268</v>
      </c>
      <c r="K27" s="94" t="s">
        <v>1826</v>
      </c>
      <c r="L27" s="90" t="s">
        <v>1827</v>
      </c>
      <c r="M27" s="92" t="s">
        <v>1828</v>
      </c>
    </row>
    <row r="28" ht="12.75" spans="1:13">
      <c r="A28" s="71">
        <v>26</v>
      </c>
      <c r="B28" s="72">
        <v>155187</v>
      </c>
      <c r="C28" s="73" t="s">
        <v>1877</v>
      </c>
      <c r="D28" s="74" t="s">
        <v>1855</v>
      </c>
      <c r="E28" s="73" t="s">
        <v>1841</v>
      </c>
      <c r="F28" s="75" t="s">
        <v>204</v>
      </c>
      <c r="G28" s="72">
        <v>18</v>
      </c>
      <c r="H28" s="76">
        <v>12</v>
      </c>
      <c r="I28" s="93" t="s">
        <v>1041</v>
      </c>
      <c r="J28" s="94" t="s">
        <v>268</v>
      </c>
      <c r="K28" s="94" t="s">
        <v>1826</v>
      </c>
      <c r="L28" s="90" t="s">
        <v>1827</v>
      </c>
      <c r="M28" s="92" t="s">
        <v>1828</v>
      </c>
    </row>
    <row r="29" ht="12.75" spans="1:13">
      <c r="A29" s="71">
        <v>27</v>
      </c>
      <c r="B29" s="72">
        <v>155188</v>
      </c>
      <c r="C29" s="73" t="s">
        <v>1878</v>
      </c>
      <c r="D29" s="74" t="s">
        <v>1879</v>
      </c>
      <c r="E29" s="73" t="s">
        <v>1660</v>
      </c>
      <c r="F29" s="75" t="s">
        <v>211</v>
      </c>
      <c r="G29" s="72">
        <v>28</v>
      </c>
      <c r="H29" s="76">
        <v>18.8</v>
      </c>
      <c r="I29" s="93" t="s">
        <v>1041</v>
      </c>
      <c r="J29" s="94" t="s">
        <v>268</v>
      </c>
      <c r="K29" s="94" t="s">
        <v>1826</v>
      </c>
      <c r="L29" s="90" t="s">
        <v>1827</v>
      </c>
      <c r="M29" s="92" t="s">
        <v>1828</v>
      </c>
    </row>
    <row r="30" ht="12.75" spans="1:13">
      <c r="A30" s="71">
        <v>28</v>
      </c>
      <c r="B30" s="72">
        <v>95475</v>
      </c>
      <c r="C30" s="73" t="s">
        <v>1866</v>
      </c>
      <c r="D30" s="74" t="s">
        <v>1880</v>
      </c>
      <c r="E30" s="73" t="s">
        <v>1868</v>
      </c>
      <c r="F30" s="75" t="s">
        <v>204</v>
      </c>
      <c r="G30" s="72">
        <v>25</v>
      </c>
      <c r="H30" s="76">
        <v>22</v>
      </c>
      <c r="I30" s="93" t="s">
        <v>1041</v>
      </c>
      <c r="J30" s="94" t="s">
        <v>268</v>
      </c>
      <c r="K30" s="94" t="s">
        <v>1836</v>
      </c>
      <c r="L30" s="90" t="s">
        <v>1827</v>
      </c>
      <c r="M30" s="92" t="s">
        <v>1828</v>
      </c>
    </row>
    <row r="31" ht="12.75" spans="1:13">
      <c r="A31" s="71">
        <v>29</v>
      </c>
      <c r="B31" s="72">
        <v>206504</v>
      </c>
      <c r="C31" s="73" t="s">
        <v>1881</v>
      </c>
      <c r="D31" s="74" t="s">
        <v>1882</v>
      </c>
      <c r="E31" s="73" t="s">
        <v>1858</v>
      </c>
      <c r="F31" s="75" t="s">
        <v>211</v>
      </c>
      <c r="G31" s="72">
        <v>21.8</v>
      </c>
      <c r="H31" s="76">
        <v>16</v>
      </c>
      <c r="I31" s="93" t="s">
        <v>1041</v>
      </c>
      <c r="J31" s="94" t="s">
        <v>406</v>
      </c>
      <c r="K31" s="94" t="s">
        <v>1859</v>
      </c>
      <c r="L31" s="94" t="s">
        <v>1827</v>
      </c>
      <c r="M31" s="92" t="s">
        <v>1828</v>
      </c>
    </row>
    <row r="32" ht="12.75" spans="1:13">
      <c r="A32" s="71">
        <v>30</v>
      </c>
      <c r="B32" s="72">
        <v>180929</v>
      </c>
      <c r="C32" s="73" t="s">
        <v>1883</v>
      </c>
      <c r="D32" s="74" t="s">
        <v>908</v>
      </c>
      <c r="E32" s="73" t="s">
        <v>1884</v>
      </c>
      <c r="F32" s="75" t="s">
        <v>211</v>
      </c>
      <c r="G32" s="72">
        <v>21.8</v>
      </c>
      <c r="H32" s="76">
        <v>16</v>
      </c>
      <c r="I32" s="93" t="s">
        <v>1041</v>
      </c>
      <c r="J32" s="94" t="s">
        <v>268</v>
      </c>
      <c r="K32" s="94" t="s">
        <v>1885</v>
      </c>
      <c r="L32" s="90" t="s">
        <v>1827</v>
      </c>
      <c r="M32" s="92" t="s">
        <v>1828</v>
      </c>
    </row>
    <row r="33" ht="12.75" spans="1:13">
      <c r="A33" s="71">
        <v>31</v>
      </c>
      <c r="B33" s="72">
        <v>182108</v>
      </c>
      <c r="C33" s="73" t="s">
        <v>1886</v>
      </c>
      <c r="D33" s="74" t="s">
        <v>917</v>
      </c>
      <c r="E33" s="73" t="s">
        <v>1849</v>
      </c>
      <c r="F33" s="75" t="s">
        <v>211</v>
      </c>
      <c r="G33" s="72">
        <v>28</v>
      </c>
      <c r="H33" s="76">
        <v>20</v>
      </c>
      <c r="I33" s="93" t="s">
        <v>1041</v>
      </c>
      <c r="J33" s="94" t="s">
        <v>268</v>
      </c>
      <c r="K33" s="94" t="s">
        <v>1849</v>
      </c>
      <c r="L33" s="90" t="s">
        <v>1827</v>
      </c>
      <c r="M33" s="92" t="s">
        <v>1828</v>
      </c>
    </row>
    <row r="34" ht="12.75" spans="1:13">
      <c r="A34" s="71">
        <v>32</v>
      </c>
      <c r="B34" s="72">
        <v>195005</v>
      </c>
      <c r="C34" s="73" t="s">
        <v>1887</v>
      </c>
      <c r="D34" s="74" t="s">
        <v>1888</v>
      </c>
      <c r="E34" s="73" t="s">
        <v>1011</v>
      </c>
      <c r="F34" s="75" t="s">
        <v>211</v>
      </c>
      <c r="G34" s="72">
        <v>19.8</v>
      </c>
      <c r="H34" s="76">
        <v>12</v>
      </c>
      <c r="I34" s="93" t="s">
        <v>1041</v>
      </c>
      <c r="J34" s="94" t="s">
        <v>406</v>
      </c>
      <c r="K34" s="94" t="s">
        <v>1864</v>
      </c>
      <c r="L34" s="94" t="s">
        <v>1827</v>
      </c>
      <c r="M34" s="92" t="s">
        <v>1828</v>
      </c>
    </row>
    <row r="35" ht="12.75" spans="1:13">
      <c r="A35" s="71">
        <v>33</v>
      </c>
      <c r="B35" s="72">
        <v>95474</v>
      </c>
      <c r="C35" s="73" t="s">
        <v>1866</v>
      </c>
      <c r="D35" s="74" t="s">
        <v>1889</v>
      </c>
      <c r="E35" s="73" t="s">
        <v>1868</v>
      </c>
      <c r="F35" s="75" t="s">
        <v>204</v>
      </c>
      <c r="G35" s="72">
        <v>25</v>
      </c>
      <c r="H35" s="76">
        <v>22</v>
      </c>
      <c r="I35" s="93" t="s">
        <v>1041</v>
      </c>
      <c r="J35" s="94" t="s">
        <v>268</v>
      </c>
      <c r="K35" s="94" t="s">
        <v>1836</v>
      </c>
      <c r="L35" s="90" t="s">
        <v>1827</v>
      </c>
      <c r="M35" s="92" t="s">
        <v>1828</v>
      </c>
    </row>
    <row r="36" ht="12.75" spans="1:13">
      <c r="A36" s="71">
        <v>34</v>
      </c>
      <c r="B36" s="72">
        <v>38857</v>
      </c>
      <c r="C36" s="73" t="s">
        <v>1890</v>
      </c>
      <c r="D36" s="74" t="s">
        <v>1876</v>
      </c>
      <c r="E36" s="73" t="s">
        <v>1660</v>
      </c>
      <c r="F36" s="75" t="s">
        <v>204</v>
      </c>
      <c r="G36" s="72">
        <v>15</v>
      </c>
      <c r="H36" s="76">
        <v>9</v>
      </c>
      <c r="I36" s="93" t="s">
        <v>1041</v>
      </c>
      <c r="J36" s="94" t="s">
        <v>268</v>
      </c>
      <c r="K36" s="94" t="s">
        <v>1826</v>
      </c>
      <c r="L36" s="90" t="s">
        <v>1827</v>
      </c>
      <c r="M36" s="92" t="s">
        <v>1828</v>
      </c>
    </row>
    <row r="37" ht="12.75" spans="1:13">
      <c r="A37" s="71">
        <v>35</v>
      </c>
      <c r="B37" s="72">
        <v>167809</v>
      </c>
      <c r="C37" s="73" t="s">
        <v>1891</v>
      </c>
      <c r="D37" s="74" t="s">
        <v>917</v>
      </c>
      <c r="E37" s="73" t="s">
        <v>1892</v>
      </c>
      <c r="F37" s="75" t="s">
        <v>211</v>
      </c>
      <c r="G37" s="72">
        <v>25</v>
      </c>
      <c r="H37" s="76">
        <v>18.8</v>
      </c>
      <c r="I37" s="93" t="s">
        <v>1041</v>
      </c>
      <c r="J37" s="94" t="s">
        <v>406</v>
      </c>
      <c r="K37" s="94" t="s">
        <v>1893</v>
      </c>
      <c r="L37" s="94" t="s">
        <v>1827</v>
      </c>
      <c r="M37" s="92" t="s">
        <v>1828</v>
      </c>
    </row>
    <row r="38" ht="12.75" spans="1:13">
      <c r="A38" s="71">
        <v>36</v>
      </c>
      <c r="B38" s="72">
        <v>43861</v>
      </c>
      <c r="C38" s="73" t="s">
        <v>1894</v>
      </c>
      <c r="D38" s="74" t="s">
        <v>1834</v>
      </c>
      <c r="E38" s="73" t="s">
        <v>1835</v>
      </c>
      <c r="F38" s="75" t="s">
        <v>204</v>
      </c>
      <c r="G38" s="72">
        <v>25.9</v>
      </c>
      <c r="H38" s="76">
        <v>24</v>
      </c>
      <c r="I38" s="93" t="s">
        <v>1041</v>
      </c>
      <c r="J38" s="94" t="s">
        <v>268</v>
      </c>
      <c r="K38" s="94" t="s">
        <v>1836</v>
      </c>
      <c r="L38" s="90" t="s">
        <v>1827</v>
      </c>
      <c r="M38" s="92" t="s">
        <v>1828</v>
      </c>
    </row>
    <row r="39" ht="12.75" spans="1:13">
      <c r="A39" s="71">
        <v>37</v>
      </c>
      <c r="B39" s="72">
        <v>206506</v>
      </c>
      <c r="C39" s="73" t="s">
        <v>1856</v>
      </c>
      <c r="D39" s="73" t="s">
        <v>1895</v>
      </c>
      <c r="E39" s="73" t="s">
        <v>1858</v>
      </c>
      <c r="F39" s="75" t="s">
        <v>204</v>
      </c>
      <c r="G39" s="72">
        <v>29.8</v>
      </c>
      <c r="H39" s="76">
        <v>18.8</v>
      </c>
      <c r="I39" s="93" t="s">
        <v>1041</v>
      </c>
      <c r="J39" s="94" t="s">
        <v>406</v>
      </c>
      <c r="K39" s="94" t="s">
        <v>1859</v>
      </c>
      <c r="L39" s="94" t="s">
        <v>1827</v>
      </c>
      <c r="M39" s="92" t="s">
        <v>1828</v>
      </c>
    </row>
    <row r="40" ht="12.75" spans="1:13">
      <c r="A40" s="71">
        <v>38</v>
      </c>
      <c r="B40" s="72">
        <v>179810</v>
      </c>
      <c r="C40" s="73" t="s">
        <v>1896</v>
      </c>
      <c r="D40" s="74" t="s">
        <v>1876</v>
      </c>
      <c r="E40" s="73" t="s">
        <v>1660</v>
      </c>
      <c r="F40" s="75" t="s">
        <v>204</v>
      </c>
      <c r="G40" s="72">
        <v>15</v>
      </c>
      <c r="H40" s="76">
        <v>9.9</v>
      </c>
      <c r="I40" s="93" t="s">
        <v>1041</v>
      </c>
      <c r="J40" s="94" t="s">
        <v>268</v>
      </c>
      <c r="K40" s="94" t="s">
        <v>1826</v>
      </c>
      <c r="L40" s="90" t="s">
        <v>1827</v>
      </c>
      <c r="M40" s="92" t="s">
        <v>1828</v>
      </c>
    </row>
    <row r="41" ht="12.75" spans="1:13">
      <c r="A41" s="71">
        <v>39</v>
      </c>
      <c r="B41" s="72">
        <v>195009</v>
      </c>
      <c r="C41" s="73" t="s">
        <v>1897</v>
      </c>
      <c r="D41" s="74" t="s">
        <v>1898</v>
      </c>
      <c r="E41" s="73" t="s">
        <v>1011</v>
      </c>
      <c r="F41" s="75" t="s">
        <v>204</v>
      </c>
      <c r="G41" s="72">
        <v>25</v>
      </c>
      <c r="H41" s="76">
        <v>18.8</v>
      </c>
      <c r="I41" s="93" t="s">
        <v>1041</v>
      </c>
      <c r="J41" s="94" t="s">
        <v>406</v>
      </c>
      <c r="K41" s="94" t="s">
        <v>1864</v>
      </c>
      <c r="L41" s="94" t="s">
        <v>1827</v>
      </c>
      <c r="M41" s="92" t="s">
        <v>1828</v>
      </c>
    </row>
    <row r="42" ht="12.75" spans="1:13">
      <c r="A42" s="71">
        <v>40</v>
      </c>
      <c r="B42" s="72">
        <v>195004</v>
      </c>
      <c r="C42" s="73" t="s">
        <v>1899</v>
      </c>
      <c r="D42" s="74" t="s">
        <v>1900</v>
      </c>
      <c r="E42" s="73" t="s">
        <v>1011</v>
      </c>
      <c r="F42" s="75" t="s">
        <v>211</v>
      </c>
      <c r="G42" s="72">
        <v>48</v>
      </c>
      <c r="H42" s="76">
        <v>36</v>
      </c>
      <c r="I42" s="93" t="s">
        <v>1041</v>
      </c>
      <c r="J42" s="94" t="s">
        <v>406</v>
      </c>
      <c r="K42" s="94" t="s">
        <v>1864</v>
      </c>
      <c r="L42" s="94" t="s">
        <v>1827</v>
      </c>
      <c r="M42" s="92" t="s">
        <v>1828</v>
      </c>
    </row>
    <row r="43" ht="12.75" spans="1:13">
      <c r="A43" s="71">
        <v>41</v>
      </c>
      <c r="B43" s="72">
        <v>206519</v>
      </c>
      <c r="C43" s="73" t="s">
        <v>1856</v>
      </c>
      <c r="D43" s="73" t="s">
        <v>1901</v>
      </c>
      <c r="E43" s="73" t="s">
        <v>1858</v>
      </c>
      <c r="F43" s="75" t="s">
        <v>204</v>
      </c>
      <c r="G43" s="72">
        <v>19.8</v>
      </c>
      <c r="H43" s="76">
        <v>9</v>
      </c>
      <c r="I43" s="93" t="s">
        <v>1041</v>
      </c>
      <c r="J43" s="94" t="s">
        <v>406</v>
      </c>
      <c r="K43" s="94" t="s">
        <v>1859</v>
      </c>
      <c r="L43" s="94" t="s">
        <v>1827</v>
      </c>
      <c r="M43" s="92" t="s">
        <v>1828</v>
      </c>
    </row>
    <row r="44" ht="12.75" spans="1:13">
      <c r="A44" s="71">
        <v>42</v>
      </c>
      <c r="B44" s="72">
        <v>203475</v>
      </c>
      <c r="C44" s="73" t="s">
        <v>937</v>
      </c>
      <c r="D44" s="74" t="s">
        <v>938</v>
      </c>
      <c r="E44" s="73" t="s">
        <v>1902</v>
      </c>
      <c r="F44" s="75" t="s">
        <v>196</v>
      </c>
      <c r="G44" s="72">
        <v>16.8</v>
      </c>
      <c r="H44" s="76">
        <v>9</v>
      </c>
      <c r="I44" s="93" t="s">
        <v>1041</v>
      </c>
      <c r="J44" s="94" t="s">
        <v>1815</v>
      </c>
      <c r="K44" s="94" t="s">
        <v>1903</v>
      </c>
      <c r="L44" s="94" t="s">
        <v>1827</v>
      </c>
      <c r="M44" s="92" t="s">
        <v>1828</v>
      </c>
    </row>
    <row r="45" ht="12.75" spans="1:13">
      <c r="A45" s="71">
        <v>43</v>
      </c>
      <c r="B45" s="72">
        <v>206638</v>
      </c>
      <c r="C45" s="73" t="s">
        <v>1856</v>
      </c>
      <c r="D45" s="74" t="s">
        <v>1904</v>
      </c>
      <c r="E45" s="73" t="s">
        <v>1858</v>
      </c>
      <c r="F45" s="75" t="s">
        <v>211</v>
      </c>
      <c r="G45" s="72">
        <v>28</v>
      </c>
      <c r="H45" s="76">
        <v>18.8</v>
      </c>
      <c r="I45" s="93" t="s">
        <v>1041</v>
      </c>
      <c r="J45" s="94" t="s">
        <v>406</v>
      </c>
      <c r="K45" s="94" t="s">
        <v>1859</v>
      </c>
      <c r="L45" s="94" t="s">
        <v>1827</v>
      </c>
      <c r="M45" s="92" t="s">
        <v>1828</v>
      </c>
    </row>
    <row r="46" ht="12.75" spans="1:13">
      <c r="A46" s="71">
        <v>44</v>
      </c>
      <c r="B46" s="72">
        <v>206640</v>
      </c>
      <c r="C46" s="73" t="s">
        <v>1856</v>
      </c>
      <c r="D46" s="74" t="s">
        <v>1905</v>
      </c>
      <c r="E46" s="73" t="s">
        <v>1858</v>
      </c>
      <c r="F46" s="75" t="s">
        <v>196</v>
      </c>
      <c r="G46" s="72">
        <v>26.8</v>
      </c>
      <c r="H46" s="76">
        <v>18.8</v>
      </c>
      <c r="I46" s="93" t="s">
        <v>1041</v>
      </c>
      <c r="J46" s="94" t="s">
        <v>406</v>
      </c>
      <c r="K46" s="94" t="s">
        <v>1859</v>
      </c>
      <c r="L46" s="94" t="s">
        <v>1827</v>
      </c>
      <c r="M46" s="92" t="s">
        <v>1828</v>
      </c>
    </row>
    <row r="47" ht="12.75" spans="1:13">
      <c r="A47" s="71">
        <v>45</v>
      </c>
      <c r="B47" s="72">
        <v>179811</v>
      </c>
      <c r="C47" s="73" t="s">
        <v>1906</v>
      </c>
      <c r="D47" s="74" t="s">
        <v>1876</v>
      </c>
      <c r="E47" s="73" t="s">
        <v>1660</v>
      </c>
      <c r="F47" s="75" t="s">
        <v>204</v>
      </c>
      <c r="G47" s="72">
        <v>12</v>
      </c>
      <c r="H47" s="76">
        <v>5</v>
      </c>
      <c r="I47" s="93" t="s">
        <v>1041</v>
      </c>
      <c r="J47" s="94" t="s">
        <v>268</v>
      </c>
      <c r="K47" s="94" t="s">
        <v>1826</v>
      </c>
      <c r="L47" s="90" t="s">
        <v>1827</v>
      </c>
      <c r="M47" s="92" t="s">
        <v>1828</v>
      </c>
    </row>
    <row r="48" ht="12.75" spans="1:13">
      <c r="A48" s="71">
        <v>46</v>
      </c>
      <c r="B48" s="72">
        <v>94707</v>
      </c>
      <c r="C48" s="73" t="s">
        <v>1907</v>
      </c>
      <c r="D48" s="74" t="s">
        <v>906</v>
      </c>
      <c r="E48" s="73" t="s">
        <v>1868</v>
      </c>
      <c r="F48" s="75" t="s">
        <v>204</v>
      </c>
      <c r="G48" s="72">
        <v>15</v>
      </c>
      <c r="H48" s="76">
        <v>13</v>
      </c>
      <c r="I48" s="93" t="s">
        <v>1041</v>
      </c>
      <c r="J48" s="94" t="s">
        <v>268</v>
      </c>
      <c r="K48" s="94" t="s">
        <v>1836</v>
      </c>
      <c r="L48" s="90" t="s">
        <v>1827</v>
      </c>
      <c r="M48" s="92" t="s">
        <v>1828</v>
      </c>
    </row>
    <row r="49" ht="12.75" spans="1:13">
      <c r="A49" s="71">
        <v>47</v>
      </c>
      <c r="B49" s="72">
        <v>112759</v>
      </c>
      <c r="C49" s="73" t="s">
        <v>1908</v>
      </c>
      <c r="D49" s="74" t="s">
        <v>906</v>
      </c>
      <c r="E49" s="73" t="s">
        <v>1868</v>
      </c>
      <c r="F49" s="75" t="s">
        <v>211</v>
      </c>
      <c r="G49" s="72">
        <v>9</v>
      </c>
      <c r="H49" s="76">
        <v>8</v>
      </c>
      <c r="I49" s="93" t="s">
        <v>1041</v>
      </c>
      <c r="J49" s="94" t="s">
        <v>268</v>
      </c>
      <c r="K49" s="94" t="s">
        <v>1836</v>
      </c>
      <c r="L49" s="90" t="s">
        <v>1827</v>
      </c>
      <c r="M49" s="92" t="s">
        <v>1828</v>
      </c>
    </row>
    <row r="50" ht="12.75" spans="1:13">
      <c r="A50" s="71">
        <v>48</v>
      </c>
      <c r="B50" s="72">
        <v>212106</v>
      </c>
      <c r="C50" s="73" t="s">
        <v>1829</v>
      </c>
      <c r="D50" s="74" t="s">
        <v>1909</v>
      </c>
      <c r="E50" s="73" t="s">
        <v>1910</v>
      </c>
      <c r="F50" s="75" t="s">
        <v>208</v>
      </c>
      <c r="G50" s="72">
        <v>26.8</v>
      </c>
      <c r="H50" s="76">
        <v>18.8</v>
      </c>
      <c r="I50" s="93" t="s">
        <v>1041</v>
      </c>
      <c r="J50" s="94" t="s">
        <v>268</v>
      </c>
      <c r="K50" s="94" t="s">
        <v>1911</v>
      </c>
      <c r="L50" s="90" t="s">
        <v>1827</v>
      </c>
      <c r="M50" s="92" t="s">
        <v>1828</v>
      </c>
    </row>
    <row r="51" ht="12.75" spans="1:13">
      <c r="A51" s="71">
        <v>49</v>
      </c>
      <c r="B51" s="72">
        <v>195010</v>
      </c>
      <c r="C51" s="73" t="s">
        <v>1912</v>
      </c>
      <c r="D51" s="74" t="s">
        <v>1913</v>
      </c>
      <c r="E51" s="73" t="s">
        <v>1011</v>
      </c>
      <c r="F51" s="75" t="s">
        <v>211</v>
      </c>
      <c r="G51" s="72">
        <v>58</v>
      </c>
      <c r="H51" s="76">
        <v>39</v>
      </c>
      <c r="I51" s="93" t="s">
        <v>1041</v>
      </c>
      <c r="J51" s="94" t="s">
        <v>406</v>
      </c>
      <c r="K51" s="94" t="s">
        <v>1864</v>
      </c>
      <c r="L51" s="94" t="s">
        <v>1827</v>
      </c>
      <c r="M51" s="92" t="s">
        <v>1828</v>
      </c>
    </row>
    <row r="52" ht="12.75" spans="1:13">
      <c r="A52" s="71">
        <v>50</v>
      </c>
      <c r="B52" s="72">
        <v>180226</v>
      </c>
      <c r="C52" s="73" t="s">
        <v>1914</v>
      </c>
      <c r="D52" s="74" t="s">
        <v>210</v>
      </c>
      <c r="E52" s="73" t="s">
        <v>1835</v>
      </c>
      <c r="F52" s="75" t="s">
        <v>204</v>
      </c>
      <c r="G52" s="72">
        <v>20</v>
      </c>
      <c r="H52" s="76">
        <v>16</v>
      </c>
      <c r="I52" s="93" t="s">
        <v>1041</v>
      </c>
      <c r="J52" s="94" t="s">
        <v>268</v>
      </c>
      <c r="K52" s="94" t="s">
        <v>1836</v>
      </c>
      <c r="L52" s="90" t="s">
        <v>1827</v>
      </c>
      <c r="M52" s="92" t="s">
        <v>1828</v>
      </c>
    </row>
    <row r="53" ht="12.75" spans="1:13">
      <c r="A53" s="71">
        <v>51</v>
      </c>
      <c r="B53" s="72">
        <v>180229</v>
      </c>
      <c r="C53" s="73" t="s">
        <v>1915</v>
      </c>
      <c r="D53" s="74" t="s">
        <v>210</v>
      </c>
      <c r="E53" s="73" t="s">
        <v>1835</v>
      </c>
      <c r="F53" s="75" t="s">
        <v>204</v>
      </c>
      <c r="G53" s="72">
        <v>29.9</v>
      </c>
      <c r="H53" s="76">
        <v>25</v>
      </c>
      <c r="I53" s="93" t="s">
        <v>1041</v>
      </c>
      <c r="J53" s="94" t="s">
        <v>268</v>
      </c>
      <c r="K53" s="94" t="s">
        <v>1836</v>
      </c>
      <c r="L53" s="90" t="s">
        <v>1827</v>
      </c>
      <c r="M53" s="92" t="s">
        <v>1828</v>
      </c>
    </row>
    <row r="54" ht="12.75" spans="1:13">
      <c r="A54" s="71">
        <v>52</v>
      </c>
      <c r="B54" s="72">
        <v>168292</v>
      </c>
      <c r="C54" s="73" t="s">
        <v>1916</v>
      </c>
      <c r="D54" s="74" t="s">
        <v>961</v>
      </c>
      <c r="E54" s="73" t="s">
        <v>1917</v>
      </c>
      <c r="F54" s="75" t="s">
        <v>211</v>
      </c>
      <c r="G54" s="72">
        <v>54</v>
      </c>
      <c r="H54" s="76">
        <v>45</v>
      </c>
      <c r="I54" s="93" t="s">
        <v>1041</v>
      </c>
      <c r="J54" s="94" t="s">
        <v>268</v>
      </c>
      <c r="K54" s="94" t="s">
        <v>1918</v>
      </c>
      <c r="L54" s="90" t="s">
        <v>1827</v>
      </c>
      <c r="M54" s="92" t="s">
        <v>1828</v>
      </c>
    </row>
    <row r="55" ht="12.75" spans="1:13">
      <c r="A55" s="71">
        <v>53</v>
      </c>
      <c r="B55" s="72">
        <v>43862</v>
      </c>
      <c r="C55" s="73" t="s">
        <v>1919</v>
      </c>
      <c r="D55" s="74" t="s">
        <v>1920</v>
      </c>
      <c r="E55" s="73" t="s">
        <v>1835</v>
      </c>
      <c r="F55" s="75" t="s">
        <v>204</v>
      </c>
      <c r="G55" s="72">
        <v>27.9</v>
      </c>
      <c r="H55" s="76">
        <v>24</v>
      </c>
      <c r="I55" s="93" t="s">
        <v>1041</v>
      </c>
      <c r="J55" s="94" t="s">
        <v>268</v>
      </c>
      <c r="K55" s="94" t="s">
        <v>1836</v>
      </c>
      <c r="L55" s="90" t="s">
        <v>1827</v>
      </c>
      <c r="M55" s="92" t="s">
        <v>1828</v>
      </c>
    </row>
    <row r="56" ht="12.75" spans="1:13">
      <c r="A56" s="71">
        <v>54</v>
      </c>
      <c r="B56" s="72">
        <v>195932</v>
      </c>
      <c r="C56" s="73" t="s">
        <v>1921</v>
      </c>
      <c r="D56" s="74" t="s">
        <v>1922</v>
      </c>
      <c r="E56" s="73" t="s">
        <v>1011</v>
      </c>
      <c r="F56" s="75" t="s">
        <v>196</v>
      </c>
      <c r="G56" s="72">
        <v>28</v>
      </c>
      <c r="H56" s="76">
        <v>18.8</v>
      </c>
      <c r="I56" s="93" t="s">
        <v>1041</v>
      </c>
      <c r="J56" s="94" t="s">
        <v>406</v>
      </c>
      <c r="K56" s="94" t="s">
        <v>1864</v>
      </c>
      <c r="L56" s="94" t="s">
        <v>1827</v>
      </c>
      <c r="M56" s="92" t="s">
        <v>1828</v>
      </c>
    </row>
    <row r="57" ht="12.75" spans="1:13">
      <c r="A57" s="71">
        <v>55</v>
      </c>
      <c r="B57" s="72">
        <v>43864</v>
      </c>
      <c r="C57" s="73" t="s">
        <v>1923</v>
      </c>
      <c r="D57" s="74" t="s">
        <v>1924</v>
      </c>
      <c r="E57" s="73" t="s">
        <v>1835</v>
      </c>
      <c r="F57" s="75" t="s">
        <v>204</v>
      </c>
      <c r="G57" s="72">
        <v>29.9</v>
      </c>
      <c r="H57" s="76">
        <v>26</v>
      </c>
      <c r="I57" s="93" t="s">
        <v>1041</v>
      </c>
      <c r="J57" s="94" t="s">
        <v>268</v>
      </c>
      <c r="K57" s="94" t="s">
        <v>1836</v>
      </c>
      <c r="L57" s="90" t="s">
        <v>1827</v>
      </c>
      <c r="M57" s="92" t="s">
        <v>1828</v>
      </c>
    </row>
    <row r="58" ht="12.75" spans="1:13">
      <c r="A58" s="71">
        <v>56</v>
      </c>
      <c r="B58" s="72">
        <v>8162</v>
      </c>
      <c r="C58" s="73" t="s">
        <v>1925</v>
      </c>
      <c r="D58" s="74" t="s">
        <v>1227</v>
      </c>
      <c r="E58" s="73" t="s">
        <v>1849</v>
      </c>
      <c r="F58" s="75" t="s">
        <v>196</v>
      </c>
      <c r="G58" s="72">
        <v>15</v>
      </c>
      <c r="H58" s="76">
        <v>12</v>
      </c>
      <c r="I58" s="93" t="s">
        <v>1041</v>
      </c>
      <c r="J58" s="94" t="s">
        <v>268</v>
      </c>
      <c r="K58" s="94" t="s">
        <v>1849</v>
      </c>
      <c r="L58" s="90" t="s">
        <v>1827</v>
      </c>
      <c r="M58" s="92" t="s">
        <v>1828</v>
      </c>
    </row>
    <row r="59" ht="12.75" spans="1:13">
      <c r="A59" s="71">
        <v>57</v>
      </c>
      <c r="B59" s="72">
        <v>168290</v>
      </c>
      <c r="C59" s="73" t="s">
        <v>1926</v>
      </c>
      <c r="D59" s="74" t="s">
        <v>961</v>
      </c>
      <c r="E59" s="73" t="s">
        <v>1917</v>
      </c>
      <c r="F59" s="75" t="s">
        <v>211</v>
      </c>
      <c r="G59" s="72">
        <v>54</v>
      </c>
      <c r="H59" s="76">
        <v>45</v>
      </c>
      <c r="I59" s="93" t="s">
        <v>1041</v>
      </c>
      <c r="J59" s="94" t="s">
        <v>268</v>
      </c>
      <c r="K59" s="94" t="s">
        <v>1918</v>
      </c>
      <c r="L59" s="90" t="s">
        <v>1827</v>
      </c>
      <c r="M59" s="92" t="s">
        <v>1828</v>
      </c>
    </row>
    <row r="60" ht="12.75" spans="1:13">
      <c r="A60" s="71">
        <v>58</v>
      </c>
      <c r="B60" s="72">
        <v>108349</v>
      </c>
      <c r="C60" s="73" t="s">
        <v>1927</v>
      </c>
      <c r="D60" s="74" t="s">
        <v>1928</v>
      </c>
      <c r="E60" s="73" t="s">
        <v>1835</v>
      </c>
      <c r="F60" s="75" t="s">
        <v>739</v>
      </c>
      <c r="G60" s="72">
        <v>36.9</v>
      </c>
      <c r="H60" s="76">
        <v>30</v>
      </c>
      <c r="I60" s="93" t="s">
        <v>1041</v>
      </c>
      <c r="J60" s="94" t="s">
        <v>268</v>
      </c>
      <c r="K60" s="94" t="s">
        <v>1929</v>
      </c>
      <c r="L60" s="90" t="s">
        <v>1827</v>
      </c>
      <c r="M60" s="92" t="s">
        <v>1828</v>
      </c>
    </row>
    <row r="61" ht="12.75" spans="1:13">
      <c r="A61" s="71">
        <v>59</v>
      </c>
      <c r="B61" s="72">
        <v>155182</v>
      </c>
      <c r="C61" s="73" t="s">
        <v>1930</v>
      </c>
      <c r="D61" s="74" t="s">
        <v>210</v>
      </c>
      <c r="E61" s="73" t="s">
        <v>1665</v>
      </c>
      <c r="F61" s="75" t="s">
        <v>196</v>
      </c>
      <c r="G61" s="72">
        <v>38</v>
      </c>
      <c r="H61" s="76">
        <v>28</v>
      </c>
      <c r="I61" s="93" t="s">
        <v>1041</v>
      </c>
      <c r="J61" s="94" t="s">
        <v>268</v>
      </c>
      <c r="K61" s="94" t="s">
        <v>1826</v>
      </c>
      <c r="L61" s="90" t="s">
        <v>1827</v>
      </c>
      <c r="M61" s="92" t="s">
        <v>1828</v>
      </c>
    </row>
    <row r="62" ht="12.75" spans="1:13">
      <c r="A62" s="71">
        <v>60</v>
      </c>
      <c r="B62" s="72">
        <v>182095</v>
      </c>
      <c r="C62" s="73" t="s">
        <v>1931</v>
      </c>
      <c r="D62" s="74" t="s">
        <v>210</v>
      </c>
      <c r="E62" s="73" t="s">
        <v>1849</v>
      </c>
      <c r="F62" s="75" t="s">
        <v>196</v>
      </c>
      <c r="G62" s="72">
        <v>58</v>
      </c>
      <c r="H62" s="76">
        <v>48</v>
      </c>
      <c r="I62" s="93" t="s">
        <v>1041</v>
      </c>
      <c r="J62" s="94" t="s">
        <v>268</v>
      </c>
      <c r="K62" s="94" t="s">
        <v>1849</v>
      </c>
      <c r="L62" s="90" t="s">
        <v>1827</v>
      </c>
      <c r="M62" s="92" t="s">
        <v>1828</v>
      </c>
    </row>
  </sheetData>
  <sortState ref="A3:L62">
    <sortCondition ref="L3"/>
  </sortState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8"/>
  <sheetViews>
    <sheetView topLeftCell="A46" workbookViewId="0">
      <selection activeCell="C49" sqref="C49:J49"/>
    </sheetView>
  </sheetViews>
  <sheetFormatPr defaultColWidth="9.14285714285714" defaultRowHeight="18" customHeight="1"/>
  <cols>
    <col min="1" max="3" width="9.14285714285714" style="8"/>
    <col min="4" max="4" width="14.2857142857143" style="9" customWidth="1"/>
    <col min="5" max="9" width="9.14285714285714" style="8"/>
    <col min="10" max="10" width="29.7142857142857" style="8" customWidth="1"/>
    <col min="11" max="11" width="18.4285714285714" style="8" customWidth="1"/>
    <col min="12" max="12" width="11.8571428571429" style="10" customWidth="1"/>
    <col min="13" max="13" width="18.1428571428571" style="8" customWidth="1"/>
    <col min="14" max="14" width="11.2857142857143" style="8" customWidth="1"/>
    <col min="15" max="16384" width="9.14285714285714" style="8"/>
  </cols>
  <sheetData>
    <row r="1" customHeight="1" spans="1:19">
      <c r="A1" s="11" t="s">
        <v>1932</v>
      </c>
      <c r="B1" s="11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49"/>
      <c r="S1" s="49"/>
    </row>
    <row r="2" customHeight="1" spans="1:19">
      <c r="A2" s="13" t="s">
        <v>1</v>
      </c>
      <c r="B2" s="14" t="s">
        <v>184</v>
      </c>
      <c r="C2" s="14" t="s">
        <v>3</v>
      </c>
      <c r="D2" s="14" t="s">
        <v>185</v>
      </c>
      <c r="E2" s="13" t="s">
        <v>5</v>
      </c>
      <c r="F2" s="13" t="s">
        <v>186</v>
      </c>
      <c r="G2" s="13" t="s">
        <v>187</v>
      </c>
      <c r="H2" s="13" t="s">
        <v>1933</v>
      </c>
      <c r="I2" s="13" t="s">
        <v>1934</v>
      </c>
      <c r="J2" s="13" t="s">
        <v>8</v>
      </c>
      <c r="K2" s="13" t="s">
        <v>1935</v>
      </c>
      <c r="L2" s="13" t="s">
        <v>188</v>
      </c>
      <c r="M2" s="13" t="s">
        <v>1936</v>
      </c>
      <c r="N2" s="37" t="s">
        <v>1937</v>
      </c>
      <c r="O2" s="13" t="s">
        <v>189</v>
      </c>
      <c r="P2" s="13" t="s">
        <v>190</v>
      </c>
      <c r="Q2" s="50" t="s">
        <v>191</v>
      </c>
      <c r="R2" s="41" t="s">
        <v>184</v>
      </c>
      <c r="S2" s="51" t="s">
        <v>192</v>
      </c>
    </row>
    <row r="3" s="1" customFormat="1" customHeight="1" spans="1:19">
      <c r="A3" s="13">
        <v>1</v>
      </c>
      <c r="B3" s="15" t="s">
        <v>213</v>
      </c>
      <c r="C3" s="16">
        <v>213103</v>
      </c>
      <c r="D3" s="17" t="s">
        <v>118</v>
      </c>
      <c r="E3" s="16" t="s">
        <v>1938</v>
      </c>
      <c r="F3" s="18" t="s">
        <v>207</v>
      </c>
      <c r="G3" s="18" t="s">
        <v>239</v>
      </c>
      <c r="H3" s="18">
        <v>55</v>
      </c>
      <c r="I3" s="18"/>
      <c r="J3" s="19" t="s">
        <v>1939</v>
      </c>
      <c r="K3" s="16">
        <v>139.2</v>
      </c>
      <c r="L3" s="16">
        <v>348</v>
      </c>
      <c r="M3" s="38">
        <v>0.6</v>
      </c>
      <c r="N3" s="39" t="s">
        <v>1940</v>
      </c>
      <c r="O3" s="16"/>
      <c r="P3" s="16" t="s">
        <v>1941</v>
      </c>
      <c r="Q3" s="25" t="s">
        <v>199</v>
      </c>
      <c r="R3" s="15" t="s">
        <v>1942</v>
      </c>
      <c r="S3" s="15" t="s">
        <v>200</v>
      </c>
    </row>
    <row r="4" s="2" customFormat="1" customHeight="1" spans="1:19">
      <c r="A4" s="13">
        <v>2</v>
      </c>
      <c r="B4" s="19" t="s">
        <v>193</v>
      </c>
      <c r="C4" s="16">
        <v>212096</v>
      </c>
      <c r="D4" s="20" t="s">
        <v>126</v>
      </c>
      <c r="E4" s="16" t="s">
        <v>1943</v>
      </c>
      <c r="F4" s="21" t="s">
        <v>1397</v>
      </c>
      <c r="G4" s="19" t="s">
        <v>208</v>
      </c>
      <c r="H4" s="19">
        <v>250</v>
      </c>
      <c r="I4" s="19"/>
      <c r="J4" s="19" t="s">
        <v>129</v>
      </c>
      <c r="K4" s="19">
        <v>46</v>
      </c>
      <c r="L4" s="19">
        <v>198</v>
      </c>
      <c r="M4" s="40">
        <v>0.767676767676768</v>
      </c>
      <c r="N4" s="40">
        <v>0.535</v>
      </c>
      <c r="O4" s="21" t="s">
        <v>197</v>
      </c>
      <c r="P4" s="21" t="s">
        <v>1944</v>
      </c>
      <c r="Q4" s="25" t="s">
        <v>199</v>
      </c>
      <c r="R4" s="15"/>
      <c r="S4" s="15" t="s">
        <v>200</v>
      </c>
    </row>
    <row r="5" s="2" customFormat="1" customHeight="1" spans="1:19">
      <c r="A5" s="13">
        <v>3</v>
      </c>
      <c r="B5" s="15" t="s">
        <v>213</v>
      </c>
      <c r="C5" s="16">
        <v>209982</v>
      </c>
      <c r="D5" s="20" t="s">
        <v>126</v>
      </c>
      <c r="E5" s="16" t="s">
        <v>1945</v>
      </c>
      <c r="F5" s="21" t="s">
        <v>1946</v>
      </c>
      <c r="G5" s="15" t="s">
        <v>196</v>
      </c>
      <c r="H5" s="15">
        <v>20</v>
      </c>
      <c r="I5" s="15"/>
      <c r="J5" s="21" t="s">
        <v>229</v>
      </c>
      <c r="K5" s="19">
        <v>56</v>
      </c>
      <c r="L5" s="19">
        <v>168</v>
      </c>
      <c r="M5" s="40">
        <v>0.666666666666667</v>
      </c>
      <c r="N5" s="40">
        <v>0.5</v>
      </c>
      <c r="O5" s="21" t="s">
        <v>197</v>
      </c>
      <c r="P5" s="19" t="s">
        <v>1944</v>
      </c>
      <c r="Q5" s="25" t="s">
        <v>199</v>
      </c>
      <c r="R5" s="41"/>
      <c r="S5" s="15" t="s">
        <v>200</v>
      </c>
    </row>
    <row r="6" s="2" customFormat="1" customHeight="1" spans="1:19">
      <c r="A6" s="13">
        <v>4</v>
      </c>
      <c r="B6" s="15" t="s">
        <v>205</v>
      </c>
      <c r="C6" s="16">
        <v>197384</v>
      </c>
      <c r="D6" s="20" t="s">
        <v>1563</v>
      </c>
      <c r="E6" s="16" t="s">
        <v>1947</v>
      </c>
      <c r="F6" s="21" t="s">
        <v>1948</v>
      </c>
      <c r="G6" s="22" t="s">
        <v>208</v>
      </c>
      <c r="H6" s="22">
        <v>300</v>
      </c>
      <c r="I6" s="22"/>
      <c r="J6" s="21" t="s">
        <v>1949</v>
      </c>
      <c r="K6" s="19">
        <v>9.9</v>
      </c>
      <c r="L6" s="19">
        <v>19.8</v>
      </c>
      <c r="M6" s="40">
        <v>0.5</v>
      </c>
      <c r="N6" s="40">
        <v>0.3378</v>
      </c>
      <c r="O6" s="21" t="s">
        <v>197</v>
      </c>
      <c r="P6" s="19" t="s">
        <v>1944</v>
      </c>
      <c r="Q6" s="25" t="s">
        <v>199</v>
      </c>
      <c r="R6" s="15"/>
      <c r="S6" s="15" t="s">
        <v>200</v>
      </c>
    </row>
    <row r="7" s="2" customFormat="1" customHeight="1" spans="1:19">
      <c r="A7" s="13">
        <v>5</v>
      </c>
      <c r="B7" s="15" t="s">
        <v>205</v>
      </c>
      <c r="C7" s="16">
        <v>210846</v>
      </c>
      <c r="D7" s="23" t="s">
        <v>1563</v>
      </c>
      <c r="E7" s="24" t="s">
        <v>1950</v>
      </c>
      <c r="F7" s="22" t="s">
        <v>952</v>
      </c>
      <c r="G7" s="22" t="s">
        <v>211</v>
      </c>
      <c r="H7" s="22">
        <v>500</v>
      </c>
      <c r="I7" s="22"/>
      <c r="J7" s="21" t="s">
        <v>1951</v>
      </c>
      <c r="K7" s="19">
        <v>12</v>
      </c>
      <c r="L7" s="19">
        <v>39.8</v>
      </c>
      <c r="M7" s="40">
        <v>0.698492462311558</v>
      </c>
      <c r="N7" s="40">
        <v>0.52</v>
      </c>
      <c r="O7" s="21" t="s">
        <v>197</v>
      </c>
      <c r="P7" s="19" t="s">
        <v>1944</v>
      </c>
      <c r="Q7" s="25" t="s">
        <v>199</v>
      </c>
      <c r="R7" s="15"/>
      <c r="S7" s="15" t="s">
        <v>200</v>
      </c>
    </row>
    <row r="8" s="2" customFormat="1" customHeight="1" spans="1:19">
      <c r="A8" s="13">
        <v>6</v>
      </c>
      <c r="B8" s="15" t="s">
        <v>1952</v>
      </c>
      <c r="C8" s="16">
        <v>172655</v>
      </c>
      <c r="D8" s="17" t="s">
        <v>1563</v>
      </c>
      <c r="E8" s="16" t="s">
        <v>1953</v>
      </c>
      <c r="F8" s="25" t="s">
        <v>1954</v>
      </c>
      <c r="G8" s="22" t="s">
        <v>208</v>
      </c>
      <c r="H8" s="22">
        <v>500</v>
      </c>
      <c r="I8" s="22"/>
      <c r="J8" s="21" t="s">
        <v>1955</v>
      </c>
      <c r="K8" s="19">
        <v>23.46</v>
      </c>
      <c r="L8" s="19">
        <v>49.8</v>
      </c>
      <c r="M8" s="40">
        <v>0.528915662650602</v>
      </c>
      <c r="N8" s="40">
        <v>0.45</v>
      </c>
      <c r="O8" s="21" t="s">
        <v>197</v>
      </c>
      <c r="P8" s="19" t="s">
        <v>1944</v>
      </c>
      <c r="Q8" s="25" t="s">
        <v>199</v>
      </c>
      <c r="R8" s="15"/>
      <c r="S8" s="15" t="s">
        <v>200</v>
      </c>
    </row>
    <row r="9" s="2" customFormat="1" customHeight="1" spans="1:19">
      <c r="A9" s="13">
        <v>7</v>
      </c>
      <c r="B9" s="15" t="s">
        <v>205</v>
      </c>
      <c r="C9" s="16">
        <v>201197</v>
      </c>
      <c r="D9" s="17" t="s">
        <v>221</v>
      </c>
      <c r="E9" s="16" t="s">
        <v>1956</v>
      </c>
      <c r="F9" s="25" t="s">
        <v>952</v>
      </c>
      <c r="G9" s="15" t="s">
        <v>211</v>
      </c>
      <c r="H9" s="15">
        <v>150</v>
      </c>
      <c r="I9" s="15"/>
      <c r="J9" s="21" t="s">
        <v>1957</v>
      </c>
      <c r="K9" s="19">
        <v>16.9</v>
      </c>
      <c r="L9" s="19">
        <v>33.8</v>
      </c>
      <c r="M9" s="40">
        <v>0.5</v>
      </c>
      <c r="N9" s="40">
        <v>0.4</v>
      </c>
      <c r="O9" s="21" t="s">
        <v>197</v>
      </c>
      <c r="P9" s="19" t="s">
        <v>1944</v>
      </c>
      <c r="Q9" s="25" t="s">
        <v>199</v>
      </c>
      <c r="R9" s="15"/>
      <c r="S9" s="15" t="s">
        <v>200</v>
      </c>
    </row>
    <row r="10" s="2" customFormat="1" customHeight="1" spans="1:19">
      <c r="A10" s="13">
        <v>8</v>
      </c>
      <c r="B10" s="15" t="s">
        <v>205</v>
      </c>
      <c r="C10" s="18">
        <v>199131</v>
      </c>
      <c r="D10" s="26" t="s">
        <v>221</v>
      </c>
      <c r="E10" s="18" t="s">
        <v>1958</v>
      </c>
      <c r="F10" s="25" t="s">
        <v>1565</v>
      </c>
      <c r="G10" s="15" t="s">
        <v>211</v>
      </c>
      <c r="H10" s="15">
        <v>90</v>
      </c>
      <c r="I10" s="15"/>
      <c r="J10" s="21" t="s">
        <v>1959</v>
      </c>
      <c r="K10" s="19">
        <v>11.7</v>
      </c>
      <c r="L10" s="19">
        <v>26</v>
      </c>
      <c r="M10" s="40">
        <v>0.55</v>
      </c>
      <c r="N10" s="40">
        <v>0.41</v>
      </c>
      <c r="O10" s="21" t="s">
        <v>197</v>
      </c>
      <c r="P10" s="19" t="s">
        <v>1944</v>
      </c>
      <c r="Q10" s="25" t="s">
        <v>199</v>
      </c>
      <c r="R10" s="16"/>
      <c r="S10" s="15" t="s">
        <v>200</v>
      </c>
    </row>
    <row r="11" s="2" customFormat="1" customHeight="1" spans="1:19">
      <c r="A11" s="13">
        <v>9</v>
      </c>
      <c r="B11" s="15" t="s">
        <v>970</v>
      </c>
      <c r="C11" s="16">
        <v>185525</v>
      </c>
      <c r="D11" s="17" t="s">
        <v>971</v>
      </c>
      <c r="E11" s="15" t="s">
        <v>1960</v>
      </c>
      <c r="F11" s="21" t="s">
        <v>1961</v>
      </c>
      <c r="G11" s="22" t="s">
        <v>211</v>
      </c>
      <c r="H11" s="22">
        <v>600</v>
      </c>
      <c r="I11" s="22"/>
      <c r="J11" s="21" t="s">
        <v>129</v>
      </c>
      <c r="K11" s="19">
        <v>44.1</v>
      </c>
      <c r="L11" s="19">
        <v>98</v>
      </c>
      <c r="M11" s="40">
        <v>0.55</v>
      </c>
      <c r="N11" s="40">
        <v>0.1</v>
      </c>
      <c r="O11" s="21" t="s">
        <v>197</v>
      </c>
      <c r="P11" s="19" t="s">
        <v>1944</v>
      </c>
      <c r="Q11" s="25" t="s">
        <v>199</v>
      </c>
      <c r="R11" s="15"/>
      <c r="S11" s="15" t="s">
        <v>200</v>
      </c>
    </row>
    <row r="12" s="2" customFormat="1" customHeight="1" spans="1:19">
      <c r="A12" s="13">
        <v>10</v>
      </c>
      <c r="B12" s="15" t="s">
        <v>970</v>
      </c>
      <c r="C12" s="16">
        <v>185526</v>
      </c>
      <c r="D12" s="17" t="s">
        <v>971</v>
      </c>
      <c r="E12" s="15" t="s">
        <v>1962</v>
      </c>
      <c r="F12" s="21" t="s">
        <v>1963</v>
      </c>
      <c r="G12" s="22" t="s">
        <v>211</v>
      </c>
      <c r="H12" s="22">
        <v>600</v>
      </c>
      <c r="I12" s="22"/>
      <c r="J12" s="21" t="s">
        <v>129</v>
      </c>
      <c r="K12" s="19">
        <v>44.1</v>
      </c>
      <c r="L12" s="19">
        <v>98</v>
      </c>
      <c r="M12" s="40">
        <v>0.55</v>
      </c>
      <c r="N12" s="40">
        <v>0.1</v>
      </c>
      <c r="O12" s="21" t="s">
        <v>197</v>
      </c>
      <c r="P12" s="19" t="s">
        <v>1944</v>
      </c>
      <c r="Q12" s="25" t="s">
        <v>199</v>
      </c>
      <c r="R12" s="15"/>
      <c r="S12" s="15" t="s">
        <v>200</v>
      </c>
    </row>
    <row r="13" s="2" customFormat="1" customHeight="1" spans="1:19">
      <c r="A13" s="13">
        <v>11</v>
      </c>
      <c r="B13" s="15" t="s">
        <v>970</v>
      </c>
      <c r="C13" s="16">
        <v>185524</v>
      </c>
      <c r="D13" s="17" t="s">
        <v>971</v>
      </c>
      <c r="E13" s="15" t="s">
        <v>1964</v>
      </c>
      <c r="F13" s="21" t="s">
        <v>223</v>
      </c>
      <c r="G13" s="22" t="s">
        <v>211</v>
      </c>
      <c r="H13" s="22">
        <v>600</v>
      </c>
      <c r="I13" s="22"/>
      <c r="J13" s="21" t="s">
        <v>129</v>
      </c>
      <c r="K13" s="19">
        <v>44.1</v>
      </c>
      <c r="L13" s="19">
        <v>98</v>
      </c>
      <c r="M13" s="40">
        <v>0.55</v>
      </c>
      <c r="N13" s="40">
        <v>0.1</v>
      </c>
      <c r="O13" s="21" t="s">
        <v>197</v>
      </c>
      <c r="P13" s="19" t="s">
        <v>1944</v>
      </c>
      <c r="Q13" s="25" t="s">
        <v>199</v>
      </c>
      <c r="R13" s="15"/>
      <c r="S13" s="15" t="s">
        <v>200</v>
      </c>
    </row>
    <row r="14" s="2" customFormat="1" customHeight="1" spans="1:19">
      <c r="A14" s="13">
        <v>12</v>
      </c>
      <c r="B14" s="15" t="s">
        <v>970</v>
      </c>
      <c r="C14" s="16">
        <v>185522</v>
      </c>
      <c r="D14" s="17" t="s">
        <v>971</v>
      </c>
      <c r="E14" s="15" t="s">
        <v>1965</v>
      </c>
      <c r="F14" s="21" t="s">
        <v>1963</v>
      </c>
      <c r="G14" s="22" t="s">
        <v>211</v>
      </c>
      <c r="H14" s="22">
        <v>600</v>
      </c>
      <c r="I14" s="22"/>
      <c r="J14" s="21" t="s">
        <v>129</v>
      </c>
      <c r="K14" s="19">
        <v>57.6</v>
      </c>
      <c r="L14" s="19">
        <v>128</v>
      </c>
      <c r="M14" s="40">
        <v>0.55</v>
      </c>
      <c r="N14" s="40">
        <v>0.1</v>
      </c>
      <c r="O14" s="21" t="s">
        <v>197</v>
      </c>
      <c r="P14" s="19" t="s">
        <v>1944</v>
      </c>
      <c r="Q14" s="25" t="s">
        <v>199</v>
      </c>
      <c r="R14" s="15"/>
      <c r="S14" s="15" t="s">
        <v>200</v>
      </c>
    </row>
    <row r="15" s="2" customFormat="1" customHeight="1" spans="1:19">
      <c r="A15" s="13">
        <v>13</v>
      </c>
      <c r="B15" s="15" t="s">
        <v>970</v>
      </c>
      <c r="C15" s="16">
        <v>185514</v>
      </c>
      <c r="D15" s="17" t="s">
        <v>971</v>
      </c>
      <c r="E15" s="15" t="s">
        <v>1966</v>
      </c>
      <c r="F15" s="21" t="s">
        <v>223</v>
      </c>
      <c r="G15" s="22" t="s">
        <v>211</v>
      </c>
      <c r="H15" s="22">
        <v>460</v>
      </c>
      <c r="I15" s="22"/>
      <c r="J15" s="21" t="s">
        <v>129</v>
      </c>
      <c r="K15" s="19">
        <v>29</v>
      </c>
      <c r="L15" s="19">
        <v>68</v>
      </c>
      <c r="M15" s="40">
        <v>0.573529411764706</v>
      </c>
      <c r="N15" s="40">
        <v>0.147</v>
      </c>
      <c r="O15" s="21" t="s">
        <v>197</v>
      </c>
      <c r="P15" s="19" t="s">
        <v>1944</v>
      </c>
      <c r="Q15" s="25" t="s">
        <v>199</v>
      </c>
      <c r="R15" s="15"/>
      <c r="S15" s="15" t="s">
        <v>200</v>
      </c>
    </row>
    <row r="16" s="2" customFormat="1" customHeight="1" spans="1:19">
      <c r="A16" s="13">
        <v>14</v>
      </c>
      <c r="B16" s="15" t="s">
        <v>970</v>
      </c>
      <c r="C16" s="16">
        <v>185515</v>
      </c>
      <c r="D16" s="17" t="s">
        <v>971</v>
      </c>
      <c r="E16" s="15" t="s">
        <v>1967</v>
      </c>
      <c r="F16" s="21" t="s">
        <v>1961</v>
      </c>
      <c r="G16" s="22" t="s">
        <v>211</v>
      </c>
      <c r="H16" s="22">
        <v>460</v>
      </c>
      <c r="I16" s="22"/>
      <c r="J16" s="21" t="s">
        <v>129</v>
      </c>
      <c r="K16" s="19">
        <v>29</v>
      </c>
      <c r="L16" s="19">
        <v>68</v>
      </c>
      <c r="M16" s="40">
        <v>0.573529411764706</v>
      </c>
      <c r="N16" s="40">
        <v>0.147</v>
      </c>
      <c r="O16" s="21" t="s">
        <v>197</v>
      </c>
      <c r="P16" s="19" t="s">
        <v>1944</v>
      </c>
      <c r="Q16" s="25" t="s">
        <v>199</v>
      </c>
      <c r="R16" s="15"/>
      <c r="S16" s="15" t="s">
        <v>200</v>
      </c>
    </row>
    <row r="17" s="2" customFormat="1" customHeight="1" spans="1:19">
      <c r="A17" s="13">
        <v>15</v>
      </c>
      <c r="B17" s="15" t="s">
        <v>970</v>
      </c>
      <c r="C17" s="16">
        <v>185516</v>
      </c>
      <c r="D17" s="17" t="s">
        <v>971</v>
      </c>
      <c r="E17" s="15" t="s">
        <v>1968</v>
      </c>
      <c r="F17" s="21" t="s">
        <v>1963</v>
      </c>
      <c r="G17" s="22" t="s">
        <v>211</v>
      </c>
      <c r="H17" s="22">
        <v>460</v>
      </c>
      <c r="I17" s="22"/>
      <c r="J17" s="21" t="s">
        <v>129</v>
      </c>
      <c r="K17" s="19">
        <v>29</v>
      </c>
      <c r="L17" s="19">
        <v>68</v>
      </c>
      <c r="M17" s="40">
        <v>0.573529411764706</v>
      </c>
      <c r="N17" s="40">
        <v>0.147</v>
      </c>
      <c r="O17" s="21" t="s">
        <v>197</v>
      </c>
      <c r="P17" s="19" t="s">
        <v>1944</v>
      </c>
      <c r="Q17" s="25" t="s">
        <v>199</v>
      </c>
      <c r="R17" s="15"/>
      <c r="S17" s="15" t="s">
        <v>200</v>
      </c>
    </row>
    <row r="18" s="2" customFormat="1" customHeight="1" spans="1:19">
      <c r="A18" s="13">
        <v>16</v>
      </c>
      <c r="B18" s="15" t="s">
        <v>225</v>
      </c>
      <c r="C18" s="16">
        <v>199873</v>
      </c>
      <c r="D18" s="17" t="s">
        <v>1969</v>
      </c>
      <c r="E18" s="16" t="s">
        <v>1876</v>
      </c>
      <c r="F18" s="21" t="s">
        <v>1970</v>
      </c>
      <c r="G18" s="22" t="s">
        <v>211</v>
      </c>
      <c r="H18" s="22">
        <v>80</v>
      </c>
      <c r="I18" s="22"/>
      <c r="J18" s="21" t="s">
        <v>1971</v>
      </c>
      <c r="K18" s="19">
        <v>8.7</v>
      </c>
      <c r="L18" s="19">
        <v>17.4</v>
      </c>
      <c r="M18" s="40">
        <v>0.5</v>
      </c>
      <c r="N18" s="40">
        <v>0.3795</v>
      </c>
      <c r="O18" s="41" t="s">
        <v>1972</v>
      </c>
      <c r="P18" s="19" t="s">
        <v>1944</v>
      </c>
      <c r="Q18" s="21" t="s">
        <v>199</v>
      </c>
      <c r="R18" s="15"/>
      <c r="S18" s="15" t="s">
        <v>200</v>
      </c>
    </row>
    <row r="19" s="2" customFormat="1" customHeight="1" spans="1:19">
      <c r="A19" s="13">
        <v>17</v>
      </c>
      <c r="B19" s="15" t="s">
        <v>225</v>
      </c>
      <c r="C19" s="16">
        <v>201048</v>
      </c>
      <c r="D19" s="17" t="s">
        <v>1973</v>
      </c>
      <c r="E19" s="16" t="s">
        <v>961</v>
      </c>
      <c r="F19" s="21" t="s">
        <v>1961</v>
      </c>
      <c r="G19" s="22" t="s">
        <v>211</v>
      </c>
      <c r="H19" s="22">
        <v>60</v>
      </c>
      <c r="I19" s="22"/>
      <c r="J19" s="21"/>
      <c r="K19" s="19">
        <v>15.5</v>
      </c>
      <c r="L19" s="19">
        <v>51.6</v>
      </c>
      <c r="M19" s="40">
        <v>0.699612403100775</v>
      </c>
      <c r="N19" s="40">
        <v>0</v>
      </c>
      <c r="O19" s="41"/>
      <c r="P19" s="19" t="s">
        <v>1944</v>
      </c>
      <c r="Q19" s="21" t="s">
        <v>199</v>
      </c>
      <c r="R19" s="15"/>
      <c r="S19" s="15" t="s">
        <v>200</v>
      </c>
    </row>
    <row r="20" s="2" customFormat="1" customHeight="1" spans="1:19">
      <c r="A20" s="13">
        <v>18</v>
      </c>
      <c r="B20" s="15" t="s">
        <v>225</v>
      </c>
      <c r="C20" s="16">
        <v>187457</v>
      </c>
      <c r="D20" s="17" t="s">
        <v>1974</v>
      </c>
      <c r="E20" s="16" t="s">
        <v>1975</v>
      </c>
      <c r="F20" s="21" t="s">
        <v>220</v>
      </c>
      <c r="G20" s="22" t="s">
        <v>206</v>
      </c>
      <c r="H20" s="22">
        <v>60</v>
      </c>
      <c r="I20" s="22"/>
      <c r="J20" s="21" t="s">
        <v>1976</v>
      </c>
      <c r="K20" s="19">
        <v>6.5</v>
      </c>
      <c r="L20" s="19">
        <v>15</v>
      </c>
      <c r="M20" s="40">
        <v>0.566666666666667</v>
      </c>
      <c r="N20" s="40">
        <v>0.35</v>
      </c>
      <c r="O20" s="21"/>
      <c r="P20" s="19" t="s">
        <v>1944</v>
      </c>
      <c r="Q20" s="25" t="s">
        <v>199</v>
      </c>
      <c r="R20" s="15"/>
      <c r="S20" s="15" t="s">
        <v>200</v>
      </c>
    </row>
    <row r="21" s="2" customFormat="1" customHeight="1" spans="1:19">
      <c r="A21" s="13">
        <v>19</v>
      </c>
      <c r="B21" s="15" t="s">
        <v>225</v>
      </c>
      <c r="C21" s="16">
        <v>187458</v>
      </c>
      <c r="D21" s="17" t="s">
        <v>1974</v>
      </c>
      <c r="E21" s="16" t="s">
        <v>1977</v>
      </c>
      <c r="F21" s="21" t="s">
        <v>220</v>
      </c>
      <c r="G21" s="22" t="s">
        <v>206</v>
      </c>
      <c r="H21" s="22">
        <v>100</v>
      </c>
      <c r="I21" s="22"/>
      <c r="J21" s="21"/>
      <c r="K21" s="19">
        <v>11.45</v>
      </c>
      <c r="L21" s="19">
        <v>29.8</v>
      </c>
      <c r="M21" s="40">
        <v>0.615771812080537</v>
      </c>
      <c r="N21" s="40">
        <v>0.423657718120805</v>
      </c>
      <c r="O21" s="21"/>
      <c r="P21" s="19" t="s">
        <v>1944</v>
      </c>
      <c r="Q21" s="25" t="s">
        <v>199</v>
      </c>
      <c r="R21" s="15"/>
      <c r="S21" s="15" t="s">
        <v>200</v>
      </c>
    </row>
    <row r="22" s="2" customFormat="1" customHeight="1" spans="1:19">
      <c r="A22" s="13">
        <v>20</v>
      </c>
      <c r="B22" s="15" t="s">
        <v>225</v>
      </c>
      <c r="C22" s="16">
        <v>187455</v>
      </c>
      <c r="D22" s="17" t="s">
        <v>1974</v>
      </c>
      <c r="E22" s="16" t="s">
        <v>1978</v>
      </c>
      <c r="F22" s="21" t="s">
        <v>220</v>
      </c>
      <c r="G22" s="22" t="s">
        <v>206</v>
      </c>
      <c r="H22" s="22">
        <v>80</v>
      </c>
      <c r="I22" s="22"/>
      <c r="J22" s="21"/>
      <c r="K22" s="19">
        <v>6.6</v>
      </c>
      <c r="L22" s="19">
        <v>19</v>
      </c>
      <c r="M22" s="40">
        <v>0.652631578947368</v>
      </c>
      <c r="N22" s="40">
        <v>0.478947368421053</v>
      </c>
      <c r="O22" s="21"/>
      <c r="P22" s="19" t="s">
        <v>1944</v>
      </c>
      <c r="Q22" s="25" t="s">
        <v>199</v>
      </c>
      <c r="R22" s="15"/>
      <c r="S22" s="15" t="s">
        <v>200</v>
      </c>
    </row>
    <row r="23" s="2" customFormat="1" customHeight="1" spans="1:19">
      <c r="A23" s="13">
        <v>21</v>
      </c>
      <c r="B23" s="15" t="s">
        <v>225</v>
      </c>
      <c r="C23" s="16">
        <v>22497</v>
      </c>
      <c r="D23" s="17" t="s">
        <v>1979</v>
      </c>
      <c r="E23" s="16" t="s">
        <v>1980</v>
      </c>
      <c r="F23" s="21" t="s">
        <v>220</v>
      </c>
      <c r="G23" s="22" t="s">
        <v>206</v>
      </c>
      <c r="H23" s="22">
        <v>20</v>
      </c>
      <c r="I23" s="22"/>
      <c r="J23" s="21" t="s">
        <v>1976</v>
      </c>
      <c r="K23" s="19">
        <v>4.95</v>
      </c>
      <c r="L23" s="19">
        <v>13</v>
      </c>
      <c r="M23" s="40">
        <v>0.619230769230769</v>
      </c>
      <c r="N23" s="40">
        <v>0.4288</v>
      </c>
      <c r="O23" s="21"/>
      <c r="P23" s="19" t="s">
        <v>1944</v>
      </c>
      <c r="Q23" s="25" t="s">
        <v>199</v>
      </c>
      <c r="R23" s="15"/>
      <c r="S23" s="15" t="s">
        <v>200</v>
      </c>
    </row>
    <row r="24" s="2" customFormat="1" customHeight="1" spans="1:19">
      <c r="A24" s="13">
        <v>22</v>
      </c>
      <c r="B24" s="15" t="s">
        <v>225</v>
      </c>
      <c r="C24" s="16">
        <v>8216</v>
      </c>
      <c r="D24" s="17" t="s">
        <v>1979</v>
      </c>
      <c r="E24" s="16" t="s">
        <v>1981</v>
      </c>
      <c r="F24" s="21" t="s">
        <v>220</v>
      </c>
      <c r="G24" s="22" t="s">
        <v>206</v>
      </c>
      <c r="H24" s="22">
        <v>40</v>
      </c>
      <c r="I24" s="22"/>
      <c r="J24" s="21"/>
      <c r="K24" s="19">
        <v>4.2</v>
      </c>
      <c r="L24" s="19">
        <v>12</v>
      </c>
      <c r="M24" s="40">
        <v>0.65</v>
      </c>
      <c r="N24" s="40">
        <v>0.475</v>
      </c>
      <c r="O24" s="21"/>
      <c r="P24" s="19" t="s">
        <v>1944</v>
      </c>
      <c r="Q24" s="25" t="s">
        <v>199</v>
      </c>
      <c r="R24" s="15"/>
      <c r="S24" s="15" t="s">
        <v>200</v>
      </c>
    </row>
    <row r="25" s="1" customFormat="1" customHeight="1" spans="1:19">
      <c r="A25" s="13">
        <v>23</v>
      </c>
      <c r="B25" s="15" t="s">
        <v>213</v>
      </c>
      <c r="C25" s="16">
        <v>210461</v>
      </c>
      <c r="D25" s="17" t="s">
        <v>230</v>
      </c>
      <c r="E25" s="16" t="s">
        <v>1982</v>
      </c>
      <c r="F25" s="18" t="s">
        <v>228</v>
      </c>
      <c r="G25" s="15" t="s">
        <v>196</v>
      </c>
      <c r="H25" s="15">
        <v>20</v>
      </c>
      <c r="I25" s="15"/>
      <c r="J25" s="19" t="s">
        <v>129</v>
      </c>
      <c r="K25" s="16">
        <v>148</v>
      </c>
      <c r="L25" s="16">
        <v>296</v>
      </c>
      <c r="M25" s="38">
        <v>0.5</v>
      </c>
      <c r="N25" s="39" t="s">
        <v>1983</v>
      </c>
      <c r="O25" s="16"/>
      <c r="P25" s="16" t="s">
        <v>1941</v>
      </c>
      <c r="Q25" s="25" t="s">
        <v>199</v>
      </c>
      <c r="R25" s="41"/>
      <c r="S25" s="15" t="s">
        <v>200</v>
      </c>
    </row>
    <row r="26" s="2" customFormat="1" customHeight="1" spans="1:19">
      <c r="A26" s="13">
        <v>24</v>
      </c>
      <c r="B26" s="15" t="s">
        <v>225</v>
      </c>
      <c r="C26" s="27">
        <v>193752</v>
      </c>
      <c r="D26" s="17" t="s">
        <v>1984</v>
      </c>
      <c r="E26" s="16" t="s">
        <v>1985</v>
      </c>
      <c r="F26" s="25" t="s">
        <v>1986</v>
      </c>
      <c r="G26" s="22" t="s">
        <v>196</v>
      </c>
      <c r="H26" s="22">
        <v>30</v>
      </c>
      <c r="I26" s="22"/>
      <c r="J26" s="21" t="s">
        <v>1987</v>
      </c>
      <c r="K26" s="19">
        <v>180</v>
      </c>
      <c r="L26" s="19">
        <v>360</v>
      </c>
      <c r="M26" s="40">
        <v>0.5</v>
      </c>
      <c r="N26" s="40">
        <v>0.5</v>
      </c>
      <c r="O26" s="21" t="s">
        <v>197</v>
      </c>
      <c r="P26" s="19" t="s">
        <v>1944</v>
      </c>
      <c r="Q26" s="25" t="s">
        <v>199</v>
      </c>
      <c r="R26" s="21" t="s">
        <v>1988</v>
      </c>
      <c r="S26" s="15" t="s">
        <v>200</v>
      </c>
    </row>
    <row r="27" customHeight="1" spans="1:19">
      <c r="A27" s="13">
        <v>25</v>
      </c>
      <c r="B27" s="17"/>
      <c r="C27" s="20">
        <v>174232</v>
      </c>
      <c r="D27" s="17" t="s">
        <v>73</v>
      </c>
      <c r="E27" s="28" t="s">
        <v>1989</v>
      </c>
      <c r="F27" s="25" t="s">
        <v>1990</v>
      </c>
      <c r="G27" s="18" t="s">
        <v>196</v>
      </c>
      <c r="H27" s="18">
        <v>48</v>
      </c>
      <c r="I27" s="42">
        <f t="shared" ref="I27:I37" si="0">L27/H27</f>
        <v>2.875</v>
      </c>
      <c r="J27" s="19" t="s">
        <v>76</v>
      </c>
      <c r="K27" s="19">
        <v>69</v>
      </c>
      <c r="L27" s="19">
        <v>138</v>
      </c>
      <c r="M27" s="40">
        <v>0.5</v>
      </c>
      <c r="N27" s="40">
        <v>0.5</v>
      </c>
      <c r="O27" s="21" t="s">
        <v>197</v>
      </c>
      <c r="P27" s="25" t="s">
        <v>1944</v>
      </c>
      <c r="Q27" s="25" t="s">
        <v>199</v>
      </c>
      <c r="R27" s="21"/>
      <c r="S27" s="15" t="s">
        <v>268</v>
      </c>
    </row>
    <row r="28" customHeight="1" spans="1:19">
      <c r="A28" s="13">
        <v>26</v>
      </c>
      <c r="B28" s="17"/>
      <c r="C28" s="29">
        <v>39103</v>
      </c>
      <c r="D28" s="29" t="s">
        <v>1991</v>
      </c>
      <c r="E28" s="29" t="s">
        <v>1992</v>
      </c>
      <c r="F28" s="19" t="s">
        <v>1993</v>
      </c>
      <c r="G28" s="19" t="s">
        <v>196</v>
      </c>
      <c r="H28" s="19">
        <v>24</v>
      </c>
      <c r="I28" s="42">
        <f t="shared" si="0"/>
        <v>2.875</v>
      </c>
      <c r="J28" s="19" t="s">
        <v>369</v>
      </c>
      <c r="K28" s="19">
        <v>34.5</v>
      </c>
      <c r="L28" s="19">
        <v>69</v>
      </c>
      <c r="M28" s="40">
        <v>0.5</v>
      </c>
      <c r="N28" s="40">
        <v>0.375</v>
      </c>
      <c r="O28" s="21" t="s">
        <v>197</v>
      </c>
      <c r="P28" s="25" t="s">
        <v>1994</v>
      </c>
      <c r="Q28" s="25" t="s">
        <v>199</v>
      </c>
      <c r="R28" s="21"/>
      <c r="S28" s="15" t="s">
        <v>268</v>
      </c>
    </row>
    <row r="29" s="3" customFormat="1" customHeight="1" spans="1:19">
      <c r="A29" s="13">
        <v>27</v>
      </c>
      <c r="B29" s="20"/>
      <c r="C29" s="30">
        <v>75138</v>
      </c>
      <c r="D29" s="29" t="s">
        <v>350</v>
      </c>
      <c r="E29" s="30" t="s">
        <v>1995</v>
      </c>
      <c r="F29" s="19" t="s">
        <v>1996</v>
      </c>
      <c r="G29" s="19" t="s">
        <v>196</v>
      </c>
      <c r="H29" s="19">
        <v>10</v>
      </c>
      <c r="I29" s="42">
        <f t="shared" si="0"/>
        <v>8.6</v>
      </c>
      <c r="J29" s="19" t="s">
        <v>1997</v>
      </c>
      <c r="K29" s="19">
        <v>60</v>
      </c>
      <c r="L29" s="19">
        <v>86</v>
      </c>
      <c r="M29" s="40">
        <v>0.302325581395349</v>
      </c>
      <c r="N29" s="40"/>
      <c r="O29" s="21" t="s">
        <v>197</v>
      </c>
      <c r="P29" s="21" t="s">
        <v>1944</v>
      </c>
      <c r="Q29" s="25" t="s">
        <v>199</v>
      </c>
      <c r="R29" s="15" t="s">
        <v>268</v>
      </c>
      <c r="S29" s="15" t="s">
        <v>268</v>
      </c>
    </row>
    <row r="30" s="3" customFormat="1" customHeight="1" spans="1:19">
      <c r="A30" s="13">
        <v>28</v>
      </c>
      <c r="B30" s="20"/>
      <c r="C30" s="31">
        <v>122482</v>
      </c>
      <c r="D30" s="31" t="s">
        <v>1130</v>
      </c>
      <c r="E30" s="31" t="s">
        <v>1131</v>
      </c>
      <c r="F30" s="25" t="s">
        <v>345</v>
      </c>
      <c r="G30" s="25" t="s">
        <v>196</v>
      </c>
      <c r="H30" s="25">
        <v>24</v>
      </c>
      <c r="I30" s="42">
        <f t="shared" si="0"/>
        <v>2.75</v>
      </c>
      <c r="J30" s="25" t="s">
        <v>1132</v>
      </c>
      <c r="K30" s="19">
        <v>0.01</v>
      </c>
      <c r="L30" s="19">
        <v>66</v>
      </c>
      <c r="M30" s="40">
        <v>0.999848484848485</v>
      </c>
      <c r="N30" s="40"/>
      <c r="O30" s="21" t="s">
        <v>197</v>
      </c>
      <c r="P30" s="21" t="s">
        <v>1944</v>
      </c>
      <c r="Q30" s="25" t="s">
        <v>199</v>
      </c>
      <c r="R30" s="15" t="s">
        <v>268</v>
      </c>
      <c r="S30" s="15" t="s">
        <v>268</v>
      </c>
    </row>
    <row r="31" s="3" customFormat="1" customHeight="1" spans="1:19">
      <c r="A31" s="13">
        <v>29</v>
      </c>
      <c r="B31" s="20" t="s">
        <v>365</v>
      </c>
      <c r="C31" s="32">
        <v>135354</v>
      </c>
      <c r="D31" s="33" t="s">
        <v>1998</v>
      </c>
      <c r="E31" s="33" t="s">
        <v>1999</v>
      </c>
      <c r="F31" s="22" t="s">
        <v>2000</v>
      </c>
      <c r="G31" s="22" t="s">
        <v>196</v>
      </c>
      <c r="H31" s="22">
        <v>10</v>
      </c>
      <c r="I31" s="42">
        <f t="shared" si="0"/>
        <v>8.7</v>
      </c>
      <c r="J31" s="21" t="s">
        <v>2001</v>
      </c>
      <c r="K31" s="21">
        <v>36.27</v>
      </c>
      <c r="L31" s="21">
        <v>87</v>
      </c>
      <c r="M31" s="43">
        <v>0.5831</v>
      </c>
      <c r="N31" s="43"/>
      <c r="O31" s="21" t="s">
        <v>197</v>
      </c>
      <c r="P31" s="21" t="s">
        <v>2002</v>
      </c>
      <c r="Q31" s="18" t="s">
        <v>199</v>
      </c>
      <c r="R31" s="21" t="s">
        <v>2003</v>
      </c>
      <c r="S31" s="15" t="s">
        <v>268</v>
      </c>
    </row>
    <row r="32" s="3" customFormat="1" customHeight="1" spans="1:19">
      <c r="A32" s="13">
        <v>30</v>
      </c>
      <c r="B32" s="20" t="s">
        <v>365</v>
      </c>
      <c r="C32" s="32">
        <v>168727</v>
      </c>
      <c r="D32" s="33" t="s">
        <v>2004</v>
      </c>
      <c r="E32" s="33" t="s">
        <v>2005</v>
      </c>
      <c r="F32" s="22" t="s">
        <v>383</v>
      </c>
      <c r="G32" s="22" t="s">
        <v>196</v>
      </c>
      <c r="H32" s="22">
        <v>90</v>
      </c>
      <c r="I32" s="42">
        <f t="shared" si="0"/>
        <v>0.988888888888889</v>
      </c>
      <c r="J32" s="21" t="s">
        <v>76</v>
      </c>
      <c r="K32" s="21">
        <v>40</v>
      </c>
      <c r="L32" s="21">
        <v>89</v>
      </c>
      <c r="M32" s="43">
        <v>0.550561797752809</v>
      </c>
      <c r="N32" s="43">
        <v>0.4</v>
      </c>
      <c r="O32" s="21" t="s">
        <v>197</v>
      </c>
      <c r="P32" s="21" t="s">
        <v>2002</v>
      </c>
      <c r="Q32" s="18" t="s">
        <v>199</v>
      </c>
      <c r="R32" s="21" t="s">
        <v>2003</v>
      </c>
      <c r="S32" s="15" t="s">
        <v>268</v>
      </c>
    </row>
    <row r="33" s="3" customFormat="1" customHeight="1" spans="1:19">
      <c r="A33" s="13">
        <v>31</v>
      </c>
      <c r="B33" s="20" t="s">
        <v>365</v>
      </c>
      <c r="C33" s="32">
        <v>152000</v>
      </c>
      <c r="D33" s="33" t="s">
        <v>2006</v>
      </c>
      <c r="E33" s="33" t="s">
        <v>2007</v>
      </c>
      <c r="F33" s="22" t="s">
        <v>383</v>
      </c>
      <c r="G33" s="22" t="s">
        <v>196</v>
      </c>
      <c r="H33" s="22">
        <v>10</v>
      </c>
      <c r="I33" s="42">
        <f t="shared" si="0"/>
        <v>2.3</v>
      </c>
      <c r="J33" s="21" t="s">
        <v>76</v>
      </c>
      <c r="K33" s="21">
        <v>10.2</v>
      </c>
      <c r="L33" s="21">
        <v>23</v>
      </c>
      <c r="M33" s="43">
        <v>0.556521739130435</v>
      </c>
      <c r="N33" s="43">
        <v>0.4086</v>
      </c>
      <c r="O33" s="21" t="s">
        <v>197</v>
      </c>
      <c r="P33" s="21" t="s">
        <v>2002</v>
      </c>
      <c r="Q33" s="18" t="s">
        <v>199</v>
      </c>
      <c r="R33" s="21" t="s">
        <v>2003</v>
      </c>
      <c r="S33" s="15" t="s">
        <v>268</v>
      </c>
    </row>
    <row r="34" s="3" customFormat="1" customHeight="1" spans="1:19">
      <c r="A34" s="13">
        <v>32</v>
      </c>
      <c r="B34" s="20" t="s">
        <v>365</v>
      </c>
      <c r="C34" s="32">
        <v>48851</v>
      </c>
      <c r="D34" s="33" t="s">
        <v>1674</v>
      </c>
      <c r="E34" s="33" t="s">
        <v>2008</v>
      </c>
      <c r="F34" s="22" t="s">
        <v>383</v>
      </c>
      <c r="G34" s="22" t="s">
        <v>196</v>
      </c>
      <c r="H34" s="22">
        <v>36</v>
      </c>
      <c r="I34" s="42">
        <f t="shared" si="0"/>
        <v>0.638888888888889</v>
      </c>
      <c r="J34" s="21" t="s">
        <v>76</v>
      </c>
      <c r="K34" s="21">
        <v>12.7</v>
      </c>
      <c r="L34" s="21">
        <v>23</v>
      </c>
      <c r="M34" s="43">
        <v>0.447826086956522</v>
      </c>
      <c r="N34" s="43">
        <v>0.2637</v>
      </c>
      <c r="O34" s="21" t="s">
        <v>197</v>
      </c>
      <c r="P34" s="21" t="s">
        <v>2002</v>
      </c>
      <c r="Q34" s="18" t="s">
        <v>199</v>
      </c>
      <c r="R34" s="21" t="s">
        <v>2003</v>
      </c>
      <c r="S34" s="15" t="s">
        <v>268</v>
      </c>
    </row>
    <row r="35" s="3" customFormat="1" customHeight="1" spans="1:19">
      <c r="A35" s="13">
        <v>33</v>
      </c>
      <c r="B35" s="20" t="s">
        <v>365</v>
      </c>
      <c r="C35" s="32">
        <v>135143</v>
      </c>
      <c r="D35" s="33" t="s">
        <v>2009</v>
      </c>
      <c r="E35" s="33" t="s">
        <v>2010</v>
      </c>
      <c r="F35" s="22" t="s">
        <v>383</v>
      </c>
      <c r="G35" s="22" t="s">
        <v>196</v>
      </c>
      <c r="H35" s="22">
        <v>45</v>
      </c>
      <c r="I35" s="42">
        <f t="shared" si="0"/>
        <v>0.333333333333333</v>
      </c>
      <c r="J35" s="21" t="s">
        <v>76</v>
      </c>
      <c r="K35" s="21">
        <v>6.5</v>
      </c>
      <c r="L35" s="21">
        <v>15</v>
      </c>
      <c r="M35" s="43">
        <v>0.566666666666667</v>
      </c>
      <c r="N35" s="43">
        <v>0.4222</v>
      </c>
      <c r="O35" s="21" t="s">
        <v>197</v>
      </c>
      <c r="P35" s="21" t="s">
        <v>2002</v>
      </c>
      <c r="Q35" s="18" t="s">
        <v>199</v>
      </c>
      <c r="R35" s="21" t="s">
        <v>2003</v>
      </c>
      <c r="S35" s="15" t="s">
        <v>268</v>
      </c>
    </row>
    <row r="36" s="3" customFormat="1" customHeight="1" spans="1:19">
      <c r="A36" s="13">
        <v>34</v>
      </c>
      <c r="B36" s="15"/>
      <c r="C36" s="25">
        <v>166413</v>
      </c>
      <c r="D36" s="31" t="s">
        <v>929</v>
      </c>
      <c r="E36" s="25" t="s">
        <v>2011</v>
      </c>
      <c r="F36" s="25" t="s">
        <v>2012</v>
      </c>
      <c r="G36" s="25" t="s">
        <v>196</v>
      </c>
      <c r="H36" s="25">
        <v>4</v>
      </c>
      <c r="I36" s="42">
        <f t="shared" si="0"/>
        <v>17</v>
      </c>
      <c r="J36" s="21" t="s">
        <v>2013</v>
      </c>
      <c r="K36" s="19">
        <v>38.8</v>
      </c>
      <c r="L36" s="19">
        <v>68</v>
      </c>
      <c r="M36" s="40">
        <v>0.429411764705882</v>
      </c>
      <c r="N36" s="40">
        <v>0.43</v>
      </c>
      <c r="O36" s="41" t="s">
        <v>2014</v>
      </c>
      <c r="P36" s="21" t="s">
        <v>1944</v>
      </c>
      <c r="Q36" s="21" t="s">
        <v>199</v>
      </c>
      <c r="R36" s="15"/>
      <c r="S36" s="15" t="s">
        <v>268</v>
      </c>
    </row>
    <row r="37" s="3" customFormat="1" customHeight="1" spans="1:19">
      <c r="A37" s="13">
        <v>35</v>
      </c>
      <c r="B37" s="15" t="s">
        <v>365</v>
      </c>
      <c r="C37" s="34">
        <v>199867</v>
      </c>
      <c r="D37" s="33" t="s">
        <v>2015</v>
      </c>
      <c r="E37" s="22" t="s">
        <v>2016</v>
      </c>
      <c r="F37" s="22" t="s">
        <v>2017</v>
      </c>
      <c r="G37" s="22" t="s">
        <v>196</v>
      </c>
      <c r="H37" s="22">
        <v>3</v>
      </c>
      <c r="I37" s="42">
        <f t="shared" si="0"/>
        <v>56</v>
      </c>
      <c r="J37" s="21" t="s">
        <v>2018</v>
      </c>
      <c r="K37" s="21">
        <v>75.6</v>
      </c>
      <c r="L37" s="21">
        <v>168</v>
      </c>
      <c r="M37" s="44">
        <v>0.55</v>
      </c>
      <c r="N37" s="43">
        <v>0.55</v>
      </c>
      <c r="O37" s="21" t="s">
        <v>197</v>
      </c>
      <c r="P37" s="21" t="s">
        <v>2002</v>
      </c>
      <c r="Q37" s="18" t="s">
        <v>199</v>
      </c>
      <c r="R37" s="21" t="s">
        <v>2003</v>
      </c>
      <c r="S37" s="15" t="s">
        <v>268</v>
      </c>
    </row>
    <row r="38" s="3" customFormat="1" customHeight="1" spans="1:19">
      <c r="A38" s="13">
        <v>36</v>
      </c>
      <c r="B38" s="15" t="s">
        <v>365</v>
      </c>
      <c r="C38" s="34">
        <v>67694</v>
      </c>
      <c r="D38" s="33" t="s">
        <v>2019</v>
      </c>
      <c r="E38" s="22" t="s">
        <v>2020</v>
      </c>
      <c r="F38" s="22" t="s">
        <v>2021</v>
      </c>
      <c r="G38" s="22" t="s">
        <v>196</v>
      </c>
      <c r="H38" s="22">
        <v>100</v>
      </c>
      <c r="I38" s="22"/>
      <c r="J38" s="33" t="s">
        <v>38</v>
      </c>
      <c r="K38" s="22">
        <v>43.5</v>
      </c>
      <c r="L38" s="22">
        <v>79.8</v>
      </c>
      <c r="M38" s="43">
        <v>0.454887218045113</v>
      </c>
      <c r="N38" s="43">
        <v>0.27</v>
      </c>
      <c r="O38" s="21" t="s">
        <v>197</v>
      </c>
      <c r="P38" s="21" t="s">
        <v>2002</v>
      </c>
      <c r="Q38" s="18" t="s">
        <v>199</v>
      </c>
      <c r="R38" s="25" t="s">
        <v>2022</v>
      </c>
      <c r="S38" s="25" t="s">
        <v>2023</v>
      </c>
    </row>
    <row r="39" s="3" customFormat="1" customHeight="1" spans="1:19">
      <c r="A39" s="13">
        <v>37</v>
      </c>
      <c r="B39" s="15" t="s">
        <v>365</v>
      </c>
      <c r="C39" s="34">
        <v>33149</v>
      </c>
      <c r="D39" s="33" t="s">
        <v>2024</v>
      </c>
      <c r="E39" s="22" t="s">
        <v>2025</v>
      </c>
      <c r="F39" s="22" t="s">
        <v>2026</v>
      </c>
      <c r="G39" s="22" t="s">
        <v>211</v>
      </c>
      <c r="H39" s="22">
        <v>50</v>
      </c>
      <c r="I39" s="22"/>
      <c r="J39" s="33" t="s">
        <v>2027</v>
      </c>
      <c r="K39" s="22">
        <v>29.7</v>
      </c>
      <c r="L39" s="22">
        <v>41.8</v>
      </c>
      <c r="M39" s="43">
        <v>0.289473684210526</v>
      </c>
      <c r="N39" s="43">
        <v>0.18</v>
      </c>
      <c r="O39" s="21" t="s">
        <v>197</v>
      </c>
      <c r="P39" s="21" t="s">
        <v>2002</v>
      </c>
      <c r="Q39" s="18" t="s">
        <v>199</v>
      </c>
      <c r="R39" s="25" t="s">
        <v>2022</v>
      </c>
      <c r="S39" s="25" t="s">
        <v>2023</v>
      </c>
    </row>
    <row r="40" s="3" customFormat="1" customHeight="1" spans="1:19">
      <c r="A40" s="13">
        <v>38</v>
      </c>
      <c r="B40" s="15" t="s">
        <v>365</v>
      </c>
      <c r="C40" s="34">
        <v>214169</v>
      </c>
      <c r="D40" s="33" t="s">
        <v>2028</v>
      </c>
      <c r="E40" s="22" t="s">
        <v>912</v>
      </c>
      <c r="F40" s="22" t="s">
        <v>2029</v>
      </c>
      <c r="G40" s="22" t="s">
        <v>211</v>
      </c>
      <c r="H40" s="22">
        <v>150</v>
      </c>
      <c r="I40" s="22"/>
      <c r="J40" s="33" t="s">
        <v>2030</v>
      </c>
      <c r="K40" s="22">
        <v>34</v>
      </c>
      <c r="L40" s="22">
        <v>68</v>
      </c>
      <c r="M40" s="43">
        <v>0.5</v>
      </c>
      <c r="N40" s="43"/>
      <c r="O40" s="43"/>
      <c r="P40" s="21" t="s">
        <v>197</v>
      </c>
      <c r="Q40" s="21" t="s">
        <v>2002</v>
      </c>
      <c r="R40" s="18" t="s">
        <v>199</v>
      </c>
      <c r="S40" s="25" t="s">
        <v>2031</v>
      </c>
    </row>
    <row r="41" s="3" customFormat="1" customHeight="1" spans="1:19">
      <c r="A41" s="13">
        <v>39</v>
      </c>
      <c r="B41" s="15" t="s">
        <v>365</v>
      </c>
      <c r="C41" s="34">
        <v>160162</v>
      </c>
      <c r="D41" s="33" t="s">
        <v>2032</v>
      </c>
      <c r="E41" s="22" t="s">
        <v>2033</v>
      </c>
      <c r="F41" s="22" t="s">
        <v>2034</v>
      </c>
      <c r="G41" s="22" t="s">
        <v>196</v>
      </c>
      <c r="H41" s="22">
        <v>8</v>
      </c>
      <c r="I41" s="22"/>
      <c r="J41" s="33" t="s">
        <v>440</v>
      </c>
      <c r="K41" s="22">
        <v>16.2</v>
      </c>
      <c r="L41" s="22">
        <v>29.5</v>
      </c>
      <c r="M41" s="43">
        <v>0.450847457627119</v>
      </c>
      <c r="N41" s="43">
        <v>0.28</v>
      </c>
      <c r="O41" s="43"/>
      <c r="P41" s="21" t="s">
        <v>197</v>
      </c>
      <c r="Q41" s="21" t="s">
        <v>2002</v>
      </c>
      <c r="R41" s="18" t="s">
        <v>199</v>
      </c>
      <c r="S41" s="25" t="s">
        <v>2035</v>
      </c>
    </row>
    <row r="42" s="3" customFormat="1" customHeight="1" spans="1:19">
      <c r="A42" s="13">
        <v>40</v>
      </c>
      <c r="B42" s="15" t="s">
        <v>365</v>
      </c>
      <c r="C42" s="34">
        <v>158953</v>
      </c>
      <c r="D42" s="33" t="s">
        <v>2036</v>
      </c>
      <c r="E42" s="22" t="s">
        <v>2037</v>
      </c>
      <c r="F42" s="22" t="s">
        <v>2034</v>
      </c>
      <c r="G42" s="22" t="s">
        <v>196</v>
      </c>
      <c r="H42" s="22">
        <v>6</v>
      </c>
      <c r="I42" s="22"/>
      <c r="J42" s="33" t="s">
        <v>440</v>
      </c>
      <c r="K42" s="22">
        <v>16.2</v>
      </c>
      <c r="L42" s="22">
        <v>29.5</v>
      </c>
      <c r="M42" s="43">
        <v>0.450847457627119</v>
      </c>
      <c r="N42" s="43">
        <v>0.28</v>
      </c>
      <c r="O42" s="43"/>
      <c r="P42" s="21" t="s">
        <v>197</v>
      </c>
      <c r="Q42" s="21" t="s">
        <v>2002</v>
      </c>
      <c r="R42" s="18" t="s">
        <v>199</v>
      </c>
      <c r="S42" s="25" t="s">
        <v>2035</v>
      </c>
    </row>
    <row r="43" s="3" customFormat="1" customHeight="1" spans="1:19">
      <c r="A43" s="13">
        <v>41</v>
      </c>
      <c r="B43" s="15" t="s">
        <v>365</v>
      </c>
      <c r="C43" s="34">
        <v>158952</v>
      </c>
      <c r="D43" s="33" t="s">
        <v>2036</v>
      </c>
      <c r="E43" s="22" t="s">
        <v>2038</v>
      </c>
      <c r="F43" s="22" t="s">
        <v>2034</v>
      </c>
      <c r="G43" s="22" t="s">
        <v>196</v>
      </c>
      <c r="H43" s="25">
        <v>10</v>
      </c>
      <c r="I43" s="25"/>
      <c r="J43" s="33" t="s">
        <v>440</v>
      </c>
      <c r="K43" s="22">
        <v>17</v>
      </c>
      <c r="L43" s="22">
        <v>29.5</v>
      </c>
      <c r="M43" s="43">
        <v>0.423728813559322</v>
      </c>
      <c r="N43" s="43">
        <v>0.24</v>
      </c>
      <c r="O43" s="43"/>
      <c r="P43" s="21" t="s">
        <v>197</v>
      </c>
      <c r="Q43" s="21" t="s">
        <v>2002</v>
      </c>
      <c r="R43" s="18" t="s">
        <v>199</v>
      </c>
      <c r="S43" s="25" t="s">
        <v>2035</v>
      </c>
    </row>
    <row r="44" s="3" customFormat="1" customHeight="1" spans="1:19">
      <c r="A44" s="13">
        <v>42</v>
      </c>
      <c r="B44" s="15" t="s">
        <v>365</v>
      </c>
      <c r="C44" s="34">
        <v>158950</v>
      </c>
      <c r="D44" s="33" t="s">
        <v>2036</v>
      </c>
      <c r="E44" s="22" t="s">
        <v>2039</v>
      </c>
      <c r="F44" s="22" t="s">
        <v>2034</v>
      </c>
      <c r="G44" s="22" t="s">
        <v>196</v>
      </c>
      <c r="H44" s="25">
        <v>10</v>
      </c>
      <c r="I44" s="25"/>
      <c r="J44" s="33" t="s">
        <v>440</v>
      </c>
      <c r="K44" s="22">
        <v>20.9</v>
      </c>
      <c r="L44" s="22">
        <v>36.8</v>
      </c>
      <c r="M44" s="43">
        <v>0.432065217391304</v>
      </c>
      <c r="N44" s="43">
        <v>0.24</v>
      </c>
      <c r="O44" s="43"/>
      <c r="P44" s="21" t="s">
        <v>197</v>
      </c>
      <c r="Q44" s="21" t="s">
        <v>2002</v>
      </c>
      <c r="R44" s="18" t="s">
        <v>199</v>
      </c>
      <c r="S44" s="25" t="s">
        <v>2035</v>
      </c>
    </row>
    <row r="45" s="3" customFormat="1" customHeight="1" spans="1:19">
      <c r="A45" s="13">
        <v>43</v>
      </c>
      <c r="B45" s="15" t="s">
        <v>365</v>
      </c>
      <c r="C45" s="34">
        <v>158954</v>
      </c>
      <c r="D45" s="33" t="s">
        <v>2036</v>
      </c>
      <c r="E45" s="22" t="s">
        <v>2040</v>
      </c>
      <c r="F45" s="22" t="s">
        <v>2034</v>
      </c>
      <c r="G45" s="22" t="s">
        <v>196</v>
      </c>
      <c r="H45" s="22">
        <v>8</v>
      </c>
      <c r="I45" s="22"/>
      <c r="J45" s="33" t="s">
        <v>440</v>
      </c>
      <c r="K45" s="22">
        <v>20.9</v>
      </c>
      <c r="L45" s="22">
        <v>36.8</v>
      </c>
      <c r="M45" s="43">
        <v>0.432065217391304</v>
      </c>
      <c r="N45" s="43">
        <v>0.24</v>
      </c>
      <c r="O45" s="43"/>
      <c r="P45" s="21" t="s">
        <v>197</v>
      </c>
      <c r="Q45" s="21" t="s">
        <v>2002</v>
      </c>
      <c r="R45" s="18" t="s">
        <v>199</v>
      </c>
      <c r="S45" s="25" t="s">
        <v>2035</v>
      </c>
    </row>
    <row r="46" s="3" customFormat="1" customHeight="1" spans="1:19">
      <c r="A46" s="13">
        <v>44</v>
      </c>
      <c r="B46" s="15" t="s">
        <v>365</v>
      </c>
      <c r="C46" s="34">
        <v>158951</v>
      </c>
      <c r="D46" s="33" t="s">
        <v>2036</v>
      </c>
      <c r="E46" s="22" t="s">
        <v>2041</v>
      </c>
      <c r="F46" s="22" t="s">
        <v>2034</v>
      </c>
      <c r="G46" s="22" t="s">
        <v>196</v>
      </c>
      <c r="H46" s="22">
        <v>15</v>
      </c>
      <c r="I46" s="22"/>
      <c r="J46" s="33" t="s">
        <v>440</v>
      </c>
      <c r="K46" s="22">
        <v>17</v>
      </c>
      <c r="L46" s="22">
        <v>29.5</v>
      </c>
      <c r="M46" s="43">
        <v>0.423728813559322</v>
      </c>
      <c r="N46" s="43">
        <v>0.24</v>
      </c>
      <c r="O46" s="43"/>
      <c r="P46" s="21" t="s">
        <v>197</v>
      </c>
      <c r="Q46" s="21" t="s">
        <v>2002</v>
      </c>
      <c r="R46" s="18" t="s">
        <v>199</v>
      </c>
      <c r="S46" s="25" t="s">
        <v>2035</v>
      </c>
    </row>
    <row r="47" s="4" customFormat="1" customHeight="1" spans="1:19">
      <c r="A47" s="13">
        <v>45</v>
      </c>
      <c r="B47" s="16"/>
      <c r="C47" s="21">
        <v>190513</v>
      </c>
      <c r="D47" s="28" t="s">
        <v>2042</v>
      </c>
      <c r="E47" s="15" t="s">
        <v>2043</v>
      </c>
      <c r="F47" s="15" t="s">
        <v>875</v>
      </c>
      <c r="G47" s="15" t="s">
        <v>196</v>
      </c>
      <c r="H47" s="15">
        <v>28</v>
      </c>
      <c r="I47" s="15"/>
      <c r="J47" s="28" t="s">
        <v>2044</v>
      </c>
      <c r="K47" s="16"/>
      <c r="L47" s="21">
        <v>89</v>
      </c>
      <c r="M47" s="16"/>
      <c r="N47" s="16"/>
      <c r="O47" s="16"/>
      <c r="P47" s="41" t="s">
        <v>2045</v>
      </c>
      <c r="Q47" s="21" t="s">
        <v>1944</v>
      </c>
      <c r="R47" s="21" t="s">
        <v>199</v>
      </c>
      <c r="S47" s="25" t="s">
        <v>2046</v>
      </c>
    </row>
    <row r="48" s="4" customFormat="1" customHeight="1" spans="1:19">
      <c r="A48" s="13">
        <v>46</v>
      </c>
      <c r="B48" s="16"/>
      <c r="C48" s="21">
        <v>190514</v>
      </c>
      <c r="D48" s="28" t="s">
        <v>2047</v>
      </c>
      <c r="E48" s="15" t="s">
        <v>2048</v>
      </c>
      <c r="F48" s="15" t="s">
        <v>875</v>
      </c>
      <c r="G48" s="15" t="s">
        <v>196</v>
      </c>
      <c r="H48" s="15">
        <v>28</v>
      </c>
      <c r="I48" s="15"/>
      <c r="J48" s="28" t="s">
        <v>2049</v>
      </c>
      <c r="K48" s="16"/>
      <c r="L48" s="21">
        <v>44.8</v>
      </c>
      <c r="M48" s="16"/>
      <c r="N48" s="16"/>
      <c r="O48" s="16"/>
      <c r="P48" s="41" t="s">
        <v>2050</v>
      </c>
      <c r="Q48" s="21" t="s">
        <v>1944</v>
      </c>
      <c r="R48" s="21" t="s">
        <v>199</v>
      </c>
      <c r="S48" s="25" t="s">
        <v>2046</v>
      </c>
    </row>
    <row r="49" s="5" customFormat="1" customHeight="1" spans="1:19">
      <c r="A49" s="13">
        <v>47</v>
      </c>
      <c r="B49" s="35" t="s">
        <v>365</v>
      </c>
      <c r="C49"/>
      <c r="D49"/>
      <c r="E49"/>
      <c r="F49"/>
      <c r="G49"/>
      <c r="H49"/>
      <c r="I49"/>
      <c r="J49"/>
      <c r="K49" s="45">
        <v>38.08</v>
      </c>
      <c r="L49" s="45">
        <v>68</v>
      </c>
      <c r="M49" s="46">
        <v>0.44</v>
      </c>
      <c r="N49" s="46">
        <v>0.3</v>
      </c>
      <c r="O49" s="46"/>
      <c r="P49" s="47" t="s">
        <v>197</v>
      </c>
      <c r="Q49" s="47" t="s">
        <v>2002</v>
      </c>
      <c r="R49" s="52" t="s">
        <v>199</v>
      </c>
      <c r="S49" s="25" t="s">
        <v>2051</v>
      </c>
    </row>
    <row r="50" s="4" customFormat="1" customHeight="1" spans="1:19">
      <c r="A50" s="13">
        <v>48</v>
      </c>
      <c r="B50" s="15" t="s">
        <v>2052</v>
      </c>
      <c r="C50" s="15">
        <v>44460</v>
      </c>
      <c r="D50" s="28" t="s">
        <v>2053</v>
      </c>
      <c r="E50" s="21" t="s">
        <v>1454</v>
      </c>
      <c r="F50" s="21" t="s">
        <v>1434</v>
      </c>
      <c r="G50" s="15" t="s">
        <v>196</v>
      </c>
      <c r="H50" s="15">
        <v>7</v>
      </c>
      <c r="I50" s="15"/>
      <c r="J50" s="28" t="s">
        <v>2054</v>
      </c>
      <c r="K50" s="15">
        <v>55</v>
      </c>
      <c r="L50" s="15">
        <v>85</v>
      </c>
      <c r="M50" s="43">
        <v>0.352941176470588</v>
      </c>
      <c r="N50" s="43">
        <v>0.1373</v>
      </c>
      <c r="O50" s="43"/>
      <c r="P50" s="21" t="s">
        <v>197</v>
      </c>
      <c r="Q50" s="21" t="s">
        <v>1944</v>
      </c>
      <c r="R50" s="21" t="s">
        <v>2055</v>
      </c>
      <c r="S50" s="25" t="s">
        <v>2056</v>
      </c>
    </row>
    <row r="51" s="4" customFormat="1" customHeight="1" spans="1:19">
      <c r="A51" s="13">
        <v>49</v>
      </c>
      <c r="B51" s="15" t="s">
        <v>2052</v>
      </c>
      <c r="C51" s="15">
        <v>39495</v>
      </c>
      <c r="D51" s="28" t="s">
        <v>2057</v>
      </c>
      <c r="E51" s="21" t="s">
        <v>2058</v>
      </c>
      <c r="F51" s="21" t="s">
        <v>1434</v>
      </c>
      <c r="G51" s="15" t="s">
        <v>196</v>
      </c>
      <c r="H51" s="15">
        <v>7</v>
      </c>
      <c r="I51" s="15"/>
      <c r="J51" s="28" t="s">
        <v>2059</v>
      </c>
      <c r="K51" s="15">
        <v>96</v>
      </c>
      <c r="L51" s="15">
        <v>118</v>
      </c>
      <c r="M51" s="43">
        <v>0.186440677966102</v>
      </c>
      <c r="N51" s="43">
        <v>-0.0847</v>
      </c>
      <c r="O51" s="43"/>
      <c r="P51" s="21" t="s">
        <v>197</v>
      </c>
      <c r="Q51" s="21" t="s">
        <v>1944</v>
      </c>
      <c r="R51" s="21" t="s">
        <v>2055</v>
      </c>
      <c r="S51" s="25" t="s">
        <v>2056</v>
      </c>
    </row>
    <row r="52" s="4" customFormat="1" customHeight="1" spans="1:19">
      <c r="A52" s="13">
        <v>50</v>
      </c>
      <c r="B52" s="15" t="s">
        <v>2052</v>
      </c>
      <c r="C52" s="15">
        <v>45512</v>
      </c>
      <c r="D52" s="28" t="s">
        <v>2060</v>
      </c>
      <c r="E52" s="21" t="s">
        <v>2061</v>
      </c>
      <c r="F52" s="21" t="s">
        <v>1434</v>
      </c>
      <c r="G52" s="15" t="s">
        <v>196</v>
      </c>
      <c r="H52" s="15">
        <v>14</v>
      </c>
      <c r="I52" s="15"/>
      <c r="J52" s="28" t="s">
        <v>2059</v>
      </c>
      <c r="K52" s="15">
        <v>128</v>
      </c>
      <c r="L52" s="15">
        <v>168</v>
      </c>
      <c r="M52" s="43">
        <v>0.238095238095238</v>
      </c>
      <c r="N52" s="43">
        <v>-0.0159</v>
      </c>
      <c r="O52" s="43"/>
      <c r="P52" s="21" t="s">
        <v>197</v>
      </c>
      <c r="Q52" s="21" t="s">
        <v>1944</v>
      </c>
      <c r="R52" s="21" t="s">
        <v>2062</v>
      </c>
      <c r="S52" s="25" t="s">
        <v>2056</v>
      </c>
    </row>
    <row r="53" s="4" customFormat="1" customHeight="1" spans="1:19">
      <c r="A53" s="13">
        <v>51</v>
      </c>
      <c r="B53" s="15" t="s">
        <v>2052</v>
      </c>
      <c r="C53" s="15">
        <v>169354</v>
      </c>
      <c r="D53" s="28" t="s">
        <v>2063</v>
      </c>
      <c r="E53" s="21" t="s">
        <v>2064</v>
      </c>
      <c r="F53" s="21" t="s">
        <v>2065</v>
      </c>
      <c r="G53" s="15"/>
      <c r="H53" s="15">
        <v>28</v>
      </c>
      <c r="I53" s="15"/>
      <c r="J53" s="28" t="s">
        <v>2066</v>
      </c>
      <c r="K53" s="15">
        <v>77.2</v>
      </c>
      <c r="L53" s="15">
        <v>150</v>
      </c>
      <c r="M53" s="43">
        <v>0.485333333333333</v>
      </c>
      <c r="N53" s="43">
        <v>0.2953</v>
      </c>
      <c r="O53" s="43"/>
      <c r="P53" s="21" t="s">
        <v>197</v>
      </c>
      <c r="Q53" s="21" t="s">
        <v>1944</v>
      </c>
      <c r="R53" s="21" t="s">
        <v>2055</v>
      </c>
      <c r="S53" s="25" t="s">
        <v>2056</v>
      </c>
    </row>
    <row r="54" s="4" customFormat="1" customHeight="1" spans="1:19">
      <c r="A54" s="13">
        <v>52</v>
      </c>
      <c r="B54" s="15" t="s">
        <v>2052</v>
      </c>
      <c r="C54" s="15">
        <v>169350</v>
      </c>
      <c r="D54" s="28" t="s">
        <v>2067</v>
      </c>
      <c r="E54" s="21" t="s">
        <v>2068</v>
      </c>
      <c r="F54" s="21" t="s">
        <v>1434</v>
      </c>
      <c r="G54" s="15"/>
      <c r="H54" s="15">
        <v>28</v>
      </c>
      <c r="I54" s="15"/>
      <c r="J54" s="28" t="s">
        <v>2069</v>
      </c>
      <c r="K54" s="15">
        <v>41.1</v>
      </c>
      <c r="L54" s="15">
        <v>69</v>
      </c>
      <c r="M54" s="43">
        <v>0.404347826086957</v>
      </c>
      <c r="N54" s="43">
        <v>0.2319</v>
      </c>
      <c r="O54" s="43"/>
      <c r="P54" s="21" t="s">
        <v>197</v>
      </c>
      <c r="Q54" s="21" t="s">
        <v>1944</v>
      </c>
      <c r="R54" s="21" t="s">
        <v>2055</v>
      </c>
      <c r="S54" s="25" t="s">
        <v>2056</v>
      </c>
    </row>
    <row r="55" s="4" customFormat="1" customHeight="1" spans="1:19">
      <c r="A55" s="13">
        <v>53</v>
      </c>
      <c r="B55" s="15" t="s">
        <v>2052</v>
      </c>
      <c r="C55" s="15">
        <v>152606</v>
      </c>
      <c r="D55" s="28" t="s">
        <v>435</v>
      </c>
      <c r="E55" s="21" t="s">
        <v>2070</v>
      </c>
      <c r="F55" s="21" t="s">
        <v>1434</v>
      </c>
      <c r="G55" s="15"/>
      <c r="H55" s="15">
        <v>56</v>
      </c>
      <c r="I55" s="15"/>
      <c r="J55" s="28" t="s">
        <v>2071</v>
      </c>
      <c r="K55" s="15">
        <v>378.6</v>
      </c>
      <c r="L55" s="15">
        <v>396</v>
      </c>
      <c r="M55" s="43">
        <v>0.0439393939393939</v>
      </c>
      <c r="N55" s="43">
        <v>-0.1758</v>
      </c>
      <c r="O55" s="43"/>
      <c r="P55" s="21" t="s">
        <v>197</v>
      </c>
      <c r="Q55" s="21" t="s">
        <v>1944</v>
      </c>
      <c r="R55" s="21" t="s">
        <v>2055</v>
      </c>
      <c r="S55" s="25" t="s">
        <v>2056</v>
      </c>
    </row>
    <row r="56" s="4" customFormat="1" customHeight="1" spans="1:19">
      <c r="A56" s="13">
        <v>54</v>
      </c>
      <c r="B56" s="15" t="s">
        <v>2052</v>
      </c>
      <c r="C56" s="15">
        <v>172599</v>
      </c>
      <c r="D56" s="28" t="s">
        <v>435</v>
      </c>
      <c r="E56" s="21" t="s">
        <v>2072</v>
      </c>
      <c r="F56" s="21" t="s">
        <v>2073</v>
      </c>
      <c r="G56" s="15"/>
      <c r="H56" s="15">
        <v>14</v>
      </c>
      <c r="I56" s="15"/>
      <c r="J56" s="28" t="s">
        <v>2074</v>
      </c>
      <c r="K56" s="15">
        <v>85</v>
      </c>
      <c r="L56" s="15">
        <v>94.9</v>
      </c>
      <c r="M56" s="43">
        <v>0.10432033719705</v>
      </c>
      <c r="N56" s="43">
        <v>-0.1196</v>
      </c>
      <c r="O56" s="43"/>
      <c r="P56" s="21" t="s">
        <v>197</v>
      </c>
      <c r="Q56" s="21" t="s">
        <v>1944</v>
      </c>
      <c r="R56" s="21" t="s">
        <v>2055</v>
      </c>
      <c r="S56" s="25" t="s">
        <v>2056</v>
      </c>
    </row>
    <row r="57" s="4" customFormat="1" customHeight="1" spans="1:19">
      <c r="A57" s="13">
        <v>55</v>
      </c>
      <c r="B57" s="15" t="s">
        <v>2052</v>
      </c>
      <c r="C57" s="15">
        <v>196639</v>
      </c>
      <c r="D57" s="28" t="s">
        <v>2075</v>
      </c>
      <c r="E57" s="21" t="s">
        <v>2076</v>
      </c>
      <c r="F57" s="21" t="s">
        <v>1434</v>
      </c>
      <c r="G57" s="15"/>
      <c r="H57" s="15">
        <v>30</v>
      </c>
      <c r="I57" s="15"/>
      <c r="J57" s="28" t="s">
        <v>2077</v>
      </c>
      <c r="K57" s="15">
        <v>105.3</v>
      </c>
      <c r="L57" s="15">
        <v>148</v>
      </c>
      <c r="M57" s="43">
        <v>0.288513513513514</v>
      </c>
      <c r="N57" s="43">
        <v>0.151</v>
      </c>
      <c r="O57" s="43"/>
      <c r="P57" s="21" t="s">
        <v>197</v>
      </c>
      <c r="Q57" s="21" t="s">
        <v>1944</v>
      </c>
      <c r="R57" s="21" t="s">
        <v>2055</v>
      </c>
      <c r="S57" s="25" t="s">
        <v>2056</v>
      </c>
    </row>
    <row r="58" s="4" customFormat="1" customHeight="1" spans="1:19">
      <c r="A58" s="13">
        <v>56</v>
      </c>
      <c r="B58" s="15" t="s">
        <v>2052</v>
      </c>
      <c r="C58" s="15">
        <v>192928</v>
      </c>
      <c r="D58" s="28" t="s">
        <v>2078</v>
      </c>
      <c r="E58" s="21" t="s">
        <v>2079</v>
      </c>
      <c r="F58" s="21" t="s">
        <v>2080</v>
      </c>
      <c r="G58" s="15"/>
      <c r="H58" s="15">
        <v>7</v>
      </c>
      <c r="I58" s="15"/>
      <c r="J58" s="28" t="s">
        <v>2081</v>
      </c>
      <c r="K58" s="15">
        <v>350.01</v>
      </c>
      <c r="L58" s="15">
        <v>398</v>
      </c>
      <c r="M58" s="43">
        <v>0.120577889447236</v>
      </c>
      <c r="N58" s="43">
        <v>-0.0058</v>
      </c>
      <c r="O58" s="43"/>
      <c r="P58" s="21" t="s">
        <v>197</v>
      </c>
      <c r="Q58" s="21" t="s">
        <v>1944</v>
      </c>
      <c r="R58" s="21" t="s">
        <v>2055</v>
      </c>
      <c r="S58" s="25" t="s">
        <v>2056</v>
      </c>
    </row>
    <row r="59" s="4" customFormat="1" customHeight="1" spans="1:19">
      <c r="A59" s="13">
        <v>57</v>
      </c>
      <c r="B59" s="15" t="s">
        <v>2052</v>
      </c>
      <c r="C59" s="15">
        <v>163225</v>
      </c>
      <c r="D59" s="28" t="s">
        <v>2082</v>
      </c>
      <c r="E59" s="21" t="s">
        <v>2083</v>
      </c>
      <c r="F59" s="21" t="s">
        <v>1434</v>
      </c>
      <c r="G59" s="15"/>
      <c r="H59" s="15">
        <v>5</v>
      </c>
      <c r="I59" s="15"/>
      <c r="J59" s="28" t="s">
        <v>2084</v>
      </c>
      <c r="K59" s="15">
        <v>70.15</v>
      </c>
      <c r="L59" s="15">
        <v>92</v>
      </c>
      <c r="M59" s="43">
        <v>0.2375</v>
      </c>
      <c r="N59" s="43">
        <v>0.1104</v>
      </c>
      <c r="O59" s="43"/>
      <c r="P59" s="21" t="s">
        <v>197</v>
      </c>
      <c r="Q59" s="21" t="s">
        <v>1944</v>
      </c>
      <c r="R59" s="21" t="s">
        <v>2055</v>
      </c>
      <c r="S59" s="25" t="s">
        <v>2056</v>
      </c>
    </row>
    <row r="60" s="4" customFormat="1" customHeight="1" spans="1:19">
      <c r="A60" s="13">
        <v>58</v>
      </c>
      <c r="B60" s="15" t="s">
        <v>2052</v>
      </c>
      <c r="C60" s="15">
        <v>54212</v>
      </c>
      <c r="D60" s="28" t="s">
        <v>2085</v>
      </c>
      <c r="E60" s="21" t="s">
        <v>2086</v>
      </c>
      <c r="F60" s="21" t="s">
        <v>2073</v>
      </c>
      <c r="G60" s="15"/>
      <c r="H60" s="15">
        <v>60</v>
      </c>
      <c r="I60" s="15"/>
      <c r="J60" s="28" t="s">
        <v>2087</v>
      </c>
      <c r="K60" s="15">
        <v>196</v>
      </c>
      <c r="L60" s="15">
        <v>262</v>
      </c>
      <c r="M60" s="43">
        <v>0.251908396946565</v>
      </c>
      <c r="N60" s="43">
        <v>0.1901</v>
      </c>
      <c r="O60" s="43"/>
      <c r="P60" s="21" t="s">
        <v>197</v>
      </c>
      <c r="Q60" s="21" t="s">
        <v>1944</v>
      </c>
      <c r="R60" s="21" t="s">
        <v>2055</v>
      </c>
      <c r="S60" s="25" t="s">
        <v>2056</v>
      </c>
    </row>
    <row r="61" s="4" customFormat="1" customHeight="1" spans="1:19">
      <c r="A61" s="13">
        <v>59</v>
      </c>
      <c r="B61" s="15" t="s">
        <v>2052</v>
      </c>
      <c r="C61" s="15">
        <v>140446</v>
      </c>
      <c r="D61" s="28" t="s">
        <v>2088</v>
      </c>
      <c r="E61" s="21" t="s">
        <v>2089</v>
      </c>
      <c r="F61" s="21" t="s">
        <v>1434</v>
      </c>
      <c r="G61" s="15"/>
      <c r="H61" s="15">
        <v>60</v>
      </c>
      <c r="I61" s="15"/>
      <c r="J61" s="28" t="s">
        <v>2090</v>
      </c>
      <c r="K61" s="15">
        <v>271.6</v>
      </c>
      <c r="L61" s="15">
        <v>362</v>
      </c>
      <c r="M61" s="43">
        <v>0.249723756906077</v>
      </c>
      <c r="N61" s="43">
        <v>0.1905</v>
      </c>
      <c r="O61" s="43"/>
      <c r="P61" s="21" t="s">
        <v>197</v>
      </c>
      <c r="Q61" s="21" t="s">
        <v>1944</v>
      </c>
      <c r="R61" s="21" t="s">
        <v>2055</v>
      </c>
      <c r="S61" s="25" t="s">
        <v>2056</v>
      </c>
    </row>
    <row r="62" s="4" customFormat="1" customHeight="1" spans="1:19">
      <c r="A62" s="13">
        <v>60</v>
      </c>
      <c r="B62" s="15" t="s">
        <v>2052</v>
      </c>
      <c r="C62" s="15">
        <v>197300</v>
      </c>
      <c r="D62" s="28" t="s">
        <v>1651</v>
      </c>
      <c r="E62" s="21" t="s">
        <v>2091</v>
      </c>
      <c r="F62" s="21" t="s">
        <v>1653</v>
      </c>
      <c r="G62" s="15"/>
      <c r="H62" s="15">
        <v>120</v>
      </c>
      <c r="I62" s="15"/>
      <c r="J62" s="28" t="s">
        <v>2092</v>
      </c>
      <c r="K62" s="15">
        <v>138.94</v>
      </c>
      <c r="L62" s="15">
        <v>168</v>
      </c>
      <c r="M62" s="43">
        <v>0.17297619047619</v>
      </c>
      <c r="N62" s="43">
        <v>0.0758</v>
      </c>
      <c r="O62" s="43"/>
      <c r="P62" s="21" t="s">
        <v>197</v>
      </c>
      <c r="Q62" s="21" t="s">
        <v>1944</v>
      </c>
      <c r="R62" s="21" t="s">
        <v>2055</v>
      </c>
      <c r="S62" s="25" t="s">
        <v>2056</v>
      </c>
    </row>
    <row r="63" s="4" customFormat="1" customHeight="1" spans="1:19">
      <c r="A63" s="13">
        <v>61</v>
      </c>
      <c r="B63" s="15" t="s">
        <v>2052</v>
      </c>
      <c r="C63" s="15">
        <v>182411</v>
      </c>
      <c r="D63" s="28" t="s">
        <v>2093</v>
      </c>
      <c r="E63" s="21" t="s">
        <v>2094</v>
      </c>
      <c r="F63" s="21" t="s">
        <v>1434</v>
      </c>
      <c r="G63" s="15"/>
      <c r="H63" s="15">
        <v>30</v>
      </c>
      <c r="I63" s="15"/>
      <c r="J63" s="28" t="s">
        <v>2095</v>
      </c>
      <c r="K63" s="15">
        <v>202</v>
      </c>
      <c r="L63" s="15">
        <v>236</v>
      </c>
      <c r="M63" s="43">
        <v>0.144067796610169</v>
      </c>
      <c r="N63" s="43">
        <v>0.0028</v>
      </c>
      <c r="O63" s="43"/>
      <c r="P63" s="21" t="s">
        <v>197</v>
      </c>
      <c r="Q63" s="21" t="s">
        <v>1944</v>
      </c>
      <c r="R63" s="21" t="s">
        <v>2055</v>
      </c>
      <c r="S63" s="25" t="s">
        <v>2056</v>
      </c>
    </row>
    <row r="64" s="4" customFormat="1" customHeight="1" spans="1:19">
      <c r="A64" s="13">
        <v>62</v>
      </c>
      <c r="B64" s="18" t="s">
        <v>488</v>
      </c>
      <c r="C64" s="36">
        <v>182086</v>
      </c>
      <c r="D64" s="31" t="s">
        <v>489</v>
      </c>
      <c r="E64" s="36" t="s">
        <v>490</v>
      </c>
      <c r="F64" s="36" t="s">
        <v>172</v>
      </c>
      <c r="G64" s="36" t="s">
        <v>196</v>
      </c>
      <c r="H64" s="25">
        <v>28</v>
      </c>
      <c r="I64" s="25"/>
      <c r="J64" s="31" t="s">
        <v>2096</v>
      </c>
      <c r="K64" s="19">
        <v>85.65</v>
      </c>
      <c r="L64" s="19">
        <v>105</v>
      </c>
      <c r="M64" s="48">
        <v>0.184285714285714</v>
      </c>
      <c r="N64" s="40">
        <v>0.0483333333333332</v>
      </c>
      <c r="O64" s="40"/>
      <c r="P64" s="19" t="s">
        <v>197</v>
      </c>
      <c r="Q64" s="21" t="s">
        <v>1944</v>
      </c>
      <c r="R64" s="36" t="s">
        <v>405</v>
      </c>
      <c r="S64" s="25" t="s">
        <v>2097</v>
      </c>
    </row>
    <row r="65" s="4" customFormat="1" customHeight="1" spans="1:19">
      <c r="A65" s="13">
        <v>63</v>
      </c>
      <c r="B65" s="18" t="s">
        <v>488</v>
      </c>
      <c r="C65" s="36">
        <v>182090</v>
      </c>
      <c r="D65" s="31" t="s">
        <v>493</v>
      </c>
      <c r="E65" s="36" t="s">
        <v>494</v>
      </c>
      <c r="F65" s="36" t="s">
        <v>172</v>
      </c>
      <c r="G65" s="36" t="s">
        <v>196</v>
      </c>
      <c r="H65" s="25">
        <v>28</v>
      </c>
      <c r="I65" s="25"/>
      <c r="J65" s="31" t="s">
        <v>2098</v>
      </c>
      <c r="K65" s="19">
        <v>153.27</v>
      </c>
      <c r="L65" s="19">
        <v>187</v>
      </c>
      <c r="M65" s="48">
        <v>0.180374331550802</v>
      </c>
      <c r="N65" s="40">
        <v>0.0437700534759357</v>
      </c>
      <c r="O65" s="40"/>
      <c r="P65" s="19" t="s">
        <v>197</v>
      </c>
      <c r="Q65" s="21" t="s">
        <v>1944</v>
      </c>
      <c r="R65" s="36" t="s">
        <v>405</v>
      </c>
      <c r="S65" s="25" t="s">
        <v>2097</v>
      </c>
    </row>
    <row r="66" s="4" customFormat="1" customHeight="1" spans="1:19">
      <c r="A66" s="13">
        <v>64</v>
      </c>
      <c r="B66" s="18" t="s">
        <v>488</v>
      </c>
      <c r="C66" s="36">
        <v>182085</v>
      </c>
      <c r="D66" s="31" t="s">
        <v>497</v>
      </c>
      <c r="E66" s="36" t="s">
        <v>498</v>
      </c>
      <c r="F66" s="36" t="s">
        <v>172</v>
      </c>
      <c r="G66" s="36" t="s">
        <v>196</v>
      </c>
      <c r="H66" s="25">
        <v>18</v>
      </c>
      <c r="I66" s="25"/>
      <c r="J66" s="31" t="s">
        <v>2099</v>
      </c>
      <c r="K66" s="19">
        <v>81.02</v>
      </c>
      <c r="L66" s="19">
        <v>98</v>
      </c>
      <c r="M66" s="48">
        <v>0.173265306122449</v>
      </c>
      <c r="N66" s="40">
        <v>0.0354761904761905</v>
      </c>
      <c r="O66" s="40"/>
      <c r="P66" s="19" t="s">
        <v>197</v>
      </c>
      <c r="Q66" s="21" t="s">
        <v>1944</v>
      </c>
      <c r="R66" s="36" t="s">
        <v>405</v>
      </c>
      <c r="S66" s="25" t="s">
        <v>2097</v>
      </c>
    </row>
    <row r="67" s="6" customFormat="1" customHeight="1" spans="1:19">
      <c r="A67" s="13">
        <v>65</v>
      </c>
      <c r="B67" s="15" t="s">
        <v>225</v>
      </c>
      <c r="C67" s="16">
        <v>199562</v>
      </c>
      <c r="D67" s="17" t="s">
        <v>2100</v>
      </c>
      <c r="E67" s="16" t="s">
        <v>1227</v>
      </c>
      <c r="F67" s="21" t="s">
        <v>2101</v>
      </c>
      <c r="G67" s="22" t="s">
        <v>208</v>
      </c>
      <c r="H67" s="27" t="s">
        <v>2102</v>
      </c>
      <c r="I67" s="19">
        <v>2.58</v>
      </c>
      <c r="J67" s="19">
        <v>4.5</v>
      </c>
      <c r="K67" s="40">
        <v>0.426666666666667</v>
      </c>
      <c r="L67" s="40">
        <v>0.219</v>
      </c>
      <c r="M67" s="21"/>
      <c r="N67" s="19" t="s">
        <v>1944</v>
      </c>
      <c r="O67" s="21" t="s">
        <v>199</v>
      </c>
      <c r="P67" s="19" t="s">
        <v>197</v>
      </c>
      <c r="Q67" s="21" t="s">
        <v>2103</v>
      </c>
      <c r="R67" s="96">
        <v>73</v>
      </c>
      <c r="S67" s="96">
        <v>264</v>
      </c>
    </row>
    <row r="68" s="3" customFormat="1" customHeight="1" spans="1:19">
      <c r="A68" s="13">
        <v>66</v>
      </c>
      <c r="B68" s="15"/>
      <c r="C68" s="25">
        <v>199117</v>
      </c>
      <c r="D68" s="31" t="s">
        <v>2104</v>
      </c>
      <c r="E68" s="25" t="s">
        <v>2105</v>
      </c>
      <c r="F68" s="25" t="s">
        <v>2106</v>
      </c>
      <c r="G68" s="25" t="s">
        <v>196</v>
      </c>
      <c r="H68" s="25">
        <v>9</v>
      </c>
      <c r="I68" s="42">
        <f>L68/H68</f>
        <v>6.55555555555556</v>
      </c>
      <c r="J68" s="28" t="s">
        <v>2107</v>
      </c>
      <c r="K68" s="19">
        <v>29.5</v>
      </c>
      <c r="L68" s="19">
        <v>59</v>
      </c>
      <c r="M68" s="40">
        <v>0.5</v>
      </c>
      <c r="N68" s="40">
        <v>0.5</v>
      </c>
      <c r="O68" s="40"/>
      <c r="P68" s="19" t="s">
        <v>197</v>
      </c>
      <c r="Q68" s="21" t="s">
        <v>2108</v>
      </c>
      <c r="R68" s="21" t="s">
        <v>197</v>
      </c>
      <c r="S68" s="28" t="s">
        <v>198</v>
      </c>
    </row>
    <row r="69" s="7" customFormat="1" customHeight="1" spans="1:19">
      <c r="A69" s="13">
        <v>67</v>
      </c>
      <c r="B69" s="53" t="s">
        <v>225</v>
      </c>
      <c r="C69" s="54">
        <v>194255</v>
      </c>
      <c r="D69" s="55" t="s">
        <v>226</v>
      </c>
      <c r="E69" s="54" t="s">
        <v>2109</v>
      </c>
      <c r="F69" s="56" t="s">
        <v>2110</v>
      </c>
      <c r="G69" s="57" t="s">
        <v>196</v>
      </c>
      <c r="H69" s="58">
        <v>24</v>
      </c>
      <c r="I69" s="58">
        <v>12.41</v>
      </c>
      <c r="J69" s="79" t="s">
        <v>2111</v>
      </c>
      <c r="K69" s="80">
        <v>119.2</v>
      </c>
      <c r="L69" s="80">
        <v>298</v>
      </c>
      <c r="M69" s="81">
        <v>0.6</v>
      </c>
      <c r="N69" s="81">
        <v>0.6</v>
      </c>
      <c r="O69" s="81"/>
      <c r="P69" s="81"/>
      <c r="Q69" s="81"/>
      <c r="R69" s="97" t="s">
        <v>197</v>
      </c>
      <c r="S69" s="98" t="s">
        <v>198</v>
      </c>
    </row>
    <row r="73" customHeight="1" spans="1:13">
      <c r="A73" s="59" t="s">
        <v>1333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</row>
    <row r="74" customHeight="1" spans="1:13">
      <c r="A74" s="60" t="s">
        <v>1</v>
      </c>
      <c r="B74" s="60" t="s">
        <v>3</v>
      </c>
      <c r="C74" s="60" t="s">
        <v>4</v>
      </c>
      <c r="D74" s="60" t="s">
        <v>5</v>
      </c>
      <c r="E74" s="60" t="s">
        <v>186</v>
      </c>
      <c r="F74" s="60" t="s">
        <v>187</v>
      </c>
      <c r="G74" s="60" t="s">
        <v>188</v>
      </c>
      <c r="H74" s="60" t="s">
        <v>1143</v>
      </c>
      <c r="I74" s="82" t="s">
        <v>1144</v>
      </c>
      <c r="J74" s="60" t="s">
        <v>1145</v>
      </c>
      <c r="K74" s="60" t="s">
        <v>1146</v>
      </c>
      <c r="L74" s="60" t="s">
        <v>1147</v>
      </c>
      <c r="M74" s="83" t="s">
        <v>1148</v>
      </c>
    </row>
    <row r="75" customHeight="1" spans="1:13">
      <c r="A75" s="61">
        <v>1</v>
      </c>
      <c r="B75" s="62">
        <v>67356</v>
      </c>
      <c r="C75" s="63" t="s">
        <v>1334</v>
      </c>
      <c r="D75" s="63" t="s">
        <v>1335</v>
      </c>
      <c r="E75" s="63" t="s">
        <v>1336</v>
      </c>
      <c r="F75" s="62" t="s">
        <v>196</v>
      </c>
      <c r="G75" s="64">
        <v>28.8</v>
      </c>
      <c r="H75" s="64">
        <v>27.8</v>
      </c>
      <c r="I75" s="84">
        <v>4</v>
      </c>
      <c r="J75" s="84">
        <v>115.2</v>
      </c>
      <c r="K75" s="85">
        <v>86.4</v>
      </c>
      <c r="L75" s="86" t="s">
        <v>1238</v>
      </c>
      <c r="M75" s="87">
        <v>4142</v>
      </c>
    </row>
    <row r="76" customHeight="1" spans="1:13">
      <c r="A76" s="61">
        <v>2</v>
      </c>
      <c r="B76" s="62">
        <v>8267</v>
      </c>
      <c r="C76" s="63" t="s">
        <v>1338</v>
      </c>
      <c r="D76" s="63" t="s">
        <v>1339</v>
      </c>
      <c r="E76" s="63" t="s">
        <v>1340</v>
      </c>
      <c r="F76" s="62" t="s">
        <v>196</v>
      </c>
      <c r="G76" s="64">
        <v>15.8</v>
      </c>
      <c r="H76" s="64"/>
      <c r="I76" s="84">
        <v>3</v>
      </c>
      <c r="J76" s="85">
        <v>47.4</v>
      </c>
      <c r="K76" s="85">
        <v>37.8</v>
      </c>
      <c r="L76" s="86" t="s">
        <v>1341</v>
      </c>
      <c r="M76" s="87">
        <v>44844</v>
      </c>
    </row>
    <row r="77" customHeight="1" spans="1:13">
      <c r="A77" s="61">
        <v>3</v>
      </c>
      <c r="B77" s="65">
        <v>2519</v>
      </c>
      <c r="C77" s="63" t="s">
        <v>1342</v>
      </c>
      <c r="D77" s="66" t="s">
        <v>1343</v>
      </c>
      <c r="E77" s="63" t="s">
        <v>1344</v>
      </c>
      <c r="F77" s="62" t="s">
        <v>196</v>
      </c>
      <c r="G77" s="62">
        <v>10.8</v>
      </c>
      <c r="H77" s="64"/>
      <c r="I77" s="62">
        <v>6</v>
      </c>
      <c r="J77" s="84">
        <v>64.8</v>
      </c>
      <c r="K77" s="62">
        <v>54</v>
      </c>
      <c r="L77" s="88" t="s">
        <v>1345</v>
      </c>
      <c r="M77" s="87">
        <v>4144</v>
      </c>
    </row>
    <row r="78" customHeight="1" spans="1:13">
      <c r="A78" s="61">
        <v>4</v>
      </c>
      <c r="B78" s="62">
        <v>159779</v>
      </c>
      <c r="C78" s="63" t="s">
        <v>1346</v>
      </c>
      <c r="D78" s="63" t="s">
        <v>1347</v>
      </c>
      <c r="E78" s="63" t="s">
        <v>1348</v>
      </c>
      <c r="F78" s="62" t="s">
        <v>196</v>
      </c>
      <c r="G78" s="62">
        <v>10.5</v>
      </c>
      <c r="H78" s="64">
        <v>9.9</v>
      </c>
      <c r="I78" s="62">
        <v>3</v>
      </c>
      <c r="J78" s="62">
        <v>31.5</v>
      </c>
      <c r="K78" s="62">
        <v>23.5</v>
      </c>
      <c r="L78" s="88" t="s">
        <v>1349</v>
      </c>
      <c r="M78" s="87">
        <v>0</v>
      </c>
    </row>
    <row r="79" customHeight="1" spans="1:13">
      <c r="A79" s="61">
        <v>5</v>
      </c>
      <c r="B79" s="62">
        <v>165276</v>
      </c>
      <c r="C79" s="63" t="s">
        <v>1044</v>
      </c>
      <c r="D79" s="63" t="s">
        <v>1350</v>
      </c>
      <c r="E79" s="63" t="s">
        <v>1351</v>
      </c>
      <c r="F79" s="62" t="s">
        <v>196</v>
      </c>
      <c r="G79" s="62">
        <v>16.8</v>
      </c>
      <c r="H79" s="64">
        <v>15.8</v>
      </c>
      <c r="I79" s="62">
        <v>4</v>
      </c>
      <c r="J79" s="62">
        <v>67.2</v>
      </c>
      <c r="K79" s="62">
        <v>50.4</v>
      </c>
      <c r="L79" s="88" t="s">
        <v>1238</v>
      </c>
      <c r="M79" s="87">
        <v>4513</v>
      </c>
    </row>
    <row r="80" customHeight="1" spans="1:13">
      <c r="A80" s="61">
        <v>6</v>
      </c>
      <c r="B80" s="62">
        <v>42965</v>
      </c>
      <c r="C80" s="63" t="s">
        <v>1352</v>
      </c>
      <c r="D80" s="63" t="s">
        <v>328</v>
      </c>
      <c r="E80" s="63" t="s">
        <v>1353</v>
      </c>
      <c r="F80" s="62" t="s">
        <v>196</v>
      </c>
      <c r="G80" s="62">
        <v>29.3</v>
      </c>
      <c r="H80" s="64"/>
      <c r="I80" s="62">
        <v>4</v>
      </c>
      <c r="J80" s="62">
        <v>117.2</v>
      </c>
      <c r="K80" s="62">
        <v>87.9</v>
      </c>
      <c r="L80" s="88" t="s">
        <v>1238</v>
      </c>
      <c r="M80" s="87">
        <v>4513</v>
      </c>
    </row>
    <row r="83" customHeight="1" spans="1:13">
      <c r="A83" s="67" t="s">
        <v>2112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89"/>
    </row>
    <row r="84" customHeight="1" spans="1:13">
      <c r="A84" s="68" t="s">
        <v>1</v>
      </c>
      <c r="B84" s="69" t="s">
        <v>3</v>
      </c>
      <c r="C84" s="69" t="s">
        <v>4</v>
      </c>
      <c r="D84" s="69" t="s">
        <v>5</v>
      </c>
      <c r="E84" s="69" t="s">
        <v>6</v>
      </c>
      <c r="F84" s="69" t="s">
        <v>187</v>
      </c>
      <c r="G84" s="69" t="s">
        <v>7</v>
      </c>
      <c r="H84" s="70" t="s">
        <v>1810</v>
      </c>
      <c r="I84" s="90" t="s">
        <v>184</v>
      </c>
      <c r="J84" s="90" t="s">
        <v>192</v>
      </c>
      <c r="K84" s="90" t="s">
        <v>1811</v>
      </c>
      <c r="L84" s="91" t="s">
        <v>1812</v>
      </c>
      <c r="M84" s="92" t="s">
        <v>184</v>
      </c>
    </row>
    <row r="85" customHeight="1" spans="1:13">
      <c r="A85" s="71">
        <v>5</v>
      </c>
      <c r="B85" s="72">
        <v>155189</v>
      </c>
      <c r="C85" s="73" t="s">
        <v>1825</v>
      </c>
      <c r="D85" s="74" t="s">
        <v>255</v>
      </c>
      <c r="E85" s="73" t="s">
        <v>1660</v>
      </c>
      <c r="F85" s="75" t="s">
        <v>211</v>
      </c>
      <c r="G85" s="72">
        <v>10</v>
      </c>
      <c r="H85" s="76">
        <v>8</v>
      </c>
      <c r="I85" s="93" t="s">
        <v>1041</v>
      </c>
      <c r="J85" s="94" t="s">
        <v>268</v>
      </c>
      <c r="K85" s="94" t="s">
        <v>1826</v>
      </c>
      <c r="L85" s="91" t="s">
        <v>1827</v>
      </c>
      <c r="M85" s="92" t="s">
        <v>1828</v>
      </c>
    </row>
    <row r="86" customHeight="1" spans="1:13">
      <c r="A86" s="71">
        <v>6</v>
      </c>
      <c r="B86" s="72">
        <v>179954</v>
      </c>
      <c r="C86" s="77" t="s">
        <v>1829</v>
      </c>
      <c r="D86" s="74" t="s">
        <v>1830</v>
      </c>
      <c r="E86" s="77" t="s">
        <v>1831</v>
      </c>
      <c r="F86" s="78" t="s">
        <v>196</v>
      </c>
      <c r="G86" s="72">
        <v>35</v>
      </c>
      <c r="H86" s="76">
        <v>9.9</v>
      </c>
      <c r="I86" s="93" t="s">
        <v>1041</v>
      </c>
      <c r="J86" s="94" t="s">
        <v>406</v>
      </c>
      <c r="K86" s="94" t="s">
        <v>1832</v>
      </c>
      <c r="L86" s="95" t="s">
        <v>1827</v>
      </c>
      <c r="M86" s="92" t="s">
        <v>1828</v>
      </c>
    </row>
    <row r="87" customHeight="1" spans="1:13">
      <c r="A87" s="71">
        <v>7</v>
      </c>
      <c r="B87" s="72">
        <v>179876</v>
      </c>
      <c r="C87" s="73" t="s">
        <v>1833</v>
      </c>
      <c r="D87" s="74" t="s">
        <v>1834</v>
      </c>
      <c r="E87" s="73" t="s">
        <v>1835</v>
      </c>
      <c r="F87" s="75" t="s">
        <v>204</v>
      </c>
      <c r="G87" s="72">
        <v>27.9</v>
      </c>
      <c r="H87" s="76">
        <v>24</v>
      </c>
      <c r="I87" s="93" t="s">
        <v>1041</v>
      </c>
      <c r="J87" s="94" t="s">
        <v>268</v>
      </c>
      <c r="K87" s="94" t="s">
        <v>1836</v>
      </c>
      <c r="L87" s="91" t="s">
        <v>1827</v>
      </c>
      <c r="M87" s="92" t="s">
        <v>1828</v>
      </c>
    </row>
    <row r="88" customHeight="1" spans="1:13">
      <c r="A88" s="71">
        <v>8</v>
      </c>
      <c r="B88" s="72">
        <v>38855</v>
      </c>
      <c r="C88" s="73" t="s">
        <v>1837</v>
      </c>
      <c r="D88" s="74" t="s">
        <v>1838</v>
      </c>
      <c r="E88" s="73" t="s">
        <v>1660</v>
      </c>
      <c r="F88" s="75" t="s">
        <v>211</v>
      </c>
      <c r="G88" s="72">
        <v>12</v>
      </c>
      <c r="H88" s="76">
        <v>6</v>
      </c>
      <c r="I88" s="93" t="s">
        <v>1041</v>
      </c>
      <c r="J88" s="94" t="s">
        <v>268</v>
      </c>
      <c r="K88" s="94" t="s">
        <v>1826</v>
      </c>
      <c r="L88" s="91" t="s">
        <v>1827</v>
      </c>
      <c r="M88" s="92" t="s">
        <v>1828</v>
      </c>
    </row>
    <row r="89" customHeight="1" spans="1:13">
      <c r="A89" s="71">
        <v>9</v>
      </c>
      <c r="B89" s="72">
        <v>155184</v>
      </c>
      <c r="C89" s="73" t="s">
        <v>1839</v>
      </c>
      <c r="D89" s="74" t="s">
        <v>1840</v>
      </c>
      <c r="E89" s="73" t="s">
        <v>1841</v>
      </c>
      <c r="F89" s="75" t="s">
        <v>739</v>
      </c>
      <c r="G89" s="72">
        <v>18</v>
      </c>
      <c r="H89" s="76">
        <v>12</v>
      </c>
      <c r="I89" s="93" t="s">
        <v>1041</v>
      </c>
      <c r="J89" s="94" t="s">
        <v>268</v>
      </c>
      <c r="K89" s="94" t="s">
        <v>1826</v>
      </c>
      <c r="L89" s="91" t="s">
        <v>1827</v>
      </c>
      <c r="M89" s="92" t="s">
        <v>1828</v>
      </c>
    </row>
    <row r="90" customHeight="1" spans="1:13">
      <c r="A90" s="71">
        <v>10</v>
      </c>
      <c r="B90" s="72">
        <v>129651</v>
      </c>
      <c r="C90" s="73" t="s">
        <v>1842</v>
      </c>
      <c r="D90" s="74" t="s">
        <v>1843</v>
      </c>
      <c r="E90" s="73" t="s">
        <v>1844</v>
      </c>
      <c r="F90" s="75" t="s">
        <v>211</v>
      </c>
      <c r="G90" s="72">
        <v>11.5</v>
      </c>
      <c r="H90" s="76">
        <v>8.8</v>
      </c>
      <c r="I90" s="93" t="s">
        <v>1041</v>
      </c>
      <c r="J90" s="94" t="s">
        <v>268</v>
      </c>
      <c r="K90" s="94" t="s">
        <v>1844</v>
      </c>
      <c r="L90" s="91" t="s">
        <v>1827</v>
      </c>
      <c r="M90" s="92" t="s">
        <v>1828</v>
      </c>
    </row>
    <row r="91" customHeight="1" spans="1:13">
      <c r="A91" s="71">
        <v>11</v>
      </c>
      <c r="B91" s="72">
        <v>155192</v>
      </c>
      <c r="C91" s="73" t="s">
        <v>1845</v>
      </c>
      <c r="D91" s="74" t="s">
        <v>1846</v>
      </c>
      <c r="E91" s="73" t="s">
        <v>1665</v>
      </c>
      <c r="F91" s="75" t="s">
        <v>211</v>
      </c>
      <c r="G91" s="72">
        <v>18</v>
      </c>
      <c r="H91" s="76">
        <v>12</v>
      </c>
      <c r="I91" s="93" t="s">
        <v>1041</v>
      </c>
      <c r="J91" s="94" t="s">
        <v>268</v>
      </c>
      <c r="K91" s="94" t="s">
        <v>1826</v>
      </c>
      <c r="L91" s="91" t="s">
        <v>1827</v>
      </c>
      <c r="M91" s="92" t="s">
        <v>1828</v>
      </c>
    </row>
    <row r="92" customHeight="1" spans="1:13">
      <c r="A92" s="71">
        <v>12</v>
      </c>
      <c r="B92" s="72">
        <v>155190</v>
      </c>
      <c r="C92" s="73" t="s">
        <v>1847</v>
      </c>
      <c r="D92" s="74" t="s">
        <v>1069</v>
      </c>
      <c r="E92" s="73" t="s">
        <v>1665</v>
      </c>
      <c r="F92" s="75" t="s">
        <v>196</v>
      </c>
      <c r="G92" s="72">
        <v>19</v>
      </c>
      <c r="H92" s="76">
        <v>9.9</v>
      </c>
      <c r="I92" s="93" t="s">
        <v>1041</v>
      </c>
      <c r="J92" s="94" t="s">
        <v>268</v>
      </c>
      <c r="K92" s="94" t="s">
        <v>1826</v>
      </c>
      <c r="L92" s="91" t="s">
        <v>1827</v>
      </c>
      <c r="M92" s="92" t="s">
        <v>1828</v>
      </c>
    </row>
    <row r="93" customHeight="1" spans="1:13">
      <c r="A93" s="71">
        <v>13</v>
      </c>
      <c r="B93" s="72">
        <v>129766</v>
      </c>
      <c r="C93" s="73" t="s">
        <v>1848</v>
      </c>
      <c r="D93" s="74" t="s">
        <v>385</v>
      </c>
      <c r="E93" s="73" t="s">
        <v>1849</v>
      </c>
      <c r="F93" s="75" t="s">
        <v>204</v>
      </c>
      <c r="G93" s="72">
        <v>28</v>
      </c>
      <c r="H93" s="76">
        <v>22</v>
      </c>
      <c r="I93" s="93" t="s">
        <v>1041</v>
      </c>
      <c r="J93" s="94" t="s">
        <v>268</v>
      </c>
      <c r="K93" s="94" t="s">
        <v>1849</v>
      </c>
      <c r="L93" s="91" t="s">
        <v>1827</v>
      </c>
      <c r="M93" s="92" t="s">
        <v>1828</v>
      </c>
    </row>
    <row r="94" customHeight="1" spans="1:13">
      <c r="A94" s="71">
        <v>14</v>
      </c>
      <c r="B94" s="72">
        <v>191795</v>
      </c>
      <c r="C94" s="73" t="s">
        <v>1850</v>
      </c>
      <c r="D94" s="74" t="s">
        <v>917</v>
      </c>
      <c r="E94" s="73" t="s">
        <v>1851</v>
      </c>
      <c r="F94" s="75" t="s">
        <v>211</v>
      </c>
      <c r="G94" s="72">
        <v>18</v>
      </c>
      <c r="H94" s="76">
        <v>6</v>
      </c>
      <c r="I94" s="93" t="s">
        <v>1041</v>
      </c>
      <c r="J94" s="94" t="s">
        <v>268</v>
      </c>
      <c r="K94" s="94" t="s">
        <v>1851</v>
      </c>
      <c r="L94" s="91" t="s">
        <v>1827</v>
      </c>
      <c r="M94" s="92" t="s">
        <v>1828</v>
      </c>
    </row>
    <row r="95" customHeight="1" spans="1:13">
      <c r="A95" s="71">
        <v>15</v>
      </c>
      <c r="B95" s="72">
        <v>179872</v>
      </c>
      <c r="C95" s="73" t="s">
        <v>1852</v>
      </c>
      <c r="D95" s="74" t="s">
        <v>1853</v>
      </c>
      <c r="E95" s="73" t="s">
        <v>1835</v>
      </c>
      <c r="F95" s="75" t="s">
        <v>204</v>
      </c>
      <c r="G95" s="72">
        <v>35.9</v>
      </c>
      <c r="H95" s="76">
        <v>30</v>
      </c>
      <c r="I95" s="93" t="s">
        <v>1041</v>
      </c>
      <c r="J95" s="94" t="s">
        <v>268</v>
      </c>
      <c r="K95" s="94" t="s">
        <v>1836</v>
      </c>
      <c r="L95" s="91" t="s">
        <v>1827</v>
      </c>
      <c r="M95" s="92" t="s">
        <v>1828</v>
      </c>
    </row>
    <row r="96" customHeight="1" spans="1:13">
      <c r="A96" s="71">
        <v>16</v>
      </c>
      <c r="B96" s="72">
        <v>155186</v>
      </c>
      <c r="C96" s="73" t="s">
        <v>1854</v>
      </c>
      <c r="D96" s="74" t="s">
        <v>1855</v>
      </c>
      <c r="E96" s="73" t="s">
        <v>1841</v>
      </c>
      <c r="F96" s="75" t="s">
        <v>204</v>
      </c>
      <c r="G96" s="72">
        <v>18</v>
      </c>
      <c r="H96" s="76">
        <v>12</v>
      </c>
      <c r="I96" s="93" t="s">
        <v>1041</v>
      </c>
      <c r="J96" s="94" t="s">
        <v>268</v>
      </c>
      <c r="K96" s="94" t="s">
        <v>1826</v>
      </c>
      <c r="L96" s="91" t="s">
        <v>1827</v>
      </c>
      <c r="M96" s="92" t="s">
        <v>1828</v>
      </c>
    </row>
    <row r="97" customHeight="1" spans="1:13">
      <c r="A97" s="71">
        <v>17</v>
      </c>
      <c r="B97" s="72">
        <v>206520</v>
      </c>
      <c r="C97" s="73" t="s">
        <v>1856</v>
      </c>
      <c r="D97" s="73" t="s">
        <v>1857</v>
      </c>
      <c r="E97" s="73" t="s">
        <v>1858</v>
      </c>
      <c r="F97" s="75" t="s">
        <v>204</v>
      </c>
      <c r="G97" s="72">
        <v>29.8</v>
      </c>
      <c r="H97" s="76">
        <v>18.8</v>
      </c>
      <c r="I97" s="93" t="s">
        <v>1041</v>
      </c>
      <c r="J97" s="94" t="s">
        <v>406</v>
      </c>
      <c r="K97" s="94" t="s">
        <v>1859</v>
      </c>
      <c r="L97" s="95" t="s">
        <v>1827</v>
      </c>
      <c r="M97" s="92" t="s">
        <v>1828</v>
      </c>
    </row>
    <row r="98" customHeight="1" spans="1:13">
      <c r="A98" s="71">
        <v>18</v>
      </c>
      <c r="B98" s="72">
        <v>155183</v>
      </c>
      <c r="C98" s="73" t="s">
        <v>1860</v>
      </c>
      <c r="D98" s="74" t="s">
        <v>1861</v>
      </c>
      <c r="E98" s="73" t="s">
        <v>1841</v>
      </c>
      <c r="F98" s="75" t="s">
        <v>204</v>
      </c>
      <c r="G98" s="72">
        <v>28</v>
      </c>
      <c r="H98" s="76">
        <v>16</v>
      </c>
      <c r="I98" s="93" t="s">
        <v>1041</v>
      </c>
      <c r="J98" s="94" t="s">
        <v>268</v>
      </c>
      <c r="K98" s="94" t="s">
        <v>1826</v>
      </c>
      <c r="L98" s="91" t="s">
        <v>1827</v>
      </c>
      <c r="M98" s="92" t="s">
        <v>1828</v>
      </c>
    </row>
    <row r="99" customHeight="1" spans="1:13">
      <c r="A99" s="71">
        <v>19</v>
      </c>
      <c r="B99" s="72">
        <v>195013</v>
      </c>
      <c r="C99" s="73" t="s">
        <v>1862</v>
      </c>
      <c r="D99" s="74" t="s">
        <v>1863</v>
      </c>
      <c r="E99" s="73" t="s">
        <v>1011</v>
      </c>
      <c r="F99" s="75" t="s">
        <v>204</v>
      </c>
      <c r="G99" s="72">
        <v>28</v>
      </c>
      <c r="H99" s="76">
        <v>18.8</v>
      </c>
      <c r="I99" s="93" t="s">
        <v>1041</v>
      </c>
      <c r="J99" s="94" t="s">
        <v>406</v>
      </c>
      <c r="K99" s="94" t="s">
        <v>1864</v>
      </c>
      <c r="L99" s="95" t="s">
        <v>1827</v>
      </c>
      <c r="M99" s="92" t="s">
        <v>1828</v>
      </c>
    </row>
    <row r="100" customHeight="1" spans="1:13">
      <c r="A100" s="71">
        <v>20</v>
      </c>
      <c r="B100" s="72">
        <v>156991</v>
      </c>
      <c r="C100" s="73" t="s">
        <v>1852</v>
      </c>
      <c r="D100" s="74" t="s">
        <v>1865</v>
      </c>
      <c r="E100" s="73" t="s">
        <v>1835</v>
      </c>
      <c r="F100" s="75" t="s">
        <v>204</v>
      </c>
      <c r="G100" s="72">
        <v>35.9</v>
      </c>
      <c r="H100" s="76">
        <v>30</v>
      </c>
      <c r="I100" s="93" t="s">
        <v>1041</v>
      </c>
      <c r="J100" s="94" t="s">
        <v>268</v>
      </c>
      <c r="K100" s="94" t="s">
        <v>1836</v>
      </c>
      <c r="L100" s="91" t="s">
        <v>1827</v>
      </c>
      <c r="M100" s="92" t="s">
        <v>1828</v>
      </c>
    </row>
    <row r="101" customHeight="1" spans="1:13">
      <c r="A101" s="71">
        <v>21</v>
      </c>
      <c r="B101" s="72">
        <v>95476</v>
      </c>
      <c r="C101" s="73" t="s">
        <v>1866</v>
      </c>
      <c r="D101" s="74" t="s">
        <v>1867</v>
      </c>
      <c r="E101" s="73" t="s">
        <v>1868</v>
      </c>
      <c r="F101" s="75" t="s">
        <v>204</v>
      </c>
      <c r="G101" s="72">
        <v>25</v>
      </c>
      <c r="H101" s="76">
        <v>22</v>
      </c>
      <c r="I101" s="93" t="s">
        <v>1041</v>
      </c>
      <c r="J101" s="94" t="s">
        <v>268</v>
      </c>
      <c r="K101" s="94" t="s">
        <v>1836</v>
      </c>
      <c r="L101" s="91" t="s">
        <v>1827</v>
      </c>
      <c r="M101" s="92" t="s">
        <v>1828</v>
      </c>
    </row>
    <row r="102" customHeight="1" spans="1:13">
      <c r="A102" s="71">
        <v>22</v>
      </c>
      <c r="B102" s="72">
        <v>179926</v>
      </c>
      <c r="C102" s="73" t="s">
        <v>1869</v>
      </c>
      <c r="D102" s="74" t="s">
        <v>1834</v>
      </c>
      <c r="E102" s="73" t="s">
        <v>1835</v>
      </c>
      <c r="F102" s="75" t="s">
        <v>204</v>
      </c>
      <c r="G102" s="72">
        <v>27.9</v>
      </c>
      <c r="H102" s="76">
        <v>24</v>
      </c>
      <c r="I102" s="93" t="s">
        <v>1041</v>
      </c>
      <c r="J102" s="94" t="s">
        <v>268</v>
      </c>
      <c r="K102" s="94" t="s">
        <v>1836</v>
      </c>
      <c r="L102" s="91" t="s">
        <v>1827</v>
      </c>
      <c r="M102" s="92" t="s">
        <v>1828</v>
      </c>
    </row>
    <row r="103" customHeight="1" spans="1:13">
      <c r="A103" s="71">
        <v>23</v>
      </c>
      <c r="B103" s="72">
        <v>206433</v>
      </c>
      <c r="C103" s="73" t="s">
        <v>1870</v>
      </c>
      <c r="D103" s="74" t="s">
        <v>1871</v>
      </c>
      <c r="E103" s="73" t="s">
        <v>1872</v>
      </c>
      <c r="F103" s="75" t="s">
        <v>211</v>
      </c>
      <c r="G103" s="72">
        <v>19.8</v>
      </c>
      <c r="H103" s="76">
        <v>9.9</v>
      </c>
      <c r="I103" s="93" t="s">
        <v>1041</v>
      </c>
      <c r="J103" s="94" t="s">
        <v>268</v>
      </c>
      <c r="K103" s="94" t="s">
        <v>1844</v>
      </c>
      <c r="L103" s="91" t="s">
        <v>1827</v>
      </c>
      <c r="M103" s="92" t="s">
        <v>1828</v>
      </c>
    </row>
    <row r="104" customHeight="1" spans="1:13">
      <c r="A104" s="71">
        <v>24</v>
      </c>
      <c r="B104" s="72">
        <v>98204</v>
      </c>
      <c r="C104" s="73" t="s">
        <v>1873</v>
      </c>
      <c r="D104" s="74" t="s">
        <v>1874</v>
      </c>
      <c r="E104" s="73" t="s">
        <v>1835</v>
      </c>
      <c r="F104" s="75" t="s">
        <v>204</v>
      </c>
      <c r="G104" s="72">
        <v>35.9</v>
      </c>
      <c r="H104" s="76">
        <v>30</v>
      </c>
      <c r="I104" s="93" t="s">
        <v>1041</v>
      </c>
      <c r="J104" s="94" t="s">
        <v>268</v>
      </c>
      <c r="K104" s="94" t="s">
        <v>1836</v>
      </c>
      <c r="L104" s="91" t="s">
        <v>1827</v>
      </c>
      <c r="M104" s="92" t="s">
        <v>1828</v>
      </c>
    </row>
    <row r="105" customHeight="1" spans="1:13">
      <c r="A105" s="71">
        <v>25</v>
      </c>
      <c r="B105" s="72">
        <v>155193</v>
      </c>
      <c r="C105" s="73" t="s">
        <v>1875</v>
      </c>
      <c r="D105" s="74" t="s">
        <v>1876</v>
      </c>
      <c r="E105" s="73" t="s">
        <v>1665</v>
      </c>
      <c r="F105" s="75" t="s">
        <v>204</v>
      </c>
      <c r="G105" s="72">
        <v>19</v>
      </c>
      <c r="H105" s="76">
        <v>9.9</v>
      </c>
      <c r="I105" s="93" t="s">
        <v>1041</v>
      </c>
      <c r="J105" s="94" t="s">
        <v>268</v>
      </c>
      <c r="K105" s="94" t="s">
        <v>1826</v>
      </c>
      <c r="L105" s="91" t="s">
        <v>1827</v>
      </c>
      <c r="M105" s="92" t="s">
        <v>1828</v>
      </c>
    </row>
    <row r="106" customHeight="1" spans="1:13">
      <c r="A106" s="71">
        <v>26</v>
      </c>
      <c r="B106" s="72">
        <v>155187</v>
      </c>
      <c r="C106" s="73" t="s">
        <v>1877</v>
      </c>
      <c r="D106" s="74" t="s">
        <v>1855</v>
      </c>
      <c r="E106" s="73" t="s">
        <v>1841</v>
      </c>
      <c r="F106" s="75" t="s">
        <v>204</v>
      </c>
      <c r="G106" s="72">
        <v>18</v>
      </c>
      <c r="H106" s="76">
        <v>12</v>
      </c>
      <c r="I106" s="93" t="s">
        <v>1041</v>
      </c>
      <c r="J106" s="94" t="s">
        <v>268</v>
      </c>
      <c r="K106" s="94" t="s">
        <v>1826</v>
      </c>
      <c r="L106" s="91" t="s">
        <v>1827</v>
      </c>
      <c r="M106" s="92" t="s">
        <v>1828</v>
      </c>
    </row>
    <row r="107" customHeight="1" spans="1:13">
      <c r="A107" s="71">
        <v>27</v>
      </c>
      <c r="B107" s="72">
        <v>155188</v>
      </c>
      <c r="C107" s="73" t="s">
        <v>1878</v>
      </c>
      <c r="D107" s="74" t="s">
        <v>1879</v>
      </c>
      <c r="E107" s="73" t="s">
        <v>1660</v>
      </c>
      <c r="F107" s="75" t="s">
        <v>211</v>
      </c>
      <c r="G107" s="72">
        <v>28</v>
      </c>
      <c r="H107" s="76">
        <v>18.8</v>
      </c>
      <c r="I107" s="93" t="s">
        <v>1041</v>
      </c>
      <c r="J107" s="94" t="s">
        <v>268</v>
      </c>
      <c r="K107" s="94" t="s">
        <v>1826</v>
      </c>
      <c r="L107" s="91" t="s">
        <v>1827</v>
      </c>
      <c r="M107" s="92" t="s">
        <v>1828</v>
      </c>
    </row>
    <row r="108" customHeight="1" spans="1:13">
      <c r="A108" s="71">
        <v>28</v>
      </c>
      <c r="B108" s="72">
        <v>95475</v>
      </c>
      <c r="C108" s="73" t="s">
        <v>1866</v>
      </c>
      <c r="D108" s="74" t="s">
        <v>1880</v>
      </c>
      <c r="E108" s="73" t="s">
        <v>1868</v>
      </c>
      <c r="F108" s="75" t="s">
        <v>204</v>
      </c>
      <c r="G108" s="72">
        <v>25</v>
      </c>
      <c r="H108" s="76">
        <v>22</v>
      </c>
      <c r="I108" s="93" t="s">
        <v>1041</v>
      </c>
      <c r="J108" s="94" t="s">
        <v>268</v>
      </c>
      <c r="K108" s="94" t="s">
        <v>1836</v>
      </c>
      <c r="L108" s="91" t="s">
        <v>1827</v>
      </c>
      <c r="M108" s="92" t="s">
        <v>1828</v>
      </c>
    </row>
    <row r="109" customHeight="1" spans="1:13">
      <c r="A109" s="71">
        <v>29</v>
      </c>
      <c r="B109" s="72">
        <v>206504</v>
      </c>
      <c r="C109" s="73" t="s">
        <v>1881</v>
      </c>
      <c r="D109" s="74" t="s">
        <v>1882</v>
      </c>
      <c r="E109" s="73" t="s">
        <v>1858</v>
      </c>
      <c r="F109" s="75" t="s">
        <v>211</v>
      </c>
      <c r="G109" s="72">
        <v>21.8</v>
      </c>
      <c r="H109" s="76">
        <v>16</v>
      </c>
      <c r="I109" s="93" t="s">
        <v>1041</v>
      </c>
      <c r="J109" s="94" t="s">
        <v>406</v>
      </c>
      <c r="K109" s="94" t="s">
        <v>1859</v>
      </c>
      <c r="L109" s="95" t="s">
        <v>1827</v>
      </c>
      <c r="M109" s="92" t="s">
        <v>1828</v>
      </c>
    </row>
    <row r="110" customHeight="1" spans="1:13">
      <c r="A110" s="71">
        <v>30</v>
      </c>
      <c r="B110" s="72">
        <v>180929</v>
      </c>
      <c r="C110" s="73" t="s">
        <v>1883</v>
      </c>
      <c r="D110" s="74" t="s">
        <v>908</v>
      </c>
      <c r="E110" s="73" t="s">
        <v>1884</v>
      </c>
      <c r="F110" s="75" t="s">
        <v>211</v>
      </c>
      <c r="G110" s="72">
        <v>21.8</v>
      </c>
      <c r="H110" s="76">
        <v>16</v>
      </c>
      <c r="I110" s="93" t="s">
        <v>1041</v>
      </c>
      <c r="J110" s="94" t="s">
        <v>268</v>
      </c>
      <c r="K110" s="94" t="s">
        <v>1885</v>
      </c>
      <c r="L110" s="91" t="s">
        <v>1827</v>
      </c>
      <c r="M110" s="92" t="s">
        <v>1828</v>
      </c>
    </row>
    <row r="111" customHeight="1" spans="1:13">
      <c r="A111" s="71">
        <v>31</v>
      </c>
      <c r="B111" s="72">
        <v>182108</v>
      </c>
      <c r="C111" s="73" t="s">
        <v>1886</v>
      </c>
      <c r="D111" s="74" t="s">
        <v>917</v>
      </c>
      <c r="E111" s="73" t="s">
        <v>1849</v>
      </c>
      <c r="F111" s="75" t="s">
        <v>211</v>
      </c>
      <c r="G111" s="72">
        <v>28</v>
      </c>
      <c r="H111" s="76">
        <v>20</v>
      </c>
      <c r="I111" s="93" t="s">
        <v>1041</v>
      </c>
      <c r="J111" s="94" t="s">
        <v>268</v>
      </c>
      <c r="K111" s="94" t="s">
        <v>1849</v>
      </c>
      <c r="L111" s="91" t="s">
        <v>1827</v>
      </c>
      <c r="M111" s="92" t="s">
        <v>1828</v>
      </c>
    </row>
    <row r="112" customHeight="1" spans="1:13">
      <c r="A112" s="71">
        <v>32</v>
      </c>
      <c r="B112" s="72">
        <v>195005</v>
      </c>
      <c r="C112" s="73" t="s">
        <v>1887</v>
      </c>
      <c r="D112" s="74" t="s">
        <v>1888</v>
      </c>
      <c r="E112" s="73" t="s">
        <v>1011</v>
      </c>
      <c r="F112" s="75" t="s">
        <v>211</v>
      </c>
      <c r="G112" s="72">
        <v>19.8</v>
      </c>
      <c r="H112" s="76">
        <v>12</v>
      </c>
      <c r="I112" s="93" t="s">
        <v>1041</v>
      </c>
      <c r="J112" s="94" t="s">
        <v>406</v>
      </c>
      <c r="K112" s="94" t="s">
        <v>1864</v>
      </c>
      <c r="L112" s="95" t="s">
        <v>1827</v>
      </c>
      <c r="M112" s="92" t="s">
        <v>1828</v>
      </c>
    </row>
    <row r="113" customHeight="1" spans="1:13">
      <c r="A113" s="71">
        <v>33</v>
      </c>
      <c r="B113" s="72">
        <v>95474</v>
      </c>
      <c r="C113" s="73" t="s">
        <v>1866</v>
      </c>
      <c r="D113" s="74" t="s">
        <v>1889</v>
      </c>
      <c r="E113" s="73" t="s">
        <v>1868</v>
      </c>
      <c r="F113" s="75" t="s">
        <v>204</v>
      </c>
      <c r="G113" s="72">
        <v>25</v>
      </c>
      <c r="H113" s="76">
        <v>22</v>
      </c>
      <c r="I113" s="93" t="s">
        <v>1041</v>
      </c>
      <c r="J113" s="94" t="s">
        <v>268</v>
      </c>
      <c r="K113" s="94" t="s">
        <v>1836</v>
      </c>
      <c r="L113" s="91" t="s">
        <v>1827</v>
      </c>
      <c r="M113" s="92" t="s">
        <v>1828</v>
      </c>
    </row>
    <row r="114" customHeight="1" spans="1:13">
      <c r="A114" s="71">
        <v>34</v>
      </c>
      <c r="B114" s="72">
        <v>38857</v>
      </c>
      <c r="C114" s="73" t="s">
        <v>1890</v>
      </c>
      <c r="D114" s="74" t="s">
        <v>1876</v>
      </c>
      <c r="E114" s="73" t="s">
        <v>1660</v>
      </c>
      <c r="F114" s="75" t="s">
        <v>204</v>
      </c>
      <c r="G114" s="72">
        <v>15</v>
      </c>
      <c r="H114" s="76">
        <v>9</v>
      </c>
      <c r="I114" s="93" t="s">
        <v>1041</v>
      </c>
      <c r="J114" s="94" t="s">
        <v>268</v>
      </c>
      <c r="K114" s="94" t="s">
        <v>1826</v>
      </c>
      <c r="L114" s="91" t="s">
        <v>1827</v>
      </c>
      <c r="M114" s="92" t="s">
        <v>1828</v>
      </c>
    </row>
    <row r="115" customHeight="1" spans="1:13">
      <c r="A115" s="71">
        <v>35</v>
      </c>
      <c r="B115" s="72">
        <v>167809</v>
      </c>
      <c r="C115" s="73" t="s">
        <v>1891</v>
      </c>
      <c r="D115" s="74" t="s">
        <v>917</v>
      </c>
      <c r="E115" s="73" t="s">
        <v>1892</v>
      </c>
      <c r="F115" s="75" t="s">
        <v>211</v>
      </c>
      <c r="G115" s="72">
        <v>25</v>
      </c>
      <c r="H115" s="76">
        <v>18.8</v>
      </c>
      <c r="I115" s="93" t="s">
        <v>1041</v>
      </c>
      <c r="J115" s="94" t="s">
        <v>406</v>
      </c>
      <c r="K115" s="94" t="s">
        <v>1893</v>
      </c>
      <c r="L115" s="95" t="s">
        <v>1827</v>
      </c>
      <c r="M115" s="92" t="s">
        <v>1828</v>
      </c>
    </row>
    <row r="116" customHeight="1" spans="1:13">
      <c r="A116" s="71">
        <v>36</v>
      </c>
      <c r="B116" s="72">
        <v>43861</v>
      </c>
      <c r="C116" s="73" t="s">
        <v>1894</v>
      </c>
      <c r="D116" s="74" t="s">
        <v>1834</v>
      </c>
      <c r="E116" s="73" t="s">
        <v>1835</v>
      </c>
      <c r="F116" s="75" t="s">
        <v>204</v>
      </c>
      <c r="G116" s="72">
        <v>25.9</v>
      </c>
      <c r="H116" s="76">
        <v>24</v>
      </c>
      <c r="I116" s="93" t="s">
        <v>1041</v>
      </c>
      <c r="J116" s="94" t="s">
        <v>268</v>
      </c>
      <c r="K116" s="94" t="s">
        <v>1836</v>
      </c>
      <c r="L116" s="91" t="s">
        <v>1827</v>
      </c>
      <c r="M116" s="92" t="s">
        <v>1828</v>
      </c>
    </row>
    <row r="117" customHeight="1" spans="1:13">
      <c r="A117" s="71">
        <v>37</v>
      </c>
      <c r="B117" s="72">
        <v>206506</v>
      </c>
      <c r="C117" s="73" t="s">
        <v>1856</v>
      </c>
      <c r="D117" s="73" t="s">
        <v>1895</v>
      </c>
      <c r="E117" s="73" t="s">
        <v>1858</v>
      </c>
      <c r="F117" s="75" t="s">
        <v>204</v>
      </c>
      <c r="G117" s="72">
        <v>29.8</v>
      </c>
      <c r="H117" s="76">
        <v>18.8</v>
      </c>
      <c r="I117" s="93" t="s">
        <v>1041</v>
      </c>
      <c r="J117" s="94" t="s">
        <v>406</v>
      </c>
      <c r="K117" s="94" t="s">
        <v>1859</v>
      </c>
      <c r="L117" s="95" t="s">
        <v>1827</v>
      </c>
      <c r="M117" s="92" t="s">
        <v>1828</v>
      </c>
    </row>
    <row r="118" customHeight="1" spans="1:13">
      <c r="A118" s="71">
        <v>38</v>
      </c>
      <c r="B118" s="72">
        <v>179810</v>
      </c>
      <c r="C118" s="73" t="s">
        <v>1896</v>
      </c>
      <c r="D118" s="74" t="s">
        <v>1876</v>
      </c>
      <c r="E118" s="73" t="s">
        <v>1660</v>
      </c>
      <c r="F118" s="75" t="s">
        <v>204</v>
      </c>
      <c r="G118" s="72">
        <v>15</v>
      </c>
      <c r="H118" s="76">
        <v>9.9</v>
      </c>
      <c r="I118" s="93" t="s">
        <v>1041</v>
      </c>
      <c r="J118" s="94" t="s">
        <v>268</v>
      </c>
      <c r="K118" s="94" t="s">
        <v>1826</v>
      </c>
      <c r="L118" s="91" t="s">
        <v>1827</v>
      </c>
      <c r="M118" s="92" t="s">
        <v>1828</v>
      </c>
    </row>
    <row r="119" customHeight="1" spans="1:13">
      <c r="A119" s="71">
        <v>39</v>
      </c>
      <c r="B119" s="72">
        <v>195009</v>
      </c>
      <c r="C119" s="73" t="s">
        <v>1897</v>
      </c>
      <c r="D119" s="74" t="s">
        <v>1898</v>
      </c>
      <c r="E119" s="73" t="s">
        <v>1011</v>
      </c>
      <c r="F119" s="75" t="s">
        <v>204</v>
      </c>
      <c r="G119" s="72">
        <v>25</v>
      </c>
      <c r="H119" s="76">
        <v>18.8</v>
      </c>
      <c r="I119" s="93" t="s">
        <v>1041</v>
      </c>
      <c r="J119" s="94" t="s">
        <v>406</v>
      </c>
      <c r="K119" s="94" t="s">
        <v>1864</v>
      </c>
      <c r="L119" s="95" t="s">
        <v>1827</v>
      </c>
      <c r="M119" s="92" t="s">
        <v>1828</v>
      </c>
    </row>
    <row r="120" customHeight="1" spans="1:13">
      <c r="A120" s="71">
        <v>40</v>
      </c>
      <c r="B120" s="72">
        <v>195004</v>
      </c>
      <c r="C120" s="73" t="s">
        <v>1899</v>
      </c>
      <c r="D120" s="74" t="s">
        <v>1900</v>
      </c>
      <c r="E120" s="73" t="s">
        <v>1011</v>
      </c>
      <c r="F120" s="75" t="s">
        <v>211</v>
      </c>
      <c r="G120" s="72">
        <v>48</v>
      </c>
      <c r="H120" s="76">
        <v>36</v>
      </c>
      <c r="I120" s="93" t="s">
        <v>1041</v>
      </c>
      <c r="J120" s="94" t="s">
        <v>406</v>
      </c>
      <c r="K120" s="94" t="s">
        <v>1864</v>
      </c>
      <c r="L120" s="95" t="s">
        <v>1827</v>
      </c>
      <c r="M120" s="92" t="s">
        <v>1828</v>
      </c>
    </row>
    <row r="121" customHeight="1" spans="1:13">
      <c r="A121" s="71">
        <v>41</v>
      </c>
      <c r="B121" s="72">
        <v>206519</v>
      </c>
      <c r="C121" s="73" t="s">
        <v>1856</v>
      </c>
      <c r="D121" s="73" t="s">
        <v>1901</v>
      </c>
      <c r="E121" s="73" t="s">
        <v>1858</v>
      </c>
      <c r="F121" s="75" t="s">
        <v>204</v>
      </c>
      <c r="G121" s="72">
        <v>19.8</v>
      </c>
      <c r="H121" s="76">
        <v>9</v>
      </c>
      <c r="I121" s="93" t="s">
        <v>1041</v>
      </c>
      <c r="J121" s="94" t="s">
        <v>406</v>
      </c>
      <c r="K121" s="94" t="s">
        <v>1859</v>
      </c>
      <c r="L121" s="95" t="s">
        <v>1827</v>
      </c>
      <c r="M121" s="92" t="s">
        <v>1828</v>
      </c>
    </row>
    <row r="122" customHeight="1" spans="1:13">
      <c r="A122" s="71">
        <v>42</v>
      </c>
      <c r="B122" s="72">
        <v>203475</v>
      </c>
      <c r="C122" s="73" t="s">
        <v>937</v>
      </c>
      <c r="D122" s="74" t="s">
        <v>938</v>
      </c>
      <c r="E122" s="73" t="s">
        <v>1902</v>
      </c>
      <c r="F122" s="75" t="s">
        <v>196</v>
      </c>
      <c r="G122" s="72">
        <v>16.8</v>
      </c>
      <c r="H122" s="76">
        <v>9</v>
      </c>
      <c r="I122" s="93" t="s">
        <v>1041</v>
      </c>
      <c r="J122" s="94" t="s">
        <v>1815</v>
      </c>
      <c r="K122" s="94" t="s">
        <v>1903</v>
      </c>
      <c r="L122" s="95" t="s">
        <v>1827</v>
      </c>
      <c r="M122" s="92" t="s">
        <v>1828</v>
      </c>
    </row>
    <row r="123" customHeight="1" spans="1:13">
      <c r="A123" s="71">
        <v>43</v>
      </c>
      <c r="B123" s="72">
        <v>206638</v>
      </c>
      <c r="C123" s="73" t="s">
        <v>1856</v>
      </c>
      <c r="D123" s="74" t="s">
        <v>1904</v>
      </c>
      <c r="E123" s="73" t="s">
        <v>1858</v>
      </c>
      <c r="F123" s="75" t="s">
        <v>211</v>
      </c>
      <c r="G123" s="72">
        <v>28</v>
      </c>
      <c r="H123" s="76">
        <v>18.8</v>
      </c>
      <c r="I123" s="93" t="s">
        <v>1041</v>
      </c>
      <c r="J123" s="94" t="s">
        <v>406</v>
      </c>
      <c r="K123" s="94" t="s">
        <v>1859</v>
      </c>
      <c r="L123" s="95" t="s">
        <v>1827</v>
      </c>
      <c r="M123" s="92" t="s">
        <v>1828</v>
      </c>
    </row>
    <row r="124" customHeight="1" spans="1:13">
      <c r="A124" s="71">
        <v>44</v>
      </c>
      <c r="B124" s="72">
        <v>206640</v>
      </c>
      <c r="C124" s="73" t="s">
        <v>1856</v>
      </c>
      <c r="D124" s="74" t="s">
        <v>1905</v>
      </c>
      <c r="E124" s="73" t="s">
        <v>1858</v>
      </c>
      <c r="F124" s="75" t="s">
        <v>196</v>
      </c>
      <c r="G124" s="72">
        <v>26.8</v>
      </c>
      <c r="H124" s="76">
        <v>18.8</v>
      </c>
      <c r="I124" s="93" t="s">
        <v>1041</v>
      </c>
      <c r="J124" s="94" t="s">
        <v>406</v>
      </c>
      <c r="K124" s="94" t="s">
        <v>1859</v>
      </c>
      <c r="L124" s="95" t="s">
        <v>1827</v>
      </c>
      <c r="M124" s="92" t="s">
        <v>1828</v>
      </c>
    </row>
    <row r="125" customHeight="1" spans="1:13">
      <c r="A125" s="71">
        <v>45</v>
      </c>
      <c r="B125" s="72">
        <v>179811</v>
      </c>
      <c r="C125" s="73" t="s">
        <v>1906</v>
      </c>
      <c r="D125" s="74" t="s">
        <v>1876</v>
      </c>
      <c r="E125" s="73" t="s">
        <v>1660</v>
      </c>
      <c r="F125" s="75" t="s">
        <v>204</v>
      </c>
      <c r="G125" s="72">
        <v>12</v>
      </c>
      <c r="H125" s="76">
        <v>5</v>
      </c>
      <c r="I125" s="93" t="s">
        <v>1041</v>
      </c>
      <c r="J125" s="94" t="s">
        <v>268</v>
      </c>
      <c r="K125" s="94" t="s">
        <v>1826</v>
      </c>
      <c r="L125" s="91" t="s">
        <v>1827</v>
      </c>
      <c r="M125" s="92" t="s">
        <v>1828</v>
      </c>
    </row>
    <row r="126" customHeight="1" spans="1:13">
      <c r="A126" s="71">
        <v>46</v>
      </c>
      <c r="B126" s="72">
        <v>94707</v>
      </c>
      <c r="C126" s="73" t="s">
        <v>1907</v>
      </c>
      <c r="D126" s="74" t="s">
        <v>906</v>
      </c>
      <c r="E126" s="73" t="s">
        <v>1868</v>
      </c>
      <c r="F126" s="75" t="s">
        <v>204</v>
      </c>
      <c r="G126" s="72">
        <v>15</v>
      </c>
      <c r="H126" s="76">
        <v>13</v>
      </c>
      <c r="I126" s="93" t="s">
        <v>1041</v>
      </c>
      <c r="J126" s="94" t="s">
        <v>268</v>
      </c>
      <c r="K126" s="94" t="s">
        <v>1836</v>
      </c>
      <c r="L126" s="91" t="s">
        <v>1827</v>
      </c>
      <c r="M126" s="92" t="s">
        <v>1828</v>
      </c>
    </row>
    <row r="127" customHeight="1" spans="1:13">
      <c r="A127" s="71">
        <v>47</v>
      </c>
      <c r="B127" s="72">
        <v>112759</v>
      </c>
      <c r="C127" s="73" t="s">
        <v>1908</v>
      </c>
      <c r="D127" s="74" t="s">
        <v>906</v>
      </c>
      <c r="E127" s="73" t="s">
        <v>1868</v>
      </c>
      <c r="F127" s="75" t="s">
        <v>211</v>
      </c>
      <c r="G127" s="72">
        <v>9</v>
      </c>
      <c r="H127" s="76">
        <v>8</v>
      </c>
      <c r="I127" s="93" t="s">
        <v>1041</v>
      </c>
      <c r="J127" s="94" t="s">
        <v>268</v>
      </c>
      <c r="K127" s="94" t="s">
        <v>1836</v>
      </c>
      <c r="L127" s="91" t="s">
        <v>1827</v>
      </c>
      <c r="M127" s="92" t="s">
        <v>1828</v>
      </c>
    </row>
    <row r="128" customHeight="1" spans="1:13">
      <c r="A128" s="71">
        <v>48</v>
      </c>
      <c r="B128" s="72">
        <v>212106</v>
      </c>
      <c r="C128" s="73" t="s">
        <v>1829</v>
      </c>
      <c r="D128" s="74" t="s">
        <v>1909</v>
      </c>
      <c r="E128" s="73" t="s">
        <v>1910</v>
      </c>
      <c r="F128" s="75" t="s">
        <v>208</v>
      </c>
      <c r="G128" s="72">
        <v>26.8</v>
      </c>
      <c r="H128" s="76">
        <v>18.8</v>
      </c>
      <c r="I128" s="93" t="s">
        <v>1041</v>
      </c>
      <c r="J128" s="94" t="s">
        <v>268</v>
      </c>
      <c r="K128" s="94" t="s">
        <v>1911</v>
      </c>
      <c r="L128" s="91" t="s">
        <v>1827</v>
      </c>
      <c r="M128" s="92" t="s">
        <v>1828</v>
      </c>
    </row>
    <row r="129" customHeight="1" spans="1:13">
      <c r="A129" s="71">
        <v>49</v>
      </c>
      <c r="B129" s="72">
        <v>195010</v>
      </c>
      <c r="C129" s="73" t="s">
        <v>1912</v>
      </c>
      <c r="D129" s="74" t="s">
        <v>1913</v>
      </c>
      <c r="E129" s="73" t="s">
        <v>1011</v>
      </c>
      <c r="F129" s="75" t="s">
        <v>211</v>
      </c>
      <c r="G129" s="72">
        <v>58</v>
      </c>
      <c r="H129" s="76">
        <v>39</v>
      </c>
      <c r="I129" s="93" t="s">
        <v>1041</v>
      </c>
      <c r="J129" s="94" t="s">
        <v>406</v>
      </c>
      <c r="K129" s="94" t="s">
        <v>1864</v>
      </c>
      <c r="L129" s="95" t="s">
        <v>1827</v>
      </c>
      <c r="M129" s="92" t="s">
        <v>1828</v>
      </c>
    </row>
    <row r="130" customHeight="1" spans="1:13">
      <c r="A130" s="71">
        <v>50</v>
      </c>
      <c r="B130" s="72">
        <v>180226</v>
      </c>
      <c r="C130" s="73" t="s">
        <v>1914</v>
      </c>
      <c r="D130" s="74" t="s">
        <v>210</v>
      </c>
      <c r="E130" s="73" t="s">
        <v>1835</v>
      </c>
      <c r="F130" s="75" t="s">
        <v>204</v>
      </c>
      <c r="G130" s="72">
        <v>20</v>
      </c>
      <c r="H130" s="76">
        <v>16</v>
      </c>
      <c r="I130" s="93" t="s">
        <v>1041</v>
      </c>
      <c r="J130" s="94" t="s">
        <v>268</v>
      </c>
      <c r="K130" s="94" t="s">
        <v>1836</v>
      </c>
      <c r="L130" s="91" t="s">
        <v>1827</v>
      </c>
      <c r="M130" s="92" t="s">
        <v>1828</v>
      </c>
    </row>
    <row r="131" customHeight="1" spans="1:13">
      <c r="A131" s="71">
        <v>51</v>
      </c>
      <c r="B131" s="72">
        <v>180229</v>
      </c>
      <c r="C131" s="73" t="s">
        <v>1915</v>
      </c>
      <c r="D131" s="74" t="s">
        <v>210</v>
      </c>
      <c r="E131" s="73" t="s">
        <v>1835</v>
      </c>
      <c r="F131" s="75" t="s">
        <v>204</v>
      </c>
      <c r="G131" s="72">
        <v>29.9</v>
      </c>
      <c r="H131" s="76">
        <v>25</v>
      </c>
      <c r="I131" s="93" t="s">
        <v>1041</v>
      </c>
      <c r="J131" s="94" t="s">
        <v>268</v>
      </c>
      <c r="K131" s="94" t="s">
        <v>1836</v>
      </c>
      <c r="L131" s="91" t="s">
        <v>1827</v>
      </c>
      <c r="M131" s="92" t="s">
        <v>1828</v>
      </c>
    </row>
    <row r="132" customHeight="1" spans="1:13">
      <c r="A132" s="71">
        <v>52</v>
      </c>
      <c r="B132" s="72">
        <v>168292</v>
      </c>
      <c r="C132" s="73" t="s">
        <v>1916</v>
      </c>
      <c r="D132" s="74" t="s">
        <v>961</v>
      </c>
      <c r="E132" s="73" t="s">
        <v>1917</v>
      </c>
      <c r="F132" s="75" t="s">
        <v>211</v>
      </c>
      <c r="G132" s="72">
        <v>54</v>
      </c>
      <c r="H132" s="76">
        <v>45</v>
      </c>
      <c r="I132" s="93" t="s">
        <v>1041</v>
      </c>
      <c r="J132" s="94" t="s">
        <v>268</v>
      </c>
      <c r="K132" s="94" t="s">
        <v>1918</v>
      </c>
      <c r="L132" s="91" t="s">
        <v>1827</v>
      </c>
      <c r="M132" s="92" t="s">
        <v>1828</v>
      </c>
    </row>
    <row r="133" customHeight="1" spans="1:13">
      <c r="A133" s="71">
        <v>53</v>
      </c>
      <c r="B133" s="72">
        <v>43862</v>
      </c>
      <c r="C133" s="73" t="s">
        <v>1919</v>
      </c>
      <c r="D133" s="74" t="s">
        <v>1920</v>
      </c>
      <c r="E133" s="73" t="s">
        <v>1835</v>
      </c>
      <c r="F133" s="75" t="s">
        <v>204</v>
      </c>
      <c r="G133" s="72">
        <v>27.9</v>
      </c>
      <c r="H133" s="76">
        <v>24</v>
      </c>
      <c r="I133" s="93" t="s">
        <v>1041</v>
      </c>
      <c r="J133" s="94" t="s">
        <v>268</v>
      </c>
      <c r="K133" s="94" t="s">
        <v>1836</v>
      </c>
      <c r="L133" s="91" t="s">
        <v>1827</v>
      </c>
      <c r="M133" s="92" t="s">
        <v>1828</v>
      </c>
    </row>
    <row r="134" customHeight="1" spans="1:13">
      <c r="A134" s="71">
        <v>54</v>
      </c>
      <c r="B134" s="72">
        <v>195932</v>
      </c>
      <c r="C134" s="73" t="s">
        <v>1921</v>
      </c>
      <c r="D134" s="74" t="s">
        <v>1922</v>
      </c>
      <c r="E134" s="73" t="s">
        <v>1011</v>
      </c>
      <c r="F134" s="75" t="s">
        <v>196</v>
      </c>
      <c r="G134" s="72">
        <v>28</v>
      </c>
      <c r="H134" s="76">
        <v>18.8</v>
      </c>
      <c r="I134" s="93" t="s">
        <v>1041</v>
      </c>
      <c r="J134" s="94" t="s">
        <v>406</v>
      </c>
      <c r="K134" s="94" t="s">
        <v>1864</v>
      </c>
      <c r="L134" s="95" t="s">
        <v>1827</v>
      </c>
      <c r="M134" s="92" t="s">
        <v>1828</v>
      </c>
    </row>
    <row r="135" customHeight="1" spans="1:13">
      <c r="A135" s="71">
        <v>55</v>
      </c>
      <c r="B135" s="72">
        <v>43864</v>
      </c>
      <c r="C135" s="73" t="s">
        <v>1923</v>
      </c>
      <c r="D135" s="74" t="s">
        <v>1924</v>
      </c>
      <c r="E135" s="73" t="s">
        <v>1835</v>
      </c>
      <c r="F135" s="75" t="s">
        <v>204</v>
      </c>
      <c r="G135" s="72">
        <v>29.9</v>
      </c>
      <c r="H135" s="76">
        <v>26</v>
      </c>
      <c r="I135" s="93" t="s">
        <v>1041</v>
      </c>
      <c r="J135" s="94" t="s">
        <v>268</v>
      </c>
      <c r="K135" s="94" t="s">
        <v>1836</v>
      </c>
      <c r="L135" s="91" t="s">
        <v>1827</v>
      </c>
      <c r="M135" s="92" t="s">
        <v>1828</v>
      </c>
    </row>
    <row r="136" customHeight="1" spans="1:13">
      <c r="A136" s="71">
        <v>56</v>
      </c>
      <c r="B136" s="72">
        <v>8162</v>
      </c>
      <c r="C136" s="73" t="s">
        <v>1925</v>
      </c>
      <c r="D136" s="74" t="s">
        <v>1227</v>
      </c>
      <c r="E136" s="73" t="s">
        <v>1849</v>
      </c>
      <c r="F136" s="75" t="s">
        <v>196</v>
      </c>
      <c r="G136" s="72">
        <v>15</v>
      </c>
      <c r="H136" s="76">
        <v>12</v>
      </c>
      <c r="I136" s="93" t="s">
        <v>1041</v>
      </c>
      <c r="J136" s="94" t="s">
        <v>268</v>
      </c>
      <c r="K136" s="94" t="s">
        <v>1849</v>
      </c>
      <c r="L136" s="91" t="s">
        <v>1827</v>
      </c>
      <c r="M136" s="92" t="s">
        <v>1828</v>
      </c>
    </row>
    <row r="137" customHeight="1" spans="1:13">
      <c r="A137" s="71">
        <v>57</v>
      </c>
      <c r="B137" s="72">
        <v>168290</v>
      </c>
      <c r="C137" s="73" t="s">
        <v>1926</v>
      </c>
      <c r="D137" s="74" t="s">
        <v>961</v>
      </c>
      <c r="E137" s="73" t="s">
        <v>1917</v>
      </c>
      <c r="F137" s="75" t="s">
        <v>211</v>
      </c>
      <c r="G137" s="72">
        <v>54</v>
      </c>
      <c r="H137" s="76">
        <v>45</v>
      </c>
      <c r="I137" s="93" t="s">
        <v>1041</v>
      </c>
      <c r="J137" s="94" t="s">
        <v>268</v>
      </c>
      <c r="K137" s="94" t="s">
        <v>1918</v>
      </c>
      <c r="L137" s="91" t="s">
        <v>1827</v>
      </c>
      <c r="M137" s="92" t="s">
        <v>1828</v>
      </c>
    </row>
    <row r="138" customHeight="1" spans="1:13">
      <c r="A138" s="71">
        <v>58</v>
      </c>
      <c r="B138" s="72">
        <v>108349</v>
      </c>
      <c r="C138" s="73" t="s">
        <v>1927</v>
      </c>
      <c r="D138" s="74" t="s">
        <v>1928</v>
      </c>
      <c r="E138" s="73" t="s">
        <v>1835</v>
      </c>
      <c r="F138" s="75" t="s">
        <v>739</v>
      </c>
      <c r="G138" s="72">
        <v>36.9</v>
      </c>
      <c r="H138" s="76">
        <v>30</v>
      </c>
      <c r="I138" s="93" t="s">
        <v>1041</v>
      </c>
      <c r="J138" s="94" t="s">
        <v>268</v>
      </c>
      <c r="K138" s="94" t="s">
        <v>1929</v>
      </c>
      <c r="L138" s="91" t="s">
        <v>1827</v>
      </c>
      <c r="M138" s="92" t="s">
        <v>1828</v>
      </c>
    </row>
    <row r="139" customHeight="1" spans="1:13">
      <c r="A139" s="71">
        <v>59</v>
      </c>
      <c r="B139" s="72">
        <v>155182</v>
      </c>
      <c r="C139" s="73" t="s">
        <v>1930</v>
      </c>
      <c r="D139" s="74" t="s">
        <v>210</v>
      </c>
      <c r="E139" s="73" t="s">
        <v>1665</v>
      </c>
      <c r="F139" s="75" t="s">
        <v>196</v>
      </c>
      <c r="G139" s="72">
        <v>38</v>
      </c>
      <c r="H139" s="76">
        <v>28</v>
      </c>
      <c r="I139" s="93" t="s">
        <v>1041</v>
      </c>
      <c r="J139" s="94" t="s">
        <v>268</v>
      </c>
      <c r="K139" s="94" t="s">
        <v>1826</v>
      </c>
      <c r="L139" s="91" t="s">
        <v>1827</v>
      </c>
      <c r="M139" s="92" t="s">
        <v>1828</v>
      </c>
    </row>
    <row r="140" customHeight="1" spans="1:13">
      <c r="A140" s="71">
        <v>60</v>
      </c>
      <c r="B140" s="72">
        <v>182095</v>
      </c>
      <c r="C140" s="73" t="s">
        <v>1931</v>
      </c>
      <c r="D140" s="74" t="s">
        <v>210</v>
      </c>
      <c r="E140" s="73" t="s">
        <v>1849</v>
      </c>
      <c r="F140" s="75" t="s">
        <v>196</v>
      </c>
      <c r="G140" s="72">
        <v>58</v>
      </c>
      <c r="H140" s="76">
        <v>48</v>
      </c>
      <c r="I140" s="93" t="s">
        <v>1041</v>
      </c>
      <c r="J140" s="94" t="s">
        <v>268</v>
      </c>
      <c r="K140" s="94" t="s">
        <v>1849</v>
      </c>
      <c r="L140" s="91" t="s">
        <v>1827</v>
      </c>
      <c r="M140" s="92" t="s">
        <v>1828</v>
      </c>
    </row>
    <row r="144" customHeight="1" spans="1:13">
      <c r="A144" s="60" t="s">
        <v>1</v>
      </c>
      <c r="B144" s="60" t="s">
        <v>190</v>
      </c>
      <c r="C144" s="60" t="s">
        <v>1355</v>
      </c>
      <c r="D144" s="60" t="s">
        <v>3</v>
      </c>
      <c r="E144" s="60" t="s">
        <v>4</v>
      </c>
      <c r="F144" s="60" t="s">
        <v>5</v>
      </c>
      <c r="G144" s="60" t="s">
        <v>6</v>
      </c>
      <c r="H144" s="60" t="s">
        <v>187</v>
      </c>
      <c r="I144" s="60" t="s">
        <v>1356</v>
      </c>
      <c r="J144" s="60" t="s">
        <v>188</v>
      </c>
      <c r="K144" s="102" t="s">
        <v>184</v>
      </c>
      <c r="L144" s="62" t="s">
        <v>184</v>
      </c>
      <c r="M144" s="103" t="s">
        <v>1148</v>
      </c>
    </row>
    <row r="145" customHeight="1" spans="1:13">
      <c r="A145" s="99">
        <v>6</v>
      </c>
      <c r="B145" s="62" t="s">
        <v>1357</v>
      </c>
      <c r="C145" s="100" t="s">
        <v>1358</v>
      </c>
      <c r="D145" s="65">
        <v>181448</v>
      </c>
      <c r="E145" s="101" t="s">
        <v>1612</v>
      </c>
      <c r="F145" s="101" t="s">
        <v>1613</v>
      </c>
      <c r="G145" s="100" t="s">
        <v>1614</v>
      </c>
      <c r="H145" s="100" t="s">
        <v>211</v>
      </c>
      <c r="I145" s="104" t="s">
        <v>723</v>
      </c>
      <c r="J145" s="62">
        <v>188</v>
      </c>
      <c r="K145" s="63" t="s">
        <v>1363</v>
      </c>
      <c r="L145" s="62" t="s">
        <v>1615</v>
      </c>
      <c r="M145" s="103">
        <v>3727</v>
      </c>
    </row>
    <row r="146" customHeight="1" spans="1:13">
      <c r="A146" s="99">
        <v>7</v>
      </c>
      <c r="B146" s="62" t="s">
        <v>1357</v>
      </c>
      <c r="C146" s="100" t="s">
        <v>1358</v>
      </c>
      <c r="D146" s="65">
        <v>162305</v>
      </c>
      <c r="E146" s="100" t="s">
        <v>1616</v>
      </c>
      <c r="F146" s="101" t="s">
        <v>1617</v>
      </c>
      <c r="G146" s="100" t="s">
        <v>1614</v>
      </c>
      <c r="H146" s="100" t="s">
        <v>196</v>
      </c>
      <c r="I146" s="104" t="s">
        <v>1567</v>
      </c>
      <c r="J146" s="62">
        <v>388</v>
      </c>
      <c r="K146" s="63" t="s">
        <v>1363</v>
      </c>
      <c r="L146" s="62" t="s">
        <v>1615</v>
      </c>
      <c r="M146" s="103" t="s">
        <v>1618</v>
      </c>
    </row>
    <row r="147" customHeight="1" spans="1:13">
      <c r="A147" s="99">
        <v>31</v>
      </c>
      <c r="B147" s="62" t="s">
        <v>1423</v>
      </c>
      <c r="C147" s="100" t="s">
        <v>1424</v>
      </c>
      <c r="D147" s="65">
        <v>52531</v>
      </c>
      <c r="E147" s="100" t="s">
        <v>1619</v>
      </c>
      <c r="F147" s="101" t="s">
        <v>1620</v>
      </c>
      <c r="G147" s="100" t="s">
        <v>1621</v>
      </c>
      <c r="H147" s="100" t="s">
        <v>211</v>
      </c>
      <c r="I147" s="104" t="s">
        <v>723</v>
      </c>
      <c r="J147" s="62">
        <v>118</v>
      </c>
      <c r="K147" s="63" t="s">
        <v>1363</v>
      </c>
      <c r="L147" s="62" t="s">
        <v>1615</v>
      </c>
      <c r="M147" s="103">
        <v>3727</v>
      </c>
    </row>
    <row r="148" customHeight="1" spans="1:13">
      <c r="A148" s="99">
        <v>32</v>
      </c>
      <c r="B148" s="62" t="s">
        <v>1423</v>
      </c>
      <c r="C148" s="100" t="s">
        <v>1424</v>
      </c>
      <c r="D148" s="65">
        <v>52439</v>
      </c>
      <c r="E148" s="100" t="s">
        <v>1622</v>
      </c>
      <c r="F148" s="101" t="s">
        <v>1623</v>
      </c>
      <c r="G148" s="100" t="s">
        <v>1614</v>
      </c>
      <c r="H148" s="100" t="s">
        <v>211</v>
      </c>
      <c r="I148" s="104" t="s">
        <v>723</v>
      </c>
      <c r="J148" s="62">
        <v>228</v>
      </c>
      <c r="K148" s="63" t="s">
        <v>1363</v>
      </c>
      <c r="L148" s="62" t="s">
        <v>1615</v>
      </c>
      <c r="M148" s="103">
        <v>3727</v>
      </c>
    </row>
    <row r="149" customHeight="1" spans="1:13">
      <c r="A149" s="99">
        <v>33</v>
      </c>
      <c r="B149" s="62" t="s">
        <v>1423</v>
      </c>
      <c r="C149" s="100" t="s">
        <v>1424</v>
      </c>
      <c r="D149" s="65">
        <v>52440</v>
      </c>
      <c r="E149" s="100" t="s">
        <v>1619</v>
      </c>
      <c r="F149" s="101" t="s">
        <v>1624</v>
      </c>
      <c r="G149" s="100" t="s">
        <v>1621</v>
      </c>
      <c r="H149" s="100" t="s">
        <v>211</v>
      </c>
      <c r="I149" s="104" t="s">
        <v>723</v>
      </c>
      <c r="J149" s="62">
        <v>228</v>
      </c>
      <c r="K149" s="63" t="s">
        <v>1363</v>
      </c>
      <c r="L149" s="62" t="s">
        <v>1615</v>
      </c>
      <c r="M149" s="103">
        <v>3727</v>
      </c>
    </row>
    <row r="150" customHeight="1" spans="1:13">
      <c r="A150" s="99">
        <v>37</v>
      </c>
      <c r="B150" s="62" t="s">
        <v>1457</v>
      </c>
      <c r="C150" s="100" t="s">
        <v>1458</v>
      </c>
      <c r="D150" s="65">
        <v>68184</v>
      </c>
      <c r="E150" s="100" t="s">
        <v>1625</v>
      </c>
      <c r="F150" s="101" t="s">
        <v>1626</v>
      </c>
      <c r="G150" s="100" t="s">
        <v>1621</v>
      </c>
      <c r="H150" s="100" t="s">
        <v>211</v>
      </c>
      <c r="I150" s="104" t="s">
        <v>1627</v>
      </c>
      <c r="J150" s="62">
        <v>298</v>
      </c>
      <c r="K150" s="63" t="s">
        <v>1363</v>
      </c>
      <c r="L150" s="62" t="s">
        <v>1615</v>
      </c>
      <c r="M150" s="103">
        <v>44125</v>
      </c>
    </row>
    <row r="151" customHeight="1" spans="1:13">
      <c r="A151" s="99">
        <v>71</v>
      </c>
      <c r="B151" s="62" t="s">
        <v>1538</v>
      </c>
      <c r="C151" s="100" t="s">
        <v>1539</v>
      </c>
      <c r="D151" s="65">
        <v>182964</v>
      </c>
      <c r="E151" s="100" t="s">
        <v>554</v>
      </c>
      <c r="F151" s="101" t="s">
        <v>1628</v>
      </c>
      <c r="G151" s="100" t="s">
        <v>1614</v>
      </c>
      <c r="H151" s="100" t="s">
        <v>196</v>
      </c>
      <c r="I151" s="104" t="s">
        <v>723</v>
      </c>
      <c r="J151" s="62">
        <v>439</v>
      </c>
      <c r="K151" s="63" t="s">
        <v>1363</v>
      </c>
      <c r="L151" s="62" t="s">
        <v>1615</v>
      </c>
      <c r="M151" s="103">
        <v>3727</v>
      </c>
    </row>
    <row r="152" customHeight="1" spans="1:13">
      <c r="A152" s="99">
        <v>75</v>
      </c>
      <c r="B152" s="62" t="s">
        <v>1538</v>
      </c>
      <c r="C152" s="100" t="s">
        <v>1539</v>
      </c>
      <c r="D152" s="65">
        <v>32</v>
      </c>
      <c r="E152" s="100" t="s">
        <v>1123</v>
      </c>
      <c r="F152" s="101" t="s">
        <v>1629</v>
      </c>
      <c r="G152" s="100" t="s">
        <v>1630</v>
      </c>
      <c r="H152" s="100" t="s">
        <v>196</v>
      </c>
      <c r="I152" s="104" t="s">
        <v>1631</v>
      </c>
      <c r="J152" s="62">
        <v>1499</v>
      </c>
      <c r="K152" s="63" t="s">
        <v>1363</v>
      </c>
      <c r="L152" s="62" t="s">
        <v>1615</v>
      </c>
      <c r="M152" s="103">
        <v>3745</v>
      </c>
    </row>
    <row r="153" customHeight="1" spans="1:13">
      <c r="A153" s="99">
        <v>78</v>
      </c>
      <c r="B153" s="62" t="s">
        <v>1538</v>
      </c>
      <c r="C153" s="100" t="s">
        <v>1539</v>
      </c>
      <c r="D153" s="65">
        <v>154689</v>
      </c>
      <c r="E153" s="100" t="s">
        <v>1632</v>
      </c>
      <c r="F153" s="101" t="s">
        <v>1633</v>
      </c>
      <c r="G153" s="100" t="s">
        <v>1614</v>
      </c>
      <c r="H153" s="100" t="s">
        <v>211</v>
      </c>
      <c r="I153" s="104" t="s">
        <v>723</v>
      </c>
      <c r="J153" s="62">
        <v>108</v>
      </c>
      <c r="K153" s="63" t="s">
        <v>1363</v>
      </c>
      <c r="L153" s="62" t="s">
        <v>1615</v>
      </c>
      <c r="M153" s="103">
        <v>3727</v>
      </c>
    </row>
    <row r="154" customHeight="1" spans="1:13">
      <c r="A154" s="99">
        <v>80</v>
      </c>
      <c r="B154" s="62" t="s">
        <v>1538</v>
      </c>
      <c r="C154" s="100" t="s">
        <v>1539</v>
      </c>
      <c r="D154" s="65">
        <v>176001</v>
      </c>
      <c r="E154" s="100" t="s">
        <v>1634</v>
      </c>
      <c r="F154" s="101" t="s">
        <v>1623</v>
      </c>
      <c r="G154" s="100" t="s">
        <v>1614</v>
      </c>
      <c r="H154" s="100" t="s">
        <v>211</v>
      </c>
      <c r="I154" s="104" t="s">
        <v>723</v>
      </c>
      <c r="J154" s="62">
        <v>236</v>
      </c>
      <c r="K154" s="63" t="s">
        <v>1363</v>
      </c>
      <c r="L154" s="62" t="s">
        <v>1615</v>
      </c>
      <c r="M154" s="103">
        <v>3727</v>
      </c>
    </row>
    <row r="155" customHeight="1" spans="1:13">
      <c r="A155" s="99">
        <v>82</v>
      </c>
      <c r="B155" s="62" t="s">
        <v>1538</v>
      </c>
      <c r="C155" s="100" t="s">
        <v>1539</v>
      </c>
      <c r="D155" s="65">
        <v>181387</v>
      </c>
      <c r="E155" s="100" t="s">
        <v>1635</v>
      </c>
      <c r="F155" s="101" t="s">
        <v>1636</v>
      </c>
      <c r="G155" s="100" t="s">
        <v>1614</v>
      </c>
      <c r="H155" s="100" t="s">
        <v>211</v>
      </c>
      <c r="I155" s="104" t="s">
        <v>723</v>
      </c>
      <c r="J155" s="62">
        <v>168</v>
      </c>
      <c r="K155" s="63" t="s">
        <v>1363</v>
      </c>
      <c r="L155" s="62" t="s">
        <v>1615</v>
      </c>
      <c r="M155" s="103">
        <v>3727</v>
      </c>
    </row>
    <row r="156" customHeight="1" spans="1:13">
      <c r="A156" s="99">
        <v>83</v>
      </c>
      <c r="B156" s="62" t="s">
        <v>1538</v>
      </c>
      <c r="C156" s="100" t="s">
        <v>1539</v>
      </c>
      <c r="D156" s="65">
        <v>181386</v>
      </c>
      <c r="E156" s="100" t="s">
        <v>1637</v>
      </c>
      <c r="F156" s="101" t="s">
        <v>1636</v>
      </c>
      <c r="G156" s="100" t="s">
        <v>1614</v>
      </c>
      <c r="H156" s="100" t="s">
        <v>211</v>
      </c>
      <c r="I156" s="104" t="s">
        <v>723</v>
      </c>
      <c r="J156" s="62">
        <v>168</v>
      </c>
      <c r="K156" s="63" t="s">
        <v>1363</v>
      </c>
      <c r="L156" s="62" t="s">
        <v>1615</v>
      </c>
      <c r="M156" s="103">
        <v>3727</v>
      </c>
    </row>
    <row r="157" customHeight="1" spans="1:13">
      <c r="A157" s="99">
        <v>84</v>
      </c>
      <c r="B157" s="62" t="s">
        <v>1538</v>
      </c>
      <c r="C157" s="100" t="s">
        <v>1539</v>
      </c>
      <c r="D157" s="65">
        <v>182634</v>
      </c>
      <c r="E157" s="100" t="s">
        <v>1638</v>
      </c>
      <c r="F157" s="101" t="s">
        <v>1639</v>
      </c>
      <c r="G157" s="100" t="s">
        <v>1614</v>
      </c>
      <c r="H157" s="100" t="s">
        <v>211</v>
      </c>
      <c r="I157" s="104" t="s">
        <v>723</v>
      </c>
      <c r="J157" s="62">
        <v>168</v>
      </c>
      <c r="K157" s="63" t="s">
        <v>1363</v>
      </c>
      <c r="L157" s="62" t="s">
        <v>1615</v>
      </c>
      <c r="M157" s="103">
        <v>3727</v>
      </c>
    </row>
    <row r="158" customHeight="1" spans="1:13">
      <c r="A158" s="99">
        <v>87</v>
      </c>
      <c r="B158" s="62" t="s">
        <v>1538</v>
      </c>
      <c r="C158" s="100" t="s">
        <v>1539</v>
      </c>
      <c r="D158" s="65">
        <v>195767</v>
      </c>
      <c r="E158" s="101" t="s">
        <v>1640</v>
      </c>
      <c r="F158" s="101" t="s">
        <v>1614</v>
      </c>
      <c r="G158" s="101" t="s">
        <v>1641</v>
      </c>
      <c r="H158" s="101" t="s">
        <v>196</v>
      </c>
      <c r="I158" s="62" t="s">
        <v>723</v>
      </c>
      <c r="J158" s="62">
        <v>398</v>
      </c>
      <c r="K158" s="63" t="s">
        <v>1363</v>
      </c>
      <c r="L158" s="62" t="s">
        <v>1615</v>
      </c>
      <c r="M158" s="103" t="s">
        <v>1642</v>
      </c>
    </row>
  </sheetData>
  <mergeCells count="7">
    <mergeCell ref="A1:Q1"/>
    <mergeCell ref="A73:M73"/>
    <mergeCell ref="A83:M83"/>
    <mergeCell ref="J18:J19"/>
    <mergeCell ref="J20:J22"/>
    <mergeCell ref="J23:J24"/>
    <mergeCell ref="O18:O19"/>
  </mergeCells>
  <conditionalFormatting sqref="C27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4月星级品种</vt:lpstr>
      <vt:lpstr>4月单品活动2</vt:lpstr>
      <vt:lpstr>4-6月疗程（商品部）</vt:lpstr>
      <vt:lpstr>4-6月慢病（慢病部）</vt:lpstr>
      <vt:lpstr>清库品种（采购部）</vt:lpstr>
      <vt:lpstr>秋冬清库品种</vt:lpstr>
      <vt:lpstr>4月删除2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2020-03-23T07:25:00Z</dcterms:created>
  <dcterms:modified xsi:type="dcterms:W3CDTF">2021-04-01T02:41:04Z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9C503856BFD74FAC87B79EA61C0CE7C3</vt:lpwstr>
  </property>
</Properties>
</file>