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1" hidden="1">片长奖罚!#REF!</definedName>
    <definedName name="_xlnm._FilterDatabase" localSheetId="0" hidden="1">'3.6-3.9考核目标'!$A$2:$AH$142</definedName>
  </definedNames>
  <calcPr calcId="144525"/>
</workbook>
</file>

<file path=xl/sharedStrings.xml><?xml version="1.0" encoding="utf-8"?>
<sst xmlns="http://schemas.openxmlformats.org/spreadsheetml/2006/main" count="358" uniqueCount="195">
  <si>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</si>
  <si>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</si>
  <si>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</si>
  <si>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</si>
  <si>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</si>
  <si>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</si>
  <si>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</si>
  <si>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</si>
  <si>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</si>
  <si>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</si>
  <si>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</si>
  <si>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</si>
  <si>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</si>
  <si>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</si>
  <si>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</si>
  <si>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</si>
  <si>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</si>
  <si>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</si>
  <si>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</si>
  <si>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</si>
  <si>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</si>
  <si>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</si>
  <si>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</si>
  <si>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</si>
  <si>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</si>
  <si>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</si>
  <si>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</si>
  <si>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</si>
  <si>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</si>
  <si>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</si>
  <si>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</si>
  <si>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</si>
  <si>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</si>
  <si>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</si>
  <si>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</si>
  <si>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</si>
  <si>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</si>
  <si>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</si>
  <si>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</si>
  <si>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</si>
  <si>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</si>
  <si>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</si>
  <si>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</si>
  <si>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</si>
  <si>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</si>
  <si>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</si>
  <si>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</si>
  <si>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</si>
  <si>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</si>
  <si>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</si>
  <si>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</si>
  <si>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</si>
  <si>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</si>
  <si>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</si>
  <si>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</si>
  <si>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</si>
  <si>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</si>
  <si>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</si>
  <si>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</si>
  <si>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</si>
  <si>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</si>
  <si>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</si>
  <si>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</si>
  <si>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</si>
  <si>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</si>
  <si>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</si>
  <si>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</si>
  <si>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</si>
  <si>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</si>
  <si>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</si>
  <si>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</si>
  <si>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</si>
  <si>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</si>
  <si>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</si>
  <si>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</si>
  <si>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</si>
  <si>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</si>
  <si>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</si>
  <si>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</si>
  <si>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</si>
  <si>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</si>
  <si>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</si>
  <si>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</si>
  <si>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</si>
  <si>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</si>
  <si>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</si>
  <si>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</si>
  <si>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</si>
  <si>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</si>
  <si>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</si>
  <si>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</si>
  <si>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</si>
  <si>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</si>
  <si>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</si>
  <si>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</si>
  <si>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</si>
  <si>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</si>
  <si>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</si>
  <si>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</si>
  <si>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</si>
  <si>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</si>
  <si>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</si>
  <si>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</si>
  <si>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</si>
  <si>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</si>
  <si>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</si>
  <si>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</si>
  <si>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</si>
  <si>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</si>
  <si>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</si>
  <si>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</si>
  <si>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</si>
  <si>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</si>
  <si>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</si>
  <si>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</si>
  <si>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</si>
  <si>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</si>
  <si>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</si>
  <si>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</si>
  <si>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</si>
  <si>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</si>
  <si>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</si>
  <si>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</si>
  <si>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</si>
  <si>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</si>
  <si>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</si>
  <si>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</si>
  <si>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</si>
  <si>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</si>
  <si>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</si>
  <si>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</si>
  <si>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</si>
  <si>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</si>
  <si>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</si>
  <si>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</si>
  <si>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</si>
  <si>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</si>
  <si>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</si>
  <si>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</si>
  <si>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</si>
  <si>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</si>
  <si>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</si>
  <si>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</si>
  <si>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</si>
  <si>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</si>
  <si>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</si>
  <si>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</si>
  <si>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</si>
  <si>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</si>
  <si>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</si>
  <si>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</si>
  <si>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</si>
  <si>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</si>
  <si>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</si>
  <si>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</si>
  <si>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</si>
  <si>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</si>
  <si>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</si>
  <si>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</si>
  <si>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</si>
  <si>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</si>
  <si>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</si>
  <si>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</si>
  <si>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</si>
  <si>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</si>
  <si>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</si>
  <si>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</si>
  <si>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</si>
  <si>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</si>
  <si>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</si>
  <si>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</si>
  <si>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</si>
  <si>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</si>
  <si>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</si>
  <si>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</si>
  <si>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</si>
  <si>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</si>
  <si>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</si>
  <si>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</si>
  <si>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</si>
  <si>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</si>
  <si>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</si>
  <si>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</si>
  <si>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</si>
  <si>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</si>
  <si>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</si>
  <si>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</si>
  <si>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</si>
  <si>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</si>
  <si>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</si>
  <si>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青龙街</t>
  </si>
  <si>
    <t>高文棋</t>
  </si>
  <si>
    <t>李可</t>
  </si>
  <si>
    <t>黄天平</t>
  </si>
  <si>
    <t>宋晓倩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</si>
</sst>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8" borderId="10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31" fillId="32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topLeftCell="A109" workbookViewId="0">
      <selection activeCell="E123" sqref="E123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64">
        <f>AB3+AD3</f>
        <v>6.5</v>
      </c>
      <c r="AF3" s="11">
        <v>4</v>
      </c>
      <c r="AG3" s="66">
        <f t="shared" ref="AG3:AG66" si="9">AF3-Z3</f>
        <v>-16</v>
      </c>
      <c r="AH3" s="64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64">
        <f t="shared" ref="AE4:AE35" si="13">AB4+AD4</f>
        <v>24</v>
      </c>
      <c r="AF4" s="11">
        <v>14</v>
      </c>
      <c r="AG4" s="66">
        <f t="shared" si="9"/>
        <v>2</v>
      </c>
      <c r="AH4" s="67"/>
    </row>
    <row r="5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64">
        <f t="shared" si="13"/>
        <v>57.5</v>
      </c>
      <c r="AF5" s="11">
        <v>29</v>
      </c>
      <c r="AG5" s="66">
        <f t="shared" si="9"/>
        <v>17</v>
      </c>
      <c r="AH5" s="67"/>
    </row>
    <row r="6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64">
        <f t="shared" si="13"/>
        <v>9.5</v>
      </c>
      <c r="AF6" s="11">
        <v>6</v>
      </c>
      <c r="AG6" s="66">
        <f t="shared" si="9"/>
        <v>-10</v>
      </c>
      <c r="AH6" s="64">
        <f>AG6*1</f>
        <v>-10</v>
      </c>
    </row>
    <row r="7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64">
        <f t="shared" si="13"/>
        <v>23.5</v>
      </c>
      <c r="AF7" s="11">
        <v>13</v>
      </c>
      <c r="AG7" s="66">
        <f t="shared" si="9"/>
        <v>3</v>
      </c>
      <c r="AH7" s="67"/>
    </row>
    <row r="8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64">
        <f t="shared" si="13"/>
        <v>30</v>
      </c>
      <c r="AF8" s="11">
        <v>15</v>
      </c>
      <c r="AG8" s="66">
        <f t="shared" si="9"/>
        <v>-5</v>
      </c>
      <c r="AH8" s="64">
        <f>AG8*1</f>
        <v>-5</v>
      </c>
    </row>
    <row r="9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64">
        <f t="shared" si="13"/>
        <v>11.5</v>
      </c>
      <c r="AF9" s="11">
        <v>7</v>
      </c>
      <c r="AG9" s="66">
        <f t="shared" si="9"/>
        <v>-1</v>
      </c>
      <c r="AH9" s="64">
        <f>AG9*1</f>
        <v>-1</v>
      </c>
    </row>
    <row r="10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64">
        <f t="shared" si="13"/>
        <v>32.5</v>
      </c>
      <c r="AF10" s="11">
        <v>17</v>
      </c>
      <c r="AG10" s="66">
        <f t="shared" si="9"/>
        <v>1</v>
      </c>
      <c r="AH10" s="67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64">
        <f t="shared" si="13"/>
        <v>28.5</v>
      </c>
      <c r="AF11" s="11">
        <v>16</v>
      </c>
      <c r="AG11" s="66">
        <f t="shared" si="9"/>
        <v>4</v>
      </c>
      <c r="AH11" s="67"/>
    </row>
    <row r="12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64">
        <f t="shared" si="13"/>
        <v>33</v>
      </c>
      <c r="AF12" s="11">
        <v>17</v>
      </c>
      <c r="AG12" s="66">
        <f t="shared" si="9"/>
        <v>5</v>
      </c>
      <c r="AH12" s="67"/>
    </row>
    <row r="13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64">
        <f t="shared" si="13"/>
        <v>31.5</v>
      </c>
      <c r="AF13" s="11">
        <v>16</v>
      </c>
      <c r="AG13" s="66">
        <f t="shared" si="9"/>
        <v>4</v>
      </c>
      <c r="AH13" s="67"/>
    </row>
    <row r="14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64">
        <f t="shared" si="13"/>
        <v>12.5</v>
      </c>
      <c r="AF14" s="11">
        <v>7</v>
      </c>
      <c r="AG14" s="66">
        <f t="shared" si="9"/>
        <v>-5</v>
      </c>
      <c r="AH14" s="64">
        <f>AG14*1</f>
        <v>-5</v>
      </c>
    </row>
    <row r="15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64">
        <f t="shared" si="13"/>
        <v>22.5</v>
      </c>
      <c r="AF15" s="11">
        <v>13</v>
      </c>
      <c r="AG15" s="66">
        <f t="shared" si="9"/>
        <v>1</v>
      </c>
      <c r="AH15" s="67"/>
    </row>
    <row r="16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64">
        <f t="shared" si="13"/>
        <v>19.5</v>
      </c>
      <c r="AF16" s="11">
        <v>11</v>
      </c>
      <c r="AG16" s="66">
        <f t="shared" si="9"/>
        <v>-1</v>
      </c>
      <c r="AH16" s="64">
        <f>AG16*1</f>
        <v>-1</v>
      </c>
    </row>
    <row r="17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64">
        <f t="shared" si="13"/>
        <v>25.5</v>
      </c>
      <c r="AF17" s="11">
        <v>14</v>
      </c>
      <c r="AG17" s="66">
        <f t="shared" si="9"/>
        <v>2</v>
      </c>
      <c r="AH17" s="67"/>
    </row>
    <row r="18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64">
        <f t="shared" si="13"/>
        <v>11</v>
      </c>
      <c r="AF18" s="11">
        <v>6</v>
      </c>
      <c r="AG18" s="66">
        <f t="shared" si="9"/>
        <v>2</v>
      </c>
      <c r="AH18" s="67"/>
    </row>
    <row r="19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64">
        <f t="shared" si="13"/>
        <v>1.5</v>
      </c>
      <c r="AF19" s="11">
        <v>1</v>
      </c>
      <c r="AG19" s="66">
        <f t="shared" si="9"/>
        <v>-15</v>
      </c>
      <c r="AH19" s="64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64">
        <f t="shared" si="13"/>
        <v>16</v>
      </c>
      <c r="AF20" s="11">
        <v>8</v>
      </c>
      <c r="AG20" s="66">
        <f t="shared" si="9"/>
        <v>-2</v>
      </c>
      <c r="AH20" s="64">
        <f>AG20*1</f>
        <v>-2</v>
      </c>
    </row>
    <row r="2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64">
        <f t="shared" si="13"/>
        <v>22.5</v>
      </c>
      <c r="AF21" s="11">
        <v>13</v>
      </c>
      <c r="AG21" s="66">
        <f t="shared" si="9"/>
        <v>-7</v>
      </c>
      <c r="AH21" s="64">
        <f>AG21*1</f>
        <v>-7</v>
      </c>
    </row>
    <row r="22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64">
        <f t="shared" si="13"/>
        <v>26.5</v>
      </c>
      <c r="AF22" s="11">
        <v>16</v>
      </c>
      <c r="AG22" s="66">
        <f t="shared" si="9"/>
        <v>-4</v>
      </c>
      <c r="AH22" s="64">
        <f>AG22*1</f>
        <v>-4</v>
      </c>
    </row>
    <row r="23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64">
        <f t="shared" si="13"/>
        <v>17</v>
      </c>
      <c r="AF23" s="11">
        <v>9</v>
      </c>
      <c r="AG23" s="66">
        <f t="shared" si="9"/>
        <v>-3</v>
      </c>
      <c r="AH23" s="64">
        <f>AG23*1</f>
        <v>-3</v>
      </c>
    </row>
    <row r="24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64">
        <f t="shared" si="13"/>
        <v>37</v>
      </c>
      <c r="AF24" s="11">
        <v>21</v>
      </c>
      <c r="AG24" s="66">
        <f t="shared" si="9"/>
        <v>1</v>
      </c>
      <c r="AH24" s="67"/>
    </row>
    <row r="25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64">
        <f t="shared" si="13"/>
        <v>20</v>
      </c>
      <c r="AF25" s="11">
        <v>12</v>
      </c>
      <c r="AG25" s="66">
        <f t="shared" si="9"/>
        <v>0</v>
      </c>
      <c r="AH25" s="67"/>
    </row>
    <row r="26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64">
        <f t="shared" si="13"/>
        <v>10</v>
      </c>
      <c r="AF26" s="11">
        <v>5</v>
      </c>
      <c r="AG26" s="66">
        <f t="shared" si="9"/>
        <v>-5</v>
      </c>
      <c r="AH26" s="64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64">
        <f t="shared" si="13"/>
        <v>13.5</v>
      </c>
      <c r="AF27" s="11">
        <v>7</v>
      </c>
      <c r="AG27" s="66">
        <f t="shared" si="9"/>
        <v>-3</v>
      </c>
      <c r="AH27" s="64">
        <f>AG27*1</f>
        <v>-3</v>
      </c>
    </row>
    <row r="28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64">
        <f t="shared" si="13"/>
        <v>8</v>
      </c>
      <c r="AF28" s="11">
        <v>4</v>
      </c>
      <c r="AG28" s="66">
        <f t="shared" si="9"/>
        <v>-8</v>
      </c>
      <c r="AH28" s="64">
        <f>AG28*1</f>
        <v>-8</v>
      </c>
    </row>
    <row r="29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64">
        <f t="shared" si="13"/>
        <v>4</v>
      </c>
      <c r="AF29" s="11">
        <v>2</v>
      </c>
      <c r="AG29" s="66">
        <f t="shared" si="9"/>
        <v>-6</v>
      </c>
      <c r="AH29" s="64">
        <f>AG29*1</f>
        <v>-6</v>
      </c>
    </row>
    <row r="30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64">
        <f t="shared" si="13"/>
        <v>8</v>
      </c>
      <c r="AF30" s="11">
        <v>4</v>
      </c>
      <c r="AG30" s="66">
        <f t="shared" si="9"/>
        <v>-6</v>
      </c>
      <c r="AH30" s="64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0">
        <v>8</v>
      </c>
      <c r="AA31" s="10">
        <v>4</v>
      </c>
      <c r="AB31" s="13">
        <f t="shared" si="11"/>
        <v>8</v>
      </c>
      <c r="AC31" s="10">
        <v>4</v>
      </c>
      <c r="AD31" s="13">
        <f t="shared" si="12"/>
        <v>6</v>
      </c>
      <c r="AE31" s="64">
        <f t="shared" si="13"/>
        <v>14</v>
      </c>
      <c r="AF31" s="11">
        <v>8</v>
      </c>
      <c r="AG31" s="66">
        <f t="shared" si="9"/>
        <v>0</v>
      </c>
      <c r="AH31" s="67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64">
        <f t="shared" si="13"/>
        <v>14</v>
      </c>
      <c r="AF32" s="11">
        <v>8</v>
      </c>
      <c r="AG32" s="66">
        <f t="shared" si="9"/>
        <v>0</v>
      </c>
      <c r="AH32" s="67"/>
    </row>
    <row r="33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64">
        <f t="shared" si="13"/>
        <v>45.5</v>
      </c>
      <c r="AF33" s="11">
        <v>23</v>
      </c>
      <c r="AG33" s="66">
        <f t="shared" si="9"/>
        <v>11</v>
      </c>
      <c r="AH33" s="67"/>
    </row>
    <row r="34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64">
        <f t="shared" si="13"/>
        <v>2</v>
      </c>
      <c r="AF34" s="11">
        <v>1</v>
      </c>
      <c r="AG34" s="66">
        <f t="shared" si="9"/>
        <v>-7</v>
      </c>
      <c r="AH34" s="64">
        <f>AG34*1</f>
        <v>-7</v>
      </c>
    </row>
    <row r="35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64">
        <f t="shared" si="13"/>
        <v>15.5</v>
      </c>
      <c r="AF35" s="11">
        <v>9</v>
      </c>
      <c r="AG35" s="66">
        <f t="shared" si="9"/>
        <v>-3</v>
      </c>
      <c r="AH35" s="64">
        <f>AG35*1</f>
        <v>-3</v>
      </c>
    </row>
    <row r="36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64">
        <f t="shared" ref="AE36:AE67" si="18">AB36+AD36</f>
        <v>19</v>
      </c>
      <c r="AF36" s="11">
        <v>10</v>
      </c>
      <c r="AG36" s="66">
        <f t="shared" si="9"/>
        <v>0</v>
      </c>
      <c r="AH36" s="67"/>
    </row>
    <row r="37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64">
        <f t="shared" si="18"/>
        <v>47</v>
      </c>
      <c r="AF37" s="11">
        <v>25</v>
      </c>
      <c r="AG37" s="66">
        <f t="shared" si="9"/>
        <v>13</v>
      </c>
      <c r="AH37" s="67"/>
    </row>
    <row r="38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64">
        <f t="shared" si="18"/>
        <v>8</v>
      </c>
      <c r="AF38" s="11">
        <v>4</v>
      </c>
      <c r="AG38" s="66">
        <f t="shared" si="9"/>
        <v>-4</v>
      </c>
      <c r="AH38" s="64">
        <f>AG38*1</f>
        <v>-4</v>
      </c>
    </row>
    <row r="39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64">
        <f t="shared" si="18"/>
        <v>10</v>
      </c>
      <c r="AF39" s="11">
        <v>6</v>
      </c>
      <c r="AG39" s="66">
        <f t="shared" si="9"/>
        <v>-6</v>
      </c>
      <c r="AH39" s="64">
        <f>AG39*1</f>
        <v>-6</v>
      </c>
    </row>
    <row r="40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64">
        <f t="shared" si="18"/>
        <v>8</v>
      </c>
      <c r="AF40" s="11">
        <v>4</v>
      </c>
      <c r="AG40" s="66">
        <f t="shared" si="9"/>
        <v>-12</v>
      </c>
      <c r="AH40" s="64">
        <f>AG40*1</f>
        <v>-12</v>
      </c>
    </row>
    <row r="4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64">
        <f t="shared" si="18"/>
        <v>44.5</v>
      </c>
      <c r="AF41" s="11">
        <v>24</v>
      </c>
      <c r="AG41" s="66">
        <f t="shared" si="9"/>
        <v>4</v>
      </c>
      <c r="AH41" s="67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64">
        <f t="shared" si="18"/>
        <v>28</v>
      </c>
      <c r="AF42" s="11">
        <v>14</v>
      </c>
      <c r="AG42" s="66">
        <f t="shared" si="9"/>
        <v>-2</v>
      </c>
      <c r="AH42" s="64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64">
        <f t="shared" si="18"/>
        <v>4</v>
      </c>
      <c r="AF43" s="11">
        <v>2</v>
      </c>
      <c r="AG43" s="66">
        <f t="shared" si="9"/>
        <v>-10</v>
      </c>
      <c r="AH43" s="64">
        <f>AG43*1</f>
        <v>-10</v>
      </c>
    </row>
    <row r="44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64">
        <f t="shared" si="18"/>
        <v>7</v>
      </c>
      <c r="AF44" s="11">
        <v>4</v>
      </c>
      <c r="AG44" s="66">
        <f t="shared" si="9"/>
        <v>0</v>
      </c>
      <c r="AH44" s="67"/>
    </row>
    <row r="45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64">
        <f t="shared" si="18"/>
        <v>24.5</v>
      </c>
      <c r="AF45" s="11">
        <v>14</v>
      </c>
      <c r="AG45" s="66">
        <f t="shared" si="9"/>
        <v>2</v>
      </c>
      <c r="AH45" s="67"/>
    </row>
    <row r="46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64">
        <f t="shared" si="18"/>
        <v>7</v>
      </c>
      <c r="AF46" s="11">
        <v>4</v>
      </c>
      <c r="AG46" s="66">
        <f t="shared" si="9"/>
        <v>-4</v>
      </c>
      <c r="AH46" s="64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64">
        <f t="shared" si="18"/>
        <v>39.5</v>
      </c>
      <c r="AF47" s="11">
        <v>21</v>
      </c>
      <c r="AG47" s="66">
        <f t="shared" si="9"/>
        <v>9</v>
      </c>
      <c r="AH47" s="67"/>
    </row>
    <row r="48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64">
        <f t="shared" si="18"/>
        <v>4</v>
      </c>
      <c r="AF48" s="11">
        <v>2</v>
      </c>
      <c r="AG48" s="66">
        <f t="shared" si="9"/>
        <v>-6</v>
      </c>
      <c r="AH48" s="64">
        <f>AG48*1</f>
        <v>-6</v>
      </c>
    </row>
    <row r="49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64">
        <f t="shared" si="18"/>
        <v>55.5</v>
      </c>
      <c r="AF49" s="11">
        <v>28</v>
      </c>
      <c r="AG49" s="66">
        <f t="shared" si="9"/>
        <v>12</v>
      </c>
      <c r="AH49" s="67"/>
    </row>
    <row r="50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64">
        <f t="shared" si="18"/>
        <v>17</v>
      </c>
      <c r="AF50" s="11">
        <v>10</v>
      </c>
      <c r="AG50" s="66">
        <f t="shared" si="9"/>
        <v>0</v>
      </c>
      <c r="AH50" s="67"/>
    </row>
    <row r="5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64">
        <f t="shared" si="18"/>
        <v>36.5</v>
      </c>
      <c r="AF51" s="11">
        <v>21</v>
      </c>
      <c r="AG51" s="66">
        <f t="shared" si="9"/>
        <v>1</v>
      </c>
      <c r="AH51" s="67"/>
    </row>
    <row r="52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64">
        <f t="shared" si="18"/>
        <v>7</v>
      </c>
      <c r="AF52" s="11">
        <v>4</v>
      </c>
      <c r="AG52" s="66">
        <f t="shared" si="9"/>
        <v>-4</v>
      </c>
      <c r="AH52" s="64">
        <f t="shared" ref="AH52:AH59" si="19">AG52*1</f>
        <v>-4</v>
      </c>
    </row>
    <row r="53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64">
        <f t="shared" si="18"/>
        <v>6.5</v>
      </c>
      <c r="AF53" s="11">
        <v>4</v>
      </c>
      <c r="AG53" s="66">
        <f t="shared" si="9"/>
        <v>-8</v>
      </c>
      <c r="AH53" s="64">
        <f t="shared" si="19"/>
        <v>-8</v>
      </c>
    </row>
    <row r="54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64">
        <f t="shared" si="18"/>
        <v>1.5</v>
      </c>
      <c r="AF54" s="11">
        <v>1</v>
      </c>
      <c r="AG54" s="66">
        <f t="shared" si="9"/>
        <v>-15</v>
      </c>
      <c r="AH54" s="64">
        <f t="shared" si="19"/>
        <v>-15</v>
      </c>
    </row>
    <row r="55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64">
        <f t="shared" si="18"/>
        <v>11</v>
      </c>
      <c r="AF55" s="11">
        <v>6</v>
      </c>
      <c r="AG55" s="66">
        <f t="shared" si="9"/>
        <v>-2</v>
      </c>
      <c r="AH55" s="64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64">
        <f t="shared" si="18"/>
        <v>8</v>
      </c>
      <c r="AF56" s="11">
        <v>5</v>
      </c>
      <c r="AG56" s="66">
        <f t="shared" si="9"/>
        <v>-5</v>
      </c>
      <c r="AH56" s="64">
        <f t="shared" si="19"/>
        <v>-5</v>
      </c>
    </row>
    <row r="57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64">
        <f t="shared" si="18"/>
        <v>8</v>
      </c>
      <c r="AF57" s="11">
        <v>5</v>
      </c>
      <c r="AG57" s="66">
        <f t="shared" si="9"/>
        <v>-7</v>
      </c>
      <c r="AH57" s="64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64">
        <f t="shared" si="18"/>
        <v>17.5</v>
      </c>
      <c r="AF58" s="11">
        <v>9</v>
      </c>
      <c r="AG58" s="66">
        <f t="shared" si="9"/>
        <v>-3</v>
      </c>
      <c r="AH58" s="64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64">
        <f t="shared" si="18"/>
        <v>12</v>
      </c>
      <c r="AF59" s="11">
        <v>6</v>
      </c>
      <c r="AG59" s="66">
        <f t="shared" si="9"/>
        <v>-2</v>
      </c>
      <c r="AH59" s="64">
        <f t="shared" si="19"/>
        <v>-2</v>
      </c>
    </row>
    <row r="60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64">
        <f t="shared" si="18"/>
        <v>12</v>
      </c>
      <c r="AF60" s="11">
        <v>7</v>
      </c>
      <c r="AG60" s="66">
        <f t="shared" si="9"/>
        <v>3</v>
      </c>
      <c r="AH60" s="67"/>
    </row>
    <row r="6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64">
        <f t="shared" si="18"/>
        <v>30.5</v>
      </c>
      <c r="AF61" s="11">
        <v>18</v>
      </c>
      <c r="AG61" s="66">
        <f t="shared" si="9"/>
        <v>2</v>
      </c>
      <c r="AH61" s="67"/>
    </row>
    <row r="62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64">
        <f t="shared" si="18"/>
        <v>14</v>
      </c>
      <c r="AF62" s="11">
        <v>8</v>
      </c>
      <c r="AG62" s="66">
        <f t="shared" si="9"/>
        <v>-2</v>
      </c>
      <c r="AH62" s="64">
        <f>AG62*1</f>
        <v>-2</v>
      </c>
    </row>
    <row r="63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64">
        <f t="shared" si="18"/>
        <v>14.5</v>
      </c>
      <c r="AF63" s="11">
        <v>8</v>
      </c>
      <c r="AG63" s="66">
        <f t="shared" si="9"/>
        <v>-4</v>
      </c>
      <c r="AH63" s="64">
        <f>AG63*1</f>
        <v>-4</v>
      </c>
    </row>
    <row r="64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64">
        <f t="shared" si="18"/>
        <v>5.5</v>
      </c>
      <c r="AF64" s="11">
        <v>3</v>
      </c>
      <c r="AG64" s="66">
        <f t="shared" si="9"/>
        <v>-7</v>
      </c>
      <c r="AH64" s="64">
        <f>AG64*1</f>
        <v>-7</v>
      </c>
    </row>
    <row r="65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64">
        <f t="shared" si="18"/>
        <v>8.5</v>
      </c>
      <c r="AF65" s="11">
        <v>5</v>
      </c>
      <c r="AG65" s="66">
        <f t="shared" si="9"/>
        <v>-7</v>
      </c>
      <c r="AH65" s="64">
        <f>AG65*1</f>
        <v>-7</v>
      </c>
    </row>
    <row r="66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64">
        <f t="shared" si="18"/>
        <v>0</v>
      </c>
      <c r="AF66" s="11">
        <v>0</v>
      </c>
      <c r="AG66" s="66">
        <f t="shared" si="9"/>
        <v>-4</v>
      </c>
      <c r="AH66" s="64">
        <f>AG66*1</f>
        <v>-4</v>
      </c>
    </row>
    <row r="67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64">
        <f t="shared" si="18"/>
        <v>32.5</v>
      </c>
      <c r="AF67" s="11">
        <v>17</v>
      </c>
      <c r="AG67" s="66">
        <f t="shared" ref="AG67:AG130" si="29">AF67-Z67</f>
        <v>5</v>
      </c>
      <c r="AH67" s="67"/>
    </row>
    <row r="68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64">
        <f t="shared" ref="AE68:AE99" si="32">AB68+AD68</f>
        <v>1.5</v>
      </c>
      <c r="AF68" s="11">
        <v>1</v>
      </c>
      <c r="AG68" s="66">
        <f t="shared" si="29"/>
        <v>-9</v>
      </c>
      <c r="AH68" s="64">
        <f>AG68*1</f>
        <v>-9</v>
      </c>
    </row>
    <row r="69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64">
        <f t="shared" si="32"/>
        <v>19</v>
      </c>
      <c r="AF69" s="11">
        <v>10</v>
      </c>
      <c r="AG69" s="66">
        <f t="shared" si="29"/>
        <v>2</v>
      </c>
      <c r="AH69" s="67"/>
    </row>
    <row r="70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64">
        <f t="shared" si="32"/>
        <v>23</v>
      </c>
      <c r="AF70" s="11">
        <v>12</v>
      </c>
      <c r="AG70" s="66">
        <f t="shared" si="29"/>
        <v>2</v>
      </c>
      <c r="AH70" s="67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64">
        <f t="shared" si="32"/>
        <v>2</v>
      </c>
      <c r="AF71" s="11">
        <v>1</v>
      </c>
      <c r="AG71" s="66">
        <f t="shared" si="29"/>
        <v>-7</v>
      </c>
      <c r="AH71" s="64">
        <f>AG71*1</f>
        <v>-7</v>
      </c>
    </row>
    <row r="72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64">
        <f t="shared" si="32"/>
        <v>19</v>
      </c>
      <c r="AF72" s="11">
        <v>10</v>
      </c>
      <c r="AG72" s="66">
        <f t="shared" si="29"/>
        <v>-2</v>
      </c>
      <c r="AH72" s="64">
        <f>AG72*1</f>
        <v>-2</v>
      </c>
    </row>
    <row r="73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64">
        <f t="shared" si="32"/>
        <v>23.5</v>
      </c>
      <c r="AF73" s="11">
        <v>13</v>
      </c>
      <c r="AG73" s="66">
        <f t="shared" si="29"/>
        <v>1</v>
      </c>
      <c r="AH73" s="67"/>
    </row>
    <row r="74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64">
        <f t="shared" si="32"/>
        <v>8</v>
      </c>
      <c r="AF74" s="11">
        <v>4</v>
      </c>
      <c r="AG74" s="66">
        <f t="shared" si="29"/>
        <v>-12</v>
      </c>
      <c r="AH74" s="64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64">
        <f t="shared" si="32"/>
        <v>22</v>
      </c>
      <c r="AF75" s="11">
        <v>12</v>
      </c>
      <c r="AG75" s="66">
        <f t="shared" si="29"/>
        <v>4</v>
      </c>
      <c r="AH75" s="67"/>
    </row>
    <row r="76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64">
        <f t="shared" si="32"/>
        <v>9.5</v>
      </c>
      <c r="AF76" s="11">
        <v>5</v>
      </c>
      <c r="AG76" s="66">
        <f t="shared" si="29"/>
        <v>-5</v>
      </c>
      <c r="AH76" s="64">
        <f t="shared" ref="AH76:AH81" si="33">AG76*1</f>
        <v>-5</v>
      </c>
    </row>
    <row r="77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64">
        <f t="shared" si="32"/>
        <v>2</v>
      </c>
      <c r="AF77" s="11">
        <v>1</v>
      </c>
      <c r="AG77" s="66">
        <f t="shared" si="29"/>
        <v>-9</v>
      </c>
      <c r="AH77" s="64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64">
        <f t="shared" si="32"/>
        <v>0</v>
      </c>
      <c r="AF78" s="11">
        <v>0</v>
      </c>
      <c r="AG78" s="66">
        <f t="shared" si="29"/>
        <v>-8</v>
      </c>
      <c r="AH78" s="64">
        <f t="shared" si="33"/>
        <v>-8</v>
      </c>
    </row>
    <row r="79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64">
        <f t="shared" si="32"/>
        <v>4</v>
      </c>
      <c r="AF79" s="11">
        <v>2</v>
      </c>
      <c r="AG79" s="66">
        <f t="shared" si="29"/>
        <v>-2</v>
      </c>
      <c r="AH79" s="64">
        <f t="shared" si="33"/>
        <v>-2</v>
      </c>
    </row>
    <row r="80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64">
        <f t="shared" si="32"/>
        <v>0</v>
      </c>
      <c r="AF80" s="11">
        <v>0</v>
      </c>
      <c r="AG80" s="66">
        <f t="shared" si="29"/>
        <v>-12</v>
      </c>
      <c r="AH80" s="64">
        <f t="shared" si="33"/>
        <v>-12</v>
      </c>
    </row>
    <row r="8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64">
        <f t="shared" si="32"/>
        <v>0</v>
      </c>
      <c r="AF81" s="11">
        <v>0</v>
      </c>
      <c r="AG81" s="66">
        <f t="shared" si="29"/>
        <v>-10</v>
      </c>
      <c r="AH81" s="64">
        <f t="shared" si="33"/>
        <v>-10</v>
      </c>
    </row>
    <row r="82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64">
        <f t="shared" si="32"/>
        <v>18.5</v>
      </c>
      <c r="AF82" s="11">
        <v>12</v>
      </c>
      <c r="AG82" s="66">
        <f t="shared" si="29"/>
        <v>0</v>
      </c>
      <c r="AH82" s="67"/>
    </row>
    <row r="83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64">
        <f t="shared" si="32"/>
        <v>17</v>
      </c>
      <c r="AF83" s="11">
        <v>9</v>
      </c>
      <c r="AG83" s="66">
        <f t="shared" si="29"/>
        <v>-3</v>
      </c>
      <c r="AH83" s="64">
        <f>AG83*1</f>
        <v>-3</v>
      </c>
    </row>
    <row r="84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64">
        <f t="shared" si="32"/>
        <v>14</v>
      </c>
      <c r="AF84" s="11">
        <v>7</v>
      </c>
      <c r="AG84" s="66">
        <f t="shared" si="29"/>
        <v>-1</v>
      </c>
      <c r="AH84" s="64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64">
        <f t="shared" si="32"/>
        <v>24</v>
      </c>
      <c r="AF85" s="11">
        <v>12</v>
      </c>
      <c r="AG85" s="66">
        <f t="shared" si="29"/>
        <v>4</v>
      </c>
      <c r="AH85" s="67"/>
    </row>
    <row r="86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64">
        <f t="shared" si="32"/>
        <v>15</v>
      </c>
      <c r="AF86" s="11">
        <v>9</v>
      </c>
      <c r="AG86" s="66">
        <f t="shared" si="29"/>
        <v>-3</v>
      </c>
      <c r="AH86" s="64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64">
        <f t="shared" si="32"/>
        <v>19</v>
      </c>
      <c r="AF87" s="11">
        <v>10</v>
      </c>
      <c r="AG87" s="66">
        <f t="shared" si="29"/>
        <v>6</v>
      </c>
      <c r="AH87" s="67"/>
    </row>
    <row r="88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64">
        <f t="shared" si="32"/>
        <v>6</v>
      </c>
      <c r="AF88" s="11">
        <v>4</v>
      </c>
      <c r="AG88" s="66">
        <f t="shared" si="29"/>
        <v>0</v>
      </c>
      <c r="AH88" s="67"/>
    </row>
    <row r="89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64">
        <f t="shared" si="32"/>
        <v>11.5</v>
      </c>
      <c r="AF89" s="11">
        <v>7</v>
      </c>
      <c r="AG89" s="66">
        <f t="shared" si="29"/>
        <v>3</v>
      </c>
      <c r="AH89" s="67"/>
    </row>
    <row r="90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64">
        <f t="shared" si="32"/>
        <v>2</v>
      </c>
      <c r="AF90" s="11">
        <v>1</v>
      </c>
      <c r="AG90" s="66">
        <f t="shared" si="29"/>
        <v>-7</v>
      </c>
      <c r="AH90" s="64">
        <f>AG90*1</f>
        <v>-7</v>
      </c>
    </row>
    <row r="9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64">
        <f t="shared" si="32"/>
        <v>10</v>
      </c>
      <c r="AF91" s="11">
        <v>5</v>
      </c>
      <c r="AG91" s="66">
        <f t="shared" si="29"/>
        <v>-7</v>
      </c>
      <c r="AH91" s="64">
        <f>AG91*1</f>
        <v>-7</v>
      </c>
    </row>
    <row r="92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64">
        <f t="shared" si="32"/>
        <v>5.5</v>
      </c>
      <c r="AF92" s="11">
        <v>3</v>
      </c>
      <c r="AG92" s="66">
        <f t="shared" si="29"/>
        <v>-5</v>
      </c>
      <c r="AH92" s="64">
        <f>AG92*1</f>
        <v>-5</v>
      </c>
    </row>
    <row r="93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64">
        <f t="shared" si="32"/>
        <v>17</v>
      </c>
      <c r="AF93" s="11">
        <v>9</v>
      </c>
      <c r="AG93" s="66">
        <f t="shared" si="29"/>
        <v>-3</v>
      </c>
      <c r="AH93" s="64">
        <f>AG93*1</f>
        <v>-3</v>
      </c>
    </row>
    <row r="94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64">
        <f t="shared" si="32"/>
        <v>14</v>
      </c>
      <c r="AF94" s="11">
        <v>8</v>
      </c>
      <c r="AG94" s="66">
        <f t="shared" si="29"/>
        <v>-8</v>
      </c>
      <c r="AH94" s="64">
        <f>AG94*1</f>
        <v>-8</v>
      </c>
    </row>
    <row r="95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64">
        <f t="shared" si="32"/>
        <v>22</v>
      </c>
      <c r="AF95" s="11">
        <v>11</v>
      </c>
      <c r="AG95" s="66">
        <f t="shared" si="29"/>
        <v>3</v>
      </c>
      <c r="AH95" s="67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64">
        <f t="shared" si="32"/>
        <v>29.5</v>
      </c>
      <c r="AF96" s="11">
        <v>16</v>
      </c>
      <c r="AG96" s="66">
        <f t="shared" si="29"/>
        <v>8</v>
      </c>
      <c r="AH96" s="67"/>
    </row>
    <row r="97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64">
        <f t="shared" si="32"/>
        <v>20</v>
      </c>
      <c r="AF97" s="11">
        <v>11</v>
      </c>
      <c r="AG97" s="66">
        <f t="shared" si="29"/>
        <v>3</v>
      </c>
      <c r="AH97" s="67"/>
    </row>
    <row r="98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64">
        <f t="shared" si="32"/>
        <v>5.5</v>
      </c>
      <c r="AF98" s="11">
        <v>3</v>
      </c>
      <c r="AG98" s="66">
        <f t="shared" si="29"/>
        <v>-9</v>
      </c>
      <c r="AH98" s="64">
        <f>AG98*1</f>
        <v>-9</v>
      </c>
    </row>
    <row r="99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64">
        <f t="shared" si="32"/>
        <v>26.5</v>
      </c>
      <c r="AF99" s="11">
        <v>14</v>
      </c>
      <c r="AG99" s="66">
        <f t="shared" si="29"/>
        <v>4</v>
      </c>
      <c r="AH99" s="67"/>
    </row>
    <row r="100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64">
        <f t="shared" ref="AE100:AE142" si="37">AB100+AD100</f>
        <v>4.5</v>
      </c>
      <c r="AF100" s="11">
        <v>3</v>
      </c>
      <c r="AG100" s="66">
        <f t="shared" si="29"/>
        <v>-17</v>
      </c>
      <c r="AH100" s="64">
        <f>AG100*1</f>
        <v>-17</v>
      </c>
    </row>
    <row r="10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64">
        <f t="shared" si="37"/>
        <v>17.5</v>
      </c>
      <c r="AF101" s="11">
        <v>9</v>
      </c>
      <c r="AG101" s="66">
        <f t="shared" si="29"/>
        <v>1</v>
      </c>
      <c r="AH101" s="67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64">
        <f t="shared" si="37"/>
        <v>22.5</v>
      </c>
      <c r="AF102" s="11">
        <v>12</v>
      </c>
      <c r="AG102" s="66">
        <f t="shared" si="29"/>
        <v>4</v>
      </c>
      <c r="AH102" s="67"/>
    </row>
    <row r="103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64">
        <f t="shared" si="37"/>
        <v>4</v>
      </c>
      <c r="AF103" s="11">
        <v>2</v>
      </c>
      <c r="AG103" s="66">
        <f t="shared" si="29"/>
        <v>-6</v>
      </c>
      <c r="AH103" s="64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64">
        <f t="shared" si="37"/>
        <v>7.5</v>
      </c>
      <c r="AF104" s="11">
        <v>4</v>
      </c>
      <c r="AG104" s="66">
        <f t="shared" si="29"/>
        <v>-8</v>
      </c>
      <c r="AH104" s="64">
        <f>AG104*1</f>
        <v>-8</v>
      </c>
    </row>
    <row r="105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64">
        <f t="shared" si="37"/>
        <v>27.5</v>
      </c>
      <c r="AF105" s="11">
        <v>15</v>
      </c>
      <c r="AG105" s="66">
        <f t="shared" si="29"/>
        <v>3</v>
      </c>
      <c r="AH105" s="67"/>
    </row>
    <row r="106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64">
        <f t="shared" si="37"/>
        <v>9.5</v>
      </c>
      <c r="AF106" s="11">
        <v>5</v>
      </c>
      <c r="AG106" s="66">
        <f t="shared" si="29"/>
        <v>-3</v>
      </c>
      <c r="AH106" s="64">
        <f>AG106*1</f>
        <v>-3</v>
      </c>
    </row>
    <row r="107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64">
        <f t="shared" si="37"/>
        <v>10.5</v>
      </c>
      <c r="AF107" s="11">
        <v>6</v>
      </c>
      <c r="AG107" s="66">
        <f t="shared" si="29"/>
        <v>-2</v>
      </c>
      <c r="AH107" s="64">
        <f>AG107*1</f>
        <v>-2</v>
      </c>
    </row>
    <row r="108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64">
        <f t="shared" si="37"/>
        <v>1.5</v>
      </c>
      <c r="AF108" s="11">
        <v>1</v>
      </c>
      <c r="AG108" s="66">
        <f t="shared" si="29"/>
        <v>-7</v>
      </c>
      <c r="AH108" s="64">
        <f>AG108*1</f>
        <v>-7</v>
      </c>
    </row>
    <row r="109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64">
        <f t="shared" si="37"/>
        <v>8</v>
      </c>
      <c r="AF109" s="11">
        <v>5</v>
      </c>
      <c r="AG109" s="66">
        <f t="shared" si="29"/>
        <v>-3</v>
      </c>
      <c r="AH109" s="64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64">
        <f t="shared" si="37"/>
        <v>12</v>
      </c>
      <c r="AF110" s="11">
        <v>8</v>
      </c>
      <c r="AG110" s="66">
        <f t="shared" si="29"/>
        <v>0</v>
      </c>
      <c r="AH110" s="67"/>
    </row>
    <row r="11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64">
        <f t="shared" si="37"/>
        <v>8</v>
      </c>
      <c r="AF111" s="11">
        <v>4</v>
      </c>
      <c r="AG111" s="66">
        <f t="shared" si="29"/>
        <v>0</v>
      </c>
      <c r="AH111" s="67"/>
    </row>
    <row r="112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64">
        <f t="shared" si="37"/>
        <v>1.5</v>
      </c>
      <c r="AF112" s="11">
        <v>1</v>
      </c>
      <c r="AG112" s="66">
        <f t="shared" si="29"/>
        <v>-7</v>
      </c>
      <c r="AH112" s="64">
        <f>AG112*1</f>
        <v>-7</v>
      </c>
    </row>
    <row r="113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64">
        <f t="shared" si="37"/>
        <v>8.5</v>
      </c>
      <c r="AF113" s="11">
        <v>5</v>
      </c>
      <c r="AG113" s="66">
        <f t="shared" si="29"/>
        <v>-3</v>
      </c>
      <c r="AH113" s="64">
        <f>AG113*1</f>
        <v>-3</v>
      </c>
    </row>
    <row r="114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64">
        <f t="shared" si="37"/>
        <v>8</v>
      </c>
      <c r="AF114" s="11">
        <v>4</v>
      </c>
      <c r="AG114" s="66">
        <f t="shared" si="29"/>
        <v>-4</v>
      </c>
      <c r="AH114" s="64">
        <f>AG114*1</f>
        <v>-4</v>
      </c>
    </row>
    <row r="115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64">
        <f t="shared" si="37"/>
        <v>44.5</v>
      </c>
      <c r="AF115" s="11">
        <v>24</v>
      </c>
      <c r="AG115" s="66">
        <f t="shared" si="29"/>
        <v>-16</v>
      </c>
      <c r="AH115" s="64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64">
        <f t="shared" si="37"/>
        <v>15.5</v>
      </c>
      <c r="AF116" s="11">
        <v>9</v>
      </c>
      <c r="AG116" s="66">
        <f t="shared" si="29"/>
        <v>1</v>
      </c>
      <c r="AH116" s="67"/>
    </row>
    <row r="117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64">
        <f t="shared" si="37"/>
        <v>26.5</v>
      </c>
      <c r="AF117" s="11">
        <v>14</v>
      </c>
      <c r="AG117" s="66">
        <f t="shared" si="29"/>
        <v>4</v>
      </c>
      <c r="AH117" s="67"/>
    </row>
    <row r="118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64">
        <f t="shared" si="37"/>
        <v>0</v>
      </c>
      <c r="AF118" s="11">
        <v>0</v>
      </c>
      <c r="AG118" s="66">
        <f t="shared" si="29"/>
        <v>-8</v>
      </c>
      <c r="AH118" s="64">
        <f t="shared" ref="AH118:AH125" si="38">AG118*1</f>
        <v>-8</v>
      </c>
    </row>
    <row r="119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64">
        <f t="shared" si="37"/>
        <v>0</v>
      </c>
      <c r="AF119" s="11">
        <v>0</v>
      </c>
      <c r="AG119" s="66">
        <f t="shared" si="29"/>
        <v>-12</v>
      </c>
      <c r="AH119" s="64">
        <f t="shared" si="38"/>
        <v>-12</v>
      </c>
    </row>
    <row r="120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64">
        <f t="shared" si="37"/>
        <v>6</v>
      </c>
      <c r="AF120" s="11">
        <v>3</v>
      </c>
      <c r="AG120" s="66">
        <f t="shared" si="29"/>
        <v>-5</v>
      </c>
      <c r="AH120" s="64">
        <f t="shared" si="38"/>
        <v>-5</v>
      </c>
    </row>
    <row r="12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64">
        <f t="shared" si="37"/>
        <v>6.5</v>
      </c>
      <c r="AF121" s="11">
        <v>4</v>
      </c>
      <c r="AG121" s="66">
        <f t="shared" si="29"/>
        <v>-4</v>
      </c>
      <c r="AH121" s="64">
        <f t="shared" si="38"/>
        <v>-4</v>
      </c>
    </row>
    <row r="122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64">
        <f t="shared" si="37"/>
        <v>11</v>
      </c>
      <c r="AF122" s="11">
        <v>6</v>
      </c>
      <c r="AG122" s="66">
        <f t="shared" si="29"/>
        <v>-2</v>
      </c>
      <c r="AH122" s="64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64">
        <f t="shared" si="37"/>
        <v>0</v>
      </c>
      <c r="AF123" s="11">
        <v>0</v>
      </c>
      <c r="AG123" s="66">
        <f t="shared" si="29"/>
        <v>-4</v>
      </c>
      <c r="AH123" s="64">
        <f t="shared" si="38"/>
        <v>-4</v>
      </c>
    </row>
    <row r="124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64">
        <f t="shared" si="37"/>
        <v>7.5</v>
      </c>
      <c r="AF124" s="11">
        <v>5</v>
      </c>
      <c r="AG124" s="66">
        <f t="shared" si="29"/>
        <v>-5</v>
      </c>
      <c r="AH124" s="64">
        <f t="shared" si="38"/>
        <v>-5</v>
      </c>
    </row>
    <row r="125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64">
        <f t="shared" si="37"/>
        <v>6</v>
      </c>
      <c r="AF125" s="11">
        <v>4</v>
      </c>
      <c r="AG125" s="66">
        <f t="shared" si="29"/>
        <v>-6</v>
      </c>
      <c r="AH125" s="64">
        <f t="shared" si="38"/>
        <v>-6</v>
      </c>
    </row>
    <row r="126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64">
        <f t="shared" si="37"/>
        <v>16</v>
      </c>
      <c r="AF126" s="11">
        <v>8</v>
      </c>
      <c r="AG126" s="66">
        <f t="shared" si="29"/>
        <v>4</v>
      </c>
      <c r="AH126" s="67"/>
    </row>
    <row r="127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64">
        <f t="shared" si="37"/>
        <v>3</v>
      </c>
      <c r="AF127" s="11">
        <v>2</v>
      </c>
      <c r="AG127" s="66">
        <f t="shared" si="29"/>
        <v>-6</v>
      </c>
      <c r="AH127" s="64">
        <f>AG127*1</f>
        <v>-6</v>
      </c>
    </row>
    <row r="128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64">
        <f t="shared" si="37"/>
        <v>5</v>
      </c>
      <c r="AF128" s="11">
        <v>3</v>
      </c>
      <c r="AG128" s="66">
        <f t="shared" si="29"/>
        <v>-5</v>
      </c>
      <c r="AH128" s="64">
        <f>AG128*1</f>
        <v>-5</v>
      </c>
    </row>
    <row r="129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64">
        <f t="shared" si="37"/>
        <v>12.5</v>
      </c>
      <c r="AF129" s="11">
        <v>7</v>
      </c>
      <c r="AG129" s="66">
        <f t="shared" si="29"/>
        <v>-1</v>
      </c>
      <c r="AH129" s="64">
        <f>AG129*1</f>
        <v>-1</v>
      </c>
    </row>
    <row r="130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64">
        <f t="shared" si="37"/>
        <v>2</v>
      </c>
      <c r="AF130" s="11">
        <v>1</v>
      </c>
      <c r="AG130" s="66">
        <f t="shared" si="29"/>
        <v>-3</v>
      </c>
      <c r="AH130" s="64">
        <f>AG130*1</f>
        <v>-3</v>
      </c>
    </row>
    <row r="13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64">
        <f t="shared" si="37"/>
        <v>3.5</v>
      </c>
      <c r="AF131" s="11">
        <v>2</v>
      </c>
      <c r="AG131" s="66">
        <f t="shared" ref="AG131:AG142" si="47">AF131-Z131</f>
        <v>-2</v>
      </c>
      <c r="AH131" s="64">
        <f>AG131*1</f>
        <v>-2</v>
      </c>
    </row>
    <row r="132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64">
        <f t="shared" si="37"/>
        <v>10</v>
      </c>
      <c r="AF132" s="11">
        <v>5</v>
      </c>
      <c r="AG132" s="66">
        <f t="shared" si="47"/>
        <v>1</v>
      </c>
      <c r="AH132" s="67"/>
    </row>
    <row r="133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64">
        <f t="shared" si="37"/>
        <v>0</v>
      </c>
      <c r="AF133" s="11">
        <v>0</v>
      </c>
      <c r="AG133" s="66">
        <f t="shared" si="47"/>
        <v>-4</v>
      </c>
      <c r="AH133" s="64">
        <f t="shared" ref="AH133:AH139" si="48">AG133*1</f>
        <v>-4</v>
      </c>
    </row>
    <row r="134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64">
        <f t="shared" si="37"/>
        <v>0</v>
      </c>
      <c r="AF134" s="11">
        <v>0</v>
      </c>
      <c r="AG134" s="66">
        <f t="shared" si="47"/>
        <v>-4</v>
      </c>
      <c r="AH134" s="64">
        <f t="shared" si="48"/>
        <v>-4</v>
      </c>
    </row>
    <row r="135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64">
        <f t="shared" si="37"/>
        <v>3</v>
      </c>
      <c r="AF135" s="11">
        <v>2</v>
      </c>
      <c r="AG135" s="66">
        <f t="shared" si="47"/>
        <v>-8</v>
      </c>
      <c r="AH135" s="64">
        <f t="shared" si="48"/>
        <v>-8</v>
      </c>
    </row>
    <row r="136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64">
        <f t="shared" si="37"/>
        <v>0</v>
      </c>
      <c r="AF136" s="11">
        <v>0</v>
      </c>
      <c r="AG136" s="66">
        <f t="shared" si="47"/>
        <v>-4</v>
      </c>
      <c r="AH136" s="64">
        <f t="shared" si="48"/>
        <v>-4</v>
      </c>
    </row>
    <row r="137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64">
        <f t="shared" si="37"/>
        <v>1.5</v>
      </c>
      <c r="AF137" s="11">
        <v>1</v>
      </c>
      <c r="AG137" s="66">
        <f t="shared" si="47"/>
        <v>-7</v>
      </c>
      <c r="AH137" s="64">
        <f t="shared" si="48"/>
        <v>-7</v>
      </c>
    </row>
    <row r="138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64">
        <f t="shared" si="37"/>
        <v>0</v>
      </c>
      <c r="AF138" s="11">
        <v>0</v>
      </c>
      <c r="AG138" s="66">
        <f t="shared" si="47"/>
        <v>-4</v>
      </c>
      <c r="AH138" s="64">
        <f t="shared" si="48"/>
        <v>-4</v>
      </c>
    </row>
    <row r="139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64">
        <f t="shared" si="37"/>
        <v>4.5</v>
      </c>
      <c r="AF139" s="11">
        <v>3</v>
      </c>
      <c r="AG139" s="66">
        <f t="shared" si="47"/>
        <v>-1</v>
      </c>
      <c r="AH139" s="64">
        <f t="shared" si="48"/>
        <v>-1</v>
      </c>
    </row>
    <row r="140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64">
        <f t="shared" si="37"/>
        <v>7.5</v>
      </c>
      <c r="AF140" s="11">
        <v>4</v>
      </c>
      <c r="AG140" s="66">
        <f t="shared" si="47"/>
        <v>0</v>
      </c>
      <c r="AH140" s="67"/>
    </row>
    <row r="141" spans="1:34">
      <c r="A141" s="34">
        <v>139</v>
      </c>
      <c r="B141" s="68">
        <v>107829</v>
      </c>
      <c r="C141" s="36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64">
        <f t="shared" si="37"/>
        <v>1.5</v>
      </c>
      <c r="AF141" s="11">
        <v>1</v>
      </c>
      <c r="AG141" s="66">
        <f t="shared" si="47"/>
        <v>-3</v>
      </c>
      <c r="AH141" s="64">
        <f>AG141*1</f>
        <v>-3</v>
      </c>
    </row>
    <row r="142" spans="1:34">
      <c r="A142" s="34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64">
        <f t="shared" si="37"/>
        <v>1957.5</v>
      </c>
      <c r="AF142" s="11">
        <f>SUM(AF3:AF141)</f>
        <v>1069</v>
      </c>
      <c r="AG142" s="66">
        <f t="shared" si="47"/>
        <v>-355</v>
      </c>
      <c r="AH142" s="64">
        <v>-517</v>
      </c>
    </row>
  </sheetData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G7" sqref="G7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/>
      <c r="B3" s="3" t="s">
        <v>36</v>
      </c>
      <c r="C3" s="3">
        <v>114685</v>
      </c>
      <c r="D3" s="3" t="s">
        <v>190</v>
      </c>
      <c r="E3" s="3">
        <v>4086</v>
      </c>
      <c r="F3" s="3" t="s">
        <v>191</v>
      </c>
      <c r="G3" s="3">
        <v>125</v>
      </c>
    </row>
    <row r="4" spans="1:7">
      <c r="A4" s="3"/>
      <c r="B4" s="3" t="s">
        <v>36</v>
      </c>
      <c r="C4" s="3">
        <v>114685</v>
      </c>
      <c r="D4" s="3" t="s">
        <v>190</v>
      </c>
      <c r="E4" s="3">
        <v>7279</v>
      </c>
      <c r="F4" s="3" t="s">
        <v>192</v>
      </c>
      <c r="G4" s="3">
        <v>125</v>
      </c>
    </row>
    <row r="5" spans="1:7">
      <c r="A5" s="3"/>
      <c r="B5" s="3" t="s">
        <v>36</v>
      </c>
      <c r="C5" s="3">
        <v>114685</v>
      </c>
      <c r="D5" s="3" t="s">
        <v>190</v>
      </c>
      <c r="E5" s="3">
        <v>11120</v>
      </c>
      <c r="F5" s="3" t="s">
        <v>193</v>
      </c>
      <c r="G5" s="3">
        <v>125</v>
      </c>
    </row>
    <row r="6" spans="1:7">
      <c r="A6" s="3"/>
      <c r="B6" s="3" t="s">
        <v>36</v>
      </c>
      <c r="C6" s="3">
        <v>114685</v>
      </c>
      <c r="D6" s="3" t="s">
        <v>190</v>
      </c>
      <c r="E6" s="3">
        <v>13313</v>
      </c>
      <c r="F6" s="3" t="s">
        <v>194</v>
      </c>
      <c r="G6" s="3">
        <v>125</v>
      </c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2021-03-17T00:39:02Z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