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tabRatio="869" activeTab="1"/>
  </bookViews>
  <sheets>
    <sheet name="2021年1月个人排名奖励" sheetId="1" r:id="rId1"/>
    <sheet name="1月个人加减汇总" sheetId="4" r:id="rId2"/>
    <sheet name="基础销售达标" sheetId="10" r:id="rId3"/>
    <sheet name="1.1-1.31每日完成情况" sheetId="9" r:id="rId4"/>
    <sheet name="加分汇总" sheetId="6" r:id="rId5"/>
    <sheet name="减分汇总" sheetId="8" r:id="rId6"/>
  </sheets>
  <externalReferences>
    <externalReference r:id="rId7"/>
  </externalReferences>
  <definedNames>
    <definedName name="_xlnm._FilterDatabase" localSheetId="1" hidden="1">'1月个人加减汇总'!$A$2:$J$182</definedName>
    <definedName name="_xlnm._FilterDatabase" localSheetId="5" hidden="1">减分汇总!#REF!</definedName>
  </definedNames>
  <calcPr calcId="144525"/>
</workbook>
</file>

<file path=xl/sharedStrings.xml><?xml version="1.0" encoding="utf-8"?>
<sst xmlns="http://schemas.openxmlformats.org/spreadsheetml/2006/main" count="2579" uniqueCount="600">
  <si>
    <t>2021年1月个人完成率排名奖励</t>
  </si>
  <si>
    <t>序号</t>
  </si>
  <si>
    <t>门店</t>
  </si>
  <si>
    <t>门店基础   任务完成率</t>
  </si>
  <si>
    <t>门店毛利率</t>
  </si>
  <si>
    <t>人员ID</t>
  </si>
  <si>
    <t>姓名</t>
  </si>
  <si>
    <t>销售完成率%</t>
  </si>
  <si>
    <t>毛利率%</t>
  </si>
  <si>
    <t>备注</t>
  </si>
  <si>
    <t>奖励金额</t>
  </si>
  <si>
    <t>大邑东壕沟段店</t>
  </si>
  <si>
    <t>许静</t>
  </si>
  <si>
    <t>温江店</t>
  </si>
  <si>
    <t>夏彩红</t>
  </si>
  <si>
    <t>新津邓双镇岷江店</t>
  </si>
  <si>
    <t>张琴</t>
  </si>
  <si>
    <t>羊子山西路药店（兴元华盛）</t>
  </si>
  <si>
    <t>高红华</t>
  </si>
  <si>
    <t>土龙路药店</t>
  </si>
  <si>
    <t>刘新</t>
  </si>
  <si>
    <t>合计奖励金额</t>
  </si>
  <si>
    <t>2021.1.1--1.31 个人排行榜 积分情况</t>
  </si>
  <si>
    <t>个人ID</t>
  </si>
  <si>
    <t>加分情况</t>
  </si>
  <si>
    <t>减分情况</t>
  </si>
  <si>
    <t>合计汇总</t>
  </si>
  <si>
    <t>销售完成率</t>
  </si>
  <si>
    <t>处罚金额</t>
  </si>
  <si>
    <t>王燕丽</t>
  </si>
  <si>
    <t>四川太极五津西路药店</t>
  </si>
  <si>
    <t>加10分</t>
  </si>
  <si>
    <t>四川太极温江店</t>
  </si>
  <si>
    <t>莫晓菊</t>
  </si>
  <si>
    <t>四川太极浆洗街药店</t>
  </si>
  <si>
    <t>李俊俐</t>
  </si>
  <si>
    <t>四川太极大药房连锁有限公司武侯区聚萃街药店</t>
  </si>
  <si>
    <t>文淼</t>
  </si>
  <si>
    <t>四川太极高新区紫薇东路药店</t>
  </si>
  <si>
    <t>李莹</t>
  </si>
  <si>
    <t>阮丽</t>
  </si>
  <si>
    <t>四川太极旗舰店</t>
  </si>
  <si>
    <t>魏津</t>
  </si>
  <si>
    <t>四川太极光华药店</t>
  </si>
  <si>
    <t>代志斌</t>
  </si>
  <si>
    <t>四川太极金牛区花照壁药店</t>
  </si>
  <si>
    <t>四川太极成华区羊子山西路药店（兴元华盛）</t>
  </si>
  <si>
    <t>魏小琴</t>
  </si>
  <si>
    <t>四川太极金牛区交大路第三药店</t>
  </si>
  <si>
    <t>付能梅</t>
  </si>
  <si>
    <t>四川太极青羊区蜀辉路药店</t>
  </si>
  <si>
    <t>王慧</t>
  </si>
  <si>
    <t>四川太极温江区公平街道江安路药店</t>
  </si>
  <si>
    <t>余志彬</t>
  </si>
  <si>
    <t>杨艳</t>
  </si>
  <si>
    <t>四川太极武侯区大悦路药店</t>
  </si>
  <si>
    <t>李梦菊</t>
  </si>
  <si>
    <t>四川太极清江东路药店</t>
  </si>
  <si>
    <t>杨晓毅</t>
  </si>
  <si>
    <t>四川太极邛崃市临邛街道涌泉街药店</t>
  </si>
  <si>
    <t>李玉先</t>
  </si>
  <si>
    <t>四川太极青羊区贝森北路药店</t>
  </si>
  <si>
    <t>邹东梅</t>
  </si>
  <si>
    <t>四川太极郫县郫筒镇一环路东南段药店</t>
  </si>
  <si>
    <t>杨素芬</t>
  </si>
  <si>
    <t>四川太极西部店</t>
  </si>
  <si>
    <t>周有惠</t>
  </si>
  <si>
    <t>四川太极都江堰市蒲阳路药店</t>
  </si>
  <si>
    <t>王丽超</t>
  </si>
  <si>
    <t>四川太极人民中路店</t>
  </si>
  <si>
    <t>四川太极大邑县晋源镇东壕沟段药店</t>
  </si>
  <si>
    <t>何英</t>
  </si>
  <si>
    <t>四川太极土龙路药店</t>
  </si>
  <si>
    <t>庄静</t>
  </si>
  <si>
    <t>四川太极兴义镇万兴路药店</t>
  </si>
  <si>
    <t>李媛2</t>
  </si>
  <si>
    <t>四川太极武侯区顺和街店</t>
  </si>
  <si>
    <t>董华</t>
  </si>
  <si>
    <t>四川太极通盈街药店</t>
  </si>
  <si>
    <t>陈娟</t>
  </si>
  <si>
    <t>张阿几</t>
  </si>
  <si>
    <t>四川太极青羊区蜀鑫路药店</t>
  </si>
  <si>
    <t>高星宇</t>
  </si>
  <si>
    <t>四川太极邛崃市临邛镇洪川小区药店</t>
  </si>
  <si>
    <t>黄兴中</t>
  </si>
  <si>
    <t>四川太极双流区东升街道三强西路药店</t>
  </si>
  <si>
    <t>江月红</t>
  </si>
  <si>
    <t>四川太极金牛区蜀汉路药店</t>
  </si>
  <si>
    <t>陈文芳</t>
  </si>
  <si>
    <t>胡荣琼</t>
  </si>
  <si>
    <t>四川太极青羊区十二桥药店</t>
  </si>
  <si>
    <t>陈丽梅</t>
  </si>
  <si>
    <t>四川太极成华区华康路药店</t>
  </si>
  <si>
    <t>李海燕</t>
  </si>
  <si>
    <t>四川太极武侯区双楠路药店</t>
  </si>
  <si>
    <t>陈玲</t>
  </si>
  <si>
    <t>四川太极邛崃市临邛镇长安大道药店</t>
  </si>
  <si>
    <t>骆玲</t>
  </si>
  <si>
    <t>吴洪瑶</t>
  </si>
  <si>
    <t>成都成汉太极大药房有限公司</t>
  </si>
  <si>
    <t>张婷</t>
  </si>
  <si>
    <t>四川太极金牛区花照壁中横街药店</t>
  </si>
  <si>
    <t>龚正红</t>
  </si>
  <si>
    <t>四川太极青羊区清江东路三药店</t>
  </si>
  <si>
    <t>蔡红秀</t>
  </si>
  <si>
    <t>四川太极成华区培华东路药店</t>
  </si>
  <si>
    <t>向海英</t>
  </si>
  <si>
    <t>四川太极青羊区北东街店</t>
  </si>
  <si>
    <t>蒋雪琴</t>
  </si>
  <si>
    <t>周莉</t>
  </si>
  <si>
    <t>四川太极枣子巷药店</t>
  </si>
  <si>
    <t>四川太极新津邓双镇岷江店</t>
  </si>
  <si>
    <t>杨丽</t>
  </si>
  <si>
    <t>四川太极大邑县晋原镇东街药店</t>
  </si>
  <si>
    <t>谭凤旭</t>
  </si>
  <si>
    <t>四川太极高新区新下街药店</t>
  </si>
  <si>
    <t>蔡旌晶</t>
  </si>
  <si>
    <t>四川太极武侯区丝竹路药店</t>
  </si>
  <si>
    <t>孙莉</t>
  </si>
  <si>
    <t>四川太极大邑县晋原镇北街药店</t>
  </si>
  <si>
    <t>张杰</t>
  </si>
  <si>
    <t>四川太极成华区龙潭西路药店</t>
  </si>
  <si>
    <t>陈礼凤</t>
  </si>
  <si>
    <t>四川太极邛崃市临邛镇翠荫街药店</t>
  </si>
  <si>
    <t>吴霞</t>
  </si>
  <si>
    <t>贺春芳</t>
  </si>
  <si>
    <t>牟鑫阳</t>
  </si>
  <si>
    <t>吕晓琴</t>
  </si>
  <si>
    <t>张飘</t>
  </si>
  <si>
    <t>何青蓉</t>
  </si>
  <si>
    <t>朱晓桃</t>
  </si>
  <si>
    <t>四川太极光华村街药店</t>
  </si>
  <si>
    <t>朱朝霞</t>
  </si>
  <si>
    <t>四川太极新都区新繁镇繁江北路药店</t>
  </si>
  <si>
    <t>冯莉</t>
  </si>
  <si>
    <t>朱玉梅</t>
  </si>
  <si>
    <t>四川太极崇州市崇阳镇尚贤坊街药店</t>
  </si>
  <si>
    <t>易永红</t>
  </si>
  <si>
    <t>四川太极成华区金马河路药店</t>
  </si>
  <si>
    <t>万义丽</t>
  </si>
  <si>
    <t>李秀辉</t>
  </si>
  <si>
    <t>四川太极大邑县晋原镇子龙路店</t>
  </si>
  <si>
    <t>胡艳弘</t>
  </si>
  <si>
    <t>唐丽</t>
  </si>
  <si>
    <t>王波</t>
  </si>
  <si>
    <t>晏玲</t>
  </si>
  <si>
    <t>四川太极武侯区航中街药店</t>
  </si>
  <si>
    <t>罗妍</t>
  </si>
  <si>
    <t>四川太极武侯区科华街药店</t>
  </si>
  <si>
    <t>胡新</t>
  </si>
  <si>
    <t>四川太极锦江区水杉街药店</t>
  </si>
  <si>
    <t>黄焰</t>
  </si>
  <si>
    <t>四川太极武侯区科华北路药店</t>
  </si>
  <si>
    <t>牟彩云</t>
  </si>
  <si>
    <t>四川太极大邑县晋原镇内蒙古大道桃源药店</t>
  </si>
  <si>
    <t>冯元香</t>
  </si>
  <si>
    <t>孙秀琳</t>
  </si>
  <si>
    <t>四川太极成华区云龙南路药店</t>
  </si>
  <si>
    <t>李丽</t>
  </si>
  <si>
    <t>田兰</t>
  </si>
  <si>
    <t>李紫雯</t>
  </si>
  <si>
    <t>四川太极青羊区光华北五路药店</t>
  </si>
  <si>
    <t>黄娟</t>
  </si>
  <si>
    <t>四川太极金牛区五福桥东路药店</t>
  </si>
  <si>
    <t>付曦</t>
  </si>
  <si>
    <t>四川太极大邑县晋原镇通达东路五段药店</t>
  </si>
  <si>
    <t>孟小明</t>
  </si>
  <si>
    <t>四川太极大邑县新场镇文昌街药店</t>
  </si>
  <si>
    <t>廖红</t>
  </si>
  <si>
    <t>四川太极新都区新都街道万和北路药店</t>
  </si>
  <si>
    <t>彭蓉</t>
  </si>
  <si>
    <t>李甜甜</t>
  </si>
  <si>
    <t>四川太极郫县郫筒镇东大街药店</t>
  </si>
  <si>
    <t>吴湘燏</t>
  </si>
  <si>
    <t>黄天平</t>
  </si>
  <si>
    <t>四川太极青羊区青龙街药店</t>
  </si>
  <si>
    <t>黎婷婷</t>
  </si>
  <si>
    <t>四川太极沙河源药店</t>
  </si>
  <si>
    <t>黄丹</t>
  </si>
  <si>
    <t>四川太极高新区中和大道药店</t>
  </si>
  <si>
    <t>刘秀琼</t>
  </si>
  <si>
    <t>四川太极金牛区金沙路药店</t>
  </si>
  <si>
    <t>甘俊莉</t>
  </si>
  <si>
    <t>四川太极高新区南华巷药店</t>
  </si>
  <si>
    <t>饶玉银</t>
  </si>
  <si>
    <t>郭俊梅</t>
  </si>
  <si>
    <t>吴志海</t>
  </si>
  <si>
    <t>四川太极都江堰市蒲阳镇堰问道西路药店</t>
  </si>
  <si>
    <t>刘芬</t>
  </si>
  <si>
    <t>闵雪</t>
  </si>
  <si>
    <t>四川太极邛崃市羊安镇永康大道药店</t>
  </si>
  <si>
    <t>邓红梅</t>
  </si>
  <si>
    <t>韩守玉</t>
  </si>
  <si>
    <t>戚彩</t>
  </si>
  <si>
    <t>四川太极邛崃市文君街道杏林路药店</t>
  </si>
  <si>
    <t>黄玲</t>
  </si>
  <si>
    <t>林思敏</t>
  </si>
  <si>
    <t>张建</t>
  </si>
  <si>
    <t>四川太极新乐中街药店</t>
  </si>
  <si>
    <t>邹惠</t>
  </si>
  <si>
    <t>四川太极双流县西航港街道锦华路一段药店</t>
  </si>
  <si>
    <t>胡光宾</t>
  </si>
  <si>
    <t>四川太极锦江区合欢树街药店</t>
  </si>
  <si>
    <t>杨科</t>
  </si>
  <si>
    <t>四川太极都江堰景中路店</t>
  </si>
  <si>
    <t>罗婷</t>
  </si>
  <si>
    <t>四川太极新园大道药店</t>
  </si>
  <si>
    <t>单菊</t>
  </si>
  <si>
    <t>四川太极成华区万科路药店</t>
  </si>
  <si>
    <t>罗丹</t>
  </si>
  <si>
    <t>四川太极新都区马超东路店</t>
  </si>
  <si>
    <t>兰新喻</t>
  </si>
  <si>
    <t>鲁雪</t>
  </si>
  <si>
    <t>四川太极成华区万宇路药店</t>
  </si>
  <si>
    <t>黄姣</t>
  </si>
  <si>
    <t>彭勤</t>
  </si>
  <si>
    <t>四川太极崇州市崇阳镇蜀州中路药店</t>
  </si>
  <si>
    <t>何倩倩</t>
  </si>
  <si>
    <t>四川太极三江店</t>
  </si>
  <si>
    <t>王俊</t>
  </si>
  <si>
    <t>黄梅</t>
  </si>
  <si>
    <t>毛茜</t>
  </si>
  <si>
    <t>四川太极锦江区静明路药店</t>
  </si>
  <si>
    <t>王茹</t>
  </si>
  <si>
    <t>唐冬芳</t>
  </si>
  <si>
    <t>彭燕</t>
  </si>
  <si>
    <t>任嘉欣</t>
  </si>
  <si>
    <t>四川太极金牛区解放路药店</t>
  </si>
  <si>
    <t>古素琼</t>
  </si>
  <si>
    <t>四川太极邛崃中心药店</t>
  </si>
  <si>
    <t>张丹</t>
  </si>
  <si>
    <t>王娅</t>
  </si>
  <si>
    <t>四川太极青羊区大石西路药店</t>
  </si>
  <si>
    <t>冯静</t>
  </si>
  <si>
    <t>彭志萍</t>
  </si>
  <si>
    <t>四川太极成华区二环路北四段药店（汇融名城）</t>
  </si>
  <si>
    <t>王依纯</t>
  </si>
  <si>
    <t>四川太极金带街药店</t>
  </si>
  <si>
    <t>罗雪琴</t>
  </si>
  <si>
    <t xml:space="preserve">四川太极崇州市崇阳镇永康东路药店 </t>
  </si>
  <si>
    <t>李文静</t>
  </si>
  <si>
    <t>覃顺洪</t>
  </si>
  <si>
    <t>沈长英</t>
  </si>
  <si>
    <t>刘建芳</t>
  </si>
  <si>
    <t>林禹帅</t>
  </si>
  <si>
    <t>四川太极金牛区银沙路药店</t>
  </si>
  <si>
    <t>王宇</t>
  </si>
  <si>
    <t>四川太极大邑县沙渠镇方圆路药店</t>
  </si>
  <si>
    <t>李艳萍</t>
  </si>
  <si>
    <t>四川太极高新天久北巷药店</t>
  </si>
  <si>
    <t>李雪</t>
  </si>
  <si>
    <t>龚玉林</t>
  </si>
  <si>
    <t>李巧</t>
  </si>
  <si>
    <t>李馨怡</t>
  </si>
  <si>
    <t>谢敏</t>
  </si>
  <si>
    <t>张雪</t>
  </si>
  <si>
    <t>刘青</t>
  </si>
  <si>
    <t>四川太极青羊区童子街药店</t>
  </si>
  <si>
    <t>李小菲</t>
  </si>
  <si>
    <t>四川太极金牛区黄苑东街药店</t>
  </si>
  <si>
    <t>黄杨</t>
  </si>
  <si>
    <t>向桂西</t>
  </si>
  <si>
    <t>邱运丽</t>
  </si>
  <si>
    <t>四川太极红星店</t>
  </si>
  <si>
    <t>张意雪</t>
  </si>
  <si>
    <t>四川太极成华杉板桥南一路店</t>
  </si>
  <si>
    <t>郭梦姣</t>
  </si>
  <si>
    <t>胡建兴</t>
  </si>
  <si>
    <t>黄雪梅</t>
  </si>
  <si>
    <t>四川太极双林路药店</t>
  </si>
  <si>
    <t>马花</t>
  </si>
  <si>
    <t>四川太极武侯区大华街药店</t>
  </si>
  <si>
    <t>李浩东</t>
  </si>
  <si>
    <t>程秋莎</t>
  </si>
  <si>
    <t>王欧</t>
  </si>
  <si>
    <t>四川太极都江堰幸福镇翔凤路药店</t>
  </si>
  <si>
    <t>韩彬</t>
  </si>
  <si>
    <t>杨洋</t>
  </si>
  <si>
    <t>四川太极都江堰市永丰街道宝莲路药店</t>
  </si>
  <si>
    <t>马婷婷</t>
  </si>
  <si>
    <t>李思艳</t>
  </si>
  <si>
    <t>李红梅</t>
  </si>
  <si>
    <t>四川太极新津县五津镇武阳西路药店</t>
  </si>
  <si>
    <t>邓杨梅</t>
  </si>
  <si>
    <t>纪莉萍</t>
  </si>
  <si>
    <t>梅茜</t>
  </si>
  <si>
    <t>朱文艺</t>
  </si>
  <si>
    <t>李迎新</t>
  </si>
  <si>
    <t>四川太极新津县五津镇五津西路二药房</t>
  </si>
  <si>
    <t>黄艳</t>
  </si>
  <si>
    <t>四川太极成华区华泰路药店</t>
  </si>
  <si>
    <t>冯婧恩</t>
  </si>
  <si>
    <t>四川太极金丝街药店</t>
  </si>
  <si>
    <t>刘成童</t>
  </si>
  <si>
    <t>杨萍</t>
  </si>
  <si>
    <t>杨杰</t>
  </si>
  <si>
    <t>四川太极金牛区银河北街药店</t>
  </si>
  <si>
    <t>周金梅（销售员）</t>
  </si>
  <si>
    <t>赵英（销售员）</t>
  </si>
  <si>
    <t>罗丽</t>
  </si>
  <si>
    <t>王李秋</t>
  </si>
  <si>
    <t>杨苗</t>
  </si>
  <si>
    <t>四川太极成华区东昌路一药店</t>
  </si>
  <si>
    <t>张春苗</t>
  </si>
  <si>
    <t>姜孝杨</t>
  </si>
  <si>
    <t>钟世豪</t>
  </si>
  <si>
    <t>欧双雪</t>
  </si>
  <si>
    <t>杨蕊吉</t>
  </si>
  <si>
    <t>四川太极成都高新区元华二巷药店</t>
  </si>
  <si>
    <t>代曾莲</t>
  </si>
  <si>
    <t>片区</t>
  </si>
  <si>
    <t>人员id</t>
  </si>
  <si>
    <t>人员名</t>
  </si>
  <si>
    <t>职务</t>
  </si>
  <si>
    <t>门店id</t>
  </si>
  <si>
    <t>门店名</t>
  </si>
  <si>
    <t>系数</t>
  </si>
  <si>
    <t>门店基础完成率</t>
  </si>
  <si>
    <t>员工总毛利率</t>
  </si>
  <si>
    <t>员工完成率</t>
  </si>
  <si>
    <t>301城中片</t>
  </si>
  <si>
    <t>李佳岭（梨花街）</t>
  </si>
  <si>
    <t>营业员</t>
  </si>
  <si>
    <t>四川太极锦江区梨花街药店</t>
  </si>
  <si>
    <t>301新津片</t>
  </si>
  <si>
    <t>陈婷婷</t>
  </si>
  <si>
    <t>杨蝶</t>
  </si>
  <si>
    <t>店员</t>
  </si>
  <si>
    <t xml:space="preserve">伍正群
</t>
  </si>
  <si>
    <t>实习健康顾问</t>
  </si>
  <si>
    <t>彭关敏（梨花街）</t>
  </si>
  <si>
    <t>301邛崃片</t>
  </si>
  <si>
    <t>杨珂</t>
  </si>
  <si>
    <t>付新宇</t>
  </si>
  <si>
    <t>实习生</t>
  </si>
  <si>
    <t>徐平梅</t>
  </si>
  <si>
    <t>实习员工</t>
  </si>
  <si>
    <t>陈昌敏</t>
  </si>
  <si>
    <t>301崇州片</t>
  </si>
  <si>
    <t xml:space="preserve">翁尼阿呷莫
</t>
  </si>
  <si>
    <t>曲木尔哈</t>
  </si>
  <si>
    <t>四川太极高新区中和公济桥路药店</t>
  </si>
  <si>
    <t>301双流片</t>
  </si>
  <si>
    <t xml:space="preserve">佘瑶 </t>
  </si>
  <si>
    <t>门店店长兼执业药师</t>
  </si>
  <si>
    <t xml:space="preserve">牟小燕
</t>
  </si>
  <si>
    <t>实习生20200725</t>
  </si>
  <si>
    <t>301大邑片</t>
  </si>
  <si>
    <t>店长</t>
  </si>
  <si>
    <t>301温江片</t>
  </si>
  <si>
    <t xml:space="preserve">朱晓桃 </t>
  </si>
  <si>
    <t xml:space="preserve">黎玉萍
</t>
  </si>
  <si>
    <t>实习生（2020年7月20号进公司</t>
  </si>
  <si>
    <t>301都江堰片区</t>
  </si>
  <si>
    <t xml:space="preserve">谢红平
</t>
  </si>
  <si>
    <t xml:space="preserve">花晓轩
</t>
  </si>
  <si>
    <t>四川太极锦江区观音桥街药店</t>
  </si>
  <si>
    <t xml:space="preserve">李蜜 </t>
  </si>
  <si>
    <t xml:space="preserve">代志斌 </t>
  </si>
  <si>
    <t xml:space="preserve">熊小芳 </t>
  </si>
  <si>
    <t>实习生2020,7月</t>
  </si>
  <si>
    <t>詹步蓉</t>
  </si>
  <si>
    <t>试用20210101</t>
  </si>
  <si>
    <t>胡建梅</t>
  </si>
  <si>
    <t xml:space="preserve">蒋新粤
</t>
  </si>
  <si>
    <t>301郫县片</t>
  </si>
  <si>
    <t xml:space="preserve">罗煜东 </t>
  </si>
  <si>
    <t xml:space="preserve">黄兴中 </t>
  </si>
  <si>
    <t>朱春梅</t>
  </si>
  <si>
    <t>店长兼执业药师</t>
  </si>
  <si>
    <t xml:space="preserve">周丹
</t>
  </si>
  <si>
    <t>彭思源</t>
  </si>
  <si>
    <t>实习生（2020年6月24日进公司</t>
  </si>
  <si>
    <t>李静</t>
  </si>
  <si>
    <t>四川太极锦江区宏济中路药店</t>
  </si>
  <si>
    <t>汪婷</t>
  </si>
  <si>
    <t>四川太极武侯区佳灵路药店</t>
  </si>
  <si>
    <t xml:space="preserve">李艳红
</t>
  </si>
  <si>
    <t>张丽</t>
  </si>
  <si>
    <t>四川太极锦江区榕声路店</t>
  </si>
  <si>
    <t>周红蓉</t>
  </si>
  <si>
    <t>弋茂兰</t>
  </si>
  <si>
    <t>实习生2020.7月</t>
  </si>
  <si>
    <t>门店店长</t>
  </si>
  <si>
    <t>刘维</t>
  </si>
  <si>
    <t>杨小英</t>
  </si>
  <si>
    <t>实习生2020804</t>
  </si>
  <si>
    <t>孙佳丽</t>
  </si>
  <si>
    <t>舒海燕</t>
  </si>
  <si>
    <t xml:space="preserve">毛玉 </t>
  </si>
  <si>
    <t>骆素花</t>
  </si>
  <si>
    <t xml:space="preserve">杨素芬 </t>
  </si>
  <si>
    <t>李沙</t>
  </si>
  <si>
    <t>四川太极大邑县安仁镇千禧街药店</t>
  </si>
  <si>
    <t xml:space="preserve">向海英 </t>
  </si>
  <si>
    <t>羊玉梅</t>
  </si>
  <si>
    <t>郑娅玲</t>
  </si>
  <si>
    <t>郑双艳</t>
  </si>
  <si>
    <t>余志彬（梨花街）</t>
  </si>
  <si>
    <t xml:space="preserve">黄梅 </t>
  </si>
  <si>
    <t>四川太极大邑县晋原镇潘家街药店</t>
  </si>
  <si>
    <t>陈志勇</t>
  </si>
  <si>
    <t>蒲正碧</t>
  </si>
  <si>
    <t xml:space="preserve">蒋创
</t>
  </si>
  <si>
    <t>四川太极都江堰药店</t>
  </si>
  <si>
    <t>邹芊</t>
  </si>
  <si>
    <t xml:space="preserve">罗绍梅 </t>
  </si>
  <si>
    <t>2020.7.25实习生</t>
  </si>
  <si>
    <t xml:space="preserve">廖龙梅
</t>
  </si>
  <si>
    <t>实习生2020.7.17进公司</t>
  </si>
  <si>
    <t>梁海燕</t>
  </si>
  <si>
    <t>何丽萍</t>
  </si>
  <si>
    <t>四川太极都江堰聚源镇药店</t>
  </si>
  <si>
    <t>试用期</t>
  </si>
  <si>
    <t>王爱玲</t>
  </si>
  <si>
    <t>马燕</t>
  </si>
  <si>
    <t>实习生，2020.08.03进公司</t>
  </si>
  <si>
    <t>何姣姣</t>
  </si>
  <si>
    <t>张娟娟（梨花街）</t>
  </si>
  <si>
    <t>易月红</t>
  </si>
  <si>
    <t>肖瑶</t>
  </si>
  <si>
    <t>任红艳</t>
  </si>
  <si>
    <t>谌美静</t>
  </si>
  <si>
    <t>执业药师</t>
  </si>
  <si>
    <t>祁荣</t>
  </si>
  <si>
    <t>执业药师店长</t>
  </si>
  <si>
    <t>岳红</t>
  </si>
  <si>
    <t>李宋琴</t>
  </si>
  <si>
    <t>刘莉</t>
  </si>
  <si>
    <t xml:space="preserve">李紫雯 </t>
  </si>
  <si>
    <t>王芳</t>
  </si>
  <si>
    <t>袁咏梅</t>
  </si>
  <si>
    <t>杨平</t>
  </si>
  <si>
    <t>陈玉琴</t>
  </si>
  <si>
    <t>乐良清</t>
  </si>
  <si>
    <t xml:space="preserve">高敏
</t>
  </si>
  <si>
    <t>殷岱菊</t>
  </si>
  <si>
    <t>正式员工</t>
  </si>
  <si>
    <t xml:space="preserve">田兰 </t>
  </si>
  <si>
    <t xml:space="preserve">李平
</t>
  </si>
  <si>
    <t xml:space="preserve">郑红艳 </t>
  </si>
  <si>
    <t>宋丹</t>
  </si>
  <si>
    <t>陈凤珍</t>
  </si>
  <si>
    <t>晏祥春</t>
  </si>
  <si>
    <t>任姗姗</t>
  </si>
  <si>
    <t>罗豪</t>
  </si>
  <si>
    <t xml:space="preserve">邓梁 </t>
  </si>
  <si>
    <t>黄霞</t>
  </si>
  <si>
    <t xml:space="preserve">戚彩 </t>
  </si>
  <si>
    <t>陈宇</t>
  </si>
  <si>
    <t xml:space="preserve">李浩东 </t>
  </si>
  <si>
    <t>张娜</t>
  </si>
  <si>
    <t>试用期2020.9.30</t>
  </si>
  <si>
    <t>李燕</t>
  </si>
  <si>
    <t>聂丽</t>
  </si>
  <si>
    <t>陈思宇</t>
  </si>
  <si>
    <t>方晓敏</t>
  </si>
  <si>
    <t xml:space="preserve">李秀丽 </t>
  </si>
  <si>
    <t>张群</t>
  </si>
  <si>
    <t>执业中药师（2020.03.13到岗）</t>
  </si>
  <si>
    <t>王佳</t>
  </si>
  <si>
    <t>黄鑫</t>
  </si>
  <si>
    <t>营业员,2020.04.01转正</t>
  </si>
  <si>
    <t>邓银鑫</t>
  </si>
  <si>
    <t>田甜</t>
  </si>
  <si>
    <t>实习健康顾问（2020.10月到岗）</t>
  </si>
  <si>
    <t>刘雨婷</t>
  </si>
  <si>
    <t>施雪</t>
  </si>
  <si>
    <t>四川太极锦江区柳翠路药店</t>
  </si>
  <si>
    <t xml:space="preserve">段宁宁 </t>
  </si>
  <si>
    <t xml:space="preserve">冯晓宇 </t>
  </si>
  <si>
    <t>任远芳</t>
  </si>
  <si>
    <t>刘罗蓉</t>
  </si>
  <si>
    <t>舒思玉</t>
  </si>
  <si>
    <t>黄唐义</t>
  </si>
  <si>
    <t>员工</t>
  </si>
  <si>
    <t>陈亭亭</t>
  </si>
  <si>
    <t>梁娟</t>
  </si>
  <si>
    <t>杨璐</t>
  </si>
  <si>
    <t xml:space="preserve">雷静
</t>
  </si>
  <si>
    <t>陈香利</t>
  </si>
  <si>
    <t>阮丽（梨花街）</t>
  </si>
  <si>
    <t>邱如秀</t>
  </si>
  <si>
    <t>冯瑞坤</t>
  </si>
  <si>
    <t xml:space="preserve">贺凤
</t>
  </si>
  <si>
    <t xml:space="preserve">唐静 </t>
  </si>
  <si>
    <t>健康顾问</t>
  </si>
  <si>
    <t>周娟</t>
  </si>
  <si>
    <t>龚敏</t>
  </si>
  <si>
    <t>实习健康顾问（2020.07月到岗）</t>
  </si>
  <si>
    <t>彭亚丹</t>
  </si>
  <si>
    <t>蒋润</t>
  </si>
  <si>
    <t>钟海洋</t>
  </si>
  <si>
    <t>彭蕾</t>
  </si>
  <si>
    <t>李秀芳</t>
  </si>
  <si>
    <t xml:space="preserve">杨雨昕 </t>
  </si>
  <si>
    <t xml:space="preserve">周琳琰
</t>
  </si>
  <si>
    <t>试用期2020.7.25</t>
  </si>
  <si>
    <t>张振鑫</t>
  </si>
  <si>
    <t>付雅雯</t>
  </si>
  <si>
    <t>廖苹</t>
  </si>
  <si>
    <t>魏存敏</t>
  </si>
  <si>
    <t>马文慧</t>
  </si>
  <si>
    <t>闵巧</t>
  </si>
  <si>
    <t>陆英</t>
  </si>
  <si>
    <t>刘静</t>
  </si>
  <si>
    <t>杨文英</t>
  </si>
  <si>
    <t>李凤霞</t>
  </si>
  <si>
    <t>王荣</t>
  </si>
  <si>
    <t xml:space="preserve">龚榆辉 </t>
  </si>
  <si>
    <t>唐文琼（梨花街）</t>
  </si>
  <si>
    <t>牟馨</t>
  </si>
  <si>
    <t>贾静</t>
  </si>
  <si>
    <t>谢雯倩</t>
  </si>
  <si>
    <t>试用期人员（见习）</t>
  </si>
  <si>
    <t>李勤</t>
  </si>
  <si>
    <t>阴静（梨花街）</t>
  </si>
  <si>
    <t>黄洁欣</t>
  </si>
  <si>
    <t>张爱华</t>
  </si>
  <si>
    <t>熊小玲</t>
  </si>
  <si>
    <t>王旭</t>
  </si>
  <si>
    <t>营业员（20200417）</t>
  </si>
  <si>
    <t xml:space="preserve">李珍伟 
</t>
  </si>
  <si>
    <t>兰夏琳</t>
  </si>
  <si>
    <t xml:space="preserve">陈郑萍
</t>
  </si>
  <si>
    <t>实习生2020年7月进公司</t>
  </si>
  <si>
    <t xml:space="preserve">董虎林
</t>
  </si>
  <si>
    <t>罗霜</t>
  </si>
  <si>
    <t>王盛英</t>
  </si>
  <si>
    <t xml:space="preserve">张婷婷 </t>
  </si>
  <si>
    <t>实习生（2020.7.21）</t>
  </si>
  <si>
    <t>胡碧英</t>
  </si>
  <si>
    <t>朱婷</t>
  </si>
  <si>
    <t>胡晓娟</t>
  </si>
  <si>
    <t>实习生（2020.7.21)</t>
  </si>
  <si>
    <t>马昕（梨花街）</t>
  </si>
  <si>
    <t>李娟</t>
  </si>
  <si>
    <t>庞远梅</t>
  </si>
  <si>
    <t>实习生7.20</t>
  </si>
  <si>
    <t>李思怡</t>
  </si>
  <si>
    <t>吴凤兰（梨花街）</t>
  </si>
  <si>
    <t>赵晓丹</t>
  </si>
  <si>
    <t>周茂兰</t>
  </si>
  <si>
    <t>赵思怡</t>
  </si>
  <si>
    <t>李银萍</t>
  </si>
  <si>
    <t>黄长菊（梨花街）</t>
  </si>
  <si>
    <t xml:space="preserve">高汝琳 </t>
  </si>
  <si>
    <t>朱丹</t>
  </si>
  <si>
    <t>职业药师</t>
  </si>
  <si>
    <t>孙丹</t>
  </si>
  <si>
    <t>蒋爽</t>
  </si>
  <si>
    <t>实习生（2020.8.3进公司）</t>
  </si>
  <si>
    <t>阳玲（梨花街）</t>
  </si>
  <si>
    <t xml:space="preserve">王茹
</t>
  </si>
  <si>
    <t>廖薇</t>
  </si>
  <si>
    <t>王苹</t>
  </si>
  <si>
    <t xml:space="preserve">赵荣彬
</t>
  </si>
  <si>
    <t>张玲（梨花街）</t>
  </si>
  <si>
    <t>熊廷妮</t>
  </si>
  <si>
    <t>刁晓梅（梨花街）</t>
  </si>
  <si>
    <t xml:space="preserve">李红梅 </t>
  </si>
  <si>
    <t>梁静容（梨花街）</t>
  </si>
  <si>
    <t xml:space="preserve">                 【个人排行榜】排名前五名：                          </t>
  </si>
  <si>
    <t>【个人排行榜】排名后5名：</t>
  </si>
  <si>
    <t>时间</t>
  </si>
  <si>
    <t>扣分情况</t>
  </si>
  <si>
    <t>1.1</t>
  </si>
  <si>
    <t xml:space="preserve"> </t>
  </si>
  <si>
    <t xml:space="preserve">蒋雪琴 </t>
  </si>
  <si>
    <t xml:space="preserve">朱朝霞 </t>
  </si>
  <si>
    <t>1.2</t>
  </si>
  <si>
    <t>1.4</t>
  </si>
  <si>
    <t>1.5</t>
  </si>
  <si>
    <t xml:space="preserve">莫晓菊 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</si>
  <si>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</si>
  <si>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</si>
  <si>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</si>
  <si>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</si>
  <si>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</si>
  <si>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</si>
  <si>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</si>
  <si>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</si>
  <si>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</si>
  <si>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 xml:space="preserve">冯莉 </t>
  </si>
  <si>
    <t>1.15</t>
  </si>
  <si>
    <t>1.16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</si>
  <si>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</si>
  <si>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</si>
  <si>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</si>
  <si>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</si>
  <si>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</si>
  <si>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</si>
  <si>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</si>
  <si>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</si>
  <si>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</si>
  <si>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 xml:space="preserve">黄娟 </t>
  </si>
  <si>
    <t>1.27</t>
  </si>
  <si>
    <t>1.28</t>
  </si>
  <si>
    <t>1.29</t>
  </si>
  <si>
    <t>1.30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</si>
</sst>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50">
    <font>
      <sz val="11"/>
      <color theme="1"/>
      <name val="等线"/>
      <charset val="134"/>
      <scheme val="minor"/>
    </font>
    <font>
      <sz val="10"/>
      <name val="等线"/>
      <charset val="134"/>
      <scheme val="minor"/>
    </font>
    <font>
      <sz val="11"/>
      <name val="等线"/>
      <charset val="134"/>
      <scheme val="minor"/>
    </font>
    <font>
      <b/>
      <sz val="10"/>
      <name val="宋体"/>
      <charset val="134"/>
    </font>
    <font>
      <b/>
      <sz val="10"/>
      <name val="等线"/>
      <charset val="134"/>
      <scheme val="minor"/>
    </font>
    <font>
      <sz val="10"/>
      <name val="宋体"/>
      <charset val="0"/>
    </font>
    <font>
      <b/>
      <sz val="11"/>
      <name val="等线"/>
      <charset val="134"/>
      <scheme val="minor"/>
    </font>
    <font>
      <sz val="10"/>
      <name val="Arial"/>
      <charset val="134"/>
    </font>
    <font>
      <sz val="10"/>
      <color theme="1"/>
      <name val="等线"/>
      <charset val="134"/>
      <scheme val="minor"/>
    </font>
    <font>
      <sz val="10"/>
      <color rgb="FFFF0000"/>
      <name val="等线"/>
      <charset val="134"/>
      <scheme val="minor"/>
    </font>
    <font>
      <b/>
      <sz val="10"/>
      <color theme="1"/>
      <name val="等线"/>
      <charset val="134"/>
      <scheme val="minor"/>
    </font>
    <font>
      <sz val="10"/>
      <color rgb="FFFF0000"/>
      <name val="宋体"/>
      <charset val="0"/>
    </font>
    <font>
      <sz val="10"/>
      <color rgb="FFFF0000"/>
      <name val="Arial"/>
      <charset val="134"/>
    </font>
    <font>
      <sz val="10"/>
      <color rgb="FFFF0000"/>
      <name val="等线"/>
      <charset val="134"/>
    </font>
    <font>
      <sz val="10"/>
      <name val="Arial"/>
      <charset val="0"/>
    </font>
    <font>
      <b/>
      <sz val="10"/>
      <color rgb="FFFF000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9"/>
      <color rgb="FFFF0000"/>
      <name val="等线"/>
      <charset val="134"/>
      <scheme val="minor"/>
    </font>
    <font>
      <sz val="9"/>
      <name val="等线"/>
      <charset val="134"/>
      <scheme val="minor"/>
    </font>
    <font>
      <sz val="9"/>
      <color theme="1"/>
      <name val="等线"/>
      <charset val="134"/>
      <scheme val="minor"/>
    </font>
    <font>
      <b/>
      <sz val="9"/>
      <color theme="1"/>
      <name val="等线"/>
      <charset val="134"/>
      <scheme val="minor"/>
    </font>
    <font>
      <b/>
      <sz val="9"/>
      <name val="宋体"/>
      <charset val="134"/>
    </font>
    <font>
      <b/>
      <sz val="9"/>
      <name val="等线"/>
      <charset val="134"/>
      <scheme val="minor"/>
    </font>
    <font>
      <b/>
      <sz val="9"/>
      <color rgb="FFFF0000"/>
      <name val="等线"/>
      <charset val="134"/>
      <scheme val="minor"/>
    </font>
    <font>
      <b/>
      <sz val="10"/>
      <color rgb="FF000000"/>
      <name val="宋体"/>
      <charset val="134"/>
    </font>
    <font>
      <sz val="10"/>
      <name val="等线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b/>
      <sz val="10"/>
      <color rgb="FFFF0000"/>
      <name val="Arial"/>
      <charset val="134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sz val="12"/>
      <name val="宋体"/>
      <charset val="134"/>
    </font>
    <font>
      <b/>
      <sz val="18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0" fillId="0" borderId="0" applyFont="0" applyFill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8" fillId="1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18" borderId="13" applyNumberFormat="0" applyFont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/>
    <xf numFmtId="0" fontId="46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9" fillId="8" borderId="10" applyNumberFormat="0" applyAlignment="0" applyProtection="0">
      <alignment vertical="center"/>
    </xf>
    <xf numFmtId="0" fontId="45" fillId="0" borderId="0"/>
    <xf numFmtId="0" fontId="36" fillId="8" borderId="9" applyNumberFormat="0" applyAlignment="0" applyProtection="0">
      <alignment vertical="center"/>
    </xf>
    <xf numFmtId="0" fontId="40" fillId="15" borderId="11" applyNumberFormat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8" fillId="0" borderId="15" applyNumberFormat="0" applyFill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7" fillId="0" borderId="0"/>
    <xf numFmtId="0" fontId="45" fillId="0" borderId="0">
      <alignment vertical="center"/>
    </xf>
    <xf numFmtId="0" fontId="7" fillId="0" borderId="0"/>
    <xf numFmtId="0" fontId="7" fillId="0" borderId="0"/>
  </cellStyleXfs>
  <cellXfs count="102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/>
    <xf numFmtId="0" fontId="14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0" fontId="15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10" fontId="17" fillId="0" borderId="0" xfId="0" applyNumberFormat="1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left" vertical="center"/>
    </xf>
    <xf numFmtId="10" fontId="17" fillId="3" borderId="0" xfId="0" applyNumberFormat="1" applyFont="1" applyFill="1" applyBorder="1" applyAlignment="1">
      <alignment horizontal="center" vertical="center" wrapText="1"/>
    </xf>
    <xf numFmtId="10" fontId="15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10" fontId="17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0" fontId="17" fillId="3" borderId="0" xfId="0" applyNumberFormat="1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0" fontId="10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0" fontId="3" fillId="0" borderId="6" xfId="0" applyNumberFormat="1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center" wrapText="1"/>
    </xf>
    <xf numFmtId="10" fontId="28" fillId="0" borderId="1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10" fontId="25" fillId="0" borderId="7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5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26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20" xfId="52"/>
    <cellStyle name="常规 3" xfId="53"/>
    <cellStyle name="常规 4" xfId="54"/>
  </cellStyles>
  <tableStyles count="0" defaultTableStyle="TableStyleMedium9" defaultPivotStyle="PivotStyleLight16"/>
  <colors>
    <mruColors>
      <color rgb="000766D4"/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9579;&#22235;&#32500;2021&#24180;\2021&#20010;&#20154;&#25490;&#21517;\&#21592;&#24037;&#31215;&#20998;&#27719;&#24635;(2021.1.2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个人积分汇总"/>
    </sheetNames>
    <sheetDataSet>
      <sheetData sheetId="0">
        <row r="2">
          <cell r="E2" t="str">
            <v>人员ID</v>
          </cell>
          <cell r="F2" t="str">
            <v>姓名</v>
          </cell>
        </row>
        <row r="3">
          <cell r="E3">
            <v>11867</v>
          </cell>
          <cell r="F3" t="str">
            <v>陈泽天</v>
          </cell>
        </row>
        <row r="4">
          <cell r="E4">
            <v>11866</v>
          </cell>
          <cell r="F4" t="str">
            <v>贺春芳</v>
          </cell>
        </row>
        <row r="5">
          <cell r="E5">
            <v>11977</v>
          </cell>
          <cell r="F5" t="str">
            <v>李娟</v>
          </cell>
        </row>
        <row r="6">
          <cell r="E6">
            <v>4301</v>
          </cell>
          <cell r="F6" t="str">
            <v>朱晓桃</v>
          </cell>
        </row>
        <row r="7">
          <cell r="E7">
            <v>4264</v>
          </cell>
          <cell r="F7" t="str">
            <v>莫晓菊</v>
          </cell>
        </row>
        <row r="8">
          <cell r="E8">
            <v>6472</v>
          </cell>
          <cell r="F8" t="str">
            <v>胡建梅</v>
          </cell>
        </row>
        <row r="9">
          <cell r="E9">
            <v>7583</v>
          </cell>
          <cell r="F9" t="str">
            <v>魏津</v>
          </cell>
        </row>
        <row r="10">
          <cell r="E10">
            <v>6537</v>
          </cell>
          <cell r="F10" t="str">
            <v>杨丽</v>
          </cell>
        </row>
        <row r="11">
          <cell r="E11">
            <v>11383</v>
          </cell>
          <cell r="F11" t="str">
            <v>廖苹</v>
          </cell>
        </row>
        <row r="12">
          <cell r="E12">
            <v>6814</v>
          </cell>
          <cell r="F12" t="str">
            <v>胡艳弘</v>
          </cell>
        </row>
        <row r="13">
          <cell r="E13">
            <v>11871</v>
          </cell>
          <cell r="F13" t="str">
            <v>李凤霞</v>
          </cell>
        </row>
        <row r="14">
          <cell r="E14">
            <v>4093</v>
          </cell>
          <cell r="F14" t="str">
            <v>杨素芬</v>
          </cell>
        </row>
        <row r="15">
          <cell r="E15">
            <v>4187</v>
          </cell>
          <cell r="F15" t="str">
            <v>任会茹</v>
          </cell>
        </row>
        <row r="16">
          <cell r="E16">
            <v>11964</v>
          </cell>
          <cell r="F16" t="str">
            <v>邹东梅</v>
          </cell>
        </row>
        <row r="17">
          <cell r="E17">
            <v>997727</v>
          </cell>
          <cell r="F17" t="str">
            <v>杨素芬</v>
          </cell>
        </row>
        <row r="18">
          <cell r="E18">
            <v>4311</v>
          </cell>
          <cell r="F18" t="str">
            <v>马雪</v>
          </cell>
        </row>
        <row r="19">
          <cell r="E19">
            <v>4089</v>
          </cell>
          <cell r="F19" t="str">
            <v>段文秀</v>
          </cell>
        </row>
        <row r="20">
          <cell r="E20">
            <v>7661</v>
          </cell>
          <cell r="F20" t="str">
            <v>叶娟</v>
          </cell>
        </row>
        <row r="21">
          <cell r="E21">
            <v>10951</v>
          </cell>
          <cell r="F21" t="str">
            <v>黄姣</v>
          </cell>
        </row>
        <row r="22">
          <cell r="E22">
            <v>4117</v>
          </cell>
          <cell r="F22" t="str">
            <v>代志斌</v>
          </cell>
        </row>
        <row r="23">
          <cell r="E23">
            <v>11504</v>
          </cell>
          <cell r="F23" t="str">
            <v>刘秀琼</v>
          </cell>
        </row>
        <row r="24">
          <cell r="E24">
            <v>6220</v>
          </cell>
          <cell r="F24" t="str">
            <v>张平英</v>
          </cell>
        </row>
        <row r="25">
          <cell r="E25">
            <v>10809</v>
          </cell>
          <cell r="F25" t="str">
            <v>易金莉</v>
          </cell>
        </row>
        <row r="26">
          <cell r="E26">
            <v>6830</v>
          </cell>
          <cell r="F26" t="str">
            <v>刘新</v>
          </cell>
        </row>
        <row r="27">
          <cell r="E27">
            <v>998909</v>
          </cell>
          <cell r="F27" t="str">
            <v>张建（紫薇）</v>
          </cell>
        </row>
        <row r="28">
          <cell r="E28">
            <v>11051</v>
          </cell>
          <cell r="F28" t="str">
            <v>黄梅</v>
          </cell>
        </row>
        <row r="29">
          <cell r="E29">
            <v>11023</v>
          </cell>
          <cell r="F29" t="str">
            <v>王俊</v>
          </cell>
        </row>
        <row r="30">
          <cell r="E30">
            <v>4028</v>
          </cell>
          <cell r="F30" t="str">
            <v>田兰</v>
          </cell>
        </row>
        <row r="31">
          <cell r="E31">
            <v>11620</v>
          </cell>
          <cell r="F31" t="str">
            <v>尹萍</v>
          </cell>
        </row>
        <row r="32">
          <cell r="E32">
            <v>11985</v>
          </cell>
          <cell r="F32" t="str">
            <v>邓银鑫</v>
          </cell>
        </row>
        <row r="33">
          <cell r="E33">
            <v>8763</v>
          </cell>
          <cell r="F33" t="str">
            <v>谭凤旭</v>
          </cell>
        </row>
        <row r="34">
          <cell r="E34">
            <v>995590</v>
          </cell>
          <cell r="F34" t="str">
            <v>黄长菊（梨花街）</v>
          </cell>
        </row>
        <row r="35">
          <cell r="E35">
            <v>995669</v>
          </cell>
          <cell r="F35" t="str">
            <v>李金华（梨花街）</v>
          </cell>
        </row>
        <row r="36">
          <cell r="E36">
            <v>995680</v>
          </cell>
          <cell r="F36" t="str">
            <v>张光群（梨花街）</v>
          </cell>
        </row>
        <row r="37">
          <cell r="E37">
            <v>11760</v>
          </cell>
          <cell r="F37" t="str">
            <v>刘银花</v>
          </cell>
        </row>
        <row r="38">
          <cell r="E38">
            <v>11363</v>
          </cell>
          <cell r="F38" t="str">
            <v>陈礼凤</v>
          </cell>
        </row>
        <row r="39">
          <cell r="E39">
            <v>12104</v>
          </cell>
          <cell r="F39" t="str">
            <v>唐小容</v>
          </cell>
        </row>
        <row r="40">
          <cell r="E40">
            <v>10983</v>
          </cell>
          <cell r="F40" t="str">
            <v>何倩倩</v>
          </cell>
        </row>
        <row r="41">
          <cell r="E41">
            <v>6147</v>
          </cell>
          <cell r="F41" t="str">
            <v>林云</v>
          </cell>
        </row>
        <row r="42">
          <cell r="E42">
            <v>11627</v>
          </cell>
          <cell r="F42" t="str">
            <v>唐礼萍</v>
          </cell>
        </row>
        <row r="43">
          <cell r="E43">
            <v>10613</v>
          </cell>
          <cell r="F43" t="str">
            <v>余志彬</v>
          </cell>
        </row>
        <row r="44">
          <cell r="E44">
            <v>11883</v>
          </cell>
          <cell r="F44" t="str">
            <v>陈娟</v>
          </cell>
        </row>
        <row r="45">
          <cell r="E45">
            <v>11830</v>
          </cell>
          <cell r="F45" t="str">
            <v>雷鑫梅</v>
          </cell>
        </row>
        <row r="46">
          <cell r="E46">
            <v>5698</v>
          </cell>
          <cell r="F46" t="str">
            <v>周有惠</v>
          </cell>
        </row>
        <row r="47">
          <cell r="E47">
            <v>11335</v>
          </cell>
          <cell r="F47" t="str">
            <v>王盛英</v>
          </cell>
        </row>
        <row r="48">
          <cell r="E48">
            <v>4033</v>
          </cell>
          <cell r="F48" t="str">
            <v>蒋雪琴</v>
          </cell>
        </row>
        <row r="49">
          <cell r="E49">
            <v>11774</v>
          </cell>
          <cell r="F49" t="str">
            <v>曹师</v>
          </cell>
        </row>
        <row r="50">
          <cell r="E50">
            <v>9841</v>
          </cell>
          <cell r="F50" t="str">
            <v>邓洋</v>
          </cell>
        </row>
        <row r="51">
          <cell r="E51">
            <v>11012</v>
          </cell>
          <cell r="F51" t="str">
            <v>孙莉</v>
          </cell>
        </row>
        <row r="52">
          <cell r="E52">
            <v>995673</v>
          </cell>
          <cell r="F52" t="str">
            <v>马昕（梨花街）</v>
          </cell>
        </row>
        <row r="53">
          <cell r="E53">
            <v>998828</v>
          </cell>
          <cell r="F53" t="str">
            <v>余志彬（梨花街）</v>
          </cell>
        </row>
        <row r="54">
          <cell r="E54">
            <v>11106</v>
          </cell>
          <cell r="F54" t="str">
            <v>张芙蓉</v>
          </cell>
        </row>
        <row r="55">
          <cell r="E55">
            <v>4325</v>
          </cell>
          <cell r="F55" t="str">
            <v>朱朝霞</v>
          </cell>
        </row>
        <row r="56">
          <cell r="E56">
            <v>8489</v>
          </cell>
          <cell r="F56" t="str">
            <v>朱春梅</v>
          </cell>
        </row>
        <row r="57">
          <cell r="E57">
            <v>9682</v>
          </cell>
          <cell r="F57" t="str">
            <v>刘思蝶</v>
          </cell>
        </row>
        <row r="58">
          <cell r="E58">
            <v>9689</v>
          </cell>
          <cell r="F58" t="str">
            <v>黄鑫</v>
          </cell>
        </row>
        <row r="59">
          <cell r="E59">
            <v>7317</v>
          </cell>
          <cell r="F59" t="str">
            <v>王燕丽</v>
          </cell>
        </row>
        <row r="60">
          <cell r="E60">
            <v>5408</v>
          </cell>
          <cell r="F60" t="str">
            <v>张建2</v>
          </cell>
        </row>
        <row r="61">
          <cell r="E61">
            <v>9988</v>
          </cell>
          <cell r="F61" t="str">
            <v>夏彩红</v>
          </cell>
        </row>
        <row r="62">
          <cell r="E62">
            <v>998835</v>
          </cell>
          <cell r="F62" t="str">
            <v>阮丽（梨花街）</v>
          </cell>
        </row>
        <row r="63">
          <cell r="E63">
            <v>6965</v>
          </cell>
          <cell r="F63" t="str">
            <v>唐丽</v>
          </cell>
        </row>
        <row r="64">
          <cell r="E64">
            <v>5665</v>
          </cell>
          <cell r="F64" t="str">
            <v>周红蓉</v>
          </cell>
        </row>
        <row r="65">
          <cell r="E65">
            <v>11241</v>
          </cell>
          <cell r="F65" t="str">
            <v>郑娇</v>
          </cell>
        </row>
        <row r="66">
          <cell r="E66">
            <v>11107</v>
          </cell>
          <cell r="F66" t="str">
            <v>肖然</v>
          </cell>
        </row>
        <row r="67">
          <cell r="E67">
            <v>11880</v>
          </cell>
          <cell r="F67" t="str">
            <v>邓婧</v>
          </cell>
        </row>
        <row r="68">
          <cell r="E68">
            <v>12050</v>
          </cell>
          <cell r="F68" t="str">
            <v>熊敏敏</v>
          </cell>
        </row>
        <row r="69">
          <cell r="E69">
            <v>11458</v>
          </cell>
          <cell r="F69" t="str">
            <v>李迎新</v>
          </cell>
        </row>
        <row r="70">
          <cell r="E70">
            <v>11844</v>
          </cell>
          <cell r="F70" t="str">
            <v>刘明慧</v>
          </cell>
        </row>
        <row r="71">
          <cell r="E71">
            <v>9295</v>
          </cell>
          <cell r="F71" t="str">
            <v>纪莉萍</v>
          </cell>
        </row>
        <row r="72">
          <cell r="E72">
            <v>11452</v>
          </cell>
          <cell r="F72" t="str">
            <v>王娟</v>
          </cell>
        </row>
        <row r="73">
          <cell r="E73">
            <v>11377</v>
          </cell>
          <cell r="F73" t="str">
            <v>张丽</v>
          </cell>
        </row>
        <row r="74">
          <cell r="E74">
            <v>10043</v>
          </cell>
          <cell r="F74" t="str">
            <v>陈凤珍</v>
          </cell>
        </row>
        <row r="75">
          <cell r="E75">
            <v>11779</v>
          </cell>
          <cell r="F75" t="str">
            <v>冯洁</v>
          </cell>
        </row>
        <row r="76">
          <cell r="E76">
            <v>998832</v>
          </cell>
          <cell r="F76" t="str">
            <v>李静（梨花街）</v>
          </cell>
        </row>
        <row r="77">
          <cell r="E77">
            <v>998836</v>
          </cell>
          <cell r="F77" t="str">
            <v>阳玲（梨花街）</v>
          </cell>
        </row>
        <row r="78">
          <cell r="E78">
            <v>999187</v>
          </cell>
          <cell r="F78" t="str">
            <v>蒋雪琴（航中街）</v>
          </cell>
        </row>
        <row r="79">
          <cell r="E79">
            <v>12112</v>
          </cell>
          <cell r="F79" t="str">
            <v>华秧媛</v>
          </cell>
        </row>
        <row r="80">
          <cell r="E80">
            <v>11484</v>
          </cell>
          <cell r="F80" t="str">
            <v>何亚</v>
          </cell>
        </row>
        <row r="81">
          <cell r="E81">
            <v>9140</v>
          </cell>
          <cell r="F81" t="str">
            <v>谢玉涛</v>
          </cell>
        </row>
        <row r="82">
          <cell r="E82">
            <v>6823</v>
          </cell>
          <cell r="F82" t="str">
            <v>孟小明</v>
          </cell>
        </row>
        <row r="83">
          <cell r="E83">
            <v>4086</v>
          </cell>
          <cell r="F83" t="str">
            <v>高文棋</v>
          </cell>
        </row>
        <row r="84">
          <cell r="E84">
            <v>4444</v>
          </cell>
          <cell r="F84" t="str">
            <v>冯莉</v>
          </cell>
        </row>
        <row r="85">
          <cell r="E85">
            <v>8400</v>
          </cell>
          <cell r="F85" t="str">
            <v>林思敏</v>
          </cell>
        </row>
        <row r="86">
          <cell r="E86">
            <v>8354</v>
          </cell>
          <cell r="F86" t="str">
            <v>邓杨梅</v>
          </cell>
        </row>
        <row r="87">
          <cell r="E87">
            <v>4291</v>
          </cell>
          <cell r="F87" t="str">
            <v>谢琴</v>
          </cell>
        </row>
        <row r="88">
          <cell r="E88">
            <v>7947</v>
          </cell>
          <cell r="F88" t="str">
            <v>高艳</v>
          </cell>
        </row>
        <row r="89">
          <cell r="E89">
            <v>7386</v>
          </cell>
          <cell r="F89" t="str">
            <v>袁文秀</v>
          </cell>
        </row>
        <row r="90">
          <cell r="E90">
            <v>7379</v>
          </cell>
          <cell r="F90" t="str">
            <v>曹琼</v>
          </cell>
        </row>
        <row r="91">
          <cell r="E91">
            <v>11109</v>
          </cell>
          <cell r="F91" t="str">
            <v>李蕊如</v>
          </cell>
        </row>
        <row r="92">
          <cell r="E92">
            <v>11824</v>
          </cell>
          <cell r="F92" t="str">
            <v>谭娟</v>
          </cell>
        </row>
        <row r="93">
          <cell r="E93">
            <v>995676</v>
          </cell>
          <cell r="F93" t="str">
            <v>唐文琼（梨花街）</v>
          </cell>
        </row>
        <row r="94">
          <cell r="E94">
            <v>11453</v>
          </cell>
          <cell r="F94" t="str">
            <v>李梦菊</v>
          </cell>
        </row>
        <row r="95">
          <cell r="E95">
            <v>6123</v>
          </cell>
          <cell r="F95" t="str">
            <v>王芳</v>
          </cell>
        </row>
        <row r="96">
          <cell r="E96">
            <v>6731</v>
          </cell>
          <cell r="F96" t="str">
            <v>许静</v>
          </cell>
        </row>
        <row r="97">
          <cell r="E97">
            <v>4540</v>
          </cell>
          <cell r="F97" t="str">
            <v>朱玉梅</v>
          </cell>
        </row>
        <row r="98">
          <cell r="E98">
            <v>4569</v>
          </cell>
          <cell r="F98" t="str">
            <v>王旭</v>
          </cell>
        </row>
        <row r="99">
          <cell r="E99">
            <v>11765</v>
          </cell>
          <cell r="F99" t="str">
            <v>张鑫怡</v>
          </cell>
        </row>
        <row r="100">
          <cell r="E100">
            <v>995671</v>
          </cell>
          <cell r="F100" t="str">
            <v>廖桂英（梨花街）</v>
          </cell>
        </row>
        <row r="101">
          <cell r="E101">
            <v>10468</v>
          </cell>
          <cell r="F101" t="str">
            <v>李海燕</v>
          </cell>
        </row>
        <row r="102">
          <cell r="E102">
            <v>7107</v>
          </cell>
          <cell r="F102" t="str">
            <v>黄长菊</v>
          </cell>
        </row>
        <row r="103">
          <cell r="E103">
            <v>11372</v>
          </cell>
          <cell r="F103" t="str">
            <v>古素琼</v>
          </cell>
        </row>
        <row r="104">
          <cell r="E104">
            <v>11490</v>
          </cell>
          <cell r="F104" t="str">
            <v>杨晓毅</v>
          </cell>
        </row>
        <row r="105">
          <cell r="E105">
            <v>4188</v>
          </cell>
          <cell r="F105" t="str">
            <v>黄娟</v>
          </cell>
        </row>
        <row r="106">
          <cell r="E106">
            <v>4022</v>
          </cell>
          <cell r="F106" t="str">
            <v>罗玮</v>
          </cell>
        </row>
        <row r="107">
          <cell r="E107">
            <v>9331</v>
          </cell>
          <cell r="F107" t="str">
            <v>周燕</v>
          </cell>
        </row>
        <row r="108">
          <cell r="E108">
            <v>11686</v>
          </cell>
          <cell r="F108" t="str">
            <v>王婷</v>
          </cell>
        </row>
        <row r="109">
          <cell r="E109">
            <v>8075</v>
          </cell>
          <cell r="F109" t="str">
            <v>钟友群</v>
          </cell>
        </row>
        <row r="110">
          <cell r="E110">
            <v>5589</v>
          </cell>
          <cell r="F110" t="str">
            <v>罗璇</v>
          </cell>
        </row>
        <row r="111">
          <cell r="E111">
            <v>5641</v>
          </cell>
          <cell r="F111" t="str">
            <v>舒海燕</v>
          </cell>
        </row>
        <row r="112">
          <cell r="E112">
            <v>12234</v>
          </cell>
          <cell r="F112" t="str">
            <v>李洋米</v>
          </cell>
        </row>
        <row r="113">
          <cell r="E113">
            <v>7917</v>
          </cell>
          <cell r="F113" t="str">
            <v>杨伟钰</v>
          </cell>
        </row>
        <row r="114">
          <cell r="E114">
            <v>4147</v>
          </cell>
          <cell r="F114" t="str">
            <v>周思</v>
          </cell>
        </row>
        <row r="115">
          <cell r="E115">
            <v>10856</v>
          </cell>
          <cell r="F115" t="str">
            <v>陈会</v>
          </cell>
        </row>
        <row r="116">
          <cell r="E116">
            <v>5347</v>
          </cell>
          <cell r="F116" t="str">
            <v>易永红</v>
          </cell>
        </row>
        <row r="117">
          <cell r="E117">
            <v>11101</v>
          </cell>
          <cell r="F117" t="str">
            <v>杨小琴</v>
          </cell>
        </row>
        <row r="118">
          <cell r="E118">
            <v>11537</v>
          </cell>
          <cell r="F118" t="str">
            <v>王娅</v>
          </cell>
        </row>
        <row r="119">
          <cell r="E119">
            <v>5764</v>
          </cell>
          <cell r="F119" t="str">
            <v>万义丽</v>
          </cell>
        </row>
        <row r="120">
          <cell r="E120">
            <v>7388</v>
          </cell>
          <cell r="F120" t="str">
            <v>廖红</v>
          </cell>
        </row>
        <row r="121">
          <cell r="E121">
            <v>11486</v>
          </cell>
          <cell r="F121" t="str">
            <v>苟俊驰</v>
          </cell>
        </row>
        <row r="122">
          <cell r="E122">
            <v>7011</v>
          </cell>
          <cell r="F122" t="str">
            <v>杨平2</v>
          </cell>
        </row>
        <row r="123">
          <cell r="E123">
            <v>11596</v>
          </cell>
          <cell r="F123" t="str">
            <v>冯静</v>
          </cell>
        </row>
        <row r="124">
          <cell r="E124">
            <v>6506</v>
          </cell>
          <cell r="F124" t="str">
            <v>杨文英</v>
          </cell>
        </row>
        <row r="125">
          <cell r="E125">
            <v>5519</v>
          </cell>
          <cell r="F125" t="str">
            <v>黄玲</v>
          </cell>
        </row>
        <row r="126">
          <cell r="E126">
            <v>8113</v>
          </cell>
          <cell r="F126" t="str">
            <v>任姗姗</v>
          </cell>
        </row>
        <row r="127">
          <cell r="E127">
            <v>4196</v>
          </cell>
          <cell r="F127" t="str">
            <v>李红梅</v>
          </cell>
        </row>
        <row r="128">
          <cell r="E128">
            <v>4518</v>
          </cell>
          <cell r="F128" t="str">
            <v>王慧</v>
          </cell>
        </row>
        <row r="129">
          <cell r="E129">
            <v>6303</v>
          </cell>
          <cell r="F129" t="str">
            <v>高红华</v>
          </cell>
        </row>
        <row r="130">
          <cell r="E130">
            <v>4044</v>
          </cell>
          <cell r="F130" t="str">
            <v>辜瑞琪</v>
          </cell>
        </row>
        <row r="131">
          <cell r="E131">
            <v>8594</v>
          </cell>
          <cell r="F131" t="str">
            <v>聂丽</v>
          </cell>
        </row>
        <row r="132">
          <cell r="E132">
            <v>12120</v>
          </cell>
          <cell r="F132" t="str">
            <v>王肖</v>
          </cell>
        </row>
        <row r="133">
          <cell r="E133">
            <v>11769</v>
          </cell>
          <cell r="F133" t="str">
            <v>梅雅霜</v>
          </cell>
        </row>
        <row r="134">
          <cell r="E134">
            <v>6301</v>
          </cell>
          <cell r="F134" t="str">
            <v>韩艳梅</v>
          </cell>
        </row>
        <row r="135">
          <cell r="E135">
            <v>11059</v>
          </cell>
          <cell r="F135" t="str">
            <v>伍佳慧</v>
          </cell>
        </row>
        <row r="136">
          <cell r="E136">
            <v>6494</v>
          </cell>
          <cell r="F136" t="str">
            <v>李小平</v>
          </cell>
        </row>
        <row r="137">
          <cell r="E137">
            <v>11483</v>
          </cell>
          <cell r="F137" t="str">
            <v>王李秋</v>
          </cell>
        </row>
        <row r="138">
          <cell r="E138">
            <v>6989</v>
          </cell>
          <cell r="F138" t="str">
            <v>钱芳</v>
          </cell>
        </row>
        <row r="139">
          <cell r="E139">
            <v>8233</v>
          </cell>
          <cell r="F139" t="str">
            <v>张玉</v>
          </cell>
        </row>
        <row r="140">
          <cell r="E140">
            <v>11656</v>
          </cell>
          <cell r="F140" t="str">
            <v>刘莉</v>
          </cell>
        </row>
        <row r="141">
          <cell r="E141">
            <v>4435</v>
          </cell>
          <cell r="F141" t="str">
            <v>黄兴中</v>
          </cell>
        </row>
        <row r="142">
          <cell r="E142">
            <v>11949</v>
          </cell>
          <cell r="F142" t="str">
            <v>罗雪琴</v>
          </cell>
        </row>
        <row r="143">
          <cell r="E143">
            <v>11796</v>
          </cell>
          <cell r="F143" t="str">
            <v>曾抗历</v>
          </cell>
        </row>
        <row r="144">
          <cell r="E144">
            <v>12093</v>
          </cell>
          <cell r="F144" t="str">
            <v>袁事杰</v>
          </cell>
        </row>
        <row r="145">
          <cell r="E145">
            <v>999192</v>
          </cell>
          <cell r="F145" t="str">
            <v>黄梅（航中街）</v>
          </cell>
        </row>
        <row r="146">
          <cell r="E146">
            <v>6148</v>
          </cell>
          <cell r="F146" t="str">
            <v>李沙</v>
          </cell>
        </row>
        <row r="147">
          <cell r="E147">
            <v>11903</v>
          </cell>
          <cell r="F147" t="str">
            <v>彭亚丹</v>
          </cell>
        </row>
        <row r="148">
          <cell r="E148">
            <v>10816</v>
          </cell>
          <cell r="F148" t="str">
            <v>陈思敏</v>
          </cell>
        </row>
        <row r="149">
          <cell r="E149">
            <v>7749</v>
          </cell>
          <cell r="F149" t="str">
            <v>刘芬</v>
          </cell>
        </row>
        <row r="150">
          <cell r="E150">
            <v>7279</v>
          </cell>
          <cell r="F150" t="str">
            <v>李可</v>
          </cell>
        </row>
        <row r="151">
          <cell r="E151">
            <v>11621</v>
          </cell>
          <cell r="F151" t="str">
            <v>彭志萍</v>
          </cell>
        </row>
        <row r="152">
          <cell r="E152">
            <v>11829</v>
          </cell>
          <cell r="F152" t="str">
            <v>姚沙</v>
          </cell>
        </row>
        <row r="153">
          <cell r="E153">
            <v>5344</v>
          </cell>
          <cell r="F153" t="str">
            <v>贾静</v>
          </cell>
        </row>
        <row r="154">
          <cell r="E154">
            <v>8972</v>
          </cell>
          <cell r="F154" t="str">
            <v>李桂芳</v>
          </cell>
        </row>
        <row r="155">
          <cell r="E155">
            <v>11078</v>
          </cell>
          <cell r="F155" t="str">
            <v>赖千禧</v>
          </cell>
        </row>
        <row r="156">
          <cell r="E156">
            <v>999190</v>
          </cell>
          <cell r="F156" t="str">
            <v>欧双雪（航中街）</v>
          </cell>
        </row>
        <row r="157">
          <cell r="E157">
            <v>10955</v>
          </cell>
          <cell r="F157" t="str">
            <v>彭勤</v>
          </cell>
        </row>
        <row r="158">
          <cell r="E158">
            <v>11775</v>
          </cell>
          <cell r="F158" t="str">
            <v>唐思瑶</v>
          </cell>
        </row>
        <row r="159">
          <cell r="E159">
            <v>11872</v>
          </cell>
          <cell r="F159" t="str">
            <v>牟鑫阳</v>
          </cell>
        </row>
        <row r="160">
          <cell r="E160">
            <v>11465</v>
          </cell>
          <cell r="F160" t="str">
            <v>陈丽媛</v>
          </cell>
        </row>
        <row r="161">
          <cell r="E161">
            <v>8068</v>
          </cell>
          <cell r="F161" t="str">
            <v>方晓敏</v>
          </cell>
        </row>
        <row r="162">
          <cell r="E162">
            <v>6810</v>
          </cell>
          <cell r="F162" t="str">
            <v>范旭</v>
          </cell>
        </row>
        <row r="163">
          <cell r="E163">
            <v>10907</v>
          </cell>
          <cell r="F163" t="str">
            <v>邓红梅</v>
          </cell>
        </row>
        <row r="164">
          <cell r="E164">
            <v>11776</v>
          </cell>
          <cell r="F164" t="str">
            <v>杨艳</v>
          </cell>
        </row>
        <row r="165">
          <cell r="E165">
            <v>11319</v>
          </cell>
          <cell r="F165" t="str">
            <v>卫荟垟</v>
          </cell>
        </row>
        <row r="166">
          <cell r="E166">
            <v>11251</v>
          </cell>
          <cell r="F166" t="str">
            <v>吴丹</v>
          </cell>
        </row>
        <row r="167">
          <cell r="E167">
            <v>4024</v>
          </cell>
          <cell r="F167" t="str">
            <v>向海英</v>
          </cell>
        </row>
        <row r="168">
          <cell r="E168">
            <v>12145</v>
          </cell>
          <cell r="F168" t="str">
            <v>陈智凡</v>
          </cell>
        </row>
        <row r="169">
          <cell r="E169">
            <v>6733</v>
          </cell>
          <cell r="F169" t="str">
            <v>李秀辉</v>
          </cell>
        </row>
        <row r="170">
          <cell r="E170">
            <v>11120</v>
          </cell>
          <cell r="F170" t="str">
            <v>黄天平</v>
          </cell>
        </row>
        <row r="171">
          <cell r="E171">
            <v>12092</v>
          </cell>
          <cell r="F171" t="str">
            <v>黄敏2</v>
          </cell>
        </row>
        <row r="172">
          <cell r="E172">
            <v>12186</v>
          </cell>
          <cell r="F172" t="str">
            <v>付蓉</v>
          </cell>
        </row>
        <row r="173">
          <cell r="E173">
            <v>6884</v>
          </cell>
          <cell r="F173" t="str">
            <v>窦潘</v>
          </cell>
        </row>
        <row r="174">
          <cell r="E174">
            <v>4529</v>
          </cell>
          <cell r="F174" t="str">
            <v>谭庆娟</v>
          </cell>
        </row>
        <row r="175">
          <cell r="E175">
            <v>7551</v>
          </cell>
          <cell r="F175" t="str">
            <v>程帆</v>
          </cell>
        </row>
        <row r="176">
          <cell r="E176">
            <v>7588</v>
          </cell>
          <cell r="F176" t="str">
            <v>曾梦薇</v>
          </cell>
        </row>
        <row r="177">
          <cell r="E177">
            <v>8022</v>
          </cell>
          <cell r="F177" t="str">
            <v>吴凤兰</v>
          </cell>
        </row>
        <row r="178">
          <cell r="E178">
            <v>8592</v>
          </cell>
          <cell r="F178" t="str">
            <v>张娟娟</v>
          </cell>
        </row>
        <row r="179">
          <cell r="E179">
            <v>9563</v>
          </cell>
          <cell r="F179" t="str">
            <v>马昕</v>
          </cell>
        </row>
        <row r="180">
          <cell r="E180">
            <v>9190</v>
          </cell>
          <cell r="F180" t="str">
            <v>阴静</v>
          </cell>
        </row>
        <row r="181">
          <cell r="E181">
            <v>8527</v>
          </cell>
          <cell r="F181" t="str">
            <v>黄萍</v>
          </cell>
        </row>
        <row r="182">
          <cell r="E182">
            <v>10902</v>
          </cell>
          <cell r="F182" t="str">
            <v>彭关敏</v>
          </cell>
        </row>
        <row r="183">
          <cell r="E183">
            <v>10890</v>
          </cell>
          <cell r="F183" t="str">
            <v>张玲</v>
          </cell>
        </row>
        <row r="184">
          <cell r="E184">
            <v>10892</v>
          </cell>
          <cell r="F184" t="str">
            <v>代珍慧</v>
          </cell>
        </row>
        <row r="185">
          <cell r="E185">
            <v>11393</v>
          </cell>
          <cell r="F185" t="str">
            <v>宋卫欣</v>
          </cell>
        </row>
        <row r="186">
          <cell r="E186">
            <v>11117</v>
          </cell>
          <cell r="F186" t="str">
            <v>毛茜</v>
          </cell>
        </row>
        <row r="187">
          <cell r="E187">
            <v>9679</v>
          </cell>
          <cell r="F187" t="str">
            <v>李佳岭</v>
          </cell>
        </row>
        <row r="188">
          <cell r="E188">
            <v>11752</v>
          </cell>
          <cell r="F188" t="str">
            <v>王晓雁</v>
          </cell>
        </row>
        <row r="189">
          <cell r="E189">
            <v>11986</v>
          </cell>
          <cell r="F189" t="str">
            <v>李莎</v>
          </cell>
        </row>
        <row r="190">
          <cell r="E190">
            <v>12140</v>
          </cell>
          <cell r="F190" t="str">
            <v>梁静容</v>
          </cell>
        </row>
        <row r="191">
          <cell r="E191">
            <v>9200</v>
          </cell>
          <cell r="F191" t="str">
            <v>邓黎</v>
          </cell>
        </row>
        <row r="192">
          <cell r="E192">
            <v>12203</v>
          </cell>
          <cell r="F192" t="str">
            <v>刘静</v>
          </cell>
        </row>
        <row r="193">
          <cell r="E193">
            <v>12210</v>
          </cell>
          <cell r="F193" t="str">
            <v>王海英</v>
          </cell>
        </row>
        <row r="194">
          <cell r="E194">
            <v>12118</v>
          </cell>
          <cell r="F194" t="str">
            <v>陶志强</v>
          </cell>
        </row>
        <row r="195">
          <cell r="E195">
            <v>12113</v>
          </cell>
          <cell r="F195" t="str">
            <v>邓洁</v>
          </cell>
        </row>
        <row r="196">
          <cell r="E196">
            <v>12143</v>
          </cell>
          <cell r="F196" t="str">
            <v>陈玲</v>
          </cell>
        </row>
        <row r="197">
          <cell r="E197">
            <v>12224</v>
          </cell>
          <cell r="F197" t="str">
            <v>朱平</v>
          </cell>
        </row>
        <row r="198">
          <cell r="E198">
            <v>12117</v>
          </cell>
          <cell r="F198" t="str">
            <v>刘恩会</v>
          </cell>
        </row>
        <row r="199">
          <cell r="E199">
            <v>8606</v>
          </cell>
          <cell r="F199" t="str">
            <v>梁海燕</v>
          </cell>
        </row>
        <row r="200">
          <cell r="E200">
            <v>11256</v>
          </cell>
          <cell r="F200" t="str">
            <v>刘娟</v>
          </cell>
        </row>
        <row r="201">
          <cell r="E201">
            <v>9895</v>
          </cell>
          <cell r="F201" t="str">
            <v>梅茜</v>
          </cell>
        </row>
        <row r="202">
          <cell r="E202">
            <v>11396</v>
          </cell>
          <cell r="F202" t="str">
            <v>罗传浩</v>
          </cell>
        </row>
        <row r="203">
          <cell r="E203">
            <v>5623</v>
          </cell>
          <cell r="F203" t="str">
            <v>郭祥</v>
          </cell>
        </row>
        <row r="204">
          <cell r="E204">
            <v>12137</v>
          </cell>
          <cell r="F204" t="str">
            <v>田源</v>
          </cell>
        </row>
        <row r="205">
          <cell r="E205">
            <v>12223</v>
          </cell>
          <cell r="F205" t="str">
            <v>陈本静</v>
          </cell>
        </row>
        <row r="206">
          <cell r="E206">
            <v>12276</v>
          </cell>
          <cell r="F206" t="str">
            <v>刘学兰</v>
          </cell>
        </row>
        <row r="207">
          <cell r="E207">
            <v>12219</v>
          </cell>
          <cell r="F207" t="str">
            <v>黄淑琴</v>
          </cell>
        </row>
        <row r="208">
          <cell r="E208">
            <v>12277</v>
          </cell>
          <cell r="F208" t="str">
            <v>郭桃</v>
          </cell>
        </row>
        <row r="209">
          <cell r="E209">
            <v>12206</v>
          </cell>
          <cell r="F209" t="str">
            <v>胡华</v>
          </cell>
        </row>
        <row r="210">
          <cell r="E210">
            <v>12207</v>
          </cell>
          <cell r="F210" t="str">
            <v>郭吉娜</v>
          </cell>
        </row>
        <row r="211">
          <cell r="E211">
            <v>12214</v>
          </cell>
          <cell r="F211" t="str">
            <v>李润霞</v>
          </cell>
        </row>
        <row r="212">
          <cell r="E212">
            <v>12127</v>
          </cell>
          <cell r="F212" t="str">
            <v>田芳</v>
          </cell>
        </row>
        <row r="213">
          <cell r="E213">
            <v>7369</v>
          </cell>
          <cell r="F213" t="str">
            <v>晏玲</v>
          </cell>
        </row>
        <row r="214">
          <cell r="E214">
            <v>12205</v>
          </cell>
          <cell r="F214" t="str">
            <v>王燕</v>
          </cell>
        </row>
        <row r="215">
          <cell r="E215">
            <v>5457</v>
          </cell>
          <cell r="F215" t="str">
            <v>江月红</v>
          </cell>
        </row>
        <row r="216">
          <cell r="E216">
            <v>12217</v>
          </cell>
          <cell r="F216" t="str">
            <v>王琴</v>
          </cell>
        </row>
        <row r="217">
          <cell r="E217">
            <v>5406</v>
          </cell>
          <cell r="F217" t="str">
            <v>张琴</v>
          </cell>
        </row>
        <row r="218">
          <cell r="E218">
            <v>4330</v>
          </cell>
          <cell r="F218" t="str">
            <v>郑红艳</v>
          </cell>
        </row>
        <row r="219">
          <cell r="E219">
            <v>12230</v>
          </cell>
          <cell r="F219" t="str">
            <v>范文静</v>
          </cell>
        </row>
        <row r="220">
          <cell r="E220">
            <v>12197</v>
          </cell>
          <cell r="F220" t="str">
            <v>冯丽娟</v>
          </cell>
        </row>
        <row r="221">
          <cell r="E221">
            <v>12201</v>
          </cell>
          <cell r="F221" t="str">
            <v>段佳馨</v>
          </cell>
        </row>
        <row r="222">
          <cell r="E222">
            <v>9320</v>
          </cell>
          <cell r="F222" t="str">
            <v>熊小玲</v>
          </cell>
        </row>
        <row r="223">
          <cell r="E223">
            <v>12211</v>
          </cell>
          <cell r="F223" t="str">
            <v>曾巧玲</v>
          </cell>
        </row>
        <row r="224">
          <cell r="E224">
            <v>12227</v>
          </cell>
          <cell r="F224" t="str">
            <v>刁文芳</v>
          </cell>
        </row>
        <row r="225">
          <cell r="E225">
            <v>11231</v>
          </cell>
          <cell r="F225" t="str">
            <v>肖瑶</v>
          </cell>
        </row>
        <row r="226">
          <cell r="E226">
            <v>6454</v>
          </cell>
          <cell r="F226" t="str">
            <v>杨秀娟</v>
          </cell>
        </row>
        <row r="227">
          <cell r="E227">
            <v>12216</v>
          </cell>
          <cell r="F227" t="str">
            <v>黄雅冰</v>
          </cell>
        </row>
        <row r="228">
          <cell r="E228">
            <v>12108</v>
          </cell>
          <cell r="F228" t="str">
            <v>涂超男</v>
          </cell>
        </row>
        <row r="229">
          <cell r="E229">
            <v>11902</v>
          </cell>
          <cell r="F229" t="str">
            <v>刘珏宏</v>
          </cell>
        </row>
        <row r="230">
          <cell r="E230">
            <v>11099</v>
          </cell>
          <cell r="F230" t="str">
            <v>王锐锋</v>
          </cell>
        </row>
        <row r="231">
          <cell r="E231">
            <v>12208</v>
          </cell>
          <cell r="F231" t="str">
            <v>何倩</v>
          </cell>
        </row>
        <row r="232">
          <cell r="E232">
            <v>12222</v>
          </cell>
          <cell r="F232" t="str">
            <v>崔露</v>
          </cell>
        </row>
        <row r="233">
          <cell r="E233">
            <v>12212</v>
          </cell>
          <cell r="F233" t="str">
            <v>周旭</v>
          </cell>
        </row>
        <row r="234">
          <cell r="E234">
            <v>6497</v>
          </cell>
          <cell r="F234" t="str">
            <v>晏祥春</v>
          </cell>
        </row>
        <row r="235">
          <cell r="E235">
            <v>12109</v>
          </cell>
          <cell r="F235" t="str">
            <v>林霞2</v>
          </cell>
        </row>
        <row r="236">
          <cell r="E236">
            <v>7645</v>
          </cell>
          <cell r="F236" t="str">
            <v>李宋琴</v>
          </cell>
        </row>
        <row r="237">
          <cell r="E237">
            <v>11145</v>
          </cell>
          <cell r="F237" t="str">
            <v>廖丹</v>
          </cell>
        </row>
        <row r="238">
          <cell r="E238">
            <v>12274</v>
          </cell>
          <cell r="F238" t="str">
            <v>周美仙</v>
          </cell>
        </row>
        <row r="239">
          <cell r="E239">
            <v>10772</v>
          </cell>
          <cell r="F239" t="str">
            <v>乐良清</v>
          </cell>
        </row>
        <row r="240">
          <cell r="E240">
            <v>11987</v>
          </cell>
          <cell r="F240" t="str">
            <v>熊祎</v>
          </cell>
        </row>
        <row r="241">
          <cell r="E241">
            <v>6121</v>
          </cell>
          <cell r="F241" t="str">
            <v>李燕</v>
          </cell>
        </row>
        <row r="242">
          <cell r="E242">
            <v>11797</v>
          </cell>
          <cell r="F242" t="str">
            <v>胡新</v>
          </cell>
        </row>
        <row r="243">
          <cell r="E243">
            <v>7662</v>
          </cell>
          <cell r="F243" t="str">
            <v>郑万利</v>
          </cell>
        </row>
        <row r="244">
          <cell r="E244">
            <v>9527</v>
          </cell>
          <cell r="F244" t="str">
            <v>孙佳丽</v>
          </cell>
        </row>
        <row r="245">
          <cell r="E245">
            <v>11459</v>
          </cell>
          <cell r="F245" t="str">
            <v>杨久会</v>
          </cell>
        </row>
        <row r="246">
          <cell r="E246">
            <v>7050</v>
          </cell>
          <cell r="F246" t="str">
            <v>毛静静</v>
          </cell>
        </row>
        <row r="247">
          <cell r="E247">
            <v>12188</v>
          </cell>
          <cell r="F247" t="str">
            <v>白雨欣</v>
          </cell>
        </row>
        <row r="248">
          <cell r="E248">
            <v>12189</v>
          </cell>
          <cell r="F248" t="str">
            <v>许宗瑜</v>
          </cell>
        </row>
        <row r="249">
          <cell r="E249">
            <v>6492</v>
          </cell>
          <cell r="F249" t="str">
            <v>何丽萍</v>
          </cell>
        </row>
        <row r="250">
          <cell r="E250">
            <v>6752</v>
          </cell>
          <cell r="F250" t="str">
            <v>付曦</v>
          </cell>
        </row>
        <row r="251">
          <cell r="E251">
            <v>5875</v>
          </cell>
          <cell r="F251" t="str">
            <v>胡永丽</v>
          </cell>
        </row>
        <row r="252">
          <cell r="E252">
            <v>4310</v>
          </cell>
          <cell r="F252" t="str">
            <v>戚彩</v>
          </cell>
        </row>
        <row r="253">
          <cell r="E253">
            <v>11619</v>
          </cell>
          <cell r="F253" t="str">
            <v>马婷婷</v>
          </cell>
        </row>
        <row r="254">
          <cell r="E254">
            <v>11397</v>
          </cell>
          <cell r="F254" t="str">
            <v>曾佳敏</v>
          </cell>
        </row>
        <row r="255">
          <cell r="E255">
            <v>12233</v>
          </cell>
          <cell r="F255" t="str">
            <v>龚俊文</v>
          </cell>
        </row>
        <row r="256">
          <cell r="E256">
            <v>12235</v>
          </cell>
          <cell r="F256" t="str">
            <v>李雯</v>
          </cell>
        </row>
        <row r="257">
          <cell r="E257">
            <v>6456</v>
          </cell>
          <cell r="F257" t="str">
            <v>李秀芳</v>
          </cell>
        </row>
        <row r="258">
          <cell r="E258">
            <v>8038</v>
          </cell>
          <cell r="F258" t="str">
            <v>钟学兰</v>
          </cell>
        </row>
        <row r="259">
          <cell r="E259">
            <v>8338</v>
          </cell>
          <cell r="F259" t="str">
            <v>蔡小丽</v>
          </cell>
        </row>
        <row r="260">
          <cell r="E260">
            <v>12213</v>
          </cell>
          <cell r="F260" t="str">
            <v>汤艺</v>
          </cell>
        </row>
        <row r="261">
          <cell r="E261">
            <v>12218</v>
          </cell>
          <cell r="F261" t="str">
            <v>陈维婷</v>
          </cell>
        </row>
        <row r="262">
          <cell r="E262">
            <v>6385</v>
          </cell>
          <cell r="F262" t="str">
            <v>韩启敏</v>
          </cell>
        </row>
        <row r="263">
          <cell r="E263">
            <v>12204</v>
          </cell>
          <cell r="F263" t="str">
            <v>王三佳</v>
          </cell>
        </row>
        <row r="264">
          <cell r="E264">
            <v>12200</v>
          </cell>
          <cell r="F264" t="str">
            <v>斯蕊</v>
          </cell>
        </row>
        <row r="265">
          <cell r="E265">
            <v>12163</v>
          </cell>
          <cell r="F265" t="str">
            <v>吴佩芸</v>
          </cell>
        </row>
        <row r="266">
          <cell r="E266">
            <v>12232</v>
          </cell>
          <cell r="F266" t="str">
            <v>肖喻文</v>
          </cell>
        </row>
        <row r="267">
          <cell r="E267">
            <v>12226</v>
          </cell>
          <cell r="F267" t="str">
            <v>徐昌宁</v>
          </cell>
        </row>
        <row r="268">
          <cell r="E268">
            <v>12275</v>
          </cell>
          <cell r="F268" t="str">
            <v>李昌梅</v>
          </cell>
        </row>
        <row r="269">
          <cell r="E269">
            <v>12254</v>
          </cell>
          <cell r="F269" t="str">
            <v>李蕊彤</v>
          </cell>
        </row>
        <row r="270">
          <cell r="E270">
            <v>12215</v>
          </cell>
          <cell r="F270" t="str">
            <v>叶娟2</v>
          </cell>
        </row>
        <row r="271">
          <cell r="E271">
            <v>12198</v>
          </cell>
          <cell r="F271" t="str">
            <v>张丽莎</v>
          </cell>
        </row>
        <row r="272">
          <cell r="E272">
            <v>12199</v>
          </cell>
          <cell r="F272" t="str">
            <v>任情</v>
          </cell>
        </row>
        <row r="273">
          <cell r="E273">
            <v>12263</v>
          </cell>
          <cell r="F273" t="str">
            <v>杨潇</v>
          </cell>
        </row>
        <row r="274">
          <cell r="E274">
            <v>12228</v>
          </cell>
          <cell r="F274" t="str">
            <v>张杰2</v>
          </cell>
        </row>
        <row r="275">
          <cell r="E275">
            <v>12225</v>
          </cell>
          <cell r="F275" t="str">
            <v>罗豪</v>
          </cell>
        </row>
        <row r="276">
          <cell r="E276">
            <v>12209</v>
          </cell>
          <cell r="F276" t="str">
            <v>唐璇</v>
          </cell>
        </row>
        <row r="277">
          <cell r="E277">
            <v>12220</v>
          </cell>
          <cell r="F277" t="str">
            <v>何海燕</v>
          </cell>
        </row>
        <row r="278">
          <cell r="E278">
            <v>4081</v>
          </cell>
          <cell r="F278" t="str">
            <v>黄梅2</v>
          </cell>
        </row>
        <row r="279">
          <cell r="E279">
            <v>12229</v>
          </cell>
          <cell r="F279" t="str">
            <v>周红梅</v>
          </cell>
        </row>
        <row r="280">
          <cell r="E280">
            <v>12135</v>
          </cell>
          <cell r="F280" t="str">
            <v>汪婷</v>
          </cell>
        </row>
        <row r="281">
          <cell r="E281">
            <v>12157</v>
          </cell>
          <cell r="F281" t="str">
            <v>黄焰</v>
          </cell>
        </row>
        <row r="282">
          <cell r="E282">
            <v>12187</v>
          </cell>
          <cell r="F282" t="str">
            <v>聂源原</v>
          </cell>
        </row>
        <row r="283">
          <cell r="E283">
            <v>12221</v>
          </cell>
          <cell r="F283" t="str">
            <v>宋婷婷</v>
          </cell>
        </row>
        <row r="284">
          <cell r="E284">
            <v>12134</v>
          </cell>
          <cell r="F284" t="str">
            <v>杨鹏辉</v>
          </cell>
        </row>
        <row r="285">
          <cell r="E285">
            <v>12142</v>
          </cell>
          <cell r="F285" t="str">
            <v>张宇航</v>
          </cell>
        </row>
        <row r="286">
          <cell r="E286">
            <v>10927</v>
          </cell>
          <cell r="F286" t="str">
            <v>王馨</v>
          </cell>
        </row>
        <row r="287">
          <cell r="E287">
            <v>7046</v>
          </cell>
          <cell r="F287" t="str">
            <v>王波</v>
          </cell>
        </row>
        <row r="288">
          <cell r="E288">
            <v>12185</v>
          </cell>
          <cell r="F288" t="str">
            <v>杨红</v>
          </cell>
        </row>
        <row r="289">
          <cell r="E289">
            <v>12091</v>
          </cell>
          <cell r="F289" t="str">
            <v>代茜澜</v>
          </cell>
        </row>
        <row r="290">
          <cell r="E290">
            <v>12190</v>
          </cell>
          <cell r="F290" t="str">
            <v>舒思玉</v>
          </cell>
        </row>
        <row r="291">
          <cell r="E291">
            <v>10931</v>
          </cell>
          <cell r="F291" t="str">
            <v>姜孝杨</v>
          </cell>
        </row>
        <row r="292">
          <cell r="E292">
            <v>6831</v>
          </cell>
          <cell r="F292" t="str">
            <v>何英</v>
          </cell>
        </row>
        <row r="293">
          <cell r="E293">
            <v>5527</v>
          </cell>
          <cell r="F293" t="str">
            <v>殷岱菊</v>
          </cell>
        </row>
        <row r="294">
          <cell r="E294">
            <v>10849</v>
          </cell>
          <cell r="F294" t="str">
            <v>熊琴</v>
          </cell>
        </row>
        <row r="295">
          <cell r="E295">
            <v>7644</v>
          </cell>
          <cell r="F295" t="str">
            <v>付静</v>
          </cell>
        </row>
        <row r="296">
          <cell r="E296">
            <v>8386</v>
          </cell>
          <cell r="F296" t="str">
            <v>宋留艺</v>
          </cell>
        </row>
        <row r="297">
          <cell r="E297">
            <v>11825</v>
          </cell>
          <cell r="F297" t="str">
            <v>吴霞</v>
          </cell>
        </row>
        <row r="298">
          <cell r="E298">
            <v>11799</v>
          </cell>
          <cell r="F298" t="str">
            <v>王依纯</v>
          </cell>
        </row>
        <row r="299">
          <cell r="E299">
            <v>9760</v>
          </cell>
          <cell r="F299" t="str">
            <v>李媛</v>
          </cell>
        </row>
        <row r="300">
          <cell r="E300">
            <v>12146</v>
          </cell>
          <cell r="F300" t="str">
            <v>邓琦</v>
          </cell>
        </row>
        <row r="301">
          <cell r="E301">
            <v>12144</v>
          </cell>
          <cell r="F301" t="str">
            <v>张阿几</v>
          </cell>
        </row>
        <row r="302">
          <cell r="E302">
            <v>5471</v>
          </cell>
          <cell r="F302" t="str">
            <v>于春莲</v>
          </cell>
        </row>
        <row r="303">
          <cell r="E303">
            <v>4190</v>
          </cell>
          <cell r="F303" t="str">
            <v>张阳2</v>
          </cell>
        </row>
        <row r="304">
          <cell r="E304">
            <v>12052</v>
          </cell>
          <cell r="F304" t="str">
            <v>覃顺洪</v>
          </cell>
        </row>
        <row r="305">
          <cell r="E305">
            <v>6306</v>
          </cell>
          <cell r="F305" t="str">
            <v>黄敏</v>
          </cell>
        </row>
        <row r="306">
          <cell r="E306">
            <v>12164</v>
          </cell>
          <cell r="F306" t="str">
            <v>刘建芳</v>
          </cell>
        </row>
        <row r="307">
          <cell r="E307">
            <v>12158</v>
          </cell>
          <cell r="F307" t="str">
            <v>王佳</v>
          </cell>
        </row>
        <row r="308">
          <cell r="E308">
            <v>11766</v>
          </cell>
          <cell r="F308" t="str">
            <v>廖莹</v>
          </cell>
        </row>
        <row r="309">
          <cell r="E309">
            <v>9967</v>
          </cell>
          <cell r="F309" t="str">
            <v>冯晓雨</v>
          </cell>
        </row>
        <row r="310">
          <cell r="E310">
            <v>4302</v>
          </cell>
          <cell r="F310" t="str">
            <v>周娟1</v>
          </cell>
        </row>
        <row r="311">
          <cell r="E311">
            <v>4061</v>
          </cell>
          <cell r="F311" t="str">
            <v>江元梅</v>
          </cell>
        </row>
        <row r="312">
          <cell r="E312">
            <v>8940</v>
          </cell>
          <cell r="F312" t="str">
            <v>罗婷</v>
          </cell>
        </row>
        <row r="313">
          <cell r="E313">
            <v>11876</v>
          </cell>
          <cell r="F313" t="str">
            <v>刘科言</v>
          </cell>
        </row>
        <row r="314">
          <cell r="E314">
            <v>10186</v>
          </cell>
          <cell r="F314" t="str">
            <v>李甜甜</v>
          </cell>
        </row>
        <row r="315">
          <cell r="E315">
            <v>11058</v>
          </cell>
          <cell r="F315" t="str">
            <v>罗丽</v>
          </cell>
        </row>
        <row r="316">
          <cell r="E316">
            <v>11463</v>
          </cell>
          <cell r="F316" t="str">
            <v>黄丹</v>
          </cell>
        </row>
        <row r="317">
          <cell r="E317">
            <v>4562</v>
          </cell>
          <cell r="F317" t="str">
            <v>欧玲</v>
          </cell>
        </row>
        <row r="318">
          <cell r="E318">
            <v>11639</v>
          </cell>
          <cell r="F318" t="str">
            <v>杨苗</v>
          </cell>
        </row>
        <row r="319">
          <cell r="E319">
            <v>8073</v>
          </cell>
          <cell r="F319" t="str">
            <v>杨科</v>
          </cell>
        </row>
        <row r="320">
          <cell r="E320">
            <v>11831</v>
          </cell>
          <cell r="F320" t="str">
            <v>刘忆</v>
          </cell>
        </row>
        <row r="321">
          <cell r="E321">
            <v>7666</v>
          </cell>
          <cell r="F321" t="str">
            <v>曾艳</v>
          </cell>
        </row>
        <row r="322">
          <cell r="E322">
            <v>8957</v>
          </cell>
          <cell r="F322" t="str">
            <v>闵腾西</v>
          </cell>
        </row>
        <row r="323">
          <cell r="E323">
            <v>11793</v>
          </cell>
          <cell r="F323" t="str">
            <v>赵芮莹</v>
          </cell>
        </row>
        <row r="324">
          <cell r="E324">
            <v>11095</v>
          </cell>
          <cell r="F324" t="str">
            <v>胡欢</v>
          </cell>
        </row>
        <row r="325">
          <cell r="E325">
            <v>10900</v>
          </cell>
          <cell r="F325" t="str">
            <v>刘敏</v>
          </cell>
        </row>
        <row r="326">
          <cell r="E326">
            <v>9822</v>
          </cell>
          <cell r="F326" t="str">
            <v>蔡旌晶</v>
          </cell>
        </row>
        <row r="327">
          <cell r="E327">
            <v>5880</v>
          </cell>
          <cell r="F327" t="str">
            <v>李静1</v>
          </cell>
        </row>
        <row r="328">
          <cell r="E328">
            <v>11445</v>
          </cell>
          <cell r="F328" t="str">
            <v>程欢欢</v>
          </cell>
        </row>
        <row r="329">
          <cell r="E329">
            <v>998927</v>
          </cell>
          <cell r="F329" t="str">
            <v>杜连桃</v>
          </cell>
        </row>
        <row r="330">
          <cell r="E330">
            <v>999189</v>
          </cell>
          <cell r="F330" t="str">
            <v>余鑫雨（航中街）</v>
          </cell>
        </row>
        <row r="331">
          <cell r="E331">
            <v>11447</v>
          </cell>
          <cell r="F331" t="str">
            <v>王媚</v>
          </cell>
        </row>
        <row r="332">
          <cell r="E332">
            <v>8903</v>
          </cell>
          <cell r="F332" t="str">
            <v>赵君兰</v>
          </cell>
        </row>
        <row r="333">
          <cell r="E333">
            <v>11782</v>
          </cell>
          <cell r="F333" t="str">
            <v>胡欣</v>
          </cell>
        </row>
        <row r="334">
          <cell r="E334">
            <v>11642</v>
          </cell>
          <cell r="F334" t="str">
            <v>张亚红</v>
          </cell>
        </row>
        <row r="335">
          <cell r="E335">
            <v>6505</v>
          </cell>
          <cell r="F335" t="str">
            <v>陈蓉3</v>
          </cell>
        </row>
        <row r="336">
          <cell r="E336">
            <v>10930</v>
          </cell>
          <cell r="F336" t="str">
            <v>袁咏梅</v>
          </cell>
        </row>
        <row r="337">
          <cell r="E337">
            <v>8731</v>
          </cell>
          <cell r="F337" t="str">
            <v>曹春燕</v>
          </cell>
        </row>
        <row r="338">
          <cell r="E338">
            <v>9112</v>
          </cell>
          <cell r="F338" t="str">
            <v>庄静</v>
          </cell>
        </row>
        <row r="339">
          <cell r="E339">
            <v>11110</v>
          </cell>
          <cell r="F339" t="str">
            <v>袁媛</v>
          </cell>
        </row>
        <row r="340">
          <cell r="E340">
            <v>11318</v>
          </cell>
          <cell r="F340" t="str">
            <v>李俊俐</v>
          </cell>
        </row>
        <row r="341">
          <cell r="E341">
            <v>12054</v>
          </cell>
          <cell r="F341" t="str">
            <v>刘茹溢</v>
          </cell>
        </row>
        <row r="342">
          <cell r="E342">
            <v>12048</v>
          </cell>
          <cell r="F342" t="str">
            <v>李文静</v>
          </cell>
        </row>
        <row r="343">
          <cell r="E343">
            <v>12184</v>
          </cell>
          <cell r="F343" t="str">
            <v>牟彩云</v>
          </cell>
        </row>
        <row r="344">
          <cell r="E344">
            <v>11762</v>
          </cell>
          <cell r="F344" t="str">
            <v>欧双雪</v>
          </cell>
        </row>
        <row r="345">
          <cell r="E345">
            <v>11863</v>
          </cell>
          <cell r="F345" t="str">
            <v>黄桃</v>
          </cell>
        </row>
        <row r="346">
          <cell r="E346">
            <v>10989</v>
          </cell>
          <cell r="F346" t="str">
            <v>阳玲</v>
          </cell>
        </row>
        <row r="347">
          <cell r="E347">
            <v>11947</v>
          </cell>
          <cell r="F347" t="str">
            <v>王勤</v>
          </cell>
        </row>
        <row r="348">
          <cell r="E348">
            <v>6251</v>
          </cell>
          <cell r="F348" t="str">
            <v>薛燕</v>
          </cell>
        </row>
        <row r="349">
          <cell r="E349">
            <v>11993</v>
          </cell>
          <cell r="F349" t="str">
            <v>李忠存</v>
          </cell>
        </row>
        <row r="350">
          <cell r="E350">
            <v>11394</v>
          </cell>
          <cell r="F350" t="str">
            <v>黎婷婷</v>
          </cell>
        </row>
        <row r="351">
          <cell r="E351">
            <v>5701</v>
          </cell>
          <cell r="F351" t="str">
            <v>任远芳</v>
          </cell>
        </row>
        <row r="352">
          <cell r="E352">
            <v>5501</v>
          </cell>
          <cell r="F352" t="str">
            <v>邹惠</v>
          </cell>
        </row>
        <row r="353">
          <cell r="E353">
            <v>10952</v>
          </cell>
          <cell r="F353" t="str">
            <v>张洁</v>
          </cell>
        </row>
        <row r="354">
          <cell r="E354">
            <v>11429</v>
          </cell>
          <cell r="F354" t="str">
            <v>曾胜男</v>
          </cell>
        </row>
        <row r="355">
          <cell r="E355">
            <v>8060</v>
          </cell>
          <cell r="F355" t="str">
            <v>梁娟</v>
          </cell>
        </row>
        <row r="356">
          <cell r="E356">
            <v>11333</v>
          </cell>
          <cell r="F356" t="str">
            <v>罗妍</v>
          </cell>
        </row>
        <row r="357">
          <cell r="E357">
            <v>4143</v>
          </cell>
          <cell r="F357" t="str">
            <v>王艳2</v>
          </cell>
        </row>
        <row r="358">
          <cell r="E358">
            <v>8798</v>
          </cell>
          <cell r="F358" t="str">
            <v>胡荣琼</v>
          </cell>
        </row>
        <row r="359">
          <cell r="E359">
            <v>12136</v>
          </cell>
          <cell r="F359" t="str">
            <v>闵巧</v>
          </cell>
        </row>
        <row r="360">
          <cell r="E360">
            <v>993501</v>
          </cell>
          <cell r="F360" t="str">
            <v>李金华</v>
          </cell>
        </row>
        <row r="361">
          <cell r="E361">
            <v>11751</v>
          </cell>
          <cell r="F361" t="str">
            <v>陈海昕</v>
          </cell>
        </row>
        <row r="362">
          <cell r="E362">
            <v>6662</v>
          </cell>
          <cell r="F362" t="str">
            <v>胡光宾</v>
          </cell>
        </row>
        <row r="363">
          <cell r="E363">
            <v>12147</v>
          </cell>
          <cell r="F363" t="str">
            <v>沈长英</v>
          </cell>
        </row>
        <row r="364">
          <cell r="E364">
            <v>11875</v>
          </cell>
          <cell r="F364" t="str">
            <v>余鑫雨</v>
          </cell>
        </row>
        <row r="365">
          <cell r="E365">
            <v>11446</v>
          </cell>
          <cell r="F365" t="str">
            <v>杨菊</v>
          </cell>
        </row>
        <row r="366">
          <cell r="E366">
            <v>10932</v>
          </cell>
          <cell r="F366" t="str">
            <v>汤雪芹</v>
          </cell>
        </row>
        <row r="367">
          <cell r="E367">
            <v>9209</v>
          </cell>
          <cell r="F367" t="str">
            <v>彭宇</v>
          </cell>
        </row>
        <row r="368">
          <cell r="E368">
            <v>12255</v>
          </cell>
          <cell r="F368" t="str">
            <v>林禹帅</v>
          </cell>
        </row>
        <row r="369">
          <cell r="E369">
            <v>10808</v>
          </cell>
          <cell r="F369" t="str">
            <v>费诗尧</v>
          </cell>
        </row>
        <row r="370">
          <cell r="E370">
            <v>4246</v>
          </cell>
          <cell r="F370" t="str">
            <v>刘樽</v>
          </cell>
        </row>
        <row r="371">
          <cell r="E371">
            <v>9731</v>
          </cell>
          <cell r="F371" t="str">
            <v>钱亚辉</v>
          </cell>
        </row>
        <row r="372">
          <cell r="E372">
            <v>11961</v>
          </cell>
          <cell r="F372" t="str">
            <v>易月红</v>
          </cell>
        </row>
        <row r="373">
          <cell r="E373">
            <v>11142</v>
          </cell>
          <cell r="F373" t="str">
            <v>王茹</v>
          </cell>
        </row>
        <row r="374">
          <cell r="E374">
            <v>11323</v>
          </cell>
          <cell r="F374" t="str">
            <v>朱文艺</v>
          </cell>
        </row>
        <row r="375">
          <cell r="E375">
            <v>7006</v>
          </cell>
          <cell r="F375" t="str">
            <v>吕彩霞</v>
          </cell>
        </row>
        <row r="376">
          <cell r="E376">
            <v>6232</v>
          </cell>
          <cell r="F376" t="str">
            <v>张群</v>
          </cell>
        </row>
        <row r="377">
          <cell r="E377">
            <v>11088</v>
          </cell>
          <cell r="F377" t="str">
            <v>吴伟利</v>
          </cell>
        </row>
        <row r="378">
          <cell r="E378">
            <v>10893</v>
          </cell>
          <cell r="F378" t="str">
            <v>鲁雪</v>
          </cell>
        </row>
        <row r="379">
          <cell r="E379">
            <v>11125</v>
          </cell>
          <cell r="F379" t="str">
            <v>刘雨婷</v>
          </cell>
        </row>
        <row r="380">
          <cell r="E380">
            <v>990264</v>
          </cell>
          <cell r="F380" t="str">
            <v>张光群</v>
          </cell>
        </row>
        <row r="381">
          <cell r="E381">
            <v>991137</v>
          </cell>
          <cell r="F381" t="str">
            <v>廖桂英</v>
          </cell>
        </row>
        <row r="382">
          <cell r="E382">
            <v>12049</v>
          </cell>
          <cell r="F382" t="str">
            <v>陈周波</v>
          </cell>
        </row>
        <row r="383">
          <cell r="E383">
            <v>11487</v>
          </cell>
          <cell r="F383" t="str">
            <v>黄艳</v>
          </cell>
        </row>
        <row r="384">
          <cell r="E384">
            <v>11089</v>
          </cell>
          <cell r="F384" t="str">
            <v>郑佳</v>
          </cell>
        </row>
        <row r="385">
          <cell r="E385">
            <v>9840</v>
          </cell>
          <cell r="F385" t="str">
            <v>陈春花</v>
          </cell>
        </row>
        <row r="386">
          <cell r="E386">
            <v>5954</v>
          </cell>
          <cell r="F386" t="str">
            <v>祁荣</v>
          </cell>
        </row>
        <row r="387">
          <cell r="E387">
            <v>9328</v>
          </cell>
          <cell r="F387" t="str">
            <v>黄雨</v>
          </cell>
        </row>
        <row r="388">
          <cell r="E388">
            <v>7687</v>
          </cell>
          <cell r="F388" t="str">
            <v>彭蓉</v>
          </cell>
        </row>
        <row r="389">
          <cell r="E389">
            <v>11868</v>
          </cell>
          <cell r="F389" t="str">
            <v>王彬</v>
          </cell>
        </row>
        <row r="390">
          <cell r="E390">
            <v>11602</v>
          </cell>
          <cell r="F390" t="str">
            <v>董华</v>
          </cell>
        </row>
        <row r="391">
          <cell r="E391">
            <v>11004</v>
          </cell>
          <cell r="F391" t="str">
            <v>李银萍</v>
          </cell>
        </row>
        <row r="392">
          <cell r="E392">
            <v>11382</v>
          </cell>
          <cell r="F392" t="str">
            <v>刘春花</v>
          </cell>
        </row>
        <row r="393">
          <cell r="E393">
            <v>9749</v>
          </cell>
          <cell r="F393" t="str">
            <v>陈丽梅</v>
          </cell>
        </row>
        <row r="394">
          <cell r="E394">
            <v>10860</v>
          </cell>
          <cell r="F394" t="str">
            <v>付能梅</v>
          </cell>
        </row>
        <row r="395">
          <cell r="E395">
            <v>10650</v>
          </cell>
          <cell r="F395" t="str">
            <v>兰新喻</v>
          </cell>
        </row>
        <row r="396">
          <cell r="E396">
            <v>11478</v>
          </cell>
          <cell r="F396" t="str">
            <v>李新莲</v>
          </cell>
        </row>
        <row r="397">
          <cell r="E397">
            <v>11711</v>
          </cell>
          <cell r="F397" t="str">
            <v>李思琪</v>
          </cell>
        </row>
        <row r="398">
          <cell r="E398">
            <v>9669</v>
          </cell>
          <cell r="F398" t="str">
            <v>唐文琼</v>
          </cell>
        </row>
        <row r="399">
          <cell r="E399">
            <v>10886</v>
          </cell>
          <cell r="F399" t="str">
            <v>阮丽</v>
          </cell>
        </row>
        <row r="400">
          <cell r="E400">
            <v>11379</v>
          </cell>
          <cell r="F400" t="str">
            <v>陈琪</v>
          </cell>
        </row>
        <row r="401">
          <cell r="E401">
            <v>11841</v>
          </cell>
          <cell r="F401" t="str">
            <v>李漫</v>
          </cell>
        </row>
        <row r="402">
          <cell r="E402">
            <v>10953</v>
          </cell>
          <cell r="F402" t="str">
            <v>贾益娟</v>
          </cell>
        </row>
        <row r="403">
          <cell r="E403">
            <v>10898</v>
          </cell>
          <cell r="F403" t="str">
            <v>何媛</v>
          </cell>
        </row>
        <row r="404">
          <cell r="E404">
            <v>7403</v>
          </cell>
          <cell r="F404" t="str">
            <v>李雪梅</v>
          </cell>
        </row>
        <row r="405">
          <cell r="E405">
            <v>990451</v>
          </cell>
          <cell r="F405" t="str">
            <v>赵英（销售员）</v>
          </cell>
        </row>
        <row r="406">
          <cell r="E406">
            <v>10177</v>
          </cell>
          <cell r="F406" t="str">
            <v>魏小琴</v>
          </cell>
        </row>
        <row r="407">
          <cell r="E407">
            <v>9130</v>
          </cell>
          <cell r="F407" t="str">
            <v>单菊</v>
          </cell>
        </row>
        <row r="408">
          <cell r="E408">
            <v>11768</v>
          </cell>
          <cell r="F408" t="str">
            <v>杨敏</v>
          </cell>
        </row>
        <row r="409">
          <cell r="E409">
            <v>11388</v>
          </cell>
          <cell r="F409" t="str">
            <v>张丹</v>
          </cell>
        </row>
        <row r="410">
          <cell r="E410">
            <v>10218</v>
          </cell>
          <cell r="F410" t="str">
            <v>王旭2</v>
          </cell>
        </row>
        <row r="411">
          <cell r="E411">
            <v>11178</v>
          </cell>
          <cell r="F411" t="str">
            <v>唐冬芳</v>
          </cell>
        </row>
        <row r="412">
          <cell r="E412">
            <v>11517</v>
          </cell>
          <cell r="F412" t="str">
            <v>刘晓燕</v>
          </cell>
        </row>
        <row r="413">
          <cell r="E413">
            <v>11330</v>
          </cell>
          <cell r="F413" t="str">
            <v>任嘉欣</v>
          </cell>
        </row>
        <row r="414">
          <cell r="E414">
            <v>11466</v>
          </cell>
          <cell r="F414" t="str">
            <v>陈星月</v>
          </cell>
        </row>
        <row r="415">
          <cell r="E415">
            <v>11329</v>
          </cell>
          <cell r="F415" t="str">
            <v>彭燕</v>
          </cell>
        </row>
        <row r="416">
          <cell r="E416">
            <v>6607</v>
          </cell>
          <cell r="F416" t="str">
            <v>陈文芳</v>
          </cell>
        </row>
        <row r="417">
          <cell r="E417">
            <v>11624</v>
          </cell>
          <cell r="F417" t="str">
            <v>李玉先</v>
          </cell>
        </row>
        <row r="418">
          <cell r="E418">
            <v>11761</v>
          </cell>
          <cell r="F418" t="str">
            <v>伍梦丽</v>
          </cell>
        </row>
        <row r="419">
          <cell r="E419">
            <v>9138</v>
          </cell>
          <cell r="F419" t="str">
            <v>闵雪</v>
          </cell>
        </row>
        <row r="420">
          <cell r="E420">
            <v>11753</v>
          </cell>
          <cell r="F420" t="str">
            <v>罗周佳</v>
          </cell>
        </row>
        <row r="421">
          <cell r="E421">
            <v>11485</v>
          </cell>
          <cell r="F421" t="str">
            <v>何蕴雯</v>
          </cell>
        </row>
        <row r="422">
          <cell r="E422">
            <v>10857</v>
          </cell>
          <cell r="F422" t="str">
            <v>余济秀</v>
          </cell>
        </row>
        <row r="423">
          <cell r="E423">
            <v>12094</v>
          </cell>
          <cell r="F423" t="str">
            <v>吕晓琴</v>
          </cell>
        </row>
        <row r="424">
          <cell r="E424">
            <v>11143</v>
          </cell>
          <cell r="F424" t="str">
            <v>张杰</v>
          </cell>
        </row>
        <row r="425">
          <cell r="E425">
            <v>11102</v>
          </cell>
          <cell r="F425" t="str">
            <v>周宇琳</v>
          </cell>
        </row>
        <row r="426">
          <cell r="E426">
            <v>9983</v>
          </cell>
          <cell r="F426" t="str">
            <v>林霞</v>
          </cell>
        </row>
        <row r="427">
          <cell r="E427">
            <v>11292</v>
          </cell>
          <cell r="F427" t="str">
            <v>于新蕾</v>
          </cell>
        </row>
        <row r="428">
          <cell r="E428">
            <v>11771</v>
          </cell>
          <cell r="F428" t="str">
            <v>蒋奇成</v>
          </cell>
        </row>
        <row r="429">
          <cell r="E429">
            <v>11767</v>
          </cell>
          <cell r="F429" t="str">
            <v>黄霞</v>
          </cell>
        </row>
        <row r="430">
          <cell r="E430">
            <v>10191</v>
          </cell>
          <cell r="F430" t="str">
            <v>罗丹</v>
          </cell>
        </row>
        <row r="431">
          <cell r="E431">
            <v>12139</v>
          </cell>
          <cell r="F431" t="str">
            <v>张咪</v>
          </cell>
        </row>
        <row r="432">
          <cell r="E432">
            <v>7948</v>
          </cell>
          <cell r="F432" t="str">
            <v>骆素花</v>
          </cell>
        </row>
        <row r="433">
          <cell r="E433">
            <v>12056</v>
          </cell>
          <cell r="F433" t="str">
            <v>王芸</v>
          </cell>
        </row>
        <row r="434">
          <cell r="E434">
            <v>11512</v>
          </cell>
          <cell r="F434" t="str">
            <v>张茹君</v>
          </cell>
        </row>
        <row r="435">
          <cell r="E435">
            <v>997367</v>
          </cell>
          <cell r="F435" t="str">
            <v>张登玉（销售员）</v>
          </cell>
        </row>
        <row r="436">
          <cell r="E436">
            <v>992157</v>
          </cell>
          <cell r="F436" t="str">
            <v>古显琼（销售员）</v>
          </cell>
        </row>
        <row r="437">
          <cell r="E437">
            <v>12349</v>
          </cell>
          <cell r="F437" t="str">
            <v>李金霏</v>
          </cell>
        </row>
        <row r="438">
          <cell r="E438">
            <v>990487</v>
          </cell>
          <cell r="F438" t="str">
            <v>蒋晓琼（销售员）</v>
          </cell>
        </row>
        <row r="439">
          <cell r="E439">
            <v>990035</v>
          </cell>
          <cell r="F439" t="str">
            <v>羊玉梅（销售员）</v>
          </cell>
        </row>
        <row r="440">
          <cell r="E440">
            <v>997989</v>
          </cell>
          <cell r="F440" t="str">
            <v>罗倩（销售员）</v>
          </cell>
        </row>
        <row r="441">
          <cell r="E441">
            <v>12307</v>
          </cell>
          <cell r="F441" t="str">
            <v>李婷</v>
          </cell>
        </row>
        <row r="442">
          <cell r="E442">
            <v>999369</v>
          </cell>
          <cell r="F442" t="str">
            <v>黄丹（航中街）</v>
          </cell>
        </row>
        <row r="443">
          <cell r="E443">
            <v>998841</v>
          </cell>
          <cell r="F443" t="str">
            <v>王晓雁（梨花街）</v>
          </cell>
        </row>
        <row r="444">
          <cell r="E444">
            <v>999067</v>
          </cell>
          <cell r="F444" t="str">
            <v>李佳岭（梨花街）</v>
          </cell>
        </row>
        <row r="445">
          <cell r="E445">
            <v>6390</v>
          </cell>
          <cell r="F445" t="str">
            <v>李忠英</v>
          </cell>
        </row>
        <row r="446">
          <cell r="E446">
            <v>12466</v>
          </cell>
          <cell r="F446" t="str">
            <v>郭玲怡</v>
          </cell>
        </row>
        <row r="447">
          <cell r="E447">
            <v>12347</v>
          </cell>
          <cell r="F447" t="str">
            <v>邹加露</v>
          </cell>
        </row>
        <row r="448">
          <cell r="E448">
            <v>12452</v>
          </cell>
          <cell r="F448" t="str">
            <v>孔慧玥</v>
          </cell>
        </row>
        <row r="449">
          <cell r="E449">
            <v>12479</v>
          </cell>
          <cell r="F449" t="str">
            <v>陈浩宇</v>
          </cell>
        </row>
        <row r="450">
          <cell r="E450">
            <v>12487</v>
          </cell>
          <cell r="F450" t="str">
            <v>李婷</v>
          </cell>
        </row>
        <row r="451">
          <cell r="E451">
            <v>12494</v>
          </cell>
          <cell r="F451" t="str">
            <v>李玉涵</v>
          </cell>
        </row>
        <row r="452">
          <cell r="E452">
            <v>12474</v>
          </cell>
          <cell r="F452" t="str">
            <v>鞠灵</v>
          </cell>
        </row>
        <row r="453">
          <cell r="E453">
            <v>12478</v>
          </cell>
          <cell r="F453" t="str">
            <v>黄飞霞</v>
          </cell>
        </row>
        <row r="454">
          <cell r="E454">
            <v>12530</v>
          </cell>
          <cell r="F454" t="str">
            <v>李茂霞</v>
          </cell>
        </row>
        <row r="455">
          <cell r="E455">
            <v>12488</v>
          </cell>
          <cell r="F455" t="str">
            <v>胡华航</v>
          </cell>
        </row>
        <row r="456">
          <cell r="E456">
            <v>12459</v>
          </cell>
          <cell r="F456" t="str">
            <v>林万海</v>
          </cell>
        </row>
        <row r="457">
          <cell r="E457">
            <v>12499</v>
          </cell>
          <cell r="F457" t="str">
            <v>刘霞</v>
          </cell>
        </row>
        <row r="458">
          <cell r="E458">
            <v>12448</v>
          </cell>
          <cell r="F458" t="str">
            <v>黄瑞玉</v>
          </cell>
        </row>
        <row r="459">
          <cell r="E459">
            <v>12394</v>
          </cell>
          <cell r="F459" t="str">
            <v>龚红梅</v>
          </cell>
        </row>
        <row r="460">
          <cell r="E460">
            <v>12484</v>
          </cell>
          <cell r="F460" t="str">
            <v>刘亚男</v>
          </cell>
        </row>
        <row r="461">
          <cell r="E461">
            <v>12339</v>
          </cell>
          <cell r="F461" t="str">
            <v>聂琴</v>
          </cell>
        </row>
        <row r="462">
          <cell r="E462">
            <v>990176</v>
          </cell>
          <cell r="F462" t="str">
            <v>周金梅（销售员）</v>
          </cell>
        </row>
        <row r="463">
          <cell r="E463">
            <v>12491</v>
          </cell>
          <cell r="F463" t="str">
            <v>何倩</v>
          </cell>
        </row>
        <row r="464">
          <cell r="E464">
            <v>12504</v>
          </cell>
          <cell r="F464" t="str">
            <v>文淼</v>
          </cell>
        </row>
        <row r="465">
          <cell r="E465">
            <v>12517</v>
          </cell>
          <cell r="F465" t="str">
            <v>龚玉林</v>
          </cell>
        </row>
        <row r="466">
          <cell r="E466">
            <v>12502</v>
          </cell>
          <cell r="F466" t="str">
            <v>刘双</v>
          </cell>
        </row>
        <row r="467">
          <cell r="E467">
            <v>12464</v>
          </cell>
          <cell r="F467" t="str">
            <v>刘成童</v>
          </cell>
        </row>
        <row r="468">
          <cell r="E468">
            <v>12505</v>
          </cell>
          <cell r="F468" t="str">
            <v>曾蕾蕾</v>
          </cell>
        </row>
        <row r="469">
          <cell r="E469">
            <v>12472</v>
          </cell>
          <cell r="F469" t="str">
            <v>陈典雅</v>
          </cell>
        </row>
        <row r="470">
          <cell r="E470">
            <v>12519</v>
          </cell>
          <cell r="F470" t="str">
            <v>罗霞</v>
          </cell>
        </row>
        <row r="471">
          <cell r="E471">
            <v>12512</v>
          </cell>
          <cell r="F471" t="str">
            <v>吴潇潇</v>
          </cell>
        </row>
        <row r="472">
          <cell r="E472">
            <v>12317</v>
          </cell>
          <cell r="F472" t="str">
            <v>袁红桃</v>
          </cell>
        </row>
        <row r="473">
          <cell r="E473">
            <v>12471</v>
          </cell>
          <cell r="F473" t="str">
            <v>李莹</v>
          </cell>
        </row>
        <row r="474">
          <cell r="E474">
            <v>12473</v>
          </cell>
          <cell r="F474" t="str">
            <v>谢坤秀</v>
          </cell>
        </row>
        <row r="475">
          <cell r="E475">
            <v>12501</v>
          </cell>
          <cell r="F475" t="str">
            <v>刘勇</v>
          </cell>
        </row>
        <row r="476">
          <cell r="E476">
            <v>12513</v>
          </cell>
          <cell r="F476" t="str">
            <v>周雪</v>
          </cell>
        </row>
        <row r="477">
          <cell r="E477">
            <v>12465</v>
          </cell>
          <cell r="F477" t="str">
            <v>代琳</v>
          </cell>
        </row>
        <row r="478">
          <cell r="E478">
            <v>12470</v>
          </cell>
          <cell r="F478" t="str">
            <v>刁晓梅</v>
          </cell>
        </row>
        <row r="479">
          <cell r="E479">
            <v>12443</v>
          </cell>
          <cell r="F479" t="str">
            <v>兰夏琳</v>
          </cell>
        </row>
        <row r="480">
          <cell r="E480">
            <v>12528</v>
          </cell>
          <cell r="F480" t="str">
            <v>李丽</v>
          </cell>
        </row>
        <row r="481">
          <cell r="E481">
            <v>12477</v>
          </cell>
          <cell r="F481" t="str">
            <v>龙利</v>
          </cell>
        </row>
        <row r="482">
          <cell r="E482">
            <v>12508</v>
          </cell>
          <cell r="F482" t="str">
            <v>彭晓媛</v>
          </cell>
        </row>
        <row r="483">
          <cell r="E483">
            <v>12509</v>
          </cell>
          <cell r="F483" t="str">
            <v>唐敏</v>
          </cell>
        </row>
        <row r="484">
          <cell r="E484">
            <v>12489</v>
          </cell>
          <cell r="F484" t="str">
            <v>唐信银</v>
          </cell>
        </row>
        <row r="485">
          <cell r="E485">
            <v>12447</v>
          </cell>
          <cell r="F485" t="str">
            <v>杨沙艳</v>
          </cell>
        </row>
        <row r="486">
          <cell r="E486">
            <v>12496</v>
          </cell>
          <cell r="F486" t="str">
            <v>叶焕颜</v>
          </cell>
        </row>
        <row r="487">
          <cell r="E487">
            <v>12446</v>
          </cell>
          <cell r="F487" t="str">
            <v>钟世豪</v>
          </cell>
        </row>
        <row r="488">
          <cell r="E488">
            <v>12511</v>
          </cell>
          <cell r="F488" t="str">
            <v>周晓琪</v>
          </cell>
        </row>
        <row r="489">
          <cell r="E489">
            <v>12461</v>
          </cell>
          <cell r="F489" t="str">
            <v>周炫岑</v>
          </cell>
        </row>
        <row r="490">
          <cell r="E490">
            <v>12556</v>
          </cell>
          <cell r="F490" t="str">
            <v>赵芃妤</v>
          </cell>
        </row>
        <row r="491">
          <cell r="E491">
            <v>12481</v>
          </cell>
          <cell r="F491" t="str">
            <v>唐静</v>
          </cell>
        </row>
        <row r="492">
          <cell r="E492">
            <v>12534</v>
          </cell>
          <cell r="F492" t="str">
            <v>饶玉银</v>
          </cell>
        </row>
        <row r="493">
          <cell r="E493">
            <v>12566</v>
          </cell>
          <cell r="F493" t="str">
            <v>廖文莉</v>
          </cell>
        </row>
        <row r="494">
          <cell r="E494">
            <v>12410</v>
          </cell>
          <cell r="F494" t="str">
            <v>杨敏</v>
          </cell>
        </row>
        <row r="495">
          <cell r="E495">
            <v>12462</v>
          </cell>
          <cell r="F495" t="str">
            <v>冯婧恩</v>
          </cell>
        </row>
        <row r="496">
          <cell r="E496">
            <v>12463</v>
          </cell>
          <cell r="F496" t="str">
            <v>冯元香</v>
          </cell>
        </row>
        <row r="497">
          <cell r="E497">
            <v>12510</v>
          </cell>
          <cell r="F497" t="str">
            <v>易珊</v>
          </cell>
        </row>
        <row r="498">
          <cell r="E498">
            <v>12454</v>
          </cell>
          <cell r="F498" t="str">
            <v>韩守玉</v>
          </cell>
        </row>
        <row r="499">
          <cell r="E499">
            <v>12439</v>
          </cell>
          <cell r="F499" t="str">
            <v>岳聪华</v>
          </cell>
        </row>
        <row r="500">
          <cell r="E500">
            <v>12497</v>
          </cell>
          <cell r="F500" t="str">
            <v>万雪倩</v>
          </cell>
        </row>
        <row r="501">
          <cell r="E501">
            <v>12316</v>
          </cell>
          <cell r="F501" t="str">
            <v>李罗瑶</v>
          </cell>
        </row>
        <row r="502">
          <cell r="E502">
            <v>12503</v>
          </cell>
          <cell r="F502" t="str">
            <v>李一可</v>
          </cell>
        </row>
        <row r="503">
          <cell r="E503">
            <v>12532</v>
          </cell>
          <cell r="F503" t="str">
            <v>李阿其</v>
          </cell>
        </row>
        <row r="504">
          <cell r="E504">
            <v>12515</v>
          </cell>
          <cell r="F504" t="str">
            <v>胡静</v>
          </cell>
        </row>
        <row r="505">
          <cell r="E505">
            <v>12516</v>
          </cell>
          <cell r="F505" t="str">
            <v>付雅雯</v>
          </cell>
        </row>
        <row r="506">
          <cell r="E506">
            <v>12535</v>
          </cell>
          <cell r="F506" t="str">
            <v>李巧</v>
          </cell>
        </row>
        <row r="507">
          <cell r="E507">
            <v>12555</v>
          </cell>
          <cell r="F507" t="str">
            <v>魏乔连</v>
          </cell>
        </row>
        <row r="508">
          <cell r="E508">
            <v>12490</v>
          </cell>
          <cell r="F508" t="str">
            <v>梁景瑞</v>
          </cell>
        </row>
        <row r="509">
          <cell r="E509">
            <v>12412</v>
          </cell>
          <cell r="F509" t="str">
            <v>王宇</v>
          </cell>
        </row>
        <row r="510">
          <cell r="E510">
            <v>12475</v>
          </cell>
          <cell r="F510" t="str">
            <v>杨武</v>
          </cell>
        </row>
        <row r="511">
          <cell r="E511">
            <v>12377</v>
          </cell>
          <cell r="F511" t="str">
            <v>涂思佩</v>
          </cell>
        </row>
        <row r="512">
          <cell r="E512">
            <v>12539</v>
          </cell>
          <cell r="F512" t="str">
            <v>苏婷婷</v>
          </cell>
        </row>
        <row r="513">
          <cell r="E513">
            <v>12372</v>
          </cell>
          <cell r="F513" t="str">
            <v>陆钰梅</v>
          </cell>
        </row>
        <row r="514">
          <cell r="E514">
            <v>12441</v>
          </cell>
          <cell r="F514" t="str">
            <v>周倩</v>
          </cell>
        </row>
        <row r="515">
          <cell r="E515">
            <v>12396</v>
          </cell>
          <cell r="F515" t="str">
            <v>罗悦</v>
          </cell>
        </row>
        <row r="516">
          <cell r="E516">
            <v>12395</v>
          </cell>
          <cell r="F516" t="str">
            <v>吴惠</v>
          </cell>
        </row>
        <row r="517">
          <cell r="E517">
            <v>12442</v>
          </cell>
          <cell r="F517" t="str">
            <v>廖欣雨</v>
          </cell>
        </row>
        <row r="518">
          <cell r="E518">
            <v>12485</v>
          </cell>
          <cell r="F518" t="str">
            <v>谢敏</v>
          </cell>
        </row>
        <row r="519">
          <cell r="E519">
            <v>12445</v>
          </cell>
          <cell r="F519" t="str">
            <v>席梦琳</v>
          </cell>
        </row>
        <row r="520">
          <cell r="E520">
            <v>12483</v>
          </cell>
          <cell r="F520" t="str">
            <v>唐敏</v>
          </cell>
        </row>
        <row r="521">
          <cell r="E521">
            <v>12332</v>
          </cell>
          <cell r="F521" t="str">
            <v>马艺芮</v>
          </cell>
        </row>
        <row r="522">
          <cell r="E522">
            <v>12348</v>
          </cell>
          <cell r="F522" t="str">
            <v>刘芳</v>
          </cell>
        </row>
        <row r="523">
          <cell r="E523">
            <v>12338</v>
          </cell>
          <cell r="F523" t="str">
            <v>张飘</v>
          </cell>
        </row>
        <row r="524">
          <cell r="E524">
            <v>995987</v>
          </cell>
          <cell r="F524" t="str">
            <v>林玲（销售员）</v>
          </cell>
        </row>
        <row r="525">
          <cell r="E525">
            <v>999107</v>
          </cell>
          <cell r="F525" t="str">
            <v>黄鑫</v>
          </cell>
        </row>
        <row r="526">
          <cell r="E526">
            <v>12500</v>
          </cell>
          <cell r="F526" t="str">
            <v>赵鹏</v>
          </cell>
        </row>
        <row r="527">
          <cell r="E527">
            <v>12476</v>
          </cell>
          <cell r="F527" t="str">
            <v>周小微</v>
          </cell>
        </row>
        <row r="528">
          <cell r="E528">
            <v>12518</v>
          </cell>
          <cell r="F528" t="str">
            <v>李苗</v>
          </cell>
        </row>
        <row r="529">
          <cell r="E529">
            <v>12623</v>
          </cell>
          <cell r="F529" t="str">
            <v>吴洪瑶</v>
          </cell>
        </row>
        <row r="530">
          <cell r="E530">
            <v>12469</v>
          </cell>
          <cell r="F530" t="str">
            <v>范珂君</v>
          </cell>
        </row>
        <row r="531">
          <cell r="E531">
            <v>11622</v>
          </cell>
          <cell r="F531" t="str">
            <v>甘俊莉</v>
          </cell>
        </row>
        <row r="532">
          <cell r="E532">
            <v>12468</v>
          </cell>
          <cell r="F532" t="str">
            <v>朱静</v>
          </cell>
        </row>
        <row r="533">
          <cell r="E533">
            <v>10586</v>
          </cell>
          <cell r="F533" t="str">
            <v>曹娉</v>
          </cell>
        </row>
        <row r="534">
          <cell r="E534">
            <v>12119</v>
          </cell>
          <cell r="F534" t="str">
            <v>陈东梅</v>
          </cell>
        </row>
        <row r="535">
          <cell r="E535">
            <v>12397</v>
          </cell>
          <cell r="F535" t="str">
            <v>潘霞</v>
          </cell>
        </row>
        <row r="536">
          <cell r="E536">
            <v>12482</v>
          </cell>
          <cell r="F536" t="str">
            <v>杨怡珩</v>
          </cell>
        </row>
        <row r="537">
          <cell r="E537">
            <v>5407</v>
          </cell>
          <cell r="F537" t="str">
            <v>梁兰</v>
          </cell>
        </row>
        <row r="538">
          <cell r="E538">
            <v>12440</v>
          </cell>
          <cell r="F538" t="str">
            <v>李艳萍</v>
          </cell>
        </row>
        <row r="539">
          <cell r="E539">
            <v>12669</v>
          </cell>
          <cell r="F539" t="str">
            <v>李馨怡</v>
          </cell>
        </row>
        <row r="540">
          <cell r="E540">
            <v>12700</v>
          </cell>
          <cell r="F540" t="str">
            <v>杨冬梅</v>
          </cell>
        </row>
        <row r="541">
          <cell r="E541">
            <v>12536</v>
          </cell>
          <cell r="F541" t="str">
            <v>林巧</v>
          </cell>
        </row>
        <row r="542">
          <cell r="E542">
            <v>12398</v>
          </cell>
          <cell r="F542" t="str">
            <v>邹鹏</v>
          </cell>
        </row>
        <row r="543">
          <cell r="E543">
            <v>12467</v>
          </cell>
          <cell r="F543" t="str">
            <v>骆玲</v>
          </cell>
        </row>
        <row r="544">
          <cell r="E544">
            <v>12498</v>
          </cell>
          <cell r="F544" t="str">
            <v>左金松</v>
          </cell>
        </row>
        <row r="545">
          <cell r="E545">
            <v>12480</v>
          </cell>
          <cell r="F545" t="str">
            <v>邓磊</v>
          </cell>
        </row>
        <row r="546">
          <cell r="E546">
            <v>12408</v>
          </cell>
          <cell r="F546" t="str">
            <v>马代龙</v>
          </cell>
        </row>
        <row r="547">
          <cell r="E547">
            <v>12506</v>
          </cell>
          <cell r="F547" t="str">
            <v>曾思静</v>
          </cell>
        </row>
        <row r="548">
          <cell r="E548">
            <v>12451</v>
          </cell>
          <cell r="F548" t="str">
            <v>李雪</v>
          </cell>
        </row>
        <row r="549">
          <cell r="E549">
            <v>12486</v>
          </cell>
          <cell r="F549" t="str">
            <v>孙秀琳</v>
          </cell>
        </row>
        <row r="550">
          <cell r="E550">
            <v>12449</v>
          </cell>
          <cell r="F550" t="str">
            <v>李雪梅</v>
          </cell>
        </row>
        <row r="551">
          <cell r="E551">
            <v>12460</v>
          </cell>
          <cell r="F551" t="str">
            <v>张美顺</v>
          </cell>
        </row>
        <row r="552">
          <cell r="E552">
            <v>5521</v>
          </cell>
          <cell r="F552" t="str">
            <v>吴阳</v>
          </cell>
        </row>
        <row r="553">
          <cell r="E553">
            <v>12493</v>
          </cell>
          <cell r="F553" t="str">
            <v>梁睿</v>
          </cell>
        </row>
        <row r="554">
          <cell r="E554">
            <v>12514</v>
          </cell>
          <cell r="F554" t="str">
            <v>龚诗清</v>
          </cell>
        </row>
        <row r="555">
          <cell r="E555">
            <v>12507</v>
          </cell>
          <cell r="F555" t="str">
            <v>李明磊</v>
          </cell>
        </row>
        <row r="556">
          <cell r="E556">
            <v>12495</v>
          </cell>
          <cell r="F556" t="str">
            <v>杨昕雨</v>
          </cell>
        </row>
        <row r="557">
          <cell r="E557">
            <v>12444</v>
          </cell>
          <cell r="F557" t="str">
            <v>胡康员</v>
          </cell>
        </row>
        <row r="558">
          <cell r="E558">
            <v>12624</v>
          </cell>
          <cell r="F558" t="str">
            <v>黄静</v>
          </cell>
        </row>
        <row r="559">
          <cell r="E559">
            <v>12751</v>
          </cell>
          <cell r="F559" t="str">
            <v>易翠竹</v>
          </cell>
        </row>
        <row r="560">
          <cell r="E560">
            <v>12538</v>
          </cell>
          <cell r="F560" t="str">
            <v>赵晓丹</v>
          </cell>
        </row>
        <row r="561">
          <cell r="E561">
            <v>12682</v>
          </cell>
          <cell r="F561" t="str">
            <v>刘罗蓉</v>
          </cell>
        </row>
        <row r="562">
          <cell r="E562">
            <v>12754</v>
          </cell>
          <cell r="F562" t="str">
            <v>曾雯静</v>
          </cell>
        </row>
        <row r="563">
          <cell r="E563">
            <v>999691</v>
          </cell>
          <cell r="F563" t="str">
            <v>罗霞</v>
          </cell>
        </row>
        <row r="564">
          <cell r="E564">
            <v>999389</v>
          </cell>
          <cell r="F564" t="str">
            <v>张丽莎（实习）</v>
          </cell>
        </row>
        <row r="565">
          <cell r="E565">
            <v>12757</v>
          </cell>
          <cell r="F565" t="str">
            <v>陈阳</v>
          </cell>
        </row>
        <row r="566">
          <cell r="E566">
            <v>12437</v>
          </cell>
          <cell r="F566" t="str">
            <v>夏燕</v>
          </cell>
        </row>
        <row r="567">
          <cell r="E567">
            <v>12718</v>
          </cell>
          <cell r="F567" t="str">
            <v>邹芊</v>
          </cell>
        </row>
        <row r="568">
          <cell r="E568">
            <v>12750</v>
          </cell>
          <cell r="F568" t="str">
            <v>张芙蓉2</v>
          </cell>
        </row>
        <row r="569">
          <cell r="E569">
            <v>12529</v>
          </cell>
          <cell r="F569" t="str">
            <v>赵雅丽</v>
          </cell>
        </row>
        <row r="570">
          <cell r="E570">
            <v>12726</v>
          </cell>
          <cell r="F570" t="str">
            <v>李莉萍</v>
          </cell>
        </row>
        <row r="571">
          <cell r="E571">
            <v>12492</v>
          </cell>
          <cell r="F571" t="str">
            <v>王杜萍</v>
          </cell>
        </row>
        <row r="572">
          <cell r="E572">
            <v>4121</v>
          </cell>
          <cell r="F572" t="str">
            <v>刘丹 </v>
          </cell>
        </row>
        <row r="573">
          <cell r="E573">
            <v>12531</v>
          </cell>
          <cell r="F573" t="str">
            <v>沈艳洁</v>
          </cell>
        </row>
        <row r="574">
          <cell r="E574">
            <v>990467</v>
          </cell>
          <cell r="F574" t="str">
            <v>叶素英（销售员）</v>
          </cell>
        </row>
        <row r="575">
          <cell r="E575">
            <v>997487</v>
          </cell>
          <cell r="F575" t="str">
            <v>袁晓捷（销售员）</v>
          </cell>
        </row>
        <row r="576">
          <cell r="E576">
            <v>12752</v>
          </cell>
          <cell r="F576" t="str">
            <v>汤薪苗</v>
          </cell>
        </row>
        <row r="577">
          <cell r="E577">
            <v>12744</v>
          </cell>
          <cell r="F577" t="str">
            <v>陈亭亭</v>
          </cell>
        </row>
        <row r="578">
          <cell r="E578">
            <v>12746</v>
          </cell>
          <cell r="F578" t="str">
            <v>魏秀芳</v>
          </cell>
        </row>
        <row r="579">
          <cell r="E579">
            <v>12753</v>
          </cell>
          <cell r="F579" t="str">
            <v>陈翠</v>
          </cell>
        </row>
        <row r="580">
          <cell r="E580">
            <v>12717</v>
          </cell>
          <cell r="F580" t="str">
            <v>邱如秀</v>
          </cell>
        </row>
        <row r="581">
          <cell r="E581">
            <v>12824</v>
          </cell>
          <cell r="F581" t="str">
            <v>李敏</v>
          </cell>
        </row>
        <row r="582">
          <cell r="E582">
            <v>12847</v>
          </cell>
          <cell r="F582" t="str">
            <v>苏方惠</v>
          </cell>
        </row>
        <row r="583">
          <cell r="E583">
            <v>12745</v>
          </cell>
          <cell r="F583" t="str">
            <v>秦庭月</v>
          </cell>
        </row>
        <row r="584">
          <cell r="E584">
            <v>12844</v>
          </cell>
          <cell r="F584" t="str">
            <v>邱淋</v>
          </cell>
        </row>
        <row r="585">
          <cell r="E585">
            <v>12755</v>
          </cell>
          <cell r="F585" t="str">
            <v>张巧巧</v>
          </cell>
        </row>
        <row r="586">
          <cell r="E586">
            <v>11503</v>
          </cell>
          <cell r="F586" t="str">
            <v>谌美静</v>
          </cell>
        </row>
        <row r="587">
          <cell r="E587">
            <v>12901</v>
          </cell>
          <cell r="F587" t="str">
            <v>宋丹</v>
          </cell>
        </row>
        <row r="588">
          <cell r="E588">
            <v>12896</v>
          </cell>
          <cell r="F588" t="str">
            <v>杨敏</v>
          </cell>
        </row>
        <row r="589">
          <cell r="E589">
            <v>12897</v>
          </cell>
          <cell r="F589" t="str">
            <v>易德军</v>
          </cell>
        </row>
        <row r="590">
          <cell r="E590">
            <v>12873</v>
          </cell>
          <cell r="F590" t="str">
            <v>高睿</v>
          </cell>
        </row>
        <row r="591">
          <cell r="E591">
            <v>12886</v>
          </cell>
          <cell r="F591" t="str">
            <v>谢敏</v>
          </cell>
        </row>
        <row r="592">
          <cell r="E592">
            <v>12880</v>
          </cell>
          <cell r="F592" t="str">
            <v>张婷</v>
          </cell>
        </row>
        <row r="593">
          <cell r="E593">
            <v>12899</v>
          </cell>
          <cell r="F593" t="str">
            <v>王明花</v>
          </cell>
        </row>
        <row r="594">
          <cell r="E594">
            <v>10949</v>
          </cell>
          <cell r="F594" t="str">
            <v>吴湘燏</v>
          </cell>
        </row>
        <row r="595">
          <cell r="E595">
            <v>12875</v>
          </cell>
          <cell r="F595" t="str">
            <v>肖华玲</v>
          </cell>
        </row>
        <row r="596">
          <cell r="E596">
            <v>12887</v>
          </cell>
          <cell r="F596" t="str">
            <v>吴琳</v>
          </cell>
        </row>
        <row r="597">
          <cell r="E597">
            <v>12909</v>
          </cell>
          <cell r="F597" t="str">
            <v>廖艳萍</v>
          </cell>
        </row>
        <row r="598">
          <cell r="E598">
            <v>12874</v>
          </cell>
          <cell r="F598" t="str">
            <v>秦静茹</v>
          </cell>
        </row>
        <row r="599">
          <cell r="E599">
            <v>12883</v>
          </cell>
          <cell r="F599" t="str">
            <v>高清清</v>
          </cell>
        </row>
        <row r="600">
          <cell r="E600">
            <v>12953</v>
          </cell>
          <cell r="F600" t="str">
            <v>李英</v>
          </cell>
        </row>
        <row r="601">
          <cell r="E601">
            <v>12986</v>
          </cell>
          <cell r="F601" t="str">
            <v>陶灵平</v>
          </cell>
        </row>
        <row r="602">
          <cell r="E602">
            <v>12989</v>
          </cell>
          <cell r="F602" t="str">
            <v>童俊</v>
          </cell>
        </row>
        <row r="603">
          <cell r="E603">
            <v>4549</v>
          </cell>
          <cell r="F603" t="str">
            <v>周莉</v>
          </cell>
        </row>
        <row r="604">
          <cell r="E604">
            <v>12971</v>
          </cell>
          <cell r="F604" t="str">
            <v>李丽萍</v>
          </cell>
        </row>
        <row r="605">
          <cell r="E605">
            <v>12987</v>
          </cell>
          <cell r="F605" t="str">
            <v>彭伍华</v>
          </cell>
        </row>
        <row r="606">
          <cell r="E606">
            <v>12920</v>
          </cell>
          <cell r="F606" t="str">
            <v>杨萍</v>
          </cell>
        </row>
        <row r="607">
          <cell r="E607">
            <v>12888</v>
          </cell>
          <cell r="F607" t="str">
            <v>黄洁欣</v>
          </cell>
        </row>
        <row r="608">
          <cell r="E608">
            <v>12848</v>
          </cell>
          <cell r="F608" t="str">
            <v>杨蕊吉</v>
          </cell>
        </row>
        <row r="609">
          <cell r="E609">
            <v>5817</v>
          </cell>
          <cell r="F609" t="str">
            <v>李玲</v>
          </cell>
        </row>
        <row r="610">
          <cell r="E610">
            <v>12912</v>
          </cell>
          <cell r="F610" t="str">
            <v>邹士婷</v>
          </cell>
        </row>
        <row r="611">
          <cell r="E611">
            <v>12937</v>
          </cell>
          <cell r="F611" t="str">
            <v>邱运丽</v>
          </cell>
        </row>
        <row r="612">
          <cell r="E612">
            <v>12934</v>
          </cell>
          <cell r="F612" t="str">
            <v>高星宇</v>
          </cell>
        </row>
        <row r="613">
          <cell r="E613">
            <v>12935</v>
          </cell>
          <cell r="F613" t="str">
            <v>周雪莲</v>
          </cell>
        </row>
        <row r="614">
          <cell r="E614">
            <v>12936</v>
          </cell>
          <cell r="F614" t="str">
            <v>王芳</v>
          </cell>
        </row>
        <row r="615">
          <cell r="E615">
            <v>12915</v>
          </cell>
          <cell r="F615" t="str">
            <v>李小菲</v>
          </cell>
        </row>
        <row r="616">
          <cell r="E616">
            <v>11461</v>
          </cell>
          <cell r="F616" t="str">
            <v>张慧</v>
          </cell>
        </row>
        <row r="617">
          <cell r="E617">
            <v>12970</v>
          </cell>
          <cell r="F617" t="str">
            <v>潘友红</v>
          </cell>
        </row>
        <row r="618">
          <cell r="E618">
            <v>12846</v>
          </cell>
          <cell r="F618" t="str">
            <v>魏存敏</v>
          </cell>
        </row>
        <row r="619">
          <cell r="E619">
            <v>12907</v>
          </cell>
          <cell r="F619" t="str">
            <v>张旭</v>
          </cell>
        </row>
        <row r="620">
          <cell r="E620">
            <v>12921</v>
          </cell>
          <cell r="F620" t="str">
            <v>黄杨</v>
          </cell>
        </row>
        <row r="621">
          <cell r="E621">
            <v>12856</v>
          </cell>
          <cell r="F621" t="str">
            <v>杨静</v>
          </cell>
        </row>
        <row r="622">
          <cell r="E622">
            <v>12905</v>
          </cell>
          <cell r="F622" t="str">
            <v>张雪</v>
          </cell>
        </row>
        <row r="623">
          <cell r="E623">
            <v>12895</v>
          </cell>
          <cell r="F623" t="str">
            <v>胡欣月</v>
          </cell>
        </row>
        <row r="624">
          <cell r="E624">
            <v>12885</v>
          </cell>
          <cell r="F624" t="str">
            <v>谭莎莎</v>
          </cell>
        </row>
        <row r="625">
          <cell r="E625">
            <v>12918</v>
          </cell>
          <cell r="F625" t="str">
            <v>党晨瑜</v>
          </cell>
        </row>
        <row r="626">
          <cell r="E626">
            <v>12849</v>
          </cell>
          <cell r="F626" t="str">
            <v>熊莹莹</v>
          </cell>
        </row>
        <row r="627">
          <cell r="E627">
            <v>12952</v>
          </cell>
          <cell r="F627" t="str">
            <v>蒋静</v>
          </cell>
        </row>
        <row r="628">
          <cell r="E628">
            <v>12951</v>
          </cell>
          <cell r="F628" t="str">
            <v>税晓莉</v>
          </cell>
        </row>
        <row r="629">
          <cell r="E629">
            <v>12941</v>
          </cell>
          <cell r="F629" t="str">
            <v>张涵依</v>
          </cell>
        </row>
        <row r="630">
          <cell r="E630">
            <v>12916</v>
          </cell>
          <cell r="F630" t="str">
            <v>杨莎</v>
          </cell>
        </row>
        <row r="631">
          <cell r="E631">
            <v>12950</v>
          </cell>
          <cell r="F631" t="str">
            <v>黄敏</v>
          </cell>
        </row>
        <row r="632">
          <cell r="E632">
            <v>12973</v>
          </cell>
          <cell r="F632" t="str">
            <v>胡林风</v>
          </cell>
        </row>
        <row r="633">
          <cell r="E633">
            <v>13053</v>
          </cell>
          <cell r="F633" t="str">
            <v>周方艳</v>
          </cell>
        </row>
        <row r="634">
          <cell r="E634">
            <v>13000</v>
          </cell>
          <cell r="F634" t="str">
            <v>张春苗</v>
          </cell>
        </row>
        <row r="635">
          <cell r="E635">
            <v>13010</v>
          </cell>
          <cell r="F635" t="str">
            <v>涂治旗</v>
          </cell>
        </row>
        <row r="636">
          <cell r="E636">
            <v>12894</v>
          </cell>
          <cell r="F636" t="str">
            <v>郝晓林</v>
          </cell>
        </row>
        <row r="637">
          <cell r="E637">
            <v>12902</v>
          </cell>
          <cell r="F637" t="str">
            <v>吴艳梅</v>
          </cell>
        </row>
        <row r="638">
          <cell r="E638">
            <v>12898</v>
          </cell>
          <cell r="F638" t="str">
            <v>赵秋丽</v>
          </cell>
        </row>
        <row r="639">
          <cell r="E639">
            <v>12949</v>
          </cell>
          <cell r="F639" t="str">
            <v>郭俊梅</v>
          </cell>
        </row>
        <row r="640">
          <cell r="E640">
            <v>12932</v>
          </cell>
          <cell r="F640" t="str">
            <v>向桂西</v>
          </cell>
        </row>
        <row r="641">
          <cell r="E641">
            <v>12945</v>
          </cell>
          <cell r="F641" t="str">
            <v>曾良春</v>
          </cell>
        </row>
        <row r="642">
          <cell r="E642">
            <v>12911</v>
          </cell>
          <cell r="F642" t="str">
            <v>刘青</v>
          </cell>
        </row>
        <row r="643">
          <cell r="E643">
            <v>11662</v>
          </cell>
          <cell r="F643" t="str">
            <v>甘俊莉</v>
          </cell>
        </row>
        <row r="644">
          <cell r="E644">
            <v>12977</v>
          </cell>
          <cell r="F644" t="str">
            <v>冯瑞坤</v>
          </cell>
        </row>
        <row r="645">
          <cell r="E645">
            <v>12906</v>
          </cell>
          <cell r="F645" t="str">
            <v>何青蓉</v>
          </cell>
        </row>
        <row r="646">
          <cell r="E646">
            <v>12845</v>
          </cell>
          <cell r="F646" t="str">
            <v>高榕</v>
          </cell>
        </row>
        <row r="647">
          <cell r="E647">
            <v>12954</v>
          </cell>
          <cell r="F647" t="str">
            <v>张雪</v>
          </cell>
        </row>
        <row r="648">
          <cell r="E648">
            <v>13001</v>
          </cell>
          <cell r="F648" t="str">
            <v>李勤</v>
          </cell>
        </row>
        <row r="649">
          <cell r="E649">
            <v>13224</v>
          </cell>
          <cell r="F649" t="str">
            <v>尤中磋</v>
          </cell>
        </row>
        <row r="650">
          <cell r="E650">
            <v>12999</v>
          </cell>
          <cell r="F650" t="str">
            <v>张奇瑶</v>
          </cell>
        </row>
        <row r="651">
          <cell r="E651">
            <v>13100</v>
          </cell>
          <cell r="F651" t="str">
            <v>代曾莲</v>
          </cell>
        </row>
        <row r="652">
          <cell r="E652">
            <v>13145</v>
          </cell>
          <cell r="F652" t="str">
            <v>孟天凤</v>
          </cell>
        </row>
        <row r="653">
          <cell r="E653">
            <v>12940</v>
          </cell>
          <cell r="F653" t="str">
            <v>张意雪</v>
          </cell>
        </row>
        <row r="654">
          <cell r="E654">
            <v>1000229</v>
          </cell>
          <cell r="F654" t="str">
            <v>叶素英 （销售员）</v>
          </cell>
        </row>
        <row r="655">
          <cell r="E655">
            <v>13022</v>
          </cell>
          <cell r="F655" t="str">
            <v>杨萧</v>
          </cell>
        </row>
        <row r="656">
          <cell r="E656">
            <v>13132</v>
          </cell>
          <cell r="F656" t="str">
            <v>王荣</v>
          </cell>
        </row>
        <row r="657">
          <cell r="E657">
            <v>13218</v>
          </cell>
          <cell r="F657" t="str">
            <v>杨雨昕</v>
          </cell>
        </row>
        <row r="658">
          <cell r="E658">
            <v>13184</v>
          </cell>
          <cell r="F658" t="str">
            <v>代欣蕤</v>
          </cell>
        </row>
        <row r="659">
          <cell r="E659">
            <v>13185</v>
          </cell>
          <cell r="F659" t="str">
            <v>冯晓宇</v>
          </cell>
        </row>
        <row r="660">
          <cell r="E660">
            <v>13135</v>
          </cell>
          <cell r="F660" t="str">
            <v>李奕</v>
          </cell>
        </row>
        <row r="661">
          <cell r="E661">
            <v>13219</v>
          </cell>
          <cell r="F661" t="str">
            <v>魏娴敏</v>
          </cell>
        </row>
        <row r="662">
          <cell r="E662">
            <v>12914</v>
          </cell>
          <cell r="F662" t="str">
            <v>王爱玲</v>
          </cell>
        </row>
        <row r="663">
          <cell r="E663">
            <v>13178</v>
          </cell>
          <cell r="F663" t="str">
            <v>程浩</v>
          </cell>
        </row>
        <row r="664">
          <cell r="E664">
            <v>13211</v>
          </cell>
          <cell r="F664" t="str">
            <v>王茹</v>
          </cell>
        </row>
        <row r="665">
          <cell r="E665">
            <v>13164</v>
          </cell>
          <cell r="F665" t="str">
            <v>任红艳</v>
          </cell>
        </row>
        <row r="666">
          <cell r="E666">
            <v>13019</v>
          </cell>
          <cell r="F666" t="str">
            <v>彭蕾</v>
          </cell>
        </row>
        <row r="667">
          <cell r="E667">
            <v>12922</v>
          </cell>
          <cell r="F667" t="str">
            <v>李蕊</v>
          </cell>
        </row>
        <row r="668">
          <cell r="E668">
            <v>13091</v>
          </cell>
          <cell r="F668" t="str">
            <v>黄雪梅</v>
          </cell>
        </row>
        <row r="669">
          <cell r="E669">
            <v>5844</v>
          </cell>
          <cell r="F669" t="str">
            <v>王丽超</v>
          </cell>
        </row>
        <row r="670">
          <cell r="E670">
            <v>13229</v>
          </cell>
          <cell r="F670" t="str">
            <v>张继颖</v>
          </cell>
        </row>
        <row r="671">
          <cell r="E671">
            <v>13313</v>
          </cell>
          <cell r="F671" t="str">
            <v>宋晓倩</v>
          </cell>
        </row>
        <row r="672">
          <cell r="E672">
            <v>13254</v>
          </cell>
          <cell r="F672" t="str">
            <v>池波</v>
          </cell>
        </row>
        <row r="673">
          <cell r="E673">
            <v>13221</v>
          </cell>
          <cell r="F673" t="str">
            <v>杨晓岚</v>
          </cell>
        </row>
        <row r="674">
          <cell r="E674">
            <v>13179</v>
          </cell>
          <cell r="F674" t="str">
            <v>曾文婷</v>
          </cell>
        </row>
        <row r="675">
          <cell r="E675">
            <v>13090</v>
          </cell>
          <cell r="F675" t="str">
            <v>杨永如</v>
          </cell>
        </row>
        <row r="676">
          <cell r="E676">
            <v>13201</v>
          </cell>
          <cell r="F676" t="str">
            <v>罗煜东</v>
          </cell>
        </row>
        <row r="677">
          <cell r="E677">
            <v>13269</v>
          </cell>
          <cell r="F677" t="str">
            <v>董虎林</v>
          </cell>
        </row>
        <row r="678">
          <cell r="E678">
            <v>13295</v>
          </cell>
          <cell r="F678" t="str">
            <v>罗思榕</v>
          </cell>
        </row>
        <row r="679">
          <cell r="E679">
            <v>13133</v>
          </cell>
          <cell r="F679" t="str">
            <v>付新宇</v>
          </cell>
        </row>
        <row r="680">
          <cell r="E680">
            <v>13307</v>
          </cell>
          <cell r="F680" t="str">
            <v>牟馨</v>
          </cell>
        </row>
        <row r="681">
          <cell r="E681">
            <v>13415</v>
          </cell>
          <cell r="F681" t="str">
            <v>朱春容</v>
          </cell>
        </row>
        <row r="682">
          <cell r="E682">
            <v>13230</v>
          </cell>
          <cell r="F682" t="str">
            <v>张雪梅</v>
          </cell>
        </row>
        <row r="683">
          <cell r="E683">
            <v>13312</v>
          </cell>
          <cell r="F683" t="str">
            <v>杨珂</v>
          </cell>
        </row>
        <row r="684">
          <cell r="E684">
            <v>13195</v>
          </cell>
          <cell r="F684" t="str">
            <v>廖龙梅</v>
          </cell>
        </row>
        <row r="685">
          <cell r="E685">
            <v>13447</v>
          </cell>
          <cell r="F685" t="str">
            <v>谢雯倩</v>
          </cell>
        </row>
        <row r="686">
          <cell r="E686">
            <v>13403</v>
          </cell>
          <cell r="F686" t="str">
            <v>邹颖</v>
          </cell>
        </row>
        <row r="687">
          <cell r="E687">
            <v>13226</v>
          </cell>
          <cell r="F687" t="str">
            <v>谭星雨</v>
          </cell>
        </row>
        <row r="688">
          <cell r="E688">
            <v>13343</v>
          </cell>
          <cell r="F688" t="str">
            <v>岳红</v>
          </cell>
        </row>
        <row r="689">
          <cell r="E689">
            <v>13124</v>
          </cell>
          <cell r="F689" t="str">
            <v>刘莉</v>
          </cell>
        </row>
        <row r="690">
          <cell r="E690">
            <v>13187</v>
          </cell>
          <cell r="F690" t="str">
            <v>高汝琳</v>
          </cell>
        </row>
        <row r="691">
          <cell r="E691">
            <v>13293</v>
          </cell>
          <cell r="F691" t="str">
            <v>李平</v>
          </cell>
        </row>
        <row r="692">
          <cell r="E692">
            <v>13404</v>
          </cell>
          <cell r="F692" t="str">
            <v>徐平梅</v>
          </cell>
        </row>
        <row r="693">
          <cell r="E693">
            <v>13146</v>
          </cell>
          <cell r="F693" t="str">
            <v>曾希露</v>
          </cell>
        </row>
        <row r="694">
          <cell r="E694">
            <v>13324</v>
          </cell>
          <cell r="F694" t="str">
            <v>杨素</v>
          </cell>
        </row>
        <row r="695">
          <cell r="E695">
            <v>13271</v>
          </cell>
          <cell r="F695" t="str">
            <v>杜苏婷</v>
          </cell>
        </row>
        <row r="696">
          <cell r="E696">
            <v>13267</v>
          </cell>
          <cell r="F696" t="str">
            <v>陈宇</v>
          </cell>
        </row>
        <row r="697">
          <cell r="E697">
            <v>13340</v>
          </cell>
          <cell r="F697" t="str">
            <v>邹媛媛</v>
          </cell>
        </row>
        <row r="698">
          <cell r="E698">
            <v>13412</v>
          </cell>
          <cell r="F698" t="str">
            <v>马燕</v>
          </cell>
        </row>
        <row r="699">
          <cell r="E699">
            <v>13410</v>
          </cell>
          <cell r="F699" t="str">
            <v>陈香利</v>
          </cell>
        </row>
        <row r="700">
          <cell r="E700">
            <v>13088</v>
          </cell>
          <cell r="F700" t="str">
            <v>殷丽平</v>
          </cell>
        </row>
        <row r="701">
          <cell r="E701">
            <v>13217</v>
          </cell>
          <cell r="F701" t="str">
            <v>舒鑫</v>
          </cell>
        </row>
        <row r="702">
          <cell r="E702">
            <v>13052</v>
          </cell>
          <cell r="F702" t="str">
            <v>胡建兴</v>
          </cell>
        </row>
        <row r="703">
          <cell r="E703">
            <v>13266</v>
          </cell>
          <cell r="F703" t="str">
            <v>陈旭冉</v>
          </cell>
        </row>
        <row r="704">
          <cell r="E704">
            <v>13331</v>
          </cell>
          <cell r="F704" t="str">
            <v>周香</v>
          </cell>
        </row>
        <row r="705">
          <cell r="E705">
            <v>13397</v>
          </cell>
          <cell r="F705" t="str">
            <v>黄霞</v>
          </cell>
        </row>
        <row r="706">
          <cell r="E706">
            <v>13023</v>
          </cell>
          <cell r="F706" t="str">
            <v>李敏</v>
          </cell>
        </row>
        <row r="707">
          <cell r="E707">
            <v>12371</v>
          </cell>
          <cell r="F707" t="str">
            <v>谭杨</v>
          </cell>
        </row>
        <row r="708">
          <cell r="E708">
            <v>13329</v>
          </cell>
          <cell r="F708" t="str">
            <v>姚莉</v>
          </cell>
        </row>
        <row r="709">
          <cell r="E709">
            <v>13334</v>
          </cell>
          <cell r="F709" t="str">
            <v>严鑫</v>
          </cell>
        </row>
        <row r="710">
          <cell r="E710">
            <v>13446</v>
          </cell>
          <cell r="F710" t="str">
            <v>央宗</v>
          </cell>
        </row>
        <row r="711">
          <cell r="E711">
            <v>13341</v>
          </cell>
          <cell r="F711" t="str">
            <v>付海洋</v>
          </cell>
        </row>
        <row r="712">
          <cell r="E712">
            <v>13225</v>
          </cell>
          <cell r="F712" t="str">
            <v>郑双艳</v>
          </cell>
        </row>
        <row r="713">
          <cell r="E713">
            <v>13128</v>
          </cell>
          <cell r="F713" t="str">
            <v>王轩</v>
          </cell>
        </row>
        <row r="714">
          <cell r="E714">
            <v>13210</v>
          </cell>
          <cell r="F714" t="str">
            <v>彭桢</v>
          </cell>
        </row>
        <row r="715">
          <cell r="E715">
            <v>13149</v>
          </cell>
          <cell r="F715" t="str">
            <v>高小菁</v>
          </cell>
        </row>
        <row r="716">
          <cell r="E716">
            <v>13296</v>
          </cell>
          <cell r="F716" t="str">
            <v>廖晓静</v>
          </cell>
        </row>
        <row r="717">
          <cell r="E717">
            <v>13263</v>
          </cell>
          <cell r="F717" t="str">
            <v>曾思宇</v>
          </cell>
        </row>
        <row r="718">
          <cell r="E718">
            <v>13092</v>
          </cell>
          <cell r="F718" t="str">
            <v>陈思宇</v>
          </cell>
        </row>
        <row r="719">
          <cell r="E719">
            <v>13212</v>
          </cell>
          <cell r="F719" t="str">
            <v>谢红平</v>
          </cell>
        </row>
        <row r="720">
          <cell r="E720">
            <v>13315</v>
          </cell>
          <cell r="F720" t="str">
            <v>苏义群</v>
          </cell>
        </row>
        <row r="721">
          <cell r="E721">
            <v>13276</v>
          </cell>
          <cell r="F721" t="str">
            <v>龚杭</v>
          </cell>
        </row>
        <row r="722">
          <cell r="E722">
            <v>13182</v>
          </cell>
          <cell r="F722" t="str">
            <v>邓开柱</v>
          </cell>
        </row>
        <row r="723">
          <cell r="E723">
            <v>13039</v>
          </cell>
          <cell r="F723" t="str">
            <v>郭梦姣</v>
          </cell>
        </row>
        <row r="724">
          <cell r="E724">
            <v>13261</v>
          </cell>
          <cell r="F724" t="str">
            <v>程秋莎</v>
          </cell>
        </row>
        <row r="725">
          <cell r="E725">
            <v>13183</v>
          </cell>
          <cell r="F725" t="str">
            <v>邓梁</v>
          </cell>
        </row>
        <row r="726">
          <cell r="E726">
            <v>13283</v>
          </cell>
          <cell r="F726" t="str">
            <v>何思怡</v>
          </cell>
        </row>
        <row r="727">
          <cell r="E727">
            <v>13310</v>
          </cell>
          <cell r="F727" t="str">
            <v>倪双</v>
          </cell>
        </row>
        <row r="728">
          <cell r="E728">
            <v>13144</v>
          </cell>
          <cell r="F728" t="str">
            <v>蒋润</v>
          </cell>
        </row>
        <row r="729">
          <cell r="E729">
            <v>13139</v>
          </cell>
          <cell r="F729" t="str">
            <v>雷馥聿</v>
          </cell>
        </row>
        <row r="730">
          <cell r="E730">
            <v>7707</v>
          </cell>
          <cell r="F730" t="str">
            <v>林铃</v>
          </cell>
        </row>
        <row r="731">
          <cell r="E731">
            <v>13213</v>
          </cell>
          <cell r="F731" t="str">
            <v>郑娅玲</v>
          </cell>
        </row>
        <row r="732">
          <cell r="E732">
            <v>13194</v>
          </cell>
          <cell r="F732" t="str">
            <v>雷静</v>
          </cell>
        </row>
        <row r="733">
          <cell r="E733">
            <v>13311</v>
          </cell>
          <cell r="F733" t="str">
            <v>庞远梅</v>
          </cell>
        </row>
        <row r="734">
          <cell r="E734">
            <v>13284</v>
          </cell>
          <cell r="F734" t="str">
            <v>胡晓娟</v>
          </cell>
        </row>
        <row r="735">
          <cell r="E735">
            <v>13257</v>
          </cell>
          <cell r="F735" t="str">
            <v>陈涵蕾</v>
          </cell>
        </row>
        <row r="736">
          <cell r="E736">
            <v>13287</v>
          </cell>
          <cell r="F736" t="str">
            <v>贺英桢</v>
          </cell>
        </row>
        <row r="737">
          <cell r="E737">
            <v>13189</v>
          </cell>
          <cell r="F737" t="str">
            <v>龚榆辉</v>
          </cell>
        </row>
        <row r="738">
          <cell r="E738">
            <v>13198</v>
          </cell>
          <cell r="F738" t="str">
            <v>罗绍梅</v>
          </cell>
        </row>
        <row r="739">
          <cell r="E739">
            <v>13256</v>
          </cell>
          <cell r="F739" t="str">
            <v>陈发群</v>
          </cell>
        </row>
        <row r="740">
          <cell r="E740">
            <v>13180</v>
          </cell>
          <cell r="F740" t="str">
            <v>陈兴伦</v>
          </cell>
        </row>
        <row r="741">
          <cell r="E741">
            <v>13222</v>
          </cell>
          <cell r="F741" t="str">
            <v>张虹</v>
          </cell>
        </row>
        <row r="742">
          <cell r="E742">
            <v>13317</v>
          </cell>
          <cell r="F742" t="str">
            <v>苏子欣</v>
          </cell>
        </row>
        <row r="743">
          <cell r="E743">
            <v>113299</v>
          </cell>
          <cell r="F743" t="str">
            <v>付俐</v>
          </cell>
        </row>
        <row r="744">
          <cell r="E744">
            <v>517</v>
          </cell>
          <cell r="F744" t="str">
            <v>周琳琰
</v>
          </cell>
        </row>
        <row r="745">
          <cell r="E745">
            <v>114622</v>
          </cell>
          <cell r="F745" t="str">
            <v>李思怡</v>
          </cell>
        </row>
        <row r="746">
          <cell r="E746">
            <v>114622</v>
          </cell>
          <cell r="F746" t="str">
            <v>杨梅</v>
          </cell>
        </row>
        <row r="747">
          <cell r="E747">
            <v>114622</v>
          </cell>
          <cell r="F747" t="str">
            <v>陈玉琴</v>
          </cell>
        </row>
        <row r="748">
          <cell r="F748" t="str">
            <v>袁明霞</v>
          </cell>
        </row>
        <row r="749">
          <cell r="F749" t="str">
            <v>唐春燕</v>
          </cell>
        </row>
        <row r="750">
          <cell r="F750" t="str">
            <v>敬舒雅</v>
          </cell>
        </row>
        <row r="751">
          <cell r="F751" t="str">
            <v>杜泓橘</v>
          </cell>
        </row>
        <row r="752">
          <cell r="E752">
            <v>571</v>
          </cell>
          <cell r="F752" t="str">
            <v>李穴增</v>
          </cell>
        </row>
        <row r="753">
          <cell r="F753" t="str">
            <v>李远婷</v>
          </cell>
        </row>
        <row r="754">
          <cell r="F754" t="str">
            <v>蒋羽</v>
          </cell>
        </row>
        <row r="755">
          <cell r="E755">
            <v>105396</v>
          </cell>
          <cell r="F755" t="str">
            <v>王丹丹</v>
          </cell>
        </row>
        <row r="756">
          <cell r="E756">
            <v>105396</v>
          </cell>
          <cell r="F756" t="str">
            <v>雷雨欣</v>
          </cell>
        </row>
        <row r="757">
          <cell r="E757">
            <v>105396</v>
          </cell>
          <cell r="F757" t="str">
            <v>赵贝贝</v>
          </cell>
        </row>
        <row r="758">
          <cell r="F758" t="str">
            <v>弋茂兰</v>
          </cell>
        </row>
        <row r="759">
          <cell r="F759" t="str">
            <v>熊小芳</v>
          </cell>
        </row>
        <row r="760">
          <cell r="E760">
            <v>106485</v>
          </cell>
          <cell r="F760" t="str">
            <v>林瑜璐</v>
          </cell>
        </row>
        <row r="761">
          <cell r="E761">
            <v>106485</v>
          </cell>
          <cell r="F761" t="str">
            <v>唐璇</v>
          </cell>
        </row>
        <row r="762">
          <cell r="E762">
            <v>106485</v>
          </cell>
          <cell r="F762" t="str">
            <v>孙镇平</v>
          </cell>
        </row>
        <row r="763">
          <cell r="E763">
            <v>104430</v>
          </cell>
          <cell r="F763" t="str">
            <v>李密</v>
          </cell>
        </row>
        <row r="764">
          <cell r="E764">
            <v>104428</v>
          </cell>
          <cell r="F764" t="str">
            <v>翁尼阿呷莫</v>
          </cell>
        </row>
        <row r="765">
          <cell r="F765" t="str">
            <v>幸晓行</v>
          </cell>
        </row>
        <row r="766">
          <cell r="E766">
            <v>570</v>
          </cell>
          <cell r="F766" t="str">
            <v>李浩东</v>
          </cell>
        </row>
        <row r="767">
          <cell r="E767">
            <v>111219</v>
          </cell>
          <cell r="F767" t="str">
            <v>段宁宁</v>
          </cell>
        </row>
        <row r="768">
          <cell r="E768">
            <v>111219</v>
          </cell>
          <cell r="F768" t="str">
            <v>罗霜</v>
          </cell>
        </row>
        <row r="769">
          <cell r="E769">
            <v>4027</v>
          </cell>
          <cell r="F769" t="str">
            <v>王良红</v>
          </cell>
        </row>
        <row r="770">
          <cell r="E770">
            <v>13342</v>
          </cell>
          <cell r="F770" t="str">
            <v>刘维</v>
          </cell>
        </row>
        <row r="771">
          <cell r="E771">
            <v>13298</v>
          </cell>
          <cell r="F771" t="str">
            <v>李穴增</v>
          </cell>
        </row>
        <row r="772">
          <cell r="E772">
            <v>13125</v>
          </cell>
          <cell r="F772" t="str">
            <v>赵思怡</v>
          </cell>
        </row>
        <row r="773">
          <cell r="E773">
            <v>13279</v>
          </cell>
          <cell r="F773" t="str">
            <v>龚敏</v>
          </cell>
        </row>
        <row r="774">
          <cell r="E774">
            <v>998831</v>
          </cell>
          <cell r="F774" t="str">
            <v>张娟娟（梨花街）</v>
          </cell>
        </row>
        <row r="775">
          <cell r="E775">
            <v>998833</v>
          </cell>
          <cell r="F775" t="str">
            <v>阴静（梨花街）</v>
          </cell>
        </row>
        <row r="776">
          <cell r="E776">
            <v>998837</v>
          </cell>
          <cell r="F776" t="str">
            <v>彭关敏（梨花街）</v>
          </cell>
        </row>
        <row r="777">
          <cell r="E777">
            <v>1000431</v>
          </cell>
          <cell r="F777" t="str">
            <v>王晓雁（庆云南街）</v>
          </cell>
        </row>
        <row r="778">
          <cell r="E778">
            <v>1000434</v>
          </cell>
          <cell r="F778" t="str">
            <v>马昕（庆云南街）</v>
          </cell>
        </row>
        <row r="779">
          <cell r="E779">
            <v>1000435</v>
          </cell>
          <cell r="F779" t="str">
            <v>余志彬（庆云南街）</v>
          </cell>
        </row>
        <row r="780">
          <cell r="E780">
            <v>1000441</v>
          </cell>
          <cell r="F780" t="str">
            <v>罗绍梅（庆云南街）</v>
          </cell>
        </row>
        <row r="781">
          <cell r="E781">
            <v>1000456</v>
          </cell>
          <cell r="F781" t="str">
            <v>唐文琼（庆云南街）</v>
          </cell>
        </row>
        <row r="782">
          <cell r="E782">
            <v>1000509</v>
          </cell>
          <cell r="F782" t="str">
            <v>谭杨（庆云南街）</v>
          </cell>
        </row>
        <row r="783">
          <cell r="E783">
            <v>13294</v>
          </cell>
          <cell r="F783" t="str">
            <v>罗霜</v>
          </cell>
        </row>
        <row r="784">
          <cell r="E784">
            <v>13140</v>
          </cell>
          <cell r="F784" t="str">
            <v>王南萍</v>
          </cell>
        </row>
        <row r="785">
          <cell r="E785">
            <v>13206</v>
          </cell>
          <cell r="F785" t="str">
            <v>石倩</v>
          </cell>
        </row>
        <row r="786">
          <cell r="E786">
            <v>13127</v>
          </cell>
          <cell r="F786" t="str">
            <v>吕越</v>
          </cell>
        </row>
        <row r="787">
          <cell r="E787">
            <v>13327</v>
          </cell>
          <cell r="F787" t="str">
            <v>杨凤麟</v>
          </cell>
        </row>
        <row r="788">
          <cell r="E788">
            <v>13333</v>
          </cell>
          <cell r="F788" t="str">
            <v>赵荣彬</v>
          </cell>
        </row>
        <row r="789">
          <cell r="E789">
            <v>13141</v>
          </cell>
          <cell r="F789" t="str">
            <v>潘易</v>
          </cell>
        </row>
        <row r="790">
          <cell r="E790">
            <v>13200</v>
          </cell>
          <cell r="F790" t="str">
            <v>刘雪梅</v>
          </cell>
        </row>
        <row r="791">
          <cell r="E791">
            <v>13031</v>
          </cell>
          <cell r="F791" t="str">
            <v>付变荣</v>
          </cell>
        </row>
        <row r="792">
          <cell r="E792">
            <v>13122</v>
          </cell>
          <cell r="F792" t="str">
            <v>任雪</v>
          </cell>
        </row>
        <row r="793">
          <cell r="E793">
            <v>13228</v>
          </cell>
          <cell r="F793" t="str">
            <v>汪嫡姝</v>
          </cell>
        </row>
        <row r="794">
          <cell r="E794">
            <v>13325</v>
          </cell>
          <cell r="F794" t="str">
            <v>熊雅洁</v>
          </cell>
        </row>
        <row r="795">
          <cell r="E795">
            <v>13339</v>
          </cell>
          <cell r="F795" t="str">
            <v>钟雨良</v>
          </cell>
        </row>
        <row r="796">
          <cell r="E796">
            <v>13305</v>
          </cell>
          <cell r="F796" t="str">
            <v>马海子尾</v>
          </cell>
        </row>
        <row r="797">
          <cell r="E797">
            <v>13148</v>
          </cell>
          <cell r="F797" t="str">
            <v>周茂兰</v>
          </cell>
        </row>
        <row r="798">
          <cell r="E798">
            <v>13335</v>
          </cell>
          <cell r="F798" t="str">
            <v>钟海洋</v>
          </cell>
        </row>
        <row r="799">
          <cell r="E799">
            <v>13408</v>
          </cell>
          <cell r="F799" t="str">
            <v>杨蝶</v>
          </cell>
        </row>
        <row r="800">
          <cell r="E800">
            <v>13281</v>
          </cell>
          <cell r="F800" t="str">
            <v>贺凤</v>
          </cell>
        </row>
        <row r="801">
          <cell r="E801">
            <v>13136</v>
          </cell>
          <cell r="F801" t="str">
            <v>陈昌敏</v>
          </cell>
        </row>
        <row r="802">
          <cell r="E802">
            <v>13190</v>
          </cell>
          <cell r="F802" t="str">
            <v>蒋创</v>
          </cell>
        </row>
        <row r="803">
          <cell r="E803">
            <v>13123</v>
          </cell>
          <cell r="F803" t="str">
            <v>张爱华</v>
          </cell>
        </row>
        <row r="804">
          <cell r="E804">
            <v>13064</v>
          </cell>
          <cell r="F804" t="str">
            <v>高玉</v>
          </cell>
        </row>
        <row r="805">
          <cell r="E805">
            <v>13126</v>
          </cell>
          <cell r="F805" t="str">
            <v>袁明霞</v>
          </cell>
        </row>
        <row r="806">
          <cell r="E806">
            <v>13232</v>
          </cell>
          <cell r="F806" t="str">
            <v>杨元菊</v>
          </cell>
        </row>
        <row r="807">
          <cell r="E807">
            <v>13262</v>
          </cell>
          <cell r="F807" t="str">
            <v>陈思涵
</v>
          </cell>
        </row>
        <row r="808">
          <cell r="E808">
            <v>1000409</v>
          </cell>
          <cell r="F808" t="str">
            <v>黄小琴（销售员）</v>
          </cell>
        </row>
        <row r="809">
          <cell r="E809">
            <v>13134</v>
          </cell>
          <cell r="F809" t="str">
            <v>邱小凡</v>
          </cell>
        </row>
        <row r="810">
          <cell r="E810">
            <v>13138</v>
          </cell>
          <cell r="F810" t="str">
            <v>苏王雪</v>
          </cell>
        </row>
        <row r="811">
          <cell r="E811">
            <v>13209</v>
          </cell>
          <cell r="F811" t="str">
            <v>吴佩娟
</v>
          </cell>
        </row>
        <row r="812">
          <cell r="E812">
            <v>13204</v>
          </cell>
          <cell r="F812" t="str">
            <v>伍正群
</v>
          </cell>
        </row>
        <row r="813">
          <cell r="E813">
            <v>13181</v>
          </cell>
          <cell r="F813" t="str">
            <v>陈遥
</v>
          </cell>
        </row>
        <row r="814">
          <cell r="E814">
            <v>13186</v>
          </cell>
          <cell r="F814" t="str">
            <v>高敏
</v>
          </cell>
        </row>
        <row r="815">
          <cell r="E815">
            <v>13203</v>
          </cell>
          <cell r="F815" t="str">
            <v>李云田
</v>
          </cell>
        </row>
        <row r="816">
          <cell r="E816">
            <v>4077</v>
          </cell>
          <cell r="F816" t="str">
            <v>李紫雯 </v>
          </cell>
        </row>
        <row r="817">
          <cell r="E817">
            <v>13308</v>
          </cell>
          <cell r="F817" t="str">
            <v>牟小燕
</v>
          </cell>
        </row>
        <row r="818">
          <cell r="E818">
            <v>13303</v>
          </cell>
          <cell r="F818" t="str">
            <v>黎玉萍
</v>
          </cell>
        </row>
        <row r="819">
          <cell r="E819">
            <v>13318</v>
          </cell>
          <cell r="F819" t="str">
            <v>唐春燕</v>
          </cell>
        </row>
        <row r="820">
          <cell r="E820">
            <v>13129</v>
          </cell>
          <cell r="F820" t="str">
            <v>唐璇</v>
          </cell>
        </row>
        <row r="821">
          <cell r="E821">
            <v>13197</v>
          </cell>
          <cell r="F821" t="str">
            <v>刘清涛
</v>
          </cell>
        </row>
        <row r="822">
          <cell r="E822">
            <v>13215</v>
          </cell>
          <cell r="F822" t="str">
            <v>胥慧玲
</v>
          </cell>
        </row>
        <row r="823">
          <cell r="E823">
            <v>13282</v>
          </cell>
          <cell r="F823" t="str">
            <v>何姣姣</v>
          </cell>
        </row>
        <row r="824">
          <cell r="E824">
            <v>13131</v>
          </cell>
          <cell r="F824" t="str">
            <v>彭思源</v>
          </cell>
        </row>
        <row r="825">
          <cell r="E825">
            <v>13150</v>
          </cell>
          <cell r="F825" t="str">
            <v>张振鑫</v>
          </cell>
        </row>
        <row r="826">
          <cell r="E826">
            <v>13223</v>
          </cell>
          <cell r="F826" t="str">
            <v>唐静 </v>
          </cell>
        </row>
        <row r="827">
          <cell r="E827">
            <v>13202</v>
          </cell>
          <cell r="F827" t="str">
            <v>李艳红</v>
          </cell>
        </row>
        <row r="828">
          <cell r="E828">
            <v>13319</v>
          </cell>
          <cell r="F828" t="str">
            <v>唐钟发</v>
          </cell>
        </row>
        <row r="829">
          <cell r="E829">
            <v>13288</v>
          </cell>
          <cell r="F829" t="str">
            <v>敬舒雅</v>
          </cell>
        </row>
        <row r="830">
          <cell r="E830">
            <v>13159</v>
          </cell>
          <cell r="F830" t="str">
            <v>杜泓橘</v>
          </cell>
        </row>
        <row r="831">
          <cell r="E831">
            <v>13583</v>
          </cell>
          <cell r="F831" t="str">
            <v>蒲正碧</v>
          </cell>
        </row>
        <row r="832">
          <cell r="E832">
            <v>1000433</v>
          </cell>
          <cell r="F832" t="str">
            <v>廖桂英（庆云南街）</v>
          </cell>
        </row>
        <row r="833">
          <cell r="E833">
            <v>1000436</v>
          </cell>
          <cell r="F833" t="str">
            <v>李静（庆云南街）</v>
          </cell>
        </row>
        <row r="834">
          <cell r="E834">
            <v>1000451</v>
          </cell>
          <cell r="F834" t="str">
            <v>黄长菊（庆云南街）</v>
          </cell>
        </row>
        <row r="835">
          <cell r="E835">
            <v>999472</v>
          </cell>
          <cell r="F835" t="str">
            <v>梁静容（梨花街）</v>
          </cell>
        </row>
        <row r="836">
          <cell r="E836">
            <v>13061</v>
          </cell>
          <cell r="F836" t="str">
            <v>蔡红秀</v>
          </cell>
        </row>
        <row r="837">
          <cell r="E837">
            <v>13482</v>
          </cell>
          <cell r="F837" t="str">
            <v>岳琴</v>
          </cell>
        </row>
        <row r="838">
          <cell r="E838">
            <v>6473</v>
          </cell>
          <cell r="F838" t="str">
            <v>范阳</v>
          </cell>
        </row>
        <row r="839">
          <cell r="E839">
            <v>13309</v>
          </cell>
          <cell r="F839" t="str">
            <v>杨梦佳</v>
          </cell>
        </row>
        <row r="840">
          <cell r="E840">
            <v>13528</v>
          </cell>
          <cell r="F840" t="str">
            <v>杨杰</v>
          </cell>
        </row>
        <row r="841">
          <cell r="E841">
            <v>13253</v>
          </cell>
          <cell r="F841" t="str">
            <v>李倩汝</v>
          </cell>
        </row>
        <row r="842">
          <cell r="E842">
            <v>13188</v>
          </cell>
          <cell r="F842" t="str">
            <v>高源</v>
          </cell>
        </row>
        <row r="843">
          <cell r="E843">
            <v>13450</v>
          </cell>
          <cell r="F843" t="str">
            <v>旦增平措</v>
          </cell>
        </row>
        <row r="844">
          <cell r="E844">
            <v>13159</v>
          </cell>
          <cell r="F844" t="str">
            <v>杜泓橘</v>
          </cell>
        </row>
        <row r="845">
          <cell r="E845">
            <v>4283</v>
          </cell>
          <cell r="F845" t="str">
            <v>何莉莎</v>
          </cell>
        </row>
        <row r="846">
          <cell r="E846">
            <v>13337</v>
          </cell>
          <cell r="F846" t="str">
            <v>周琳琰</v>
          </cell>
        </row>
        <row r="847">
          <cell r="E847">
            <v>11326</v>
          </cell>
          <cell r="F847" t="str">
            <v>张娜</v>
          </cell>
        </row>
        <row r="848">
          <cell r="E848">
            <v>13301</v>
          </cell>
          <cell r="F848" t="str">
            <v>周丹</v>
          </cell>
        </row>
        <row r="849">
          <cell r="E849">
            <v>13268</v>
          </cell>
          <cell r="F849" t="str">
            <v>陈郑萍</v>
          </cell>
        </row>
        <row r="850">
          <cell r="E850">
            <v>13289</v>
          </cell>
          <cell r="F850" t="str">
            <v>蒋羽</v>
          </cell>
        </row>
        <row r="851">
          <cell r="E851">
            <v>13151</v>
          </cell>
          <cell r="F851" t="str">
            <v>熊廷妮</v>
          </cell>
        </row>
        <row r="852">
          <cell r="E852">
            <v>13205</v>
          </cell>
          <cell r="F852" t="str">
            <v>李远婷</v>
          </cell>
        </row>
        <row r="853">
          <cell r="E853">
            <v>12981</v>
          </cell>
          <cell r="F853" t="str">
            <v>吴志海</v>
          </cell>
        </row>
        <row r="854">
          <cell r="E854">
            <v>13528</v>
          </cell>
          <cell r="F854" t="str">
            <v>杨杰</v>
          </cell>
        </row>
        <row r="855">
          <cell r="E855">
            <v>13585</v>
          </cell>
          <cell r="F855" t="str">
            <v>王欧</v>
          </cell>
        </row>
        <row r="856">
          <cell r="E856">
            <v>13265</v>
          </cell>
          <cell r="F856" t="str">
            <v>曹鑫苹</v>
          </cell>
        </row>
        <row r="857">
          <cell r="E857">
            <v>13275</v>
          </cell>
          <cell r="F857" t="str">
            <v>樊卓鑫</v>
          </cell>
        </row>
        <row r="858">
          <cell r="E858">
            <v>13299</v>
          </cell>
          <cell r="F858" t="str">
            <v>陆英</v>
          </cell>
        </row>
        <row r="859">
          <cell r="E859">
            <v>13304</v>
          </cell>
          <cell r="F859" t="str">
            <v>毛玉</v>
          </cell>
        </row>
        <row r="860">
          <cell r="E860">
            <v>13309</v>
          </cell>
          <cell r="F860" t="str">
            <v>杨梦佳</v>
          </cell>
        </row>
        <row r="861">
          <cell r="E861">
            <v>13177</v>
          </cell>
          <cell r="F861" t="str">
            <v>曾国平</v>
          </cell>
        </row>
        <row r="862">
          <cell r="E862">
            <v>13581</v>
          </cell>
          <cell r="F862" t="str">
            <v>蒋小琼</v>
          </cell>
        </row>
        <row r="863">
          <cell r="E863">
            <v>13583</v>
          </cell>
          <cell r="F863" t="str">
            <v>蒲正碧</v>
          </cell>
        </row>
        <row r="864">
          <cell r="E864">
            <v>13321</v>
          </cell>
          <cell r="F864" t="str">
            <v>弋茂兰</v>
          </cell>
        </row>
        <row r="865">
          <cell r="E865">
            <v>13323</v>
          </cell>
          <cell r="F865" t="str">
            <v>熊小芳</v>
          </cell>
        </row>
        <row r="866">
          <cell r="E866">
            <v>13220</v>
          </cell>
          <cell r="F866" t="str">
            <v>佘瑶</v>
          </cell>
        </row>
        <row r="867">
          <cell r="E867">
            <v>13191</v>
          </cell>
          <cell r="F867" t="str">
            <v>蒋新粤</v>
          </cell>
        </row>
        <row r="868">
          <cell r="E868">
            <v>13300</v>
          </cell>
          <cell r="F868" t="str">
            <v>刘洋</v>
          </cell>
        </row>
        <row r="869">
          <cell r="E869">
            <v>13286</v>
          </cell>
          <cell r="F869" t="str">
            <v>何艳芬</v>
          </cell>
        </row>
        <row r="870">
          <cell r="E870">
            <v>13314</v>
          </cell>
          <cell r="F870" t="str">
            <v>徐泽洋</v>
          </cell>
        </row>
        <row r="871">
          <cell r="E871">
            <v>13338</v>
          </cell>
          <cell r="F871" t="str">
            <v>张婷婷</v>
          </cell>
        </row>
        <row r="872">
          <cell r="E872">
            <v>13020</v>
          </cell>
          <cell r="F872" t="str">
            <v>施雪</v>
          </cell>
        </row>
        <row r="873">
          <cell r="E873">
            <v>12990</v>
          </cell>
          <cell r="F873" t="str">
            <v>龚正红</v>
          </cell>
        </row>
        <row r="874">
          <cell r="E874">
            <v>13255</v>
          </cell>
          <cell r="F874" t="str">
            <v>刘丹</v>
          </cell>
        </row>
        <row r="875">
          <cell r="E875">
            <v>13258</v>
          </cell>
          <cell r="F875" t="str">
            <v>陈佳佳</v>
          </cell>
        </row>
        <row r="876">
          <cell r="E876">
            <v>13264</v>
          </cell>
          <cell r="F876" t="str">
            <v>陈旭</v>
          </cell>
        </row>
        <row r="877">
          <cell r="E877">
            <v>13193</v>
          </cell>
          <cell r="F877" t="str">
            <v>李浩东</v>
          </cell>
        </row>
        <row r="878">
          <cell r="E878">
            <v>13214</v>
          </cell>
          <cell r="F878" t="str">
            <v>曲木尔哈</v>
          </cell>
        </row>
        <row r="879">
          <cell r="E879">
            <v>13216</v>
          </cell>
          <cell r="F879" t="str">
            <v>王润吉</v>
          </cell>
        </row>
        <row r="880">
          <cell r="E880">
            <v>13406</v>
          </cell>
          <cell r="F880" t="str">
            <v>廖薇</v>
          </cell>
        </row>
        <row r="881">
          <cell r="E881">
            <v>13409</v>
          </cell>
          <cell r="F881" t="str">
            <v>秦怡</v>
          </cell>
        </row>
        <row r="882">
          <cell r="E882">
            <v>13411</v>
          </cell>
          <cell r="F882" t="str">
            <v>蒋爽</v>
          </cell>
        </row>
        <row r="883">
          <cell r="E883">
            <v>13130</v>
          </cell>
          <cell r="F883" t="str">
            <v>费新览</v>
          </cell>
        </row>
        <row r="884">
          <cell r="E884">
            <v>13332</v>
          </cell>
          <cell r="F884" t="str">
            <v>阳思怡</v>
          </cell>
        </row>
        <row r="885">
          <cell r="E885">
            <v>10751</v>
          </cell>
          <cell r="F885" t="str">
            <v>李丹</v>
          </cell>
        </row>
        <row r="886">
          <cell r="E886">
            <v>13147</v>
          </cell>
          <cell r="F886" t="str">
            <v>古世伟</v>
          </cell>
        </row>
        <row r="887">
          <cell r="E887">
            <v>13302</v>
          </cell>
          <cell r="F887" t="str">
            <v>林榆璐</v>
          </cell>
        </row>
        <row r="888">
          <cell r="E888">
            <v>13316</v>
          </cell>
          <cell r="F888" t="str">
            <v>孙镇平</v>
          </cell>
        </row>
        <row r="889">
          <cell r="E889">
            <v>13199</v>
          </cell>
          <cell r="F889" t="str">
            <v>李秀丽</v>
          </cell>
        </row>
        <row r="890">
          <cell r="E890">
            <v>13208</v>
          </cell>
          <cell r="F890" t="str">
            <v>李珍伟</v>
          </cell>
        </row>
        <row r="891">
          <cell r="E891">
            <v>13231</v>
          </cell>
          <cell r="F891" t="str">
            <v>翁尼阿呷莫</v>
          </cell>
        </row>
        <row r="892">
          <cell r="E892">
            <v>13405</v>
          </cell>
          <cell r="F892" t="str">
            <v>杨小英</v>
          </cell>
        </row>
        <row r="893">
          <cell r="E893">
            <v>13285</v>
          </cell>
          <cell r="F893" t="str">
            <v>花晓轩</v>
          </cell>
        </row>
        <row r="894">
          <cell r="E894">
            <v>6544</v>
          </cell>
          <cell r="F894" t="str">
            <v>陈志勇</v>
          </cell>
        </row>
        <row r="895">
          <cell r="E895">
            <v>6471</v>
          </cell>
          <cell r="F895" t="str">
            <v>何晓阳</v>
          </cell>
        </row>
        <row r="896">
          <cell r="E896">
            <v>13527</v>
          </cell>
          <cell r="F896" t="str">
            <v>李欣蔚</v>
          </cell>
        </row>
        <row r="897">
          <cell r="E897">
            <v>13578</v>
          </cell>
          <cell r="F897" t="str">
            <v>陈伟</v>
          </cell>
        </row>
        <row r="898">
          <cell r="E898">
            <v>13142</v>
          </cell>
          <cell r="F898" t="str">
            <v>雷雨欣</v>
          </cell>
        </row>
        <row r="899">
          <cell r="E899">
            <v>13143</v>
          </cell>
          <cell r="F899" t="str">
            <v>李思怡</v>
          </cell>
        </row>
        <row r="900">
          <cell r="E900">
            <v>13270</v>
          </cell>
          <cell r="F900" t="str">
            <v>段宁宁</v>
          </cell>
        </row>
        <row r="901">
          <cell r="E901">
            <v>13306</v>
          </cell>
          <cell r="F901" t="str">
            <v>王丹丹</v>
          </cell>
        </row>
        <row r="902">
          <cell r="E902">
            <v>13161</v>
          </cell>
          <cell r="F902" t="str">
            <v>马花</v>
          </cell>
        </row>
        <row r="903">
          <cell r="E903">
            <v>13326</v>
          </cell>
          <cell r="F903" t="str">
            <v>雍丹</v>
          </cell>
        </row>
        <row r="904">
          <cell r="E904">
            <v>13330</v>
          </cell>
          <cell r="F904" t="str">
            <v>杨梅</v>
          </cell>
        </row>
        <row r="905">
          <cell r="E905">
            <v>13336</v>
          </cell>
          <cell r="F905" t="str">
            <v>杨敔</v>
          </cell>
        </row>
        <row r="906">
          <cell r="E906">
            <v>13196</v>
          </cell>
          <cell r="F906" t="str">
            <v>李蜜</v>
          </cell>
        </row>
        <row r="907">
          <cell r="E907">
            <v>13407</v>
          </cell>
          <cell r="F907" t="str">
            <v>陈玉琴</v>
          </cell>
        </row>
        <row r="908">
          <cell r="E908">
            <v>13207</v>
          </cell>
          <cell r="F908" t="str">
            <v>朱婷</v>
          </cell>
        </row>
        <row r="909">
          <cell r="E909">
            <v>1000731</v>
          </cell>
          <cell r="F909" t="str">
            <v>廖文莉（五津2店）</v>
          </cell>
        </row>
        <row r="910">
          <cell r="E910">
            <v>13394</v>
          </cell>
          <cell r="F910" t="str">
            <v>唐义莲</v>
          </cell>
        </row>
        <row r="911">
          <cell r="E911">
            <v>13697</v>
          </cell>
          <cell r="F911" t="str">
            <v>秦顶林</v>
          </cell>
        </row>
        <row r="912">
          <cell r="E912">
            <v>13696</v>
          </cell>
          <cell r="F912" t="str">
            <v>谢雪梅</v>
          </cell>
        </row>
        <row r="913">
          <cell r="E913">
            <v>13622</v>
          </cell>
          <cell r="F913" t="str">
            <v>刘雨心</v>
          </cell>
        </row>
        <row r="914">
          <cell r="E914">
            <v>13719</v>
          </cell>
          <cell r="F914" t="str">
            <v>刘定香</v>
          </cell>
        </row>
        <row r="915">
          <cell r="E915">
            <v>13643</v>
          </cell>
          <cell r="F915" t="str">
            <v>汪恬</v>
          </cell>
        </row>
        <row r="916">
          <cell r="E916">
            <v>13702</v>
          </cell>
          <cell r="F916" t="str">
            <v>李思艳</v>
          </cell>
        </row>
        <row r="917">
          <cell r="E917">
            <v>13697</v>
          </cell>
          <cell r="F917" t="str">
            <v>秦顶林</v>
          </cell>
        </row>
        <row r="918">
          <cell r="E918">
            <v>13621</v>
          </cell>
          <cell r="F918" t="str">
            <v>岳仕芹</v>
          </cell>
        </row>
        <row r="919">
          <cell r="E919">
            <v>13645</v>
          </cell>
          <cell r="F919" t="str">
            <v>田甜</v>
          </cell>
        </row>
        <row r="920">
          <cell r="E920">
            <v>13696</v>
          </cell>
          <cell r="F920" t="str">
            <v>谢雪梅</v>
          </cell>
        </row>
        <row r="921">
          <cell r="E921">
            <v>13701</v>
          </cell>
          <cell r="F921" t="str">
            <v>于丽萍</v>
          </cell>
        </row>
        <row r="922">
          <cell r="E922">
            <v>13700</v>
          </cell>
          <cell r="F922" t="str">
            <v>田桂菊</v>
          </cell>
        </row>
        <row r="923">
          <cell r="E923">
            <v>13699</v>
          </cell>
          <cell r="F923" t="str">
            <v>杨洋</v>
          </cell>
        </row>
        <row r="924">
          <cell r="E924">
            <v>13720</v>
          </cell>
          <cell r="F924" t="str">
            <v>母海燕</v>
          </cell>
        </row>
        <row r="925">
          <cell r="E925">
            <v>4304</v>
          </cell>
          <cell r="F925" t="str">
            <v>贾兰</v>
          </cell>
        </row>
        <row r="926">
          <cell r="E926">
            <v>13085</v>
          </cell>
          <cell r="F926" t="str">
            <v>张艳蓉</v>
          </cell>
        </row>
        <row r="927">
          <cell r="E927">
            <v>13644</v>
          </cell>
          <cell r="F927" t="str">
            <v>韩彬</v>
          </cell>
        </row>
        <row r="928">
          <cell r="E928">
            <v>13273</v>
          </cell>
          <cell r="F928" t="str">
            <v>付俐</v>
          </cell>
        </row>
        <row r="929">
          <cell r="E929">
            <v>13292</v>
          </cell>
          <cell r="F929" t="str">
            <v>廖梦园</v>
          </cell>
        </row>
        <row r="930">
          <cell r="E930">
            <v>13320</v>
          </cell>
          <cell r="F930" t="str">
            <v>王婷</v>
          </cell>
        </row>
        <row r="931">
          <cell r="E931">
            <v>13698</v>
          </cell>
          <cell r="F931" t="str">
            <v>羊玉梅</v>
          </cell>
        </row>
        <row r="932">
          <cell r="E932">
            <v>13773</v>
          </cell>
          <cell r="F932" t="str">
            <v>冯跃菊</v>
          </cell>
        </row>
        <row r="933">
          <cell r="E933">
            <v>13162</v>
          </cell>
          <cell r="F933" t="str">
            <v>胡碧英</v>
          </cell>
        </row>
        <row r="934">
          <cell r="E934">
            <v>13934</v>
          </cell>
          <cell r="F934" t="str">
            <v>王凯慧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L3" sqref="L3"/>
    </sheetView>
  </sheetViews>
  <sheetFormatPr defaultColWidth="9" defaultRowHeight="32" customHeight="1" outlineLevelRow="7"/>
  <cols>
    <col min="1" max="1" width="6.25" style="83" customWidth="1"/>
    <col min="2" max="2" width="22.625" style="83" customWidth="1"/>
    <col min="3" max="3" width="11.75" style="83" customWidth="1"/>
    <col min="4" max="4" width="10.5" style="83" customWidth="1"/>
    <col min="5" max="5" width="7.625" style="84" customWidth="1"/>
    <col min="6" max="6" width="9" style="84"/>
    <col min="7" max="7" width="10.875" style="83" customWidth="1"/>
    <col min="8" max="16384" width="9" style="83"/>
  </cols>
  <sheetData>
    <row r="1" customHeight="1" spans="1:10">
      <c r="A1" s="85" t="s">
        <v>0</v>
      </c>
      <c r="B1" s="85"/>
      <c r="C1" s="85"/>
      <c r="D1" s="86"/>
      <c r="E1" s="85"/>
      <c r="F1" s="85"/>
      <c r="G1" s="86"/>
      <c r="H1" s="85"/>
      <c r="I1" s="85"/>
      <c r="J1" s="85"/>
    </row>
    <row r="2" customHeight="1" spans="1:10">
      <c r="A2" s="87" t="s">
        <v>1</v>
      </c>
      <c r="B2" s="88" t="s">
        <v>2</v>
      </c>
      <c r="C2" s="89" t="s">
        <v>3</v>
      </c>
      <c r="D2" s="90" t="s">
        <v>4</v>
      </c>
      <c r="E2" s="89" t="s">
        <v>5</v>
      </c>
      <c r="F2" s="89" t="s">
        <v>6</v>
      </c>
      <c r="G2" s="90" t="s">
        <v>7</v>
      </c>
      <c r="H2" s="88" t="s">
        <v>8</v>
      </c>
      <c r="I2" s="87" t="s">
        <v>9</v>
      </c>
      <c r="J2" s="98" t="s">
        <v>10</v>
      </c>
    </row>
    <row r="3" customHeight="1" spans="1:10">
      <c r="A3" s="91">
        <v>1</v>
      </c>
      <c r="B3" s="92" t="s">
        <v>11</v>
      </c>
      <c r="C3" s="93">
        <v>1.2564</v>
      </c>
      <c r="D3" s="93">
        <v>0.2738</v>
      </c>
      <c r="E3" s="94">
        <v>6731</v>
      </c>
      <c r="F3" s="94" t="s">
        <v>12</v>
      </c>
      <c r="G3" s="94">
        <v>175.72</v>
      </c>
      <c r="H3" s="94">
        <v>30.34</v>
      </c>
      <c r="I3" s="99"/>
      <c r="J3" s="100">
        <v>500</v>
      </c>
    </row>
    <row r="4" customHeight="1" spans="1:10">
      <c r="A4" s="91">
        <v>2</v>
      </c>
      <c r="B4" s="92" t="s">
        <v>13</v>
      </c>
      <c r="C4" s="93">
        <v>1.128</v>
      </c>
      <c r="D4" s="93">
        <v>0.1718</v>
      </c>
      <c r="E4" s="94">
        <v>9988</v>
      </c>
      <c r="F4" s="94" t="s">
        <v>14</v>
      </c>
      <c r="G4" s="94">
        <v>167.59</v>
      </c>
      <c r="H4" s="94">
        <v>19.91</v>
      </c>
      <c r="I4" s="99"/>
      <c r="J4" s="100">
        <v>400</v>
      </c>
    </row>
    <row r="5" customHeight="1" spans="1:10">
      <c r="A5" s="91">
        <v>3</v>
      </c>
      <c r="B5" s="92" t="s">
        <v>15</v>
      </c>
      <c r="C5" s="93">
        <v>1.1779</v>
      </c>
      <c r="D5" s="93">
        <v>0.2777</v>
      </c>
      <c r="E5" s="94">
        <v>5406</v>
      </c>
      <c r="F5" s="94" t="s">
        <v>16</v>
      </c>
      <c r="G5" s="94">
        <v>146.48</v>
      </c>
      <c r="H5" s="94">
        <v>27.78</v>
      </c>
      <c r="I5" s="99"/>
      <c r="J5" s="100">
        <v>300</v>
      </c>
    </row>
    <row r="6" customHeight="1" spans="1:10">
      <c r="A6" s="91">
        <v>4</v>
      </c>
      <c r="B6" s="92" t="s">
        <v>17</v>
      </c>
      <c r="C6" s="93">
        <v>1.0177</v>
      </c>
      <c r="D6" s="93">
        <v>0.2841</v>
      </c>
      <c r="E6" s="94">
        <v>6303</v>
      </c>
      <c r="F6" s="94" t="s">
        <v>18</v>
      </c>
      <c r="G6" s="94">
        <v>141.8</v>
      </c>
      <c r="H6" s="94">
        <v>28.89</v>
      </c>
      <c r="I6" s="99"/>
      <c r="J6" s="100">
        <v>200</v>
      </c>
    </row>
    <row r="7" customHeight="1" spans="1:10">
      <c r="A7" s="91">
        <v>5</v>
      </c>
      <c r="B7" s="92" t="s">
        <v>19</v>
      </c>
      <c r="C7" s="93">
        <v>1.0511</v>
      </c>
      <c r="D7" s="93">
        <v>0.2463</v>
      </c>
      <c r="E7" s="94">
        <v>6830</v>
      </c>
      <c r="F7" s="94" t="s">
        <v>20</v>
      </c>
      <c r="G7" s="94">
        <v>138.66</v>
      </c>
      <c r="H7" s="94">
        <v>26.66</v>
      </c>
      <c r="I7" s="99"/>
      <c r="J7" s="100">
        <v>100</v>
      </c>
    </row>
    <row r="8" customHeight="1" spans="1:10">
      <c r="A8" s="95" t="s">
        <v>21</v>
      </c>
      <c r="B8" s="96"/>
      <c r="C8" s="96"/>
      <c r="D8" s="96"/>
      <c r="E8" s="96"/>
      <c r="F8" s="96"/>
      <c r="G8" s="97"/>
      <c r="H8" s="96"/>
      <c r="I8" s="101"/>
      <c r="J8" s="98">
        <f>SUM(J3:J7)</f>
        <v>1500</v>
      </c>
    </row>
  </sheetData>
  <mergeCells count="2">
    <mergeCell ref="A1:J1"/>
    <mergeCell ref="A8:I8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2"/>
  <sheetViews>
    <sheetView tabSelected="1" topLeftCell="A159" workbookViewId="0">
      <selection activeCell="K165" sqref="K165"/>
    </sheetView>
  </sheetViews>
  <sheetFormatPr defaultColWidth="9" defaultRowHeight="18" customHeight="1"/>
  <cols>
    <col min="1" max="1" width="5.375" style="68" customWidth="1"/>
    <col min="2" max="2" width="8.25" style="68" customWidth="1"/>
    <col min="3" max="3" width="13.625" style="68" customWidth="1"/>
    <col min="4" max="4" width="33.625" style="68" customWidth="1"/>
    <col min="5" max="5" width="8.25" style="68" customWidth="1"/>
    <col min="6" max="6" width="8.5" style="68" customWidth="1"/>
    <col min="7" max="7" width="8.75" style="68" customWidth="1"/>
    <col min="8" max="8" width="9.5" style="68" customWidth="1"/>
    <col min="9" max="9" width="9.375" style="68" customWidth="1"/>
    <col min="10" max="10" width="13.5" style="68" customWidth="1"/>
    <col min="11" max="16384" width="9" style="68"/>
  </cols>
  <sheetData>
    <row r="1" customHeight="1" spans="1:9">
      <c r="A1" s="69" t="s">
        <v>22</v>
      </c>
      <c r="B1" s="70"/>
      <c r="C1" s="70"/>
      <c r="D1" s="70"/>
      <c r="E1" s="70"/>
      <c r="F1" s="70"/>
      <c r="G1" s="70"/>
      <c r="H1" s="70"/>
      <c r="I1" s="81"/>
    </row>
    <row r="2" customHeight="1" spans="1:9">
      <c r="A2" s="71" t="s">
        <v>1</v>
      </c>
      <c r="B2" s="72" t="s">
        <v>23</v>
      </c>
      <c r="C2" s="72" t="s">
        <v>6</v>
      </c>
      <c r="D2" s="73" t="s">
        <v>2</v>
      </c>
      <c r="E2" s="74" t="s">
        <v>24</v>
      </c>
      <c r="F2" s="71" t="s">
        <v>25</v>
      </c>
      <c r="G2" s="75" t="s">
        <v>26</v>
      </c>
      <c r="H2" s="75" t="s">
        <v>27</v>
      </c>
      <c r="I2" s="75" t="s">
        <v>28</v>
      </c>
    </row>
    <row r="3" customHeight="1" spans="1:10">
      <c r="A3" s="76">
        <v>1</v>
      </c>
      <c r="B3" s="77">
        <v>7317</v>
      </c>
      <c r="C3" s="77" t="s">
        <v>29</v>
      </c>
      <c r="D3" s="78" t="s">
        <v>30</v>
      </c>
      <c r="E3" s="77">
        <v>19</v>
      </c>
      <c r="F3" s="77"/>
      <c r="G3" s="79">
        <v>19</v>
      </c>
      <c r="H3" s="79">
        <v>180.58</v>
      </c>
      <c r="I3" s="79" t="s">
        <v>31</v>
      </c>
      <c r="J3" s="68" t="str">
        <f>VLOOKUP(B:B,[1]个人积分汇总!$E:$F,2,0)</f>
        <v>王燕丽</v>
      </c>
    </row>
    <row r="4" customHeight="1" spans="1:10">
      <c r="A4" s="76">
        <v>2</v>
      </c>
      <c r="B4" s="77">
        <v>9988</v>
      </c>
      <c r="C4" s="77" t="s">
        <v>14</v>
      </c>
      <c r="D4" s="78" t="s">
        <v>32</v>
      </c>
      <c r="E4" s="77">
        <v>20</v>
      </c>
      <c r="F4" s="77">
        <v>-2</v>
      </c>
      <c r="G4" s="79">
        <v>18</v>
      </c>
      <c r="H4" s="79">
        <v>167.59</v>
      </c>
      <c r="I4" s="79" t="s">
        <v>31</v>
      </c>
      <c r="J4" s="68" t="str">
        <f>VLOOKUP(B:B,[1]个人积分汇总!$E:$F,2,0)</f>
        <v>夏彩红</v>
      </c>
    </row>
    <row r="5" customHeight="1" spans="1:10">
      <c r="A5" s="76">
        <v>3</v>
      </c>
      <c r="B5" s="77">
        <v>4264</v>
      </c>
      <c r="C5" s="77" t="s">
        <v>33</v>
      </c>
      <c r="D5" s="78" t="s">
        <v>34</v>
      </c>
      <c r="E5" s="77">
        <v>17</v>
      </c>
      <c r="F5" s="77"/>
      <c r="G5" s="79">
        <v>17</v>
      </c>
      <c r="H5" s="79">
        <v>170.92</v>
      </c>
      <c r="I5" s="79" t="s">
        <v>31</v>
      </c>
      <c r="J5" s="68" t="str">
        <f>VLOOKUP(B:B,[1]个人积分汇总!$E:$F,2,0)</f>
        <v>莫晓菊</v>
      </c>
    </row>
    <row r="6" customHeight="1" spans="1:10">
      <c r="A6" s="76">
        <v>4</v>
      </c>
      <c r="B6" s="77">
        <v>11318</v>
      </c>
      <c r="C6" s="77" t="s">
        <v>35</v>
      </c>
      <c r="D6" s="78" t="s">
        <v>36</v>
      </c>
      <c r="E6" s="77">
        <v>20</v>
      </c>
      <c r="F6" s="77">
        <v>-4</v>
      </c>
      <c r="G6" s="79">
        <v>16</v>
      </c>
      <c r="H6" s="79">
        <v>136.25</v>
      </c>
      <c r="I6" s="79" t="s">
        <v>31</v>
      </c>
      <c r="J6" s="68" t="str">
        <f>VLOOKUP(B:B,[1]个人积分汇总!$E:$F,2,0)</f>
        <v>李俊俐</v>
      </c>
    </row>
    <row r="7" customHeight="1" spans="1:10">
      <c r="A7" s="76">
        <v>5</v>
      </c>
      <c r="B7" s="77">
        <v>12504</v>
      </c>
      <c r="C7" s="77" t="s">
        <v>37</v>
      </c>
      <c r="D7" s="78" t="s">
        <v>38</v>
      </c>
      <c r="E7" s="77">
        <v>16</v>
      </c>
      <c r="F7" s="77"/>
      <c r="G7" s="79">
        <v>16</v>
      </c>
      <c r="H7" s="79">
        <v>165.56</v>
      </c>
      <c r="I7" s="79" t="s">
        <v>31</v>
      </c>
      <c r="J7" s="68" t="str">
        <f>VLOOKUP(B:B,[1]个人积分汇总!$E:$F,2,0)</f>
        <v>文淼</v>
      </c>
    </row>
    <row r="8" customHeight="1" spans="1:10">
      <c r="A8" s="76">
        <v>6</v>
      </c>
      <c r="B8" s="77">
        <v>12471</v>
      </c>
      <c r="C8" s="77" t="s">
        <v>39</v>
      </c>
      <c r="D8" s="78" t="e">
        <v>#N/A</v>
      </c>
      <c r="E8" s="77">
        <v>17</v>
      </c>
      <c r="F8" s="77"/>
      <c r="G8" s="80">
        <v>17</v>
      </c>
      <c r="H8" s="80" t="e">
        <v>#N/A</v>
      </c>
      <c r="I8" s="79"/>
      <c r="J8" s="68" t="str">
        <f>VLOOKUP(B:B,[1]个人积分汇总!$E:$F,2,0)</f>
        <v>李莹</v>
      </c>
    </row>
    <row r="9" customHeight="1" spans="1:10">
      <c r="A9" s="76">
        <v>7</v>
      </c>
      <c r="B9" s="77">
        <v>10886</v>
      </c>
      <c r="C9" s="77" t="s">
        <v>40</v>
      </c>
      <c r="D9" s="78" t="s">
        <v>41</v>
      </c>
      <c r="E9" s="77">
        <v>11</v>
      </c>
      <c r="F9" s="77"/>
      <c r="G9" s="80">
        <v>11</v>
      </c>
      <c r="H9" s="80">
        <v>108.24</v>
      </c>
      <c r="I9" s="80"/>
      <c r="J9" s="68" t="str">
        <f>VLOOKUP(B:B,[1]个人积分汇总!$E:$F,2,0)</f>
        <v>阮丽</v>
      </c>
    </row>
    <row r="10" customHeight="1" spans="1:10">
      <c r="A10" s="76">
        <v>8</v>
      </c>
      <c r="B10" s="77">
        <v>7583</v>
      </c>
      <c r="C10" s="77" t="s">
        <v>42</v>
      </c>
      <c r="D10" s="78" t="s">
        <v>43</v>
      </c>
      <c r="E10" s="77">
        <v>9</v>
      </c>
      <c r="F10" s="77"/>
      <c r="G10" s="80">
        <v>9</v>
      </c>
      <c r="H10" s="80">
        <v>202.49</v>
      </c>
      <c r="I10" s="80"/>
      <c r="J10" s="68" t="str">
        <f>VLOOKUP(B:B,[1]个人积分汇总!$E:$F,2,0)</f>
        <v>魏津</v>
      </c>
    </row>
    <row r="11" customHeight="1" spans="1:10">
      <c r="A11" s="76">
        <v>9</v>
      </c>
      <c r="B11" s="77">
        <v>4117</v>
      </c>
      <c r="C11" s="77" t="s">
        <v>44</v>
      </c>
      <c r="D11" s="78" t="s">
        <v>45</v>
      </c>
      <c r="E11" s="77">
        <v>8</v>
      </c>
      <c r="F11" s="77"/>
      <c r="G11" s="80">
        <v>8</v>
      </c>
      <c r="H11" s="80">
        <v>155.91</v>
      </c>
      <c r="I11" s="80"/>
      <c r="J11" s="68" t="str">
        <f>VLOOKUP(B:B,[1]个人积分汇总!$E:$F,2,0)</f>
        <v>代志斌</v>
      </c>
    </row>
    <row r="12" customHeight="1" spans="1:10">
      <c r="A12" s="76">
        <v>10</v>
      </c>
      <c r="B12" s="77">
        <v>6303</v>
      </c>
      <c r="C12" s="77" t="s">
        <v>18</v>
      </c>
      <c r="D12" s="78" t="s">
        <v>46</v>
      </c>
      <c r="E12" s="77">
        <v>8</v>
      </c>
      <c r="F12" s="77"/>
      <c r="G12" s="80">
        <v>8</v>
      </c>
      <c r="H12" s="80">
        <v>141.8</v>
      </c>
      <c r="I12" s="80"/>
      <c r="J12" s="68" t="str">
        <f>VLOOKUP(B:B,[1]个人积分汇总!$E:$F,2,0)</f>
        <v>高红华</v>
      </c>
    </row>
    <row r="13" customHeight="1" spans="1:10">
      <c r="A13" s="76">
        <v>11</v>
      </c>
      <c r="B13" s="77">
        <v>10177</v>
      </c>
      <c r="C13" s="77" t="s">
        <v>47</v>
      </c>
      <c r="D13" s="78" t="s">
        <v>48</v>
      </c>
      <c r="E13" s="77">
        <v>8</v>
      </c>
      <c r="F13" s="77"/>
      <c r="G13" s="80">
        <v>8</v>
      </c>
      <c r="H13" s="80">
        <v>131.48</v>
      </c>
      <c r="I13" s="80"/>
      <c r="J13" s="68" t="str">
        <f>VLOOKUP(B:B,[1]个人积分汇总!$E:$F,2,0)</f>
        <v>魏小琴</v>
      </c>
    </row>
    <row r="14" customHeight="1" spans="1:10">
      <c r="A14" s="76">
        <v>12</v>
      </c>
      <c r="B14" s="77">
        <v>10860</v>
      </c>
      <c r="C14" s="77" t="s">
        <v>49</v>
      </c>
      <c r="D14" s="78" t="s">
        <v>50</v>
      </c>
      <c r="E14" s="77">
        <v>10</v>
      </c>
      <c r="F14" s="77">
        <v>-2</v>
      </c>
      <c r="G14" s="80">
        <v>8</v>
      </c>
      <c r="H14" s="80">
        <v>120.91</v>
      </c>
      <c r="I14" s="80"/>
      <c r="J14" s="68" t="str">
        <f>VLOOKUP(B:B,[1]个人积分汇总!$E:$F,2,0)</f>
        <v>付能梅</v>
      </c>
    </row>
    <row r="15" customHeight="1" spans="1:10">
      <c r="A15" s="76">
        <v>13</v>
      </c>
      <c r="B15" s="77">
        <v>4518</v>
      </c>
      <c r="C15" s="77" t="s">
        <v>51</v>
      </c>
      <c r="D15" s="78" t="s">
        <v>52</v>
      </c>
      <c r="E15" s="77">
        <v>9</v>
      </c>
      <c r="F15" s="77">
        <v>-2</v>
      </c>
      <c r="G15" s="80">
        <v>7</v>
      </c>
      <c r="H15" s="80">
        <v>130.99</v>
      </c>
      <c r="I15" s="80"/>
      <c r="J15" s="68" t="str">
        <f>VLOOKUP(B:B,[1]个人积分汇总!$E:$F,2,0)</f>
        <v>王慧</v>
      </c>
    </row>
    <row r="16" customHeight="1" spans="1:10">
      <c r="A16" s="76">
        <v>14</v>
      </c>
      <c r="B16" s="77">
        <v>10613</v>
      </c>
      <c r="C16" s="77" t="s">
        <v>53</v>
      </c>
      <c r="D16" s="78" t="s">
        <v>41</v>
      </c>
      <c r="E16" s="77">
        <v>9</v>
      </c>
      <c r="F16" s="77">
        <v>-2</v>
      </c>
      <c r="G16" s="80">
        <v>7</v>
      </c>
      <c r="H16" s="80">
        <v>112.36</v>
      </c>
      <c r="I16" s="80"/>
      <c r="J16" s="68" t="str">
        <f>VLOOKUP(B:B,[1]个人积分汇总!$E:$F,2,0)</f>
        <v>余志彬</v>
      </c>
    </row>
    <row r="17" customHeight="1" spans="1:10">
      <c r="A17" s="76">
        <v>15</v>
      </c>
      <c r="B17" s="77">
        <v>11776</v>
      </c>
      <c r="C17" s="77" t="s">
        <v>54</v>
      </c>
      <c r="D17" s="78" t="s">
        <v>55</v>
      </c>
      <c r="E17" s="77">
        <v>7</v>
      </c>
      <c r="F17" s="77"/>
      <c r="G17" s="80">
        <v>7</v>
      </c>
      <c r="H17" s="80">
        <v>115.67</v>
      </c>
      <c r="I17" s="80"/>
      <c r="J17" s="68" t="str">
        <f>VLOOKUP(B:B,[1]个人积分汇总!$E:$F,2,0)</f>
        <v>杨艳</v>
      </c>
    </row>
    <row r="18" customHeight="1" spans="1:10">
      <c r="A18" s="76">
        <v>16</v>
      </c>
      <c r="B18" s="77">
        <v>11453</v>
      </c>
      <c r="C18" s="77" t="s">
        <v>56</v>
      </c>
      <c r="D18" s="78" t="s">
        <v>57</v>
      </c>
      <c r="E18" s="77">
        <v>6</v>
      </c>
      <c r="F18" s="77"/>
      <c r="G18" s="80">
        <v>6</v>
      </c>
      <c r="H18" s="80">
        <v>115.19</v>
      </c>
      <c r="I18" s="80"/>
      <c r="J18" s="68" t="str">
        <f>VLOOKUP(B:B,[1]个人积分汇总!$E:$F,2,0)</f>
        <v>李梦菊</v>
      </c>
    </row>
    <row r="19" customHeight="1" spans="1:10">
      <c r="A19" s="76">
        <v>17</v>
      </c>
      <c r="B19" s="77">
        <v>11490</v>
      </c>
      <c r="C19" s="77" t="s">
        <v>58</v>
      </c>
      <c r="D19" s="78" t="s">
        <v>59</v>
      </c>
      <c r="E19" s="77">
        <v>6</v>
      </c>
      <c r="F19" s="77"/>
      <c r="G19" s="80">
        <v>6</v>
      </c>
      <c r="H19" s="80">
        <v>109.67</v>
      </c>
      <c r="I19" s="80"/>
      <c r="J19" s="68" t="str">
        <f>VLOOKUP(B:B,[1]个人积分汇总!$E:$F,2,0)</f>
        <v>杨晓毅</v>
      </c>
    </row>
    <row r="20" customHeight="1" spans="1:10">
      <c r="A20" s="76">
        <v>18</v>
      </c>
      <c r="B20" s="77">
        <v>11624</v>
      </c>
      <c r="C20" s="77" t="s">
        <v>60</v>
      </c>
      <c r="D20" s="78" t="s">
        <v>61</v>
      </c>
      <c r="E20" s="77">
        <v>6</v>
      </c>
      <c r="F20" s="77"/>
      <c r="G20" s="80">
        <v>6</v>
      </c>
      <c r="H20" s="80">
        <v>100.16</v>
      </c>
      <c r="I20" s="80"/>
      <c r="J20" s="68" t="str">
        <f>VLOOKUP(B:B,[1]个人积分汇总!$E:$F,2,0)</f>
        <v>李玉先</v>
      </c>
    </row>
    <row r="21" customHeight="1" spans="1:10">
      <c r="A21" s="76">
        <v>19</v>
      </c>
      <c r="B21" s="77">
        <v>11964</v>
      </c>
      <c r="C21" s="77" t="s">
        <v>62</v>
      </c>
      <c r="D21" s="78" t="s">
        <v>63</v>
      </c>
      <c r="E21" s="77">
        <v>10</v>
      </c>
      <c r="F21" s="77">
        <v>-4</v>
      </c>
      <c r="G21" s="80">
        <v>6</v>
      </c>
      <c r="H21" s="80">
        <v>104.12</v>
      </c>
      <c r="I21" s="80"/>
      <c r="J21" s="68" t="str">
        <f>VLOOKUP(B:B,[1]个人积分汇总!$E:$F,2,0)</f>
        <v>邹东梅</v>
      </c>
    </row>
    <row r="22" customHeight="1" spans="1:10">
      <c r="A22" s="76">
        <v>20</v>
      </c>
      <c r="B22" s="77">
        <v>4093</v>
      </c>
      <c r="C22" s="77" t="s">
        <v>64</v>
      </c>
      <c r="D22" s="78" t="s">
        <v>65</v>
      </c>
      <c r="E22" s="77">
        <v>5</v>
      </c>
      <c r="F22" s="77"/>
      <c r="G22" s="80">
        <v>5</v>
      </c>
      <c r="H22" s="80">
        <v>115.36</v>
      </c>
      <c r="I22" s="80"/>
      <c r="J22" s="68" t="str">
        <f>VLOOKUP(B:B,[1]个人积分汇总!$E:$F,2,0)</f>
        <v>杨素芬</v>
      </c>
    </row>
    <row r="23" customHeight="1" spans="1:10">
      <c r="A23" s="76">
        <v>21</v>
      </c>
      <c r="B23" s="77">
        <v>5698</v>
      </c>
      <c r="C23" s="77" t="s">
        <v>66</v>
      </c>
      <c r="D23" s="78" t="s">
        <v>67</v>
      </c>
      <c r="E23" s="77">
        <v>5</v>
      </c>
      <c r="F23" s="77"/>
      <c r="G23" s="80">
        <v>5</v>
      </c>
      <c r="H23" s="80">
        <v>87.46</v>
      </c>
      <c r="I23" s="80"/>
      <c r="J23" s="68" t="str">
        <f>VLOOKUP(B:B,[1]个人积分汇总!$E:$F,2,0)</f>
        <v>周有惠</v>
      </c>
    </row>
    <row r="24" customHeight="1" spans="1:10">
      <c r="A24" s="76">
        <v>22</v>
      </c>
      <c r="B24" s="77">
        <v>5844</v>
      </c>
      <c r="C24" s="77" t="s">
        <v>68</v>
      </c>
      <c r="D24" s="78" t="s">
        <v>69</v>
      </c>
      <c r="E24" s="77">
        <v>5</v>
      </c>
      <c r="F24" s="77"/>
      <c r="G24" s="80">
        <v>5</v>
      </c>
      <c r="H24" s="80">
        <v>87.69</v>
      </c>
      <c r="I24" s="80"/>
      <c r="J24" s="68" t="str">
        <f>VLOOKUP(B:B,[1]个人积分汇总!$E:$F,2,0)</f>
        <v>王丽超</v>
      </c>
    </row>
    <row r="25" customHeight="1" spans="1:10">
      <c r="A25" s="76">
        <v>23</v>
      </c>
      <c r="B25" s="77">
        <v>6731</v>
      </c>
      <c r="C25" s="77" t="s">
        <v>12</v>
      </c>
      <c r="D25" s="78" t="s">
        <v>70</v>
      </c>
      <c r="E25" s="77">
        <v>5</v>
      </c>
      <c r="F25" s="77"/>
      <c r="G25" s="80">
        <v>5</v>
      </c>
      <c r="H25" s="80">
        <v>175.72</v>
      </c>
      <c r="I25" s="80"/>
      <c r="J25" s="68" t="str">
        <f>VLOOKUP(B:B,[1]个人积分汇总!$E:$F,2,0)</f>
        <v>许静</v>
      </c>
    </row>
    <row r="26" customHeight="1" spans="1:10">
      <c r="A26" s="76">
        <v>24</v>
      </c>
      <c r="B26" s="77">
        <v>6831</v>
      </c>
      <c r="C26" s="77" t="s">
        <v>71</v>
      </c>
      <c r="D26" s="78" t="s">
        <v>72</v>
      </c>
      <c r="E26" s="77">
        <v>5</v>
      </c>
      <c r="F26" s="77"/>
      <c r="G26" s="80">
        <v>5</v>
      </c>
      <c r="H26" s="80">
        <v>96.22</v>
      </c>
      <c r="I26" s="80"/>
      <c r="J26" s="68" t="str">
        <f>VLOOKUP(B:B,[1]个人积分汇总!$E:$F,2,0)</f>
        <v>何英</v>
      </c>
    </row>
    <row r="27" customHeight="1" spans="1:10">
      <c r="A27" s="76">
        <v>25</v>
      </c>
      <c r="B27" s="77">
        <v>9112</v>
      </c>
      <c r="C27" s="77" t="s">
        <v>73</v>
      </c>
      <c r="D27" s="78" t="s">
        <v>74</v>
      </c>
      <c r="E27" s="77">
        <v>7</v>
      </c>
      <c r="F27" s="77">
        <v>-2</v>
      </c>
      <c r="G27" s="80">
        <v>5</v>
      </c>
      <c r="H27" s="80">
        <v>99.71</v>
      </c>
      <c r="I27" s="80"/>
      <c r="J27" s="68" t="str">
        <f>VLOOKUP(B:B,[1]个人积分汇总!$E:$F,2,0)</f>
        <v>庄静</v>
      </c>
    </row>
    <row r="28" customHeight="1" spans="1:10">
      <c r="A28" s="76">
        <v>26</v>
      </c>
      <c r="B28" s="77">
        <v>9760</v>
      </c>
      <c r="C28" s="77" t="s">
        <v>75</v>
      </c>
      <c r="D28" s="78" t="s">
        <v>76</v>
      </c>
      <c r="E28" s="77">
        <v>5</v>
      </c>
      <c r="F28" s="77"/>
      <c r="G28" s="80">
        <v>5</v>
      </c>
      <c r="H28" s="80">
        <v>145.94</v>
      </c>
      <c r="I28" s="80"/>
      <c r="J28" s="68" t="str">
        <f>VLOOKUP(B:B,[1]个人积分汇总!$E:$F,2,0)</f>
        <v>李媛</v>
      </c>
    </row>
    <row r="29" customHeight="1" spans="1:10">
      <c r="A29" s="76">
        <v>27</v>
      </c>
      <c r="B29" s="77">
        <v>11602</v>
      </c>
      <c r="C29" s="77" t="s">
        <v>77</v>
      </c>
      <c r="D29" s="78" t="s">
        <v>78</v>
      </c>
      <c r="E29" s="77">
        <v>5</v>
      </c>
      <c r="F29" s="77"/>
      <c r="G29" s="80">
        <v>5</v>
      </c>
      <c r="H29" s="80">
        <v>119.81</v>
      </c>
      <c r="I29" s="80"/>
      <c r="J29" s="68" t="str">
        <f>VLOOKUP(B:B,[1]个人积分汇总!$E:$F,2,0)</f>
        <v>董华</v>
      </c>
    </row>
    <row r="30" customHeight="1" spans="1:10">
      <c r="A30" s="76">
        <v>28</v>
      </c>
      <c r="B30" s="77">
        <v>11883</v>
      </c>
      <c r="C30" s="77" t="s">
        <v>79</v>
      </c>
      <c r="D30" s="78" t="s">
        <v>34</v>
      </c>
      <c r="E30" s="77">
        <v>5</v>
      </c>
      <c r="F30" s="77"/>
      <c r="G30" s="80">
        <v>5</v>
      </c>
      <c r="H30" s="80">
        <v>112.78</v>
      </c>
      <c r="I30" s="80"/>
      <c r="J30" s="68" t="str">
        <f>VLOOKUP(B:B,[1]个人积分汇总!$E:$F,2,0)</f>
        <v>陈娟</v>
      </c>
    </row>
    <row r="31" customHeight="1" spans="1:10">
      <c r="A31" s="76">
        <v>29</v>
      </c>
      <c r="B31" s="77">
        <v>12144</v>
      </c>
      <c r="C31" s="77" t="s">
        <v>80</v>
      </c>
      <c r="D31" s="78" t="s">
        <v>81</v>
      </c>
      <c r="E31" s="77">
        <v>5</v>
      </c>
      <c r="F31" s="77"/>
      <c r="G31" s="80">
        <v>5</v>
      </c>
      <c r="H31" s="80">
        <v>117.19</v>
      </c>
      <c r="I31" s="80"/>
      <c r="J31" s="68" t="str">
        <f>VLOOKUP(B:B,[1]个人积分汇总!$E:$F,2,0)</f>
        <v>张阿几</v>
      </c>
    </row>
    <row r="32" customHeight="1" spans="1:10">
      <c r="A32" s="76">
        <v>30</v>
      </c>
      <c r="B32" s="77">
        <v>12934</v>
      </c>
      <c r="C32" s="77" t="s">
        <v>82</v>
      </c>
      <c r="D32" s="78" t="s">
        <v>83</v>
      </c>
      <c r="E32" s="77">
        <v>5</v>
      </c>
      <c r="F32" s="77"/>
      <c r="G32" s="80">
        <v>5</v>
      </c>
      <c r="H32" s="80">
        <v>110.49</v>
      </c>
      <c r="I32" s="79"/>
      <c r="J32" s="68" t="str">
        <f>VLOOKUP(B:B,[1]个人积分汇总!$E:$F,2,0)</f>
        <v>高星宇</v>
      </c>
    </row>
    <row r="33" customHeight="1" spans="1:10">
      <c r="A33" s="76">
        <v>31</v>
      </c>
      <c r="B33" s="77">
        <v>4435</v>
      </c>
      <c r="C33" s="77" t="s">
        <v>84</v>
      </c>
      <c r="D33" s="78" t="s">
        <v>85</v>
      </c>
      <c r="E33" s="77">
        <v>4</v>
      </c>
      <c r="F33" s="77"/>
      <c r="G33" s="80">
        <v>4</v>
      </c>
      <c r="H33" s="80">
        <v>129.06</v>
      </c>
      <c r="I33" s="80"/>
      <c r="J33" s="68" t="str">
        <f>VLOOKUP(B:B,[1]个人积分汇总!$E:$F,2,0)</f>
        <v>黄兴中</v>
      </c>
    </row>
    <row r="34" customHeight="1" spans="1:10">
      <c r="A34" s="76">
        <v>32</v>
      </c>
      <c r="B34" s="77">
        <v>5457</v>
      </c>
      <c r="C34" s="77" t="s">
        <v>86</v>
      </c>
      <c r="D34" s="78" t="s">
        <v>87</v>
      </c>
      <c r="E34" s="77">
        <v>6</v>
      </c>
      <c r="F34" s="77">
        <v>-2</v>
      </c>
      <c r="G34" s="80">
        <v>4</v>
      </c>
      <c r="H34" s="80">
        <v>132.79</v>
      </c>
      <c r="I34" s="80"/>
      <c r="J34" s="68" t="str">
        <f>VLOOKUP(B:B,[1]个人积分汇总!$E:$F,2,0)</f>
        <v>江月红</v>
      </c>
    </row>
    <row r="35" customHeight="1" spans="1:10">
      <c r="A35" s="76">
        <v>33</v>
      </c>
      <c r="B35" s="77">
        <v>6607</v>
      </c>
      <c r="C35" s="77" t="s">
        <v>88</v>
      </c>
      <c r="D35" s="78" t="s">
        <v>48</v>
      </c>
      <c r="E35" s="77">
        <v>4</v>
      </c>
      <c r="F35" s="77"/>
      <c r="G35" s="80">
        <v>4</v>
      </c>
      <c r="H35" s="80">
        <v>124.57</v>
      </c>
      <c r="I35" s="80"/>
      <c r="J35" s="68" t="str">
        <f>VLOOKUP(B:B,[1]个人积分汇总!$E:$F,2,0)</f>
        <v>陈文芳</v>
      </c>
    </row>
    <row r="36" customHeight="1" spans="1:10">
      <c r="A36" s="76">
        <v>34</v>
      </c>
      <c r="B36" s="77">
        <v>6830</v>
      </c>
      <c r="C36" s="77" t="s">
        <v>20</v>
      </c>
      <c r="D36" s="78" t="s">
        <v>72</v>
      </c>
      <c r="E36" s="77">
        <v>4</v>
      </c>
      <c r="F36" s="77"/>
      <c r="G36" s="80">
        <v>4</v>
      </c>
      <c r="H36" s="80">
        <v>138.66</v>
      </c>
      <c r="I36" s="80"/>
      <c r="J36" s="68" t="str">
        <f>VLOOKUP(B:B,[1]个人积分汇总!$E:$F,2,0)</f>
        <v>刘新</v>
      </c>
    </row>
    <row r="37" customHeight="1" spans="1:10">
      <c r="A37" s="76">
        <v>35</v>
      </c>
      <c r="B37" s="77">
        <v>8798</v>
      </c>
      <c r="C37" s="77" t="s">
        <v>89</v>
      </c>
      <c r="D37" s="78" t="s">
        <v>90</v>
      </c>
      <c r="E37" s="77">
        <v>4</v>
      </c>
      <c r="F37" s="77"/>
      <c r="G37" s="80">
        <v>4</v>
      </c>
      <c r="H37" s="80">
        <v>108.39</v>
      </c>
      <c r="I37" s="80"/>
      <c r="J37" s="68" t="str">
        <f>VLOOKUP(B:B,[1]个人积分汇总!$E:$F,2,0)</f>
        <v>胡荣琼</v>
      </c>
    </row>
    <row r="38" customHeight="1" spans="1:10">
      <c r="A38" s="76">
        <v>36</v>
      </c>
      <c r="B38" s="77">
        <v>9749</v>
      </c>
      <c r="C38" s="77" t="s">
        <v>91</v>
      </c>
      <c r="D38" s="78" t="s">
        <v>92</v>
      </c>
      <c r="E38" s="77">
        <v>4</v>
      </c>
      <c r="F38" s="77"/>
      <c r="G38" s="80">
        <v>4</v>
      </c>
      <c r="H38" s="80">
        <v>115.43</v>
      </c>
      <c r="I38" s="80"/>
      <c r="J38" s="68" t="str">
        <f>VLOOKUP(B:B,[1]个人积分汇总!$E:$F,2,0)</f>
        <v>陈丽梅</v>
      </c>
    </row>
    <row r="39" customHeight="1" spans="1:10">
      <c r="A39" s="76">
        <v>37</v>
      </c>
      <c r="B39" s="77">
        <v>10468</v>
      </c>
      <c r="C39" s="77" t="s">
        <v>93</v>
      </c>
      <c r="D39" s="78" t="s">
        <v>94</v>
      </c>
      <c r="E39" s="77">
        <v>4</v>
      </c>
      <c r="F39" s="77"/>
      <c r="G39" s="80">
        <v>4</v>
      </c>
      <c r="H39" s="80">
        <v>133.96</v>
      </c>
      <c r="I39" s="80"/>
      <c r="J39" s="68" t="str">
        <f>VLOOKUP(B:B,[1]个人积分汇总!$E:$F,2,0)</f>
        <v>李海燕</v>
      </c>
    </row>
    <row r="40" customHeight="1" spans="1:10">
      <c r="A40" s="76">
        <v>38</v>
      </c>
      <c r="B40" s="77">
        <v>12143</v>
      </c>
      <c r="C40" s="77" t="s">
        <v>95</v>
      </c>
      <c r="D40" s="78" t="s">
        <v>96</v>
      </c>
      <c r="E40" s="77">
        <v>4</v>
      </c>
      <c r="F40" s="77"/>
      <c r="G40" s="80">
        <v>4</v>
      </c>
      <c r="H40" s="80">
        <v>54.31</v>
      </c>
      <c r="I40" s="80"/>
      <c r="J40" s="68" t="str">
        <f>VLOOKUP(B:B,[1]个人积分汇总!$E:$F,2,0)</f>
        <v>陈玲</v>
      </c>
    </row>
    <row r="41" customHeight="1" spans="1:10">
      <c r="A41" s="76">
        <v>39</v>
      </c>
      <c r="B41" s="77">
        <v>12467</v>
      </c>
      <c r="C41" s="77" t="s">
        <v>97</v>
      </c>
      <c r="D41" s="78" t="s">
        <v>63</v>
      </c>
      <c r="E41" s="77">
        <v>4</v>
      </c>
      <c r="F41" s="77"/>
      <c r="G41" s="80">
        <v>4</v>
      </c>
      <c r="H41" s="80">
        <v>90.5</v>
      </c>
      <c r="I41" s="80"/>
      <c r="J41" s="68" t="str">
        <f>VLOOKUP(B:B,[1]个人积分汇总!$E:$F,2,0)</f>
        <v>骆玲</v>
      </c>
    </row>
    <row r="42" customHeight="1" spans="1:10">
      <c r="A42" s="76">
        <v>40</v>
      </c>
      <c r="B42" s="77">
        <v>12623</v>
      </c>
      <c r="C42" s="77" t="s">
        <v>98</v>
      </c>
      <c r="D42" s="78" t="s">
        <v>99</v>
      </c>
      <c r="E42" s="77">
        <v>4</v>
      </c>
      <c r="F42" s="77"/>
      <c r="G42" s="80">
        <v>4</v>
      </c>
      <c r="H42" s="80">
        <v>91.63</v>
      </c>
      <c r="I42" s="79"/>
      <c r="J42" s="68" t="str">
        <f>VLOOKUP(B:B,[1]个人积分汇总!$E:$F,2,0)</f>
        <v>吴洪瑶</v>
      </c>
    </row>
    <row r="43" customHeight="1" spans="1:10">
      <c r="A43" s="76">
        <v>41</v>
      </c>
      <c r="B43" s="77">
        <v>12880</v>
      </c>
      <c r="C43" s="77" t="s">
        <v>100</v>
      </c>
      <c r="D43" s="78" t="s">
        <v>101</v>
      </c>
      <c r="E43" s="77">
        <v>4</v>
      </c>
      <c r="F43" s="77"/>
      <c r="G43" s="80">
        <v>4</v>
      </c>
      <c r="H43" s="80">
        <v>87.83</v>
      </c>
      <c r="I43" s="79"/>
      <c r="J43" s="68" t="str">
        <f>VLOOKUP(B:B,[1]个人积分汇总!$E:$F,2,0)</f>
        <v>张婷</v>
      </c>
    </row>
    <row r="44" customHeight="1" spans="1:10">
      <c r="A44" s="76">
        <v>42</v>
      </c>
      <c r="B44" s="77">
        <v>12990</v>
      </c>
      <c r="C44" s="77" t="s">
        <v>102</v>
      </c>
      <c r="D44" s="78" t="s">
        <v>103</v>
      </c>
      <c r="E44" s="77">
        <v>4</v>
      </c>
      <c r="F44" s="77"/>
      <c r="G44" s="80">
        <v>4</v>
      </c>
      <c r="H44" s="80">
        <v>109.02</v>
      </c>
      <c r="I44" s="79"/>
      <c r="J44" s="68" t="str">
        <f>VLOOKUP(B:B,[1]个人积分汇总!$E:$F,2,0)</f>
        <v>龚正红</v>
      </c>
    </row>
    <row r="45" customHeight="1" spans="1:10">
      <c r="A45" s="76">
        <v>43</v>
      </c>
      <c r="B45" s="77">
        <v>13061</v>
      </c>
      <c r="C45" s="77" t="s">
        <v>104</v>
      </c>
      <c r="D45" s="78" t="s">
        <v>105</v>
      </c>
      <c r="E45" s="77">
        <v>4</v>
      </c>
      <c r="F45" s="77"/>
      <c r="G45" s="80">
        <v>4</v>
      </c>
      <c r="H45" s="80">
        <v>88.87</v>
      </c>
      <c r="I45" s="80"/>
      <c r="J45" s="68" t="str">
        <f>VLOOKUP(B:B,[1]个人积分汇总!$E:$F,2,0)</f>
        <v>蔡红秀</v>
      </c>
    </row>
    <row r="46" customHeight="1" spans="1:10">
      <c r="A46" s="76">
        <v>44</v>
      </c>
      <c r="B46" s="77">
        <v>4024</v>
      </c>
      <c r="C46" s="77" t="s">
        <v>106</v>
      </c>
      <c r="D46" s="78" t="s">
        <v>107</v>
      </c>
      <c r="E46" s="77">
        <v>3</v>
      </c>
      <c r="F46" s="77"/>
      <c r="G46" s="80">
        <v>3</v>
      </c>
      <c r="H46" s="80">
        <v>114.76</v>
      </c>
      <c r="I46" s="80"/>
      <c r="J46" s="68" t="str">
        <f>VLOOKUP(B:B,[1]个人积分汇总!$E:$F,2,0)</f>
        <v>向海英</v>
      </c>
    </row>
    <row r="47" customHeight="1" spans="1:10">
      <c r="A47" s="76">
        <v>45</v>
      </c>
      <c r="B47" s="77">
        <v>4033</v>
      </c>
      <c r="C47" s="77" t="s">
        <v>108</v>
      </c>
      <c r="D47" s="78" t="s">
        <v>99</v>
      </c>
      <c r="E47" s="77">
        <v>3</v>
      </c>
      <c r="F47" s="77"/>
      <c r="G47" s="80">
        <v>3</v>
      </c>
      <c r="H47" s="80">
        <v>111.41</v>
      </c>
      <c r="I47" s="80"/>
      <c r="J47" s="68" t="str">
        <f>VLOOKUP(B:B,[1]个人积分汇总!$E:$F,2,0)</f>
        <v>蒋雪琴</v>
      </c>
    </row>
    <row r="48" customHeight="1" spans="1:10">
      <c r="A48" s="76">
        <v>46</v>
      </c>
      <c r="B48" s="77">
        <v>4549</v>
      </c>
      <c r="C48" s="77" t="s">
        <v>109</v>
      </c>
      <c r="D48" s="78" t="s">
        <v>110</v>
      </c>
      <c r="E48" s="77">
        <v>3</v>
      </c>
      <c r="F48" s="77"/>
      <c r="G48" s="80">
        <v>3</v>
      </c>
      <c r="H48" s="80">
        <v>127.59</v>
      </c>
      <c r="I48" s="80"/>
      <c r="J48" s="68" t="str">
        <f>VLOOKUP(B:B,[1]个人积分汇总!$E:$F,2,0)</f>
        <v>周莉</v>
      </c>
    </row>
    <row r="49" customHeight="1" spans="1:10">
      <c r="A49" s="76">
        <v>47</v>
      </c>
      <c r="B49" s="77">
        <v>5406</v>
      </c>
      <c r="C49" s="77" t="s">
        <v>16</v>
      </c>
      <c r="D49" s="78" t="s">
        <v>111</v>
      </c>
      <c r="E49" s="77">
        <v>3</v>
      </c>
      <c r="F49" s="77"/>
      <c r="G49" s="80">
        <v>3</v>
      </c>
      <c r="H49" s="80">
        <v>146.48</v>
      </c>
      <c r="I49" s="80"/>
      <c r="J49" s="68" t="str">
        <f>VLOOKUP(B:B,[1]个人积分汇总!$E:$F,2,0)</f>
        <v>张琴</v>
      </c>
    </row>
    <row r="50" customHeight="1" spans="1:10">
      <c r="A50" s="76">
        <v>48</v>
      </c>
      <c r="B50" s="77">
        <v>6537</v>
      </c>
      <c r="C50" s="77" t="s">
        <v>112</v>
      </c>
      <c r="D50" s="78" t="s">
        <v>113</v>
      </c>
      <c r="E50" s="77">
        <v>3</v>
      </c>
      <c r="F50" s="77"/>
      <c r="G50" s="80">
        <v>3</v>
      </c>
      <c r="H50" s="80">
        <v>118.67</v>
      </c>
      <c r="I50" s="80"/>
      <c r="J50" s="68" t="str">
        <f>VLOOKUP(B:B,[1]个人积分汇总!$E:$F,2,0)</f>
        <v>杨丽</v>
      </c>
    </row>
    <row r="51" customHeight="1" spans="1:10">
      <c r="A51" s="76">
        <v>49</v>
      </c>
      <c r="B51" s="77">
        <v>8763</v>
      </c>
      <c r="C51" s="77" t="s">
        <v>114</v>
      </c>
      <c r="D51" s="78" t="s">
        <v>115</v>
      </c>
      <c r="E51" s="77">
        <v>3</v>
      </c>
      <c r="F51" s="77"/>
      <c r="G51" s="80">
        <v>3</v>
      </c>
      <c r="H51" s="80">
        <v>94.24</v>
      </c>
      <c r="I51" s="80"/>
      <c r="J51" s="68" t="str">
        <f>VLOOKUP(B:B,[1]个人积分汇总!$E:$F,2,0)</f>
        <v>谭凤旭</v>
      </c>
    </row>
    <row r="52" customHeight="1" spans="1:10">
      <c r="A52" s="76">
        <v>50</v>
      </c>
      <c r="B52" s="77">
        <v>9822</v>
      </c>
      <c r="C52" s="77" t="s">
        <v>116</v>
      </c>
      <c r="D52" s="78" t="s">
        <v>117</v>
      </c>
      <c r="E52" s="77">
        <v>5</v>
      </c>
      <c r="F52" s="77">
        <v>-2</v>
      </c>
      <c r="G52" s="80">
        <v>3</v>
      </c>
      <c r="H52" s="80">
        <v>95.56</v>
      </c>
      <c r="I52" s="80"/>
      <c r="J52" s="68" t="str">
        <f>VLOOKUP(B:B,[1]个人积分汇总!$E:$F,2,0)</f>
        <v>蔡旌晶</v>
      </c>
    </row>
    <row r="53" customHeight="1" spans="1:10">
      <c r="A53" s="76">
        <v>51</v>
      </c>
      <c r="B53" s="77">
        <v>11012</v>
      </c>
      <c r="C53" s="77" t="s">
        <v>118</v>
      </c>
      <c r="D53" s="78" t="s">
        <v>119</v>
      </c>
      <c r="E53" s="77">
        <v>3</v>
      </c>
      <c r="F53" s="77"/>
      <c r="G53" s="80">
        <v>3</v>
      </c>
      <c r="H53" s="80">
        <v>71.87</v>
      </c>
      <c r="I53" s="80"/>
      <c r="J53" s="68" t="str">
        <f>VLOOKUP(B:B,[1]个人积分汇总!$E:$F,2,0)</f>
        <v>孙莉</v>
      </c>
    </row>
    <row r="54" customHeight="1" spans="1:10">
      <c r="A54" s="76">
        <v>52</v>
      </c>
      <c r="B54" s="77">
        <v>11143</v>
      </c>
      <c r="C54" s="77" t="s">
        <v>120</v>
      </c>
      <c r="D54" s="78" t="s">
        <v>121</v>
      </c>
      <c r="E54" s="77">
        <v>3</v>
      </c>
      <c r="F54" s="77"/>
      <c r="G54" s="80">
        <v>3</v>
      </c>
      <c r="H54" s="80">
        <v>96.37</v>
      </c>
      <c r="I54" s="80"/>
      <c r="J54" s="68" t="str">
        <f>VLOOKUP(B:B,[1]个人积分汇总!$E:$F,2,0)</f>
        <v>张杰</v>
      </c>
    </row>
    <row r="55" customHeight="1" spans="1:10">
      <c r="A55" s="76">
        <v>53</v>
      </c>
      <c r="B55" s="77">
        <v>11363</v>
      </c>
      <c r="C55" s="77" t="s">
        <v>122</v>
      </c>
      <c r="D55" s="78" t="s">
        <v>123</v>
      </c>
      <c r="E55" s="77">
        <v>3</v>
      </c>
      <c r="F55" s="77"/>
      <c r="G55" s="80">
        <v>3</v>
      </c>
      <c r="H55" s="80">
        <v>104.76</v>
      </c>
      <c r="I55" s="80"/>
      <c r="J55" s="68" t="str">
        <f>VLOOKUP(B:B,[1]个人积分汇总!$E:$F,2,0)</f>
        <v>陈礼凤</v>
      </c>
    </row>
    <row r="56" customHeight="1" spans="1:10">
      <c r="A56" s="76">
        <v>54</v>
      </c>
      <c r="B56" s="77">
        <v>11825</v>
      </c>
      <c r="C56" s="77" t="s">
        <v>124</v>
      </c>
      <c r="D56" s="78" t="s">
        <v>32</v>
      </c>
      <c r="E56" s="77">
        <v>3</v>
      </c>
      <c r="F56" s="77"/>
      <c r="G56" s="80">
        <v>3</v>
      </c>
      <c r="H56" s="80">
        <v>93.18</v>
      </c>
      <c r="I56" s="80"/>
      <c r="J56" s="68" t="str">
        <f>VLOOKUP(B:B,[1]个人积分汇总!$E:$F,2,0)</f>
        <v>吴霞</v>
      </c>
    </row>
    <row r="57" customHeight="1" spans="1:10">
      <c r="A57" s="76">
        <v>55</v>
      </c>
      <c r="B57" s="77">
        <v>11866</v>
      </c>
      <c r="C57" s="77" t="s">
        <v>125</v>
      </c>
      <c r="D57" s="78" t="s">
        <v>52</v>
      </c>
      <c r="E57" s="77">
        <v>5</v>
      </c>
      <c r="F57" s="77">
        <v>-2</v>
      </c>
      <c r="G57" s="80">
        <v>3</v>
      </c>
      <c r="H57" s="80">
        <v>87.2</v>
      </c>
      <c r="I57" s="80"/>
      <c r="J57" s="68" t="str">
        <f>VLOOKUP(B:B,[1]个人积分汇总!$E:$F,2,0)</f>
        <v>贺春芳</v>
      </c>
    </row>
    <row r="58" customHeight="1" spans="1:10">
      <c r="A58" s="76">
        <v>56</v>
      </c>
      <c r="B58" s="77">
        <v>11872</v>
      </c>
      <c r="C58" s="77" t="s">
        <v>126</v>
      </c>
      <c r="D58" s="78" t="s">
        <v>107</v>
      </c>
      <c r="E58" s="77">
        <v>3</v>
      </c>
      <c r="F58" s="77"/>
      <c r="G58" s="80">
        <v>3</v>
      </c>
      <c r="H58" s="80">
        <v>105.36</v>
      </c>
      <c r="I58" s="80"/>
      <c r="J58" s="68" t="str">
        <f>VLOOKUP(B:B,[1]个人积分汇总!$E:$F,2,0)</f>
        <v>牟鑫阳</v>
      </c>
    </row>
    <row r="59" customHeight="1" spans="1:10">
      <c r="A59" s="76">
        <v>57</v>
      </c>
      <c r="B59" s="77">
        <v>12094</v>
      </c>
      <c r="C59" s="77" t="s">
        <v>127</v>
      </c>
      <c r="D59" s="78" t="s">
        <v>119</v>
      </c>
      <c r="E59" s="77">
        <v>3</v>
      </c>
      <c r="F59" s="77"/>
      <c r="G59" s="80">
        <v>3</v>
      </c>
      <c r="H59" s="80">
        <v>97.73</v>
      </c>
      <c r="I59" s="80"/>
      <c r="J59" s="68" t="str">
        <f>VLOOKUP(B:B,[1]个人积分汇总!$E:$F,2,0)</f>
        <v>吕晓琴</v>
      </c>
    </row>
    <row r="60" customHeight="1" spans="1:10">
      <c r="A60" s="76">
        <v>58</v>
      </c>
      <c r="B60" s="77">
        <v>12338</v>
      </c>
      <c r="C60" s="77" t="s">
        <v>128</v>
      </c>
      <c r="D60" s="78" t="s">
        <v>111</v>
      </c>
      <c r="E60" s="77">
        <v>3</v>
      </c>
      <c r="F60" s="77"/>
      <c r="G60" s="80">
        <v>3</v>
      </c>
      <c r="H60" s="80">
        <v>100.75</v>
      </c>
      <c r="I60" s="80"/>
      <c r="J60" s="68" t="str">
        <f>VLOOKUP(B:B,[1]个人积分汇总!$E:$F,2,0)</f>
        <v>张飘</v>
      </c>
    </row>
    <row r="61" customHeight="1" spans="1:10">
      <c r="A61" s="76">
        <v>59</v>
      </c>
      <c r="B61" s="77">
        <v>12906</v>
      </c>
      <c r="C61" s="77" t="s">
        <v>129</v>
      </c>
      <c r="D61" s="78" t="s">
        <v>36</v>
      </c>
      <c r="E61" s="77">
        <v>3</v>
      </c>
      <c r="F61" s="77"/>
      <c r="G61" s="80">
        <v>3</v>
      </c>
      <c r="H61" s="80">
        <v>133.83</v>
      </c>
      <c r="I61" s="82"/>
      <c r="J61" s="68" t="str">
        <f>VLOOKUP(B:B,[1]个人积分汇总!$E:$F,2,0)</f>
        <v>何青蓉</v>
      </c>
    </row>
    <row r="62" customHeight="1" spans="1:10">
      <c r="A62" s="76">
        <v>60</v>
      </c>
      <c r="B62" s="77">
        <v>4301</v>
      </c>
      <c r="C62" s="77" t="s">
        <v>130</v>
      </c>
      <c r="D62" s="78" t="s">
        <v>131</v>
      </c>
      <c r="E62" s="77">
        <v>4</v>
      </c>
      <c r="F62" s="77">
        <v>-2</v>
      </c>
      <c r="G62" s="80">
        <v>2</v>
      </c>
      <c r="H62" s="80">
        <v>164.88</v>
      </c>
      <c r="I62" s="80"/>
      <c r="J62" s="68" t="str">
        <f>VLOOKUP(B:B,[1]个人积分汇总!$E:$F,2,0)</f>
        <v>朱晓桃</v>
      </c>
    </row>
    <row r="63" customHeight="1" spans="1:10">
      <c r="A63" s="76">
        <v>61</v>
      </c>
      <c r="B63" s="77">
        <v>4325</v>
      </c>
      <c r="C63" s="77" t="s">
        <v>132</v>
      </c>
      <c r="D63" s="78" t="s">
        <v>133</v>
      </c>
      <c r="E63" s="77">
        <v>2</v>
      </c>
      <c r="F63" s="77"/>
      <c r="G63" s="80">
        <v>2</v>
      </c>
      <c r="H63" s="80">
        <v>118.53</v>
      </c>
      <c r="I63" s="80"/>
      <c r="J63" s="68" t="str">
        <f>VLOOKUP(B:B,[1]个人积分汇总!$E:$F,2,0)</f>
        <v>朱朝霞</v>
      </c>
    </row>
    <row r="64" customHeight="1" spans="1:10">
      <c r="A64" s="76">
        <v>62</v>
      </c>
      <c r="B64" s="77">
        <v>4444</v>
      </c>
      <c r="C64" s="77" t="s">
        <v>134</v>
      </c>
      <c r="D64" s="78" t="s">
        <v>90</v>
      </c>
      <c r="E64" s="77">
        <v>2</v>
      </c>
      <c r="F64" s="77"/>
      <c r="G64" s="80">
        <v>2</v>
      </c>
      <c r="H64" s="80">
        <v>89.7</v>
      </c>
      <c r="I64" s="80"/>
      <c r="J64" s="68" t="str">
        <f>VLOOKUP(B:B,[1]个人积分汇总!$E:$F,2,0)</f>
        <v>冯莉</v>
      </c>
    </row>
    <row r="65" customHeight="1" spans="1:10">
      <c r="A65" s="76">
        <v>63</v>
      </c>
      <c r="B65" s="77">
        <v>4540</v>
      </c>
      <c r="C65" s="77" t="s">
        <v>135</v>
      </c>
      <c r="D65" s="78" t="s">
        <v>136</v>
      </c>
      <c r="E65" s="77">
        <v>2</v>
      </c>
      <c r="F65" s="77"/>
      <c r="G65" s="80">
        <v>2</v>
      </c>
      <c r="H65" s="80">
        <v>106.8</v>
      </c>
      <c r="I65" s="80"/>
      <c r="J65" s="68" t="str">
        <f>VLOOKUP(B:B,[1]个人积分汇总!$E:$F,2,0)</f>
        <v>朱玉梅</v>
      </c>
    </row>
    <row r="66" customHeight="1" spans="1:10">
      <c r="A66" s="76">
        <v>64</v>
      </c>
      <c r="B66" s="77">
        <v>5347</v>
      </c>
      <c r="C66" s="77" t="s">
        <v>137</v>
      </c>
      <c r="D66" s="78" t="s">
        <v>138</v>
      </c>
      <c r="E66" s="77">
        <v>2</v>
      </c>
      <c r="F66" s="77"/>
      <c r="G66" s="80">
        <v>2</v>
      </c>
      <c r="H66" s="80">
        <v>95.99</v>
      </c>
      <c r="I66" s="80"/>
      <c r="J66" s="68" t="str">
        <f>VLOOKUP(B:B,[1]个人积分汇总!$E:$F,2,0)</f>
        <v>易永红</v>
      </c>
    </row>
    <row r="67" customHeight="1" spans="1:10">
      <c r="A67" s="76">
        <v>65</v>
      </c>
      <c r="B67" s="77">
        <v>5764</v>
      </c>
      <c r="C67" s="77" t="s">
        <v>139</v>
      </c>
      <c r="D67" s="78" t="s">
        <v>96</v>
      </c>
      <c r="E67" s="77">
        <v>2</v>
      </c>
      <c r="F67" s="77"/>
      <c r="G67" s="80">
        <v>2</v>
      </c>
      <c r="H67" s="80">
        <v>122.6</v>
      </c>
      <c r="I67" s="80"/>
      <c r="J67" s="68" t="str">
        <f>VLOOKUP(B:B,[1]个人积分汇总!$E:$F,2,0)</f>
        <v>万义丽</v>
      </c>
    </row>
    <row r="68" customHeight="1" spans="1:10">
      <c r="A68" s="76">
        <v>66</v>
      </c>
      <c r="B68" s="77">
        <v>6733</v>
      </c>
      <c r="C68" s="77" t="s">
        <v>140</v>
      </c>
      <c r="D68" s="78" t="s">
        <v>141</v>
      </c>
      <c r="E68" s="77">
        <v>2</v>
      </c>
      <c r="F68" s="77"/>
      <c r="G68" s="80">
        <v>2</v>
      </c>
      <c r="H68" s="80">
        <v>125.79</v>
      </c>
      <c r="I68" s="80"/>
      <c r="J68" s="68" t="str">
        <f>VLOOKUP(B:B,[1]个人积分汇总!$E:$F,2,0)</f>
        <v>李秀辉</v>
      </c>
    </row>
    <row r="69" customHeight="1" spans="1:10">
      <c r="A69" s="76">
        <v>67</v>
      </c>
      <c r="B69" s="77">
        <v>6814</v>
      </c>
      <c r="C69" s="77" t="s">
        <v>142</v>
      </c>
      <c r="D69" s="78" t="s">
        <v>57</v>
      </c>
      <c r="E69" s="77">
        <v>4</v>
      </c>
      <c r="F69" s="77">
        <v>-2</v>
      </c>
      <c r="G69" s="80">
        <v>2</v>
      </c>
      <c r="H69" s="80">
        <v>125.22</v>
      </c>
      <c r="I69" s="80"/>
      <c r="J69" s="68" t="str">
        <f>VLOOKUP(B:B,[1]个人积分汇总!$E:$F,2,0)</f>
        <v>胡艳弘</v>
      </c>
    </row>
    <row r="70" customHeight="1" spans="1:10">
      <c r="A70" s="76">
        <v>68</v>
      </c>
      <c r="B70" s="77">
        <v>6965</v>
      </c>
      <c r="C70" s="77" t="s">
        <v>143</v>
      </c>
      <c r="D70" s="78" t="s">
        <v>34</v>
      </c>
      <c r="E70" s="77">
        <v>2</v>
      </c>
      <c r="F70" s="77"/>
      <c r="G70" s="80">
        <v>2</v>
      </c>
      <c r="H70" s="80">
        <v>114.2</v>
      </c>
      <c r="I70" s="80"/>
      <c r="J70" s="68" t="str">
        <f>VLOOKUP(B:B,[1]个人积分汇总!$E:$F,2,0)</f>
        <v>唐丽</v>
      </c>
    </row>
    <row r="71" customHeight="1" spans="1:10">
      <c r="A71" s="76">
        <v>69</v>
      </c>
      <c r="B71" s="77">
        <v>7046</v>
      </c>
      <c r="C71" s="77" t="s">
        <v>144</v>
      </c>
      <c r="D71" s="78" t="s">
        <v>46</v>
      </c>
      <c r="E71" s="77">
        <v>2</v>
      </c>
      <c r="F71" s="77"/>
      <c r="G71" s="80">
        <v>2</v>
      </c>
      <c r="H71" s="80">
        <v>113.75</v>
      </c>
      <c r="I71" s="80"/>
      <c r="J71" s="68" t="str">
        <f>VLOOKUP(B:B,[1]个人积分汇总!$E:$F,2,0)</f>
        <v>王波</v>
      </c>
    </row>
    <row r="72" customHeight="1" spans="1:10">
      <c r="A72" s="76">
        <v>70</v>
      </c>
      <c r="B72" s="77">
        <v>7369</v>
      </c>
      <c r="C72" s="77" t="s">
        <v>145</v>
      </c>
      <c r="D72" s="78" t="s">
        <v>146</v>
      </c>
      <c r="E72" s="77">
        <v>2</v>
      </c>
      <c r="F72" s="77"/>
      <c r="G72" s="80">
        <v>2</v>
      </c>
      <c r="H72" s="80">
        <v>115.2</v>
      </c>
      <c r="I72" s="80"/>
      <c r="J72" s="68" t="str">
        <f>VLOOKUP(B:B,[1]个人积分汇总!$E:$F,2,0)</f>
        <v>晏玲</v>
      </c>
    </row>
    <row r="73" customHeight="1" spans="1:10">
      <c r="A73" s="76">
        <v>71</v>
      </c>
      <c r="B73" s="77">
        <v>11333</v>
      </c>
      <c r="C73" s="77" t="s">
        <v>147</v>
      </c>
      <c r="D73" s="78" t="s">
        <v>148</v>
      </c>
      <c r="E73" s="77">
        <v>2</v>
      </c>
      <c r="F73" s="77"/>
      <c r="G73" s="80">
        <v>2</v>
      </c>
      <c r="H73" s="80">
        <v>110.38</v>
      </c>
      <c r="I73" s="80"/>
      <c r="J73" s="68" t="str">
        <f>VLOOKUP(B:B,[1]个人积分汇总!$E:$F,2,0)</f>
        <v>罗妍</v>
      </c>
    </row>
    <row r="74" customHeight="1" spans="1:10">
      <c r="A74" s="76">
        <v>72</v>
      </c>
      <c r="B74" s="77">
        <v>11797</v>
      </c>
      <c r="C74" s="77" t="s">
        <v>149</v>
      </c>
      <c r="D74" s="78" t="s">
        <v>150</v>
      </c>
      <c r="E74" s="77">
        <v>2</v>
      </c>
      <c r="F74" s="77"/>
      <c r="G74" s="80">
        <v>2</v>
      </c>
      <c r="H74" s="80">
        <v>88.8</v>
      </c>
      <c r="I74" s="80"/>
      <c r="J74" s="68" t="str">
        <f>VLOOKUP(B:B,[1]个人积分汇总!$E:$F,2,0)</f>
        <v>胡新</v>
      </c>
    </row>
    <row r="75" customHeight="1" spans="1:10">
      <c r="A75" s="76">
        <v>73</v>
      </c>
      <c r="B75" s="77">
        <v>12157</v>
      </c>
      <c r="C75" s="77" t="s">
        <v>151</v>
      </c>
      <c r="D75" s="78" t="s">
        <v>152</v>
      </c>
      <c r="E75" s="77">
        <v>2</v>
      </c>
      <c r="F75" s="77"/>
      <c r="G75" s="80">
        <v>2</v>
      </c>
      <c r="H75" s="80">
        <v>77.96</v>
      </c>
      <c r="I75" s="80"/>
      <c r="J75" s="68" t="str">
        <f>VLOOKUP(B:B,[1]个人积分汇总!$E:$F,2,0)</f>
        <v>黄焰</v>
      </c>
    </row>
    <row r="76" customHeight="1" spans="1:10">
      <c r="A76" s="76">
        <v>74</v>
      </c>
      <c r="B76" s="77">
        <v>12184</v>
      </c>
      <c r="C76" s="77" t="s">
        <v>153</v>
      </c>
      <c r="D76" s="78" t="s">
        <v>154</v>
      </c>
      <c r="E76" s="77">
        <v>2</v>
      </c>
      <c r="F76" s="77"/>
      <c r="G76" s="80">
        <v>2</v>
      </c>
      <c r="H76" s="80">
        <v>90.47</v>
      </c>
      <c r="I76" s="80"/>
      <c r="J76" s="68" t="str">
        <f>VLOOKUP(B:B,[1]个人积分汇总!$E:$F,2,0)</f>
        <v>牟彩云</v>
      </c>
    </row>
    <row r="77" customHeight="1" spans="1:10">
      <c r="A77" s="76">
        <v>75</v>
      </c>
      <c r="B77" s="77">
        <v>12463</v>
      </c>
      <c r="C77" s="77" t="s">
        <v>155</v>
      </c>
      <c r="D77" s="78" t="s">
        <v>105</v>
      </c>
      <c r="E77" s="77">
        <v>2</v>
      </c>
      <c r="F77" s="77"/>
      <c r="G77" s="80">
        <v>2</v>
      </c>
      <c r="H77" s="80">
        <v>96.22</v>
      </c>
      <c r="I77" s="80"/>
      <c r="J77" s="68" t="str">
        <f>VLOOKUP(B:B,[1]个人积分汇总!$E:$F,2,0)</f>
        <v>冯元香</v>
      </c>
    </row>
    <row r="78" customHeight="1" spans="1:10">
      <c r="A78" s="76">
        <v>76</v>
      </c>
      <c r="B78" s="77">
        <v>12486</v>
      </c>
      <c r="C78" s="77" t="s">
        <v>156</v>
      </c>
      <c r="D78" s="78" t="s">
        <v>157</v>
      </c>
      <c r="E78" s="77">
        <v>2</v>
      </c>
      <c r="F78" s="77"/>
      <c r="G78" s="80">
        <v>2</v>
      </c>
      <c r="H78" s="80">
        <v>96.47</v>
      </c>
      <c r="I78" s="80"/>
      <c r="J78" s="68" t="str">
        <f>VLOOKUP(B:B,[1]个人积分汇总!$E:$F,2,0)</f>
        <v>孙秀琳</v>
      </c>
    </row>
    <row r="79" customHeight="1" spans="1:10">
      <c r="A79" s="76">
        <v>77</v>
      </c>
      <c r="B79" s="77">
        <v>12528</v>
      </c>
      <c r="C79" s="77" t="s">
        <v>158</v>
      </c>
      <c r="D79" s="78" t="s">
        <v>103</v>
      </c>
      <c r="E79" s="77">
        <v>4</v>
      </c>
      <c r="F79" s="77">
        <v>-2</v>
      </c>
      <c r="G79" s="80">
        <v>2</v>
      </c>
      <c r="H79" s="80">
        <v>108.18</v>
      </c>
      <c r="I79" s="80"/>
      <c r="J79" s="68" t="str">
        <f>VLOOKUP(B:B,[1]个人积分汇总!$E:$F,2,0)</f>
        <v>李丽</v>
      </c>
    </row>
    <row r="80" customHeight="1" spans="1:10">
      <c r="A80" s="76">
        <v>78</v>
      </c>
      <c r="B80" s="77">
        <v>4028</v>
      </c>
      <c r="C80" s="77" t="s">
        <v>159</v>
      </c>
      <c r="D80" s="78" t="s">
        <v>154</v>
      </c>
      <c r="E80" s="77">
        <v>1</v>
      </c>
      <c r="F80" s="77"/>
      <c r="G80" s="80">
        <v>1</v>
      </c>
      <c r="H80" s="80">
        <v>101.46</v>
      </c>
      <c r="I80" s="80"/>
      <c r="J80" s="68" t="str">
        <f>VLOOKUP(B:B,[1]个人积分汇总!$E:$F,2,0)</f>
        <v>田兰</v>
      </c>
    </row>
    <row r="81" customHeight="1" spans="1:10">
      <c r="A81" s="76">
        <v>79</v>
      </c>
      <c r="B81" s="77">
        <v>4077</v>
      </c>
      <c r="C81" s="77" t="s">
        <v>160</v>
      </c>
      <c r="D81" s="78" t="s">
        <v>161</v>
      </c>
      <c r="E81" s="77">
        <v>1</v>
      </c>
      <c r="F81" s="77"/>
      <c r="G81" s="80">
        <v>1</v>
      </c>
      <c r="H81" s="80">
        <v>104.18</v>
      </c>
      <c r="I81" s="80"/>
      <c r="J81" s="68" t="str">
        <f>VLOOKUP(B:B,[1]个人积分汇总!$E:$F,2,0)</f>
        <v>李紫雯 </v>
      </c>
    </row>
    <row r="82" customHeight="1" spans="1:10">
      <c r="A82" s="76">
        <v>80</v>
      </c>
      <c r="B82" s="77">
        <v>4188</v>
      </c>
      <c r="C82" s="77" t="s">
        <v>162</v>
      </c>
      <c r="D82" s="78" t="s">
        <v>163</v>
      </c>
      <c r="E82" s="77">
        <v>1</v>
      </c>
      <c r="F82" s="77"/>
      <c r="G82" s="80">
        <v>1</v>
      </c>
      <c r="H82" s="80">
        <v>129.96</v>
      </c>
      <c r="I82" s="80"/>
      <c r="J82" s="68" t="str">
        <f>VLOOKUP(B:B,[1]个人积分汇总!$E:$F,2,0)</f>
        <v>黄娟</v>
      </c>
    </row>
    <row r="83" customHeight="1" spans="1:10">
      <c r="A83" s="76">
        <v>81</v>
      </c>
      <c r="B83" s="77">
        <v>6752</v>
      </c>
      <c r="C83" s="77" t="s">
        <v>164</v>
      </c>
      <c r="D83" s="78" t="s">
        <v>165</v>
      </c>
      <c r="E83" s="77">
        <v>1</v>
      </c>
      <c r="F83" s="77"/>
      <c r="G83" s="80">
        <v>1</v>
      </c>
      <c r="H83" s="80">
        <v>112.76</v>
      </c>
      <c r="I83" s="80"/>
      <c r="J83" s="68" t="str">
        <f>VLOOKUP(B:B,[1]个人积分汇总!$E:$F,2,0)</f>
        <v>付曦</v>
      </c>
    </row>
    <row r="84" customHeight="1" spans="1:10">
      <c r="A84" s="76">
        <v>82</v>
      </c>
      <c r="B84" s="77">
        <v>6823</v>
      </c>
      <c r="C84" s="77" t="s">
        <v>166</v>
      </c>
      <c r="D84" s="78" t="s">
        <v>167</v>
      </c>
      <c r="E84" s="77">
        <v>3</v>
      </c>
      <c r="F84" s="77">
        <v>-2</v>
      </c>
      <c r="G84" s="80">
        <v>1</v>
      </c>
      <c r="H84" s="80">
        <v>126.55</v>
      </c>
      <c r="I84" s="80"/>
      <c r="J84" s="68" t="str">
        <f>VLOOKUP(B:B,[1]个人积分汇总!$E:$F,2,0)</f>
        <v>孟小明</v>
      </c>
    </row>
    <row r="85" customHeight="1" spans="1:10">
      <c r="A85" s="76">
        <v>83</v>
      </c>
      <c r="B85" s="77">
        <v>7388</v>
      </c>
      <c r="C85" s="77" t="s">
        <v>168</v>
      </c>
      <c r="D85" s="78" t="s">
        <v>169</v>
      </c>
      <c r="E85" s="77">
        <v>3</v>
      </c>
      <c r="F85" s="77">
        <v>-2</v>
      </c>
      <c r="G85" s="80">
        <v>1</v>
      </c>
      <c r="H85" s="80">
        <v>73.76</v>
      </c>
      <c r="I85" s="80"/>
      <c r="J85" s="68" t="str">
        <f>VLOOKUP(B:B,[1]个人积分汇总!$E:$F,2,0)</f>
        <v>廖红</v>
      </c>
    </row>
    <row r="86" customHeight="1" spans="1:10">
      <c r="A86" s="76">
        <v>84</v>
      </c>
      <c r="B86" s="77">
        <v>7687</v>
      </c>
      <c r="C86" s="77" t="s">
        <v>170</v>
      </c>
      <c r="D86" s="78" t="s">
        <v>70</v>
      </c>
      <c r="E86" s="77">
        <v>1</v>
      </c>
      <c r="F86" s="77"/>
      <c r="G86" s="80">
        <v>1</v>
      </c>
      <c r="H86" s="80">
        <v>111.61</v>
      </c>
      <c r="I86" s="80"/>
      <c r="J86" s="68" t="str">
        <f>VLOOKUP(B:B,[1]个人积分汇总!$E:$F,2,0)</f>
        <v>彭蓉</v>
      </c>
    </row>
    <row r="87" customHeight="1" spans="1:10">
      <c r="A87" s="76">
        <v>85</v>
      </c>
      <c r="B87" s="77">
        <v>10186</v>
      </c>
      <c r="C87" s="77" t="s">
        <v>171</v>
      </c>
      <c r="D87" s="78" t="s">
        <v>172</v>
      </c>
      <c r="E87" s="77">
        <v>1</v>
      </c>
      <c r="F87" s="77"/>
      <c r="G87" s="80">
        <v>1</v>
      </c>
      <c r="H87" s="80">
        <v>80.84</v>
      </c>
      <c r="I87" s="80"/>
      <c r="J87" s="68" t="str">
        <f>VLOOKUP(B:B,[1]个人积分汇总!$E:$F,2,0)</f>
        <v>李甜甜</v>
      </c>
    </row>
    <row r="88" customHeight="1" spans="1:10">
      <c r="A88" s="76">
        <v>86</v>
      </c>
      <c r="B88" s="77">
        <v>10949</v>
      </c>
      <c r="C88" s="77" t="s">
        <v>173</v>
      </c>
      <c r="D88" s="78" t="s">
        <v>78</v>
      </c>
      <c r="E88" s="77">
        <v>3</v>
      </c>
      <c r="F88" s="77">
        <v>-2</v>
      </c>
      <c r="G88" s="80">
        <v>1</v>
      </c>
      <c r="H88" s="80">
        <v>102.14</v>
      </c>
      <c r="I88" s="80"/>
      <c r="J88" s="68" t="str">
        <f>VLOOKUP(B:B,[1]个人积分汇总!$E:$F,2,0)</f>
        <v>吴湘燏</v>
      </c>
    </row>
    <row r="89" customHeight="1" spans="1:10">
      <c r="A89" s="76">
        <v>87</v>
      </c>
      <c r="B89" s="77">
        <v>11120</v>
      </c>
      <c r="C89" s="77" t="s">
        <v>174</v>
      </c>
      <c r="D89" s="78" t="s">
        <v>175</v>
      </c>
      <c r="E89" s="77">
        <v>1</v>
      </c>
      <c r="F89" s="77"/>
      <c r="G89" s="80">
        <v>1</v>
      </c>
      <c r="H89" s="80">
        <v>82.94</v>
      </c>
      <c r="I89" s="80"/>
      <c r="J89" s="68" t="str">
        <f>VLOOKUP(B:B,[1]个人积分汇总!$E:$F,2,0)</f>
        <v>黄天平</v>
      </c>
    </row>
    <row r="90" customHeight="1" spans="1:10">
      <c r="A90" s="76">
        <v>88</v>
      </c>
      <c r="B90" s="77">
        <v>11394</v>
      </c>
      <c r="C90" s="77" t="s">
        <v>176</v>
      </c>
      <c r="D90" s="78" t="s">
        <v>177</v>
      </c>
      <c r="E90" s="77">
        <v>3</v>
      </c>
      <c r="F90" s="77">
        <v>-2</v>
      </c>
      <c r="G90" s="80">
        <v>1</v>
      </c>
      <c r="H90" s="80">
        <v>90.25</v>
      </c>
      <c r="I90" s="80"/>
      <c r="J90" s="68" t="str">
        <f>VLOOKUP(B:B,[1]个人积分汇总!$E:$F,2,0)</f>
        <v>黎婷婷</v>
      </c>
    </row>
    <row r="91" customHeight="1" spans="1:10">
      <c r="A91" s="76">
        <v>89</v>
      </c>
      <c r="B91" s="77">
        <v>11463</v>
      </c>
      <c r="C91" s="77" t="s">
        <v>178</v>
      </c>
      <c r="D91" s="78" t="s">
        <v>179</v>
      </c>
      <c r="E91" s="77">
        <v>1</v>
      </c>
      <c r="F91" s="77"/>
      <c r="G91" s="80">
        <v>1</v>
      </c>
      <c r="H91" s="80">
        <v>111.67</v>
      </c>
      <c r="I91" s="80"/>
      <c r="J91" s="68" t="str">
        <f>VLOOKUP(B:B,[1]个人积分汇总!$E:$F,2,0)</f>
        <v>黄丹</v>
      </c>
    </row>
    <row r="92" customHeight="1" spans="1:10">
      <c r="A92" s="76">
        <v>90</v>
      </c>
      <c r="B92" s="77">
        <v>11504</v>
      </c>
      <c r="C92" s="77" t="s">
        <v>180</v>
      </c>
      <c r="D92" s="78" t="s">
        <v>181</v>
      </c>
      <c r="E92" s="77">
        <v>3</v>
      </c>
      <c r="F92" s="77">
        <v>-2</v>
      </c>
      <c r="G92" s="80">
        <v>1</v>
      </c>
      <c r="H92" s="80">
        <v>96.1</v>
      </c>
      <c r="I92" s="80"/>
      <c r="J92" s="68" t="str">
        <f>VLOOKUP(B:B,[1]个人积分汇总!$E:$F,2,0)</f>
        <v>刘秀琼</v>
      </c>
    </row>
    <row r="93" customHeight="1" spans="1:10">
      <c r="A93" s="76">
        <v>91</v>
      </c>
      <c r="B93" s="77">
        <v>11622</v>
      </c>
      <c r="C93" s="77" t="s">
        <v>182</v>
      </c>
      <c r="D93" s="78" t="s">
        <v>183</v>
      </c>
      <c r="E93" s="77">
        <v>1</v>
      </c>
      <c r="F93" s="77"/>
      <c r="G93" s="80">
        <v>1</v>
      </c>
      <c r="H93" s="80">
        <v>58.37</v>
      </c>
      <c r="I93" s="80"/>
      <c r="J93" s="68" t="str">
        <f>VLOOKUP(B:B,[1]个人积分汇总!$E:$F,2,0)</f>
        <v>甘俊莉</v>
      </c>
    </row>
    <row r="94" customHeight="1" spans="1:10">
      <c r="A94" s="76">
        <v>92</v>
      </c>
      <c r="B94" s="77">
        <v>12534</v>
      </c>
      <c r="C94" s="77" t="s">
        <v>184</v>
      </c>
      <c r="D94" s="78" t="s">
        <v>123</v>
      </c>
      <c r="E94" s="77">
        <v>3</v>
      </c>
      <c r="F94" s="77">
        <v>-2</v>
      </c>
      <c r="G94" s="80">
        <v>1</v>
      </c>
      <c r="H94" s="80">
        <v>89.74</v>
      </c>
      <c r="I94" s="80"/>
      <c r="J94" s="68" t="str">
        <f>VLOOKUP(B:B,[1]个人积分汇总!$E:$F,2,0)</f>
        <v>饶玉银</v>
      </c>
    </row>
    <row r="95" customHeight="1" spans="1:10">
      <c r="A95" s="76">
        <v>93</v>
      </c>
      <c r="B95" s="77">
        <v>12949</v>
      </c>
      <c r="C95" s="77" t="s">
        <v>185</v>
      </c>
      <c r="D95" s="78" t="s">
        <v>38</v>
      </c>
      <c r="E95" s="77">
        <v>1</v>
      </c>
      <c r="F95" s="77"/>
      <c r="G95" s="80">
        <v>1</v>
      </c>
      <c r="H95" s="80">
        <v>101.57</v>
      </c>
      <c r="I95" s="79"/>
      <c r="J95" s="68" t="str">
        <f>VLOOKUP(B:B,[1]个人积分汇总!$E:$F,2,0)</f>
        <v>郭俊梅</v>
      </c>
    </row>
    <row r="96" customHeight="1" spans="1:10">
      <c r="A96" s="76">
        <v>94</v>
      </c>
      <c r="B96" s="77">
        <v>12981</v>
      </c>
      <c r="C96" s="77" t="s">
        <v>186</v>
      </c>
      <c r="D96" s="78" t="s">
        <v>187</v>
      </c>
      <c r="E96" s="77">
        <v>1</v>
      </c>
      <c r="F96" s="77"/>
      <c r="G96" s="80">
        <v>1</v>
      </c>
      <c r="H96" s="80">
        <v>109.06</v>
      </c>
      <c r="I96" s="79"/>
      <c r="J96" s="68" t="str">
        <f>VLOOKUP(B:B,[1]个人积分汇总!$E:$F,2,0)</f>
        <v>吴志海</v>
      </c>
    </row>
    <row r="97" customHeight="1" spans="1:10">
      <c r="A97" s="76">
        <v>95</v>
      </c>
      <c r="B97" s="77">
        <v>7749</v>
      </c>
      <c r="C97" s="77" t="s">
        <v>188</v>
      </c>
      <c r="D97" s="78" t="s">
        <v>30</v>
      </c>
      <c r="E97" s="77">
        <v>2</v>
      </c>
      <c r="F97" s="77">
        <v>-2</v>
      </c>
      <c r="G97" s="80">
        <v>0</v>
      </c>
      <c r="H97" s="80">
        <v>105.32</v>
      </c>
      <c r="I97" s="80"/>
      <c r="J97" s="68" t="str">
        <f>VLOOKUP(B:B,[1]个人积分汇总!$E:$F,2,0)</f>
        <v>刘芬</v>
      </c>
    </row>
    <row r="98" customHeight="1" spans="1:10">
      <c r="A98" s="76">
        <v>96</v>
      </c>
      <c r="B98" s="77">
        <v>9138</v>
      </c>
      <c r="C98" s="77" t="s">
        <v>189</v>
      </c>
      <c r="D98" s="78" t="s">
        <v>190</v>
      </c>
      <c r="E98" s="77">
        <v>2</v>
      </c>
      <c r="F98" s="77">
        <v>-2</v>
      </c>
      <c r="G98" s="80">
        <v>0</v>
      </c>
      <c r="H98" s="80">
        <v>107.68</v>
      </c>
      <c r="I98" s="80"/>
      <c r="J98" s="68" t="str">
        <f>VLOOKUP(B:B,[1]个人积分汇总!$E:$F,2,0)</f>
        <v>闵雪</v>
      </c>
    </row>
    <row r="99" customHeight="1" spans="1:10">
      <c r="A99" s="76">
        <v>97</v>
      </c>
      <c r="B99" s="77">
        <v>10907</v>
      </c>
      <c r="C99" s="77" t="s">
        <v>191</v>
      </c>
      <c r="D99" s="78" t="s">
        <v>63</v>
      </c>
      <c r="E99" s="77">
        <v>2</v>
      </c>
      <c r="F99" s="77">
        <v>-2</v>
      </c>
      <c r="G99" s="80">
        <v>0</v>
      </c>
      <c r="H99" s="80">
        <v>107.24</v>
      </c>
      <c r="I99" s="80"/>
      <c r="J99" s="68" t="str">
        <f>VLOOKUP(B:B,[1]个人积分汇总!$E:$F,2,0)</f>
        <v>邓红梅</v>
      </c>
    </row>
    <row r="100" customHeight="1" spans="1:10">
      <c r="A100" s="76">
        <v>98</v>
      </c>
      <c r="B100" s="77">
        <v>12454</v>
      </c>
      <c r="C100" s="77" t="s">
        <v>192</v>
      </c>
      <c r="D100" s="78" t="s">
        <v>146</v>
      </c>
      <c r="E100" s="77">
        <v>6</v>
      </c>
      <c r="F100" s="77">
        <v>-6</v>
      </c>
      <c r="G100" s="80">
        <v>0</v>
      </c>
      <c r="H100" s="80">
        <v>128.1</v>
      </c>
      <c r="I100" s="80"/>
      <c r="J100" s="68" t="str">
        <f>VLOOKUP(B:B,[1]个人积分汇总!$E:$F,2,0)</f>
        <v>韩守玉</v>
      </c>
    </row>
    <row r="101" customHeight="1" spans="1:10">
      <c r="A101" s="76">
        <v>99</v>
      </c>
      <c r="B101" s="77">
        <v>4310</v>
      </c>
      <c r="C101" s="77" t="s">
        <v>193</v>
      </c>
      <c r="D101" s="78" t="s">
        <v>194</v>
      </c>
      <c r="E101" s="77">
        <v>1</v>
      </c>
      <c r="F101" s="77">
        <v>-2</v>
      </c>
      <c r="G101" s="80">
        <v>-1</v>
      </c>
      <c r="H101" s="80">
        <v>98.7</v>
      </c>
      <c r="I101" s="80"/>
      <c r="J101" s="68" t="str">
        <f>VLOOKUP(B:B,[1]个人积分汇总!$E:$F,2,0)</f>
        <v>戚彩</v>
      </c>
    </row>
    <row r="102" customHeight="1" spans="1:10">
      <c r="A102" s="76">
        <v>100</v>
      </c>
      <c r="B102" s="77">
        <v>5519</v>
      </c>
      <c r="C102" s="77" t="s">
        <v>195</v>
      </c>
      <c r="D102" s="78" t="s">
        <v>148</v>
      </c>
      <c r="E102" s="77">
        <v>5</v>
      </c>
      <c r="F102" s="77">
        <v>-6</v>
      </c>
      <c r="G102" s="80">
        <v>-1</v>
      </c>
      <c r="H102" s="80">
        <v>86.18</v>
      </c>
      <c r="I102" s="80"/>
      <c r="J102" s="68" t="str">
        <f>VLOOKUP(B:B,[1]个人积分汇总!$E:$F,2,0)</f>
        <v>黄玲</v>
      </c>
    </row>
    <row r="103" customHeight="1" spans="1:10">
      <c r="A103" s="76">
        <v>101</v>
      </c>
      <c r="B103" s="77">
        <v>8400</v>
      </c>
      <c r="C103" s="77" t="s">
        <v>196</v>
      </c>
      <c r="D103" s="78" t="s">
        <v>103</v>
      </c>
      <c r="E103" s="77">
        <v>1</v>
      </c>
      <c r="F103" s="77">
        <v>-2</v>
      </c>
      <c r="G103" s="80">
        <v>-1</v>
      </c>
      <c r="H103" s="80">
        <v>89.94</v>
      </c>
      <c r="I103" s="80"/>
      <c r="J103" s="68" t="str">
        <f>VLOOKUP(B:B,[1]个人积分汇总!$E:$F,2,0)</f>
        <v>林思敏</v>
      </c>
    </row>
    <row r="104" customHeight="1" spans="1:10">
      <c r="A104" s="76">
        <v>102</v>
      </c>
      <c r="B104" s="77">
        <v>5408</v>
      </c>
      <c r="C104" s="77" t="s">
        <v>197</v>
      </c>
      <c r="D104" s="78" t="s">
        <v>198</v>
      </c>
      <c r="E104" s="77"/>
      <c r="F104" s="77">
        <v>-2</v>
      </c>
      <c r="G104" s="80">
        <v>-2</v>
      </c>
      <c r="H104" s="80">
        <v>96.53</v>
      </c>
      <c r="I104" s="80"/>
      <c r="J104" s="68" t="str">
        <f>VLOOKUP(B:B,[1]个人积分汇总!$E:$F,2,0)</f>
        <v>张建2</v>
      </c>
    </row>
    <row r="105" customHeight="1" spans="1:10">
      <c r="A105" s="76">
        <v>103</v>
      </c>
      <c r="B105" s="77">
        <v>5501</v>
      </c>
      <c r="C105" s="77" t="s">
        <v>199</v>
      </c>
      <c r="D105" s="78" t="s">
        <v>200</v>
      </c>
      <c r="E105" s="77"/>
      <c r="F105" s="77">
        <v>-2</v>
      </c>
      <c r="G105" s="80">
        <v>-2</v>
      </c>
      <c r="H105" s="80">
        <v>90.29</v>
      </c>
      <c r="I105" s="80"/>
      <c r="J105" s="68" t="str">
        <f>VLOOKUP(B:B,[1]个人积分汇总!$E:$F,2,0)</f>
        <v>邹惠</v>
      </c>
    </row>
    <row r="106" customHeight="1" spans="1:10">
      <c r="A106" s="76">
        <v>104</v>
      </c>
      <c r="B106" s="77">
        <v>6662</v>
      </c>
      <c r="C106" s="77" t="s">
        <v>201</v>
      </c>
      <c r="D106" s="78" t="s">
        <v>202</v>
      </c>
      <c r="E106" s="77"/>
      <c r="F106" s="77">
        <v>-2</v>
      </c>
      <c r="G106" s="80">
        <v>-2</v>
      </c>
      <c r="H106" s="80">
        <v>88.07</v>
      </c>
      <c r="I106" s="80"/>
      <c r="J106" s="68" t="str">
        <f>VLOOKUP(B:B,[1]个人积分汇总!$E:$F,2,0)</f>
        <v>胡光宾</v>
      </c>
    </row>
    <row r="107" customHeight="1" spans="1:10">
      <c r="A107" s="76">
        <v>105</v>
      </c>
      <c r="B107" s="77">
        <v>8073</v>
      </c>
      <c r="C107" s="77" t="s">
        <v>203</v>
      </c>
      <c r="D107" s="78" t="s">
        <v>204</v>
      </c>
      <c r="E107" s="77"/>
      <c r="F107" s="77">
        <v>-2</v>
      </c>
      <c r="G107" s="80">
        <v>-2</v>
      </c>
      <c r="H107" s="80">
        <v>102.42</v>
      </c>
      <c r="I107" s="80"/>
      <c r="J107" s="68" t="str">
        <f>VLOOKUP(B:B,[1]个人积分汇总!$E:$F,2,0)</f>
        <v>杨科</v>
      </c>
    </row>
    <row r="108" customHeight="1" spans="1:10">
      <c r="A108" s="76">
        <v>106</v>
      </c>
      <c r="B108" s="77">
        <v>8940</v>
      </c>
      <c r="C108" s="77" t="s">
        <v>205</v>
      </c>
      <c r="D108" s="78" t="s">
        <v>206</v>
      </c>
      <c r="E108" s="77"/>
      <c r="F108" s="77">
        <v>-2</v>
      </c>
      <c r="G108" s="80">
        <v>-2</v>
      </c>
      <c r="H108" s="80">
        <v>88.08</v>
      </c>
      <c r="I108" s="80"/>
      <c r="J108" s="68" t="str">
        <f>VLOOKUP(B:B,[1]个人积分汇总!$E:$F,2,0)</f>
        <v>罗婷</v>
      </c>
    </row>
    <row r="109" customHeight="1" spans="1:10">
      <c r="A109" s="76">
        <v>107</v>
      </c>
      <c r="B109" s="77">
        <v>9130</v>
      </c>
      <c r="C109" s="77" t="s">
        <v>207</v>
      </c>
      <c r="D109" s="78" t="s">
        <v>208</v>
      </c>
      <c r="E109" s="77"/>
      <c r="F109" s="77">
        <v>-2</v>
      </c>
      <c r="G109" s="80">
        <v>-2</v>
      </c>
      <c r="H109" s="80">
        <v>70.89</v>
      </c>
      <c r="I109" s="80"/>
      <c r="J109" s="68" t="str">
        <f>VLOOKUP(B:B,[1]个人积分汇总!$E:$F,2,0)</f>
        <v>单菊</v>
      </c>
    </row>
    <row r="110" customHeight="1" spans="1:10">
      <c r="A110" s="76">
        <v>108</v>
      </c>
      <c r="B110" s="77">
        <v>10191</v>
      </c>
      <c r="C110" s="77" t="s">
        <v>209</v>
      </c>
      <c r="D110" s="78" t="s">
        <v>210</v>
      </c>
      <c r="E110" s="77"/>
      <c r="F110" s="77">
        <v>-2</v>
      </c>
      <c r="G110" s="80">
        <v>-2</v>
      </c>
      <c r="H110" s="80">
        <v>77.67</v>
      </c>
      <c r="I110" s="80"/>
      <c r="J110" s="68" t="str">
        <f>VLOOKUP(B:B,[1]个人积分汇总!$E:$F,2,0)</f>
        <v>罗丹</v>
      </c>
    </row>
    <row r="111" customHeight="1" spans="1:10">
      <c r="A111" s="76">
        <v>109</v>
      </c>
      <c r="B111" s="77">
        <v>10650</v>
      </c>
      <c r="C111" s="77" t="s">
        <v>211</v>
      </c>
      <c r="D111" s="78" t="s">
        <v>92</v>
      </c>
      <c r="E111" s="77"/>
      <c r="F111" s="77">
        <v>-2</v>
      </c>
      <c r="G111" s="80">
        <v>-2</v>
      </c>
      <c r="H111" s="80">
        <v>82.96</v>
      </c>
      <c r="I111" s="80"/>
      <c r="J111" s="68" t="str">
        <f>VLOOKUP(B:B,[1]个人积分汇总!$E:$F,2,0)</f>
        <v>兰新喻</v>
      </c>
    </row>
    <row r="112" customHeight="1" spans="1:10">
      <c r="A112" s="76">
        <v>110</v>
      </c>
      <c r="B112" s="77">
        <v>10893</v>
      </c>
      <c r="C112" s="77" t="s">
        <v>212</v>
      </c>
      <c r="D112" s="78" t="s">
        <v>213</v>
      </c>
      <c r="E112" s="77"/>
      <c r="F112" s="77">
        <v>-2</v>
      </c>
      <c r="G112" s="80">
        <v>-2</v>
      </c>
      <c r="H112" s="80">
        <v>69.14</v>
      </c>
      <c r="I112" s="80"/>
      <c r="J112" s="68" t="str">
        <f>VLOOKUP(B:B,[1]个人积分汇总!$E:$F,2,0)</f>
        <v>鲁雪</v>
      </c>
    </row>
    <row r="113" customHeight="1" spans="1:10">
      <c r="A113" s="76">
        <v>111</v>
      </c>
      <c r="B113" s="77">
        <v>10951</v>
      </c>
      <c r="C113" s="77" t="s">
        <v>214</v>
      </c>
      <c r="D113" s="78" t="s">
        <v>208</v>
      </c>
      <c r="E113" s="77"/>
      <c r="F113" s="77">
        <v>-2</v>
      </c>
      <c r="G113" s="80">
        <v>-2</v>
      </c>
      <c r="H113" s="80">
        <v>97.61</v>
      </c>
      <c r="I113" s="80"/>
      <c r="J113" s="68" t="str">
        <f>VLOOKUP(B:B,[1]个人积分汇总!$E:$F,2,0)</f>
        <v>黄姣</v>
      </c>
    </row>
    <row r="114" customHeight="1" spans="1:10">
      <c r="A114" s="76">
        <v>112</v>
      </c>
      <c r="B114" s="77">
        <v>10955</v>
      </c>
      <c r="C114" s="77" t="s">
        <v>215</v>
      </c>
      <c r="D114" s="78" t="s">
        <v>216</v>
      </c>
      <c r="E114" s="77"/>
      <c r="F114" s="77">
        <v>-2</v>
      </c>
      <c r="G114" s="80">
        <v>-2</v>
      </c>
      <c r="H114" s="80">
        <v>87.72</v>
      </c>
      <c r="I114" s="80"/>
      <c r="J114" s="68" t="str">
        <f>VLOOKUP(B:B,[1]个人积分汇总!$E:$F,2,0)</f>
        <v>彭勤</v>
      </c>
    </row>
    <row r="115" customHeight="1" spans="1:10">
      <c r="A115" s="76">
        <v>113</v>
      </c>
      <c r="B115" s="77">
        <v>10983</v>
      </c>
      <c r="C115" s="77" t="s">
        <v>217</v>
      </c>
      <c r="D115" s="78" t="s">
        <v>218</v>
      </c>
      <c r="E115" s="77"/>
      <c r="F115" s="77">
        <v>-2</v>
      </c>
      <c r="G115" s="80">
        <v>-2</v>
      </c>
      <c r="H115" s="80">
        <v>121.26</v>
      </c>
      <c r="I115" s="80"/>
      <c r="J115" s="68" t="str">
        <f>VLOOKUP(B:B,[1]个人积分汇总!$E:$F,2,0)</f>
        <v>何倩倩</v>
      </c>
    </row>
    <row r="116" customHeight="1" spans="1:10">
      <c r="A116" s="76">
        <v>114</v>
      </c>
      <c r="B116" s="77">
        <v>11023</v>
      </c>
      <c r="C116" s="77" t="s">
        <v>219</v>
      </c>
      <c r="D116" s="78" t="s">
        <v>172</v>
      </c>
      <c r="E116" s="77"/>
      <c r="F116" s="77">
        <v>-2</v>
      </c>
      <c r="G116" s="80">
        <v>-2</v>
      </c>
      <c r="H116" s="80">
        <v>88.14</v>
      </c>
      <c r="I116" s="80"/>
      <c r="J116" s="68" t="str">
        <f>VLOOKUP(B:B,[1]个人积分汇总!$E:$F,2,0)</f>
        <v>王俊</v>
      </c>
    </row>
    <row r="117" customHeight="1" spans="1:10">
      <c r="A117" s="76">
        <v>115</v>
      </c>
      <c r="B117" s="77">
        <v>11051</v>
      </c>
      <c r="C117" s="77" t="s">
        <v>220</v>
      </c>
      <c r="D117" s="78" t="s">
        <v>99</v>
      </c>
      <c r="E117" s="77"/>
      <c r="F117" s="77">
        <v>-2</v>
      </c>
      <c r="G117" s="80">
        <v>-2</v>
      </c>
      <c r="H117" s="80">
        <v>82.99</v>
      </c>
      <c r="I117" s="80"/>
      <c r="J117" s="68" t="str">
        <f>VLOOKUP(B:B,[1]个人积分汇总!$E:$F,2,0)</f>
        <v>黄梅</v>
      </c>
    </row>
    <row r="118" customHeight="1" spans="1:10">
      <c r="A118" s="76">
        <v>116</v>
      </c>
      <c r="B118" s="77">
        <v>11117</v>
      </c>
      <c r="C118" s="77" t="s">
        <v>221</v>
      </c>
      <c r="D118" s="78" t="s">
        <v>222</v>
      </c>
      <c r="E118" s="77"/>
      <c r="F118" s="77">
        <v>-2</v>
      </c>
      <c r="G118" s="80">
        <v>-2</v>
      </c>
      <c r="H118" s="80">
        <v>62.06</v>
      </c>
      <c r="I118" s="80"/>
      <c r="J118" s="68" t="str">
        <f>VLOOKUP(B:B,[1]个人积分汇总!$E:$F,2,0)</f>
        <v>毛茜</v>
      </c>
    </row>
    <row r="119" customHeight="1" spans="1:10">
      <c r="A119" s="76">
        <v>117</v>
      </c>
      <c r="B119" s="77">
        <v>11142</v>
      </c>
      <c r="C119" s="77" t="s">
        <v>223</v>
      </c>
      <c r="D119" s="78" t="s">
        <v>167</v>
      </c>
      <c r="E119" s="77"/>
      <c r="F119" s="77">
        <v>-2</v>
      </c>
      <c r="G119" s="80">
        <v>-2</v>
      </c>
      <c r="H119" s="80">
        <v>90.43</v>
      </c>
      <c r="I119" s="80"/>
      <c r="J119" s="68" t="str">
        <f>VLOOKUP(B:B,[1]个人积分汇总!$E:$F,2,0)</f>
        <v>王茹</v>
      </c>
    </row>
    <row r="120" customHeight="1" spans="1:10">
      <c r="A120" s="76">
        <v>118</v>
      </c>
      <c r="B120" s="77">
        <v>11178</v>
      </c>
      <c r="C120" s="77" t="s">
        <v>224</v>
      </c>
      <c r="D120" s="78" t="s">
        <v>150</v>
      </c>
      <c r="E120" s="77"/>
      <c r="F120" s="77">
        <v>-2</v>
      </c>
      <c r="G120" s="80">
        <v>-2</v>
      </c>
      <c r="H120" s="80">
        <v>85.82</v>
      </c>
      <c r="I120" s="80"/>
      <c r="J120" s="68" t="str">
        <f>VLOOKUP(B:B,[1]个人积分汇总!$E:$F,2,0)</f>
        <v>唐冬芳</v>
      </c>
    </row>
    <row r="121" customHeight="1" spans="1:10">
      <c r="A121" s="76">
        <v>119</v>
      </c>
      <c r="B121" s="77">
        <v>11329</v>
      </c>
      <c r="C121" s="77" t="s">
        <v>225</v>
      </c>
      <c r="D121" s="78" t="s">
        <v>76</v>
      </c>
      <c r="E121" s="77"/>
      <c r="F121" s="77">
        <v>-2</v>
      </c>
      <c r="G121" s="80">
        <v>-2</v>
      </c>
      <c r="H121" s="80">
        <v>64.15</v>
      </c>
      <c r="I121" s="80"/>
      <c r="J121" s="68" t="str">
        <f>VLOOKUP(B:B,[1]个人积分汇总!$E:$F,2,0)</f>
        <v>彭燕</v>
      </c>
    </row>
    <row r="122" customHeight="1" spans="1:10">
      <c r="A122" s="76">
        <v>120</v>
      </c>
      <c r="B122" s="77">
        <v>11330</v>
      </c>
      <c r="C122" s="77" t="s">
        <v>226</v>
      </c>
      <c r="D122" s="78" t="s">
        <v>227</v>
      </c>
      <c r="E122" s="77"/>
      <c r="F122" s="77">
        <v>-2</v>
      </c>
      <c r="G122" s="80">
        <v>-2</v>
      </c>
      <c r="H122" s="80">
        <v>61.03</v>
      </c>
      <c r="I122" s="80"/>
      <c r="J122" s="68" t="str">
        <f>VLOOKUP(B:B,[1]个人积分汇总!$E:$F,2,0)</f>
        <v>任嘉欣</v>
      </c>
    </row>
    <row r="123" customHeight="1" spans="1:10">
      <c r="A123" s="76">
        <v>121</v>
      </c>
      <c r="B123" s="77">
        <v>11372</v>
      </c>
      <c r="C123" s="77" t="s">
        <v>228</v>
      </c>
      <c r="D123" s="78" t="s">
        <v>229</v>
      </c>
      <c r="E123" s="77"/>
      <c r="F123" s="77">
        <v>-2</v>
      </c>
      <c r="G123" s="80">
        <v>-2</v>
      </c>
      <c r="H123" s="80">
        <v>87.27</v>
      </c>
      <c r="I123" s="80"/>
      <c r="J123" s="68" t="str">
        <f>VLOOKUP(B:B,[1]个人积分汇总!$E:$F,2,0)</f>
        <v>古素琼</v>
      </c>
    </row>
    <row r="124" customHeight="1" spans="1:10">
      <c r="A124" s="76">
        <v>122</v>
      </c>
      <c r="B124" s="77">
        <v>11388</v>
      </c>
      <c r="C124" s="77" t="s">
        <v>230</v>
      </c>
      <c r="D124" s="78" t="s">
        <v>74</v>
      </c>
      <c r="E124" s="77"/>
      <c r="F124" s="77">
        <v>-2</v>
      </c>
      <c r="G124" s="80">
        <v>-2</v>
      </c>
      <c r="H124" s="80">
        <v>90.3</v>
      </c>
      <c r="I124" s="80"/>
      <c r="J124" s="68" t="str">
        <f>VLOOKUP(B:B,[1]个人积分汇总!$E:$F,2,0)</f>
        <v>张丹</v>
      </c>
    </row>
    <row r="125" customHeight="1" spans="1:10">
      <c r="A125" s="76">
        <v>123</v>
      </c>
      <c r="B125" s="77">
        <v>11537</v>
      </c>
      <c r="C125" s="77" t="s">
        <v>231</v>
      </c>
      <c r="D125" s="78" t="s">
        <v>232</v>
      </c>
      <c r="E125" s="77"/>
      <c r="F125" s="77">
        <v>-2</v>
      </c>
      <c r="G125" s="80">
        <v>-2</v>
      </c>
      <c r="H125" s="80">
        <v>86.57</v>
      </c>
      <c r="I125" s="80"/>
      <c r="J125" s="68" t="str">
        <f>VLOOKUP(B:B,[1]个人积分汇总!$E:$F,2,0)</f>
        <v>王娅</v>
      </c>
    </row>
    <row r="126" customHeight="1" spans="1:10">
      <c r="A126" s="76">
        <v>124</v>
      </c>
      <c r="B126" s="77">
        <v>11596</v>
      </c>
      <c r="C126" s="77" t="s">
        <v>233</v>
      </c>
      <c r="D126" s="78" t="s">
        <v>133</v>
      </c>
      <c r="E126" s="77"/>
      <c r="F126" s="77">
        <v>-2</v>
      </c>
      <c r="G126" s="80">
        <v>-2</v>
      </c>
      <c r="H126" s="80">
        <v>73.56</v>
      </c>
      <c r="I126" s="80"/>
      <c r="J126" s="68" t="str">
        <f>VLOOKUP(B:B,[1]个人积分汇总!$E:$F,2,0)</f>
        <v>冯静</v>
      </c>
    </row>
    <row r="127" customHeight="1" spans="1:10">
      <c r="A127" s="76">
        <v>125</v>
      </c>
      <c r="B127" s="77">
        <v>11621</v>
      </c>
      <c r="C127" s="77" t="s">
        <v>234</v>
      </c>
      <c r="D127" s="78" t="s">
        <v>235</v>
      </c>
      <c r="E127" s="77"/>
      <c r="F127" s="77">
        <v>-2</v>
      </c>
      <c r="G127" s="80">
        <v>-2</v>
      </c>
      <c r="H127" s="80">
        <v>58.74</v>
      </c>
      <c r="I127" s="80"/>
      <c r="J127" s="68" t="str">
        <f>VLOOKUP(B:B,[1]个人积分汇总!$E:$F,2,0)</f>
        <v>彭志萍</v>
      </c>
    </row>
    <row r="128" customHeight="1" spans="1:10">
      <c r="A128" s="76">
        <v>126</v>
      </c>
      <c r="B128" s="77">
        <v>11799</v>
      </c>
      <c r="C128" s="77" t="s">
        <v>236</v>
      </c>
      <c r="D128" s="78" t="s">
        <v>237</v>
      </c>
      <c r="E128" s="77"/>
      <c r="F128" s="77">
        <v>-2</v>
      </c>
      <c r="G128" s="80">
        <v>-2</v>
      </c>
      <c r="H128" s="80">
        <v>84.44</v>
      </c>
      <c r="I128" s="80"/>
      <c r="J128" s="68" t="str">
        <f>VLOOKUP(B:B,[1]个人积分汇总!$E:$F,2,0)</f>
        <v>王依纯</v>
      </c>
    </row>
    <row r="129" customHeight="1" spans="1:10">
      <c r="A129" s="76">
        <v>127</v>
      </c>
      <c r="B129" s="77">
        <v>11949</v>
      </c>
      <c r="C129" s="77" t="s">
        <v>238</v>
      </c>
      <c r="D129" s="78" t="s">
        <v>239</v>
      </c>
      <c r="E129" s="77"/>
      <c r="F129" s="77">
        <v>-2</v>
      </c>
      <c r="G129" s="80">
        <v>-2</v>
      </c>
      <c r="H129" s="80">
        <v>16.31</v>
      </c>
      <c r="I129" s="80"/>
      <c r="J129" s="68" t="str">
        <f>VLOOKUP(B:B,[1]个人积分汇总!$E:$F,2,0)</f>
        <v>罗雪琴</v>
      </c>
    </row>
    <row r="130" customHeight="1" spans="1:10">
      <c r="A130" s="76">
        <v>128</v>
      </c>
      <c r="B130" s="77">
        <v>12048</v>
      </c>
      <c r="C130" s="77" t="s">
        <v>240</v>
      </c>
      <c r="D130" s="78" t="s">
        <v>179</v>
      </c>
      <c r="E130" s="77"/>
      <c r="F130" s="77">
        <v>-2</v>
      </c>
      <c r="G130" s="80">
        <v>-2</v>
      </c>
      <c r="H130" s="80">
        <v>67.03</v>
      </c>
      <c r="I130" s="80"/>
      <c r="J130" s="68" t="str">
        <f>VLOOKUP(B:B,[1]个人积分汇总!$E:$F,2,0)</f>
        <v>李文静</v>
      </c>
    </row>
    <row r="131" customHeight="1" spans="1:10">
      <c r="A131" s="76">
        <v>129</v>
      </c>
      <c r="B131" s="77">
        <v>12052</v>
      </c>
      <c r="C131" s="77" t="s">
        <v>241</v>
      </c>
      <c r="D131" s="78" t="s">
        <v>110</v>
      </c>
      <c r="E131" s="77"/>
      <c r="F131" s="77">
        <v>-2</v>
      </c>
      <c r="G131" s="80">
        <v>-2</v>
      </c>
      <c r="H131" s="80">
        <v>103.01</v>
      </c>
      <c r="I131" s="80"/>
      <c r="J131" s="68" t="str">
        <f>VLOOKUP(B:B,[1]个人积分汇总!$E:$F,2,0)</f>
        <v>覃顺洪</v>
      </c>
    </row>
    <row r="132" customHeight="1" spans="1:10">
      <c r="A132" s="76">
        <v>130</v>
      </c>
      <c r="B132" s="77">
        <v>12147</v>
      </c>
      <c r="C132" s="77" t="s">
        <v>242</v>
      </c>
      <c r="D132" s="78" t="s">
        <v>81</v>
      </c>
      <c r="E132" s="77"/>
      <c r="F132" s="77">
        <v>-2</v>
      </c>
      <c r="G132" s="80">
        <v>-2</v>
      </c>
      <c r="H132" s="80">
        <v>101.03</v>
      </c>
      <c r="I132" s="80"/>
      <c r="J132" s="68" t="str">
        <f>VLOOKUP(B:B,[1]个人积分汇总!$E:$F,2,0)</f>
        <v>沈长英</v>
      </c>
    </row>
    <row r="133" customHeight="1" spans="1:10">
      <c r="A133" s="76">
        <v>131</v>
      </c>
      <c r="B133" s="77">
        <v>12164</v>
      </c>
      <c r="C133" s="77" t="s">
        <v>243</v>
      </c>
      <c r="D133" s="78" t="s">
        <v>138</v>
      </c>
      <c r="E133" s="77"/>
      <c r="F133" s="77">
        <v>-2</v>
      </c>
      <c r="G133" s="80">
        <v>-2</v>
      </c>
      <c r="H133" s="80">
        <v>62.91</v>
      </c>
      <c r="I133" s="80"/>
      <c r="J133" s="68" t="str">
        <f>VLOOKUP(B:B,[1]个人积分汇总!$E:$F,2,0)</f>
        <v>刘建芳</v>
      </c>
    </row>
    <row r="134" customHeight="1" spans="1:10">
      <c r="A134" s="76">
        <v>132</v>
      </c>
      <c r="B134" s="77">
        <v>12255</v>
      </c>
      <c r="C134" s="77" t="s">
        <v>244</v>
      </c>
      <c r="D134" s="78" t="s">
        <v>245</v>
      </c>
      <c r="E134" s="77"/>
      <c r="F134" s="77">
        <v>-2</v>
      </c>
      <c r="G134" s="80">
        <v>-2</v>
      </c>
      <c r="H134" s="80">
        <v>116.23</v>
      </c>
      <c r="I134" s="80"/>
      <c r="J134" s="68" t="str">
        <f>VLOOKUP(B:B,[1]个人积分汇总!$E:$F,2,0)</f>
        <v>林禹帅</v>
      </c>
    </row>
    <row r="135" customHeight="1" spans="1:10">
      <c r="A135" s="76">
        <v>133</v>
      </c>
      <c r="B135" s="77">
        <v>12412</v>
      </c>
      <c r="C135" s="77" t="s">
        <v>246</v>
      </c>
      <c r="D135" s="78" t="s">
        <v>247</v>
      </c>
      <c r="E135" s="77"/>
      <c r="F135" s="77">
        <v>-2</v>
      </c>
      <c r="G135" s="80">
        <v>-2</v>
      </c>
      <c r="H135" s="80">
        <v>67.28</v>
      </c>
      <c r="I135" s="80"/>
      <c r="J135" s="68" t="str">
        <f>VLOOKUP(B:B,[1]个人积分汇总!$E:$F,2,0)</f>
        <v>王宇</v>
      </c>
    </row>
    <row r="136" customHeight="1" spans="1:10">
      <c r="A136" s="76">
        <v>134</v>
      </c>
      <c r="B136" s="77">
        <v>12440</v>
      </c>
      <c r="C136" s="77" t="s">
        <v>248</v>
      </c>
      <c r="D136" s="78" t="s">
        <v>249</v>
      </c>
      <c r="E136" s="77"/>
      <c r="F136" s="77">
        <v>-2</v>
      </c>
      <c r="G136" s="80">
        <v>-2</v>
      </c>
      <c r="H136" s="80">
        <v>81.83</v>
      </c>
      <c r="I136" s="80"/>
      <c r="J136" s="68" t="str">
        <f>VLOOKUP(B:B,[1]个人积分汇总!$E:$F,2,0)</f>
        <v>李艳萍</v>
      </c>
    </row>
    <row r="137" customHeight="1" spans="1:10">
      <c r="A137" s="76">
        <v>135</v>
      </c>
      <c r="B137" s="77">
        <v>12451</v>
      </c>
      <c r="C137" s="77" t="s">
        <v>250</v>
      </c>
      <c r="D137" s="78" t="s">
        <v>245</v>
      </c>
      <c r="E137" s="77"/>
      <c r="F137" s="77">
        <v>-2</v>
      </c>
      <c r="G137" s="80">
        <v>-2</v>
      </c>
      <c r="H137" s="80">
        <v>84.27</v>
      </c>
      <c r="I137" s="80"/>
      <c r="J137" s="68" t="str">
        <f>VLOOKUP(B:B,[1]个人积分汇总!$E:$F,2,0)</f>
        <v>李雪</v>
      </c>
    </row>
    <row r="138" customHeight="1" spans="1:10">
      <c r="A138" s="76">
        <v>136</v>
      </c>
      <c r="B138" s="77">
        <v>12517</v>
      </c>
      <c r="C138" s="77" t="s">
        <v>251</v>
      </c>
      <c r="D138" s="78" t="s">
        <v>52</v>
      </c>
      <c r="E138" s="77"/>
      <c r="F138" s="77">
        <v>-2</v>
      </c>
      <c r="G138" s="80">
        <v>-2</v>
      </c>
      <c r="H138" s="80">
        <v>60.5</v>
      </c>
      <c r="I138" s="80"/>
      <c r="J138" s="68" t="str">
        <f>VLOOKUP(B:B,[1]个人积分汇总!$E:$F,2,0)</f>
        <v>龚玉林</v>
      </c>
    </row>
    <row r="139" customHeight="1" spans="1:10">
      <c r="A139" s="76">
        <v>137</v>
      </c>
      <c r="B139" s="77">
        <v>12535</v>
      </c>
      <c r="C139" s="77" t="s">
        <v>252</v>
      </c>
      <c r="D139" s="78" t="s">
        <v>229</v>
      </c>
      <c r="E139" s="77"/>
      <c r="F139" s="77">
        <v>-2</v>
      </c>
      <c r="G139" s="80">
        <v>-2</v>
      </c>
      <c r="H139" s="80">
        <v>68.7</v>
      </c>
      <c r="I139" s="80"/>
      <c r="J139" s="68" t="str">
        <f>VLOOKUP(B:B,[1]个人积分汇总!$E:$F,2,0)</f>
        <v>李巧</v>
      </c>
    </row>
    <row r="140" customHeight="1" spans="1:10">
      <c r="A140" s="76">
        <v>138</v>
      </c>
      <c r="B140" s="77">
        <v>12669</v>
      </c>
      <c r="C140" s="77" t="s">
        <v>253</v>
      </c>
      <c r="D140" s="78" t="s">
        <v>121</v>
      </c>
      <c r="E140" s="77"/>
      <c r="F140" s="77">
        <v>-2</v>
      </c>
      <c r="G140" s="80">
        <v>-2</v>
      </c>
      <c r="H140" s="80">
        <v>84.23</v>
      </c>
      <c r="I140" s="79"/>
      <c r="J140" s="68" t="str">
        <f>VLOOKUP(B:B,[1]个人积分汇总!$E:$F,2,0)</f>
        <v>李馨怡</v>
      </c>
    </row>
    <row r="141" customHeight="1" spans="1:10">
      <c r="A141" s="76">
        <v>139</v>
      </c>
      <c r="B141" s="77">
        <v>12886</v>
      </c>
      <c r="C141" s="77" t="s">
        <v>254</v>
      </c>
      <c r="D141" s="78" t="s">
        <v>87</v>
      </c>
      <c r="E141" s="77">
        <v>2</v>
      </c>
      <c r="F141" s="77">
        <v>-4</v>
      </c>
      <c r="G141" s="80">
        <v>-2</v>
      </c>
      <c r="H141" s="80">
        <v>95.66</v>
      </c>
      <c r="I141" s="79"/>
      <c r="J141" s="68" t="str">
        <f>VLOOKUP(B:B,[1]个人积分汇总!$E:$F,2,0)</f>
        <v>谢敏</v>
      </c>
    </row>
    <row r="142" customHeight="1" spans="1:10">
      <c r="A142" s="76">
        <v>140</v>
      </c>
      <c r="B142" s="77">
        <v>12905</v>
      </c>
      <c r="C142" s="77" t="s">
        <v>255</v>
      </c>
      <c r="D142" s="78" t="s">
        <v>61</v>
      </c>
      <c r="E142" s="77"/>
      <c r="F142" s="77">
        <v>-2</v>
      </c>
      <c r="G142" s="80">
        <v>-2</v>
      </c>
      <c r="H142" s="80">
        <v>84.69</v>
      </c>
      <c r="I142" s="82"/>
      <c r="J142" s="68" t="str">
        <f>VLOOKUP(B:B,[1]个人积分汇总!$E:$F,2,0)</f>
        <v>张雪</v>
      </c>
    </row>
    <row r="143" customHeight="1" spans="1:10">
      <c r="A143" s="76">
        <v>141</v>
      </c>
      <c r="B143" s="77">
        <v>12911</v>
      </c>
      <c r="C143" s="77" t="s">
        <v>256</v>
      </c>
      <c r="D143" s="78" t="s">
        <v>257</v>
      </c>
      <c r="E143" s="77"/>
      <c r="F143" s="77">
        <v>-2</v>
      </c>
      <c r="G143" s="80">
        <v>-2</v>
      </c>
      <c r="H143" s="80">
        <v>79.32</v>
      </c>
      <c r="I143" s="79"/>
      <c r="J143" s="68" t="str">
        <f>VLOOKUP(B:B,[1]个人积分汇总!$E:$F,2,0)</f>
        <v>刘青</v>
      </c>
    </row>
    <row r="144" customHeight="1" spans="1:10">
      <c r="A144" s="76">
        <v>142</v>
      </c>
      <c r="B144" s="77">
        <v>12915</v>
      </c>
      <c r="C144" s="77" t="s">
        <v>258</v>
      </c>
      <c r="D144" s="78" t="s">
        <v>259</v>
      </c>
      <c r="E144" s="77"/>
      <c r="F144" s="77">
        <v>-2</v>
      </c>
      <c r="G144" s="80">
        <v>-2</v>
      </c>
      <c r="H144" s="80">
        <v>92.03</v>
      </c>
      <c r="I144" s="79"/>
      <c r="J144" s="68" t="str">
        <f>VLOOKUP(B:B,[1]个人积分汇总!$E:$F,2,0)</f>
        <v>李小菲</v>
      </c>
    </row>
    <row r="145" customHeight="1" spans="1:10">
      <c r="A145" s="76">
        <v>143</v>
      </c>
      <c r="B145" s="77">
        <v>12921</v>
      </c>
      <c r="C145" s="77" t="s">
        <v>260</v>
      </c>
      <c r="D145" s="78" t="s">
        <v>210</v>
      </c>
      <c r="E145" s="77"/>
      <c r="F145" s="77">
        <v>-2</v>
      </c>
      <c r="G145" s="80">
        <v>-2</v>
      </c>
      <c r="H145" s="80">
        <v>73.42</v>
      </c>
      <c r="I145" s="79"/>
      <c r="J145" s="68" t="str">
        <f>VLOOKUP(B:B,[1]个人积分汇总!$E:$F,2,0)</f>
        <v>黄杨</v>
      </c>
    </row>
    <row r="146" customHeight="1" spans="1:10">
      <c r="A146" s="76">
        <v>144</v>
      </c>
      <c r="B146" s="77">
        <v>12932</v>
      </c>
      <c r="C146" s="77" t="s">
        <v>261</v>
      </c>
      <c r="D146" s="78" t="s">
        <v>131</v>
      </c>
      <c r="E146" s="77"/>
      <c r="F146" s="77">
        <v>-2</v>
      </c>
      <c r="G146" s="80">
        <v>-2</v>
      </c>
      <c r="H146" s="80">
        <v>43.17</v>
      </c>
      <c r="I146" s="82"/>
      <c r="J146" s="68" t="str">
        <f>VLOOKUP(B:B,[1]个人积分汇总!$E:$F,2,0)</f>
        <v>向桂西</v>
      </c>
    </row>
    <row r="147" customHeight="1" spans="1:10">
      <c r="A147" s="76">
        <v>145</v>
      </c>
      <c r="B147" s="77">
        <v>12937</v>
      </c>
      <c r="C147" s="77" t="s">
        <v>262</v>
      </c>
      <c r="D147" s="78" t="s">
        <v>263</v>
      </c>
      <c r="E147" s="77"/>
      <c r="F147" s="77">
        <v>-2</v>
      </c>
      <c r="G147" s="80">
        <v>-2</v>
      </c>
      <c r="H147" s="80">
        <v>69.35</v>
      </c>
      <c r="I147" s="79"/>
      <c r="J147" s="68" t="str">
        <f>VLOOKUP(B:B,[1]个人积分汇总!$E:$F,2,0)</f>
        <v>邱运丽</v>
      </c>
    </row>
    <row r="148" customHeight="1" spans="1:10">
      <c r="A148" s="76">
        <v>146</v>
      </c>
      <c r="B148" s="77">
        <v>12940</v>
      </c>
      <c r="C148" s="77" t="s">
        <v>264</v>
      </c>
      <c r="D148" s="78" t="s">
        <v>265</v>
      </c>
      <c r="E148" s="77"/>
      <c r="F148" s="77">
        <v>-2</v>
      </c>
      <c r="G148" s="80">
        <v>-2</v>
      </c>
      <c r="H148" s="80">
        <v>89.38</v>
      </c>
      <c r="I148" s="79"/>
      <c r="J148" s="68" t="str">
        <f>VLOOKUP(B:B,[1]个人积分汇总!$E:$F,2,0)</f>
        <v>张意雪</v>
      </c>
    </row>
    <row r="149" s="66" customFormat="1" customHeight="1" spans="1:10">
      <c r="A149" s="76">
        <v>147</v>
      </c>
      <c r="B149" s="77">
        <v>13039</v>
      </c>
      <c r="C149" s="77" t="s">
        <v>266</v>
      </c>
      <c r="D149" s="78" t="s">
        <v>181</v>
      </c>
      <c r="E149" s="77"/>
      <c r="F149" s="77">
        <v>-2</v>
      </c>
      <c r="G149" s="80">
        <v>-2</v>
      </c>
      <c r="H149" s="80">
        <v>79.27</v>
      </c>
      <c r="I149" s="80"/>
      <c r="J149" s="68" t="str">
        <f>VLOOKUP(B:B,[1]个人积分汇总!$E:$F,2,0)</f>
        <v>郭梦姣</v>
      </c>
    </row>
    <row r="150" s="66" customFormat="1" customHeight="1" spans="1:10">
      <c r="A150" s="76">
        <v>148</v>
      </c>
      <c r="B150" s="77">
        <v>13052</v>
      </c>
      <c r="C150" s="77" t="s">
        <v>267</v>
      </c>
      <c r="D150" s="78" t="s">
        <v>235</v>
      </c>
      <c r="E150" s="77"/>
      <c r="F150" s="77">
        <v>-2</v>
      </c>
      <c r="G150" s="80">
        <v>-2</v>
      </c>
      <c r="H150" s="80">
        <v>102.62</v>
      </c>
      <c r="I150" s="80"/>
      <c r="J150" s="68" t="str">
        <f>VLOOKUP(B:B,[1]个人积分汇总!$E:$F,2,0)</f>
        <v>胡建兴</v>
      </c>
    </row>
    <row r="151" s="66" customFormat="1" customHeight="1" spans="1:10">
      <c r="A151" s="76">
        <v>149</v>
      </c>
      <c r="B151" s="77">
        <v>13091</v>
      </c>
      <c r="C151" s="77" t="s">
        <v>268</v>
      </c>
      <c r="D151" s="78" t="s">
        <v>269</v>
      </c>
      <c r="E151" s="77"/>
      <c r="F151" s="77">
        <v>-2</v>
      </c>
      <c r="G151" s="80">
        <v>-2</v>
      </c>
      <c r="H151" s="80">
        <v>63.7</v>
      </c>
      <c r="I151" s="80"/>
      <c r="J151" s="68" t="str">
        <f>VLOOKUP(B:B,[1]个人积分汇总!$E:$F,2,0)</f>
        <v>黄雪梅</v>
      </c>
    </row>
    <row r="152" s="66" customFormat="1" customHeight="1" spans="1:10">
      <c r="A152" s="76">
        <v>150</v>
      </c>
      <c r="B152" s="77">
        <v>13161</v>
      </c>
      <c r="C152" s="77" t="s">
        <v>270</v>
      </c>
      <c r="D152" s="78" t="s">
        <v>271</v>
      </c>
      <c r="E152" s="77"/>
      <c r="F152" s="77">
        <v>-2</v>
      </c>
      <c r="G152" s="80">
        <v>-2</v>
      </c>
      <c r="H152" s="80">
        <v>77.16</v>
      </c>
      <c r="I152" s="80"/>
      <c r="J152" s="68" t="str">
        <f>VLOOKUP(B:B,[1]个人积分汇总!$E:$F,2,0)</f>
        <v>马花</v>
      </c>
    </row>
    <row r="153" s="66" customFormat="1" customHeight="1" spans="1:10">
      <c r="A153" s="76">
        <v>151</v>
      </c>
      <c r="B153" s="77">
        <v>13193</v>
      </c>
      <c r="C153" s="77" t="s">
        <v>272</v>
      </c>
      <c r="D153" s="78" t="s">
        <v>103</v>
      </c>
      <c r="E153" s="77"/>
      <c r="F153" s="77">
        <v>-2</v>
      </c>
      <c r="G153" s="80">
        <v>-2</v>
      </c>
      <c r="H153" s="80">
        <v>97.85</v>
      </c>
      <c r="I153" s="80"/>
      <c r="J153" s="68" t="str">
        <f>VLOOKUP(B:B,[1]个人积分汇总!$E:$F,2,0)</f>
        <v>李浩东</v>
      </c>
    </row>
    <row r="154" s="67" customFormat="1" customHeight="1" spans="1:10">
      <c r="A154" s="76">
        <v>152</v>
      </c>
      <c r="B154" s="77">
        <v>13261</v>
      </c>
      <c r="C154" s="77" t="s">
        <v>273</v>
      </c>
      <c r="D154" s="78" t="s">
        <v>48</v>
      </c>
      <c r="E154" s="77"/>
      <c r="F154" s="77">
        <v>-2</v>
      </c>
      <c r="G154" s="80">
        <v>-2</v>
      </c>
      <c r="H154" s="80">
        <v>67.81</v>
      </c>
      <c r="I154" s="80"/>
      <c r="J154" s="68" t="str">
        <f>VLOOKUP(B:B,[1]个人积分汇总!$E:$F,2,0)</f>
        <v>程秋莎</v>
      </c>
    </row>
    <row r="155" s="67" customFormat="1" customHeight="1" spans="1:10">
      <c r="A155" s="76">
        <v>153</v>
      </c>
      <c r="B155" s="77">
        <v>13585</v>
      </c>
      <c r="C155" s="77" t="s">
        <v>274</v>
      </c>
      <c r="D155" s="78" t="s">
        <v>275</v>
      </c>
      <c r="E155" s="77"/>
      <c r="F155" s="77">
        <v>-2</v>
      </c>
      <c r="G155" s="80">
        <v>-2</v>
      </c>
      <c r="H155" s="80">
        <v>95.18</v>
      </c>
      <c r="I155" s="80"/>
      <c r="J155" s="68" t="str">
        <f>VLOOKUP(B:B,[1]个人积分汇总!$E:$F,2,0)</f>
        <v>王欧</v>
      </c>
    </row>
    <row r="156" s="66" customFormat="1" customHeight="1" spans="1:10">
      <c r="A156" s="76">
        <v>154</v>
      </c>
      <c r="B156" s="77">
        <v>13644</v>
      </c>
      <c r="C156" s="77" t="s">
        <v>276</v>
      </c>
      <c r="D156" s="78" t="e">
        <v>#N/A</v>
      </c>
      <c r="E156" s="77"/>
      <c r="F156" s="77">
        <v>-2</v>
      </c>
      <c r="G156" s="80">
        <v>-2</v>
      </c>
      <c r="H156" s="80" t="e">
        <v>#N/A</v>
      </c>
      <c r="I156" s="80"/>
      <c r="J156" s="68" t="str">
        <f>VLOOKUP(B:B,[1]个人积分汇总!$E:$F,2,0)</f>
        <v>韩彬</v>
      </c>
    </row>
    <row r="157" s="66" customFormat="1" customHeight="1" spans="1:10">
      <c r="A157" s="76">
        <v>155</v>
      </c>
      <c r="B157" s="77">
        <v>13699</v>
      </c>
      <c r="C157" s="77" t="s">
        <v>277</v>
      </c>
      <c r="D157" s="78" t="s">
        <v>278</v>
      </c>
      <c r="E157" s="77"/>
      <c r="F157" s="77">
        <v>-2</v>
      </c>
      <c r="G157" s="80">
        <v>-2</v>
      </c>
      <c r="H157" s="80">
        <v>82.12</v>
      </c>
      <c r="I157" s="80"/>
      <c r="J157" s="68" t="str">
        <f>VLOOKUP(B:B,[1]个人积分汇总!$E:$F,2,0)</f>
        <v>杨洋</v>
      </c>
    </row>
    <row r="158" s="66" customFormat="1" customHeight="1" spans="1:10">
      <c r="A158" s="76">
        <v>156</v>
      </c>
      <c r="B158" s="77">
        <v>11619</v>
      </c>
      <c r="C158" s="77" t="s">
        <v>279</v>
      </c>
      <c r="D158" s="78" t="s">
        <v>83</v>
      </c>
      <c r="E158" s="77">
        <v>1</v>
      </c>
      <c r="F158" s="77">
        <v>-4</v>
      </c>
      <c r="G158" s="80">
        <v>-3</v>
      </c>
      <c r="H158" s="80">
        <v>111.38</v>
      </c>
      <c r="I158" s="80"/>
      <c r="J158" s="68" t="str">
        <f>VLOOKUP(B:B,[1]个人积分汇总!$E:$F,2,0)</f>
        <v>马婷婷</v>
      </c>
    </row>
    <row r="159" s="66" customFormat="1" customHeight="1" spans="1:10">
      <c r="A159" s="76">
        <v>157</v>
      </c>
      <c r="B159" s="77">
        <v>13702</v>
      </c>
      <c r="C159" s="77" t="s">
        <v>280</v>
      </c>
      <c r="D159" s="78" t="s">
        <v>194</v>
      </c>
      <c r="E159" s="77">
        <v>1</v>
      </c>
      <c r="F159" s="77">
        <v>-4</v>
      </c>
      <c r="G159" s="80">
        <v>-3</v>
      </c>
      <c r="H159" s="80">
        <v>109.84</v>
      </c>
      <c r="I159" s="80"/>
      <c r="J159" s="68" t="str">
        <f>VLOOKUP(B:B,[1]个人积分汇总!$E:$F,2,0)</f>
        <v>李思艳</v>
      </c>
    </row>
    <row r="160" s="67" customFormat="1" customHeight="1" spans="1:10">
      <c r="A160" s="76">
        <v>158</v>
      </c>
      <c r="B160" s="77">
        <v>4196</v>
      </c>
      <c r="C160" s="77" t="s">
        <v>281</v>
      </c>
      <c r="D160" s="78" t="s">
        <v>282</v>
      </c>
      <c r="E160" s="77"/>
      <c r="F160" s="77">
        <v>-4</v>
      </c>
      <c r="G160" s="80">
        <v>-4</v>
      </c>
      <c r="H160" s="80">
        <v>19.68</v>
      </c>
      <c r="I160" s="80"/>
      <c r="J160" s="68" t="str">
        <f>VLOOKUP(B:B,[1]个人积分汇总!$E:$F,2,0)</f>
        <v>李红梅</v>
      </c>
    </row>
    <row r="161" s="66" customFormat="1" customHeight="1" spans="1:10">
      <c r="A161" s="76">
        <v>159</v>
      </c>
      <c r="B161" s="77">
        <v>8354</v>
      </c>
      <c r="C161" s="77" t="s">
        <v>283</v>
      </c>
      <c r="D161" s="78" t="s">
        <v>247</v>
      </c>
      <c r="E161" s="77"/>
      <c r="F161" s="77">
        <v>-4</v>
      </c>
      <c r="G161" s="80">
        <v>-4</v>
      </c>
      <c r="H161" s="80">
        <v>49.97</v>
      </c>
      <c r="I161" s="80"/>
      <c r="J161" s="68" t="str">
        <f>VLOOKUP(B:B,[1]个人积分汇总!$E:$F,2,0)</f>
        <v>邓杨梅</v>
      </c>
    </row>
    <row r="162" s="66" customFormat="1" customHeight="1" spans="1:10">
      <c r="A162" s="76">
        <v>160</v>
      </c>
      <c r="B162" s="77">
        <v>9295</v>
      </c>
      <c r="C162" s="77" t="s">
        <v>284</v>
      </c>
      <c r="D162" s="78" t="s">
        <v>115</v>
      </c>
      <c r="E162" s="77"/>
      <c r="F162" s="77">
        <v>-4</v>
      </c>
      <c r="G162" s="80">
        <v>-4</v>
      </c>
      <c r="H162" s="80">
        <v>65.1</v>
      </c>
      <c r="I162" s="80"/>
      <c r="J162" s="68" t="str">
        <f>VLOOKUP(B:B,[1]个人积分汇总!$E:$F,2,0)</f>
        <v>纪莉萍</v>
      </c>
    </row>
    <row r="163" s="66" customFormat="1" customHeight="1" spans="1:10">
      <c r="A163" s="76">
        <v>161</v>
      </c>
      <c r="B163" s="77">
        <v>9895</v>
      </c>
      <c r="C163" s="77" t="s">
        <v>285</v>
      </c>
      <c r="D163" s="78" t="s">
        <v>269</v>
      </c>
      <c r="E163" s="77"/>
      <c r="F163" s="77">
        <v>-4</v>
      </c>
      <c r="G163" s="80">
        <v>-4</v>
      </c>
      <c r="H163" s="80">
        <v>72.03</v>
      </c>
      <c r="I163" s="80"/>
      <c r="J163" s="68" t="str">
        <f>VLOOKUP(B:B,[1]个人积分汇总!$E:$F,2,0)</f>
        <v>梅茜</v>
      </c>
    </row>
    <row r="164" s="66" customFormat="1" customHeight="1" spans="1:10">
      <c r="A164" s="76">
        <v>162</v>
      </c>
      <c r="B164" s="77">
        <v>11323</v>
      </c>
      <c r="C164" s="77" t="s">
        <v>286</v>
      </c>
      <c r="D164" s="78" t="s">
        <v>206</v>
      </c>
      <c r="E164" s="77"/>
      <c r="F164" s="77">
        <v>-4</v>
      </c>
      <c r="G164" s="80">
        <v>-4</v>
      </c>
      <c r="H164" s="80">
        <v>74.39</v>
      </c>
      <c r="I164" s="80"/>
      <c r="J164" s="68" t="str">
        <f>VLOOKUP(B:B,[1]个人积分汇总!$E:$F,2,0)</f>
        <v>朱文艺</v>
      </c>
    </row>
    <row r="165" s="66" customFormat="1" customHeight="1" spans="1:10">
      <c r="A165" s="76">
        <v>163</v>
      </c>
      <c r="B165" s="77">
        <v>11458</v>
      </c>
      <c r="C165" s="77" t="s">
        <v>287</v>
      </c>
      <c r="D165" s="78" t="s">
        <v>288</v>
      </c>
      <c r="E165" s="77"/>
      <c r="F165" s="77">
        <v>-4</v>
      </c>
      <c r="G165" s="80">
        <v>-4</v>
      </c>
      <c r="H165" s="80">
        <v>64.99</v>
      </c>
      <c r="I165" s="80"/>
      <c r="J165" s="68" t="str">
        <f>VLOOKUP(B:B,[1]个人积分汇总!$E:$F,2,0)</f>
        <v>李迎新</v>
      </c>
    </row>
    <row r="166" s="66" customFormat="1" customHeight="1" spans="1:10">
      <c r="A166" s="76">
        <v>164</v>
      </c>
      <c r="B166" s="77">
        <v>11487</v>
      </c>
      <c r="C166" s="77" t="s">
        <v>289</v>
      </c>
      <c r="D166" s="78" t="s">
        <v>290</v>
      </c>
      <c r="E166" s="77"/>
      <c r="F166" s="77">
        <v>-4</v>
      </c>
      <c r="G166" s="80">
        <v>-4</v>
      </c>
      <c r="H166" s="80">
        <v>63.73</v>
      </c>
      <c r="I166" s="80"/>
      <c r="J166" s="68" t="str">
        <f>VLOOKUP(B:B,[1]个人积分汇总!$E:$F,2,0)</f>
        <v>黄艳</v>
      </c>
    </row>
    <row r="167" customHeight="1" spans="1:10">
      <c r="A167" s="76">
        <v>165</v>
      </c>
      <c r="B167" s="77">
        <v>11825</v>
      </c>
      <c r="C167" s="77" t="s">
        <v>124</v>
      </c>
      <c r="D167" s="78" t="s">
        <v>32</v>
      </c>
      <c r="E167" s="77"/>
      <c r="F167" s="77">
        <v>-4</v>
      </c>
      <c r="G167" s="80">
        <v>-4</v>
      </c>
      <c r="H167" s="80">
        <v>93.18</v>
      </c>
      <c r="I167" s="80"/>
      <c r="J167" s="68" t="str">
        <f>VLOOKUP(B:B,[1]个人积分汇总!$E:$F,2,0)</f>
        <v>吴霞</v>
      </c>
    </row>
    <row r="168" customHeight="1" spans="1:10">
      <c r="A168" s="76">
        <v>166</v>
      </c>
      <c r="B168" s="77">
        <v>12462</v>
      </c>
      <c r="C168" s="77" t="s">
        <v>291</v>
      </c>
      <c r="D168" s="78" t="s">
        <v>292</v>
      </c>
      <c r="E168" s="77"/>
      <c r="F168" s="77">
        <v>-4</v>
      </c>
      <c r="G168" s="80">
        <v>-4</v>
      </c>
      <c r="H168" s="80">
        <v>60.59</v>
      </c>
      <c r="I168" s="80"/>
      <c r="J168" s="68" t="str">
        <f>VLOOKUP(B:B,[1]个人积分汇总!$E:$F,2,0)</f>
        <v>冯婧恩</v>
      </c>
    </row>
    <row r="169" customHeight="1" spans="1:10">
      <c r="A169" s="76">
        <v>167</v>
      </c>
      <c r="B169" s="77">
        <v>12464</v>
      </c>
      <c r="C169" s="77" t="s">
        <v>293</v>
      </c>
      <c r="D169" s="78" t="s">
        <v>202</v>
      </c>
      <c r="E169" s="77"/>
      <c r="F169" s="77">
        <v>-4</v>
      </c>
      <c r="G169" s="80">
        <v>-4</v>
      </c>
      <c r="H169" s="80">
        <v>27.45</v>
      </c>
      <c r="I169" s="80"/>
      <c r="J169" s="68" t="str">
        <f>VLOOKUP(B:B,[1]个人积分汇总!$E:$F,2,0)</f>
        <v>刘成童</v>
      </c>
    </row>
    <row r="170" customHeight="1" spans="1:10">
      <c r="A170" s="76">
        <v>168</v>
      </c>
      <c r="B170" s="77">
        <v>12920</v>
      </c>
      <c r="C170" s="77" t="s">
        <v>294</v>
      </c>
      <c r="D170" s="78" t="s">
        <v>46</v>
      </c>
      <c r="E170" s="77"/>
      <c r="F170" s="77">
        <v>-4</v>
      </c>
      <c r="G170" s="80">
        <v>-4</v>
      </c>
      <c r="H170" s="80">
        <v>80.4</v>
      </c>
      <c r="I170" s="79"/>
      <c r="J170" s="68" t="str">
        <f>VLOOKUP(B:B,[1]个人积分汇总!$E:$F,2,0)</f>
        <v>杨萍</v>
      </c>
    </row>
    <row r="171" customHeight="1" spans="1:10">
      <c r="A171" s="76">
        <v>169</v>
      </c>
      <c r="B171" s="77">
        <v>13528</v>
      </c>
      <c r="C171" s="77" t="s">
        <v>295</v>
      </c>
      <c r="D171" s="78" t="s">
        <v>296</v>
      </c>
      <c r="E171" s="77"/>
      <c r="F171" s="77">
        <v>-4</v>
      </c>
      <c r="G171" s="80">
        <v>-4</v>
      </c>
      <c r="H171" s="80">
        <v>68.67</v>
      </c>
      <c r="I171" s="80"/>
      <c r="J171" s="68" t="str">
        <f>VLOOKUP(B:B,[1]个人积分汇总!$E:$F,2,0)</f>
        <v>杨杰</v>
      </c>
    </row>
    <row r="172" customHeight="1" spans="1:10">
      <c r="A172" s="76">
        <v>170</v>
      </c>
      <c r="B172" s="77">
        <v>990176</v>
      </c>
      <c r="C172" s="77" t="s">
        <v>297</v>
      </c>
      <c r="D172" s="78" t="s">
        <v>34</v>
      </c>
      <c r="E172" s="77"/>
      <c r="F172" s="77">
        <v>-4</v>
      </c>
      <c r="G172" s="80">
        <v>-4</v>
      </c>
      <c r="H172" s="80">
        <v>61.24</v>
      </c>
      <c r="I172" s="80"/>
      <c r="J172" s="68" t="str">
        <f>VLOOKUP(B:B,[1]个人积分汇总!$E:$F,2,0)</f>
        <v>周金梅（销售员）</v>
      </c>
    </row>
    <row r="173" customHeight="1" spans="1:10">
      <c r="A173" s="76">
        <v>171</v>
      </c>
      <c r="B173" s="77">
        <v>990451</v>
      </c>
      <c r="C173" s="77" t="s">
        <v>298</v>
      </c>
      <c r="D173" s="78" t="s">
        <v>34</v>
      </c>
      <c r="E173" s="77"/>
      <c r="F173" s="77">
        <v>-4</v>
      </c>
      <c r="G173" s="80">
        <v>-4</v>
      </c>
      <c r="H173" s="80">
        <v>67.64</v>
      </c>
      <c r="I173" s="80"/>
      <c r="J173" s="68" t="str">
        <f>VLOOKUP(B:B,[1]个人积分汇总!$E:$F,2,0)</f>
        <v>赵英（销售员）</v>
      </c>
    </row>
    <row r="174" customHeight="1" spans="1:10">
      <c r="A174" s="76">
        <v>172</v>
      </c>
      <c r="B174" s="77">
        <v>11058</v>
      </c>
      <c r="C174" s="77" t="s">
        <v>299</v>
      </c>
      <c r="D174" s="78" t="s">
        <v>172</v>
      </c>
      <c r="E174" s="77"/>
      <c r="F174" s="77">
        <v>-6</v>
      </c>
      <c r="G174" s="80">
        <v>-6</v>
      </c>
      <c r="H174" s="80">
        <v>66.52</v>
      </c>
      <c r="I174" s="80"/>
      <c r="J174" s="68" t="str">
        <f>VLOOKUP(B:B,[1]个人积分汇总!$E:$F,2,0)</f>
        <v>罗丽</v>
      </c>
    </row>
    <row r="175" customHeight="1" spans="1:10">
      <c r="A175" s="76">
        <v>173</v>
      </c>
      <c r="B175" s="77">
        <v>11483</v>
      </c>
      <c r="C175" s="77" t="s">
        <v>300</v>
      </c>
      <c r="D175" s="78" t="s">
        <v>229</v>
      </c>
      <c r="E175" s="77"/>
      <c r="F175" s="77">
        <v>-6</v>
      </c>
      <c r="G175" s="80">
        <v>-6</v>
      </c>
      <c r="H175" s="80">
        <v>52.86</v>
      </c>
      <c r="I175" s="80"/>
      <c r="J175" s="68" t="str">
        <f>VLOOKUP(B:B,[1]个人积分汇总!$E:$F,2,0)</f>
        <v>王李秋</v>
      </c>
    </row>
    <row r="176" customHeight="1" spans="1:10">
      <c r="A176" s="76">
        <v>174</v>
      </c>
      <c r="B176" s="77">
        <v>11639</v>
      </c>
      <c r="C176" s="77" t="s">
        <v>301</v>
      </c>
      <c r="D176" s="78" t="s">
        <v>302</v>
      </c>
      <c r="E176" s="77"/>
      <c r="F176" s="77">
        <v>-6</v>
      </c>
      <c r="G176" s="80">
        <v>-6</v>
      </c>
      <c r="H176" s="80">
        <v>35.77</v>
      </c>
      <c r="I176" s="80"/>
      <c r="J176" s="68" t="str">
        <f>VLOOKUP(B:B,[1]个人积分汇总!$E:$F,2,0)</f>
        <v>杨苗</v>
      </c>
    </row>
    <row r="177" customHeight="1" spans="1:10">
      <c r="A177" s="76">
        <v>175</v>
      </c>
      <c r="B177" s="77">
        <v>13000</v>
      </c>
      <c r="C177" s="77" t="s">
        <v>303</v>
      </c>
      <c r="D177" s="78" t="s">
        <v>249</v>
      </c>
      <c r="E177" s="77"/>
      <c r="F177" s="77">
        <v>-6</v>
      </c>
      <c r="G177" s="80">
        <v>-6</v>
      </c>
      <c r="H177" s="80">
        <v>86.71</v>
      </c>
      <c r="I177" s="80"/>
      <c r="J177" s="68" t="str">
        <f>VLOOKUP(B:B,[1]个人积分汇总!$E:$F,2,0)</f>
        <v>张春苗</v>
      </c>
    </row>
    <row r="178" customHeight="1" spans="1:10">
      <c r="A178" s="76">
        <v>176</v>
      </c>
      <c r="B178" s="77">
        <v>10931</v>
      </c>
      <c r="C178" s="77" t="s">
        <v>304</v>
      </c>
      <c r="D178" s="78" t="s">
        <v>131</v>
      </c>
      <c r="E178" s="77"/>
      <c r="F178" s="77">
        <v>-8</v>
      </c>
      <c r="G178" s="80">
        <v>-8</v>
      </c>
      <c r="H178" s="80">
        <v>77.67</v>
      </c>
      <c r="I178" s="79">
        <f>G178*10</f>
        <v>-80</v>
      </c>
      <c r="J178" s="68" t="str">
        <f>VLOOKUP(B:B,[1]个人积分汇总!$E:$F,2,0)</f>
        <v>姜孝杨</v>
      </c>
    </row>
    <row r="179" customHeight="1" spans="1:10">
      <c r="A179" s="76">
        <v>177</v>
      </c>
      <c r="B179" s="77">
        <v>12446</v>
      </c>
      <c r="C179" s="77" t="s">
        <v>305</v>
      </c>
      <c r="D179" s="78" t="s">
        <v>200</v>
      </c>
      <c r="E179" s="77"/>
      <c r="F179" s="77">
        <v>-8</v>
      </c>
      <c r="G179" s="80">
        <v>-8</v>
      </c>
      <c r="H179" s="80">
        <v>65.4</v>
      </c>
      <c r="I179" s="79">
        <f>G179*10</f>
        <v>-80</v>
      </c>
      <c r="J179" s="68" t="str">
        <f>VLOOKUP(B:B,[1]个人积分汇总!$E:$F,2,0)</f>
        <v>钟世豪</v>
      </c>
    </row>
    <row r="180" customHeight="1" spans="1:10">
      <c r="A180" s="76">
        <v>178</v>
      </c>
      <c r="B180" s="77">
        <v>11762</v>
      </c>
      <c r="C180" s="77" t="s">
        <v>306</v>
      </c>
      <c r="D180" s="78" t="s">
        <v>99</v>
      </c>
      <c r="E180" s="77"/>
      <c r="F180" s="77">
        <v>-10</v>
      </c>
      <c r="G180" s="80">
        <v>-10</v>
      </c>
      <c r="H180" s="80">
        <v>59.23</v>
      </c>
      <c r="I180" s="79">
        <f>G180*10</f>
        <v>-100</v>
      </c>
      <c r="J180" s="68" t="str">
        <f>VLOOKUP(B:B,[1]个人积分汇总!$E:$F,2,0)</f>
        <v>欧双雪</v>
      </c>
    </row>
    <row r="181" customHeight="1" spans="1:10">
      <c r="A181" s="76">
        <v>179</v>
      </c>
      <c r="B181" s="77">
        <v>12848</v>
      </c>
      <c r="C181" s="77" t="s">
        <v>307</v>
      </c>
      <c r="D181" s="78" t="s">
        <v>308</v>
      </c>
      <c r="E181" s="77"/>
      <c r="F181" s="77">
        <v>-14</v>
      </c>
      <c r="G181" s="80">
        <v>-14</v>
      </c>
      <c r="H181" s="80">
        <v>48.94</v>
      </c>
      <c r="I181" s="79">
        <f>G181*10</f>
        <v>-140</v>
      </c>
      <c r="J181" s="68" t="str">
        <f>VLOOKUP(B:B,[1]个人积分汇总!$E:$F,2,0)</f>
        <v>杨蕊吉</v>
      </c>
    </row>
    <row r="182" customHeight="1" spans="1:10">
      <c r="A182" s="76">
        <v>180</v>
      </c>
      <c r="B182" s="77">
        <v>13100</v>
      </c>
      <c r="C182" s="77" t="s">
        <v>309</v>
      </c>
      <c r="D182" s="78" t="s">
        <v>57</v>
      </c>
      <c r="E182" s="77"/>
      <c r="F182" s="77">
        <v>-14</v>
      </c>
      <c r="G182" s="80">
        <v>-14</v>
      </c>
      <c r="H182" s="80">
        <v>57.68</v>
      </c>
      <c r="I182" s="79">
        <f>G182*10</f>
        <v>-140</v>
      </c>
      <c r="J182" s="68" t="str">
        <f>VLOOKUP(B:B,[1]个人积分汇总!$E:$F,2,0)</f>
        <v>代曾莲</v>
      </c>
    </row>
  </sheetData>
  <sortState ref="A3:I182">
    <sortCondition ref="G178" descending="1"/>
  </sortState>
  <mergeCells count="1">
    <mergeCell ref="A1:I1"/>
  </mergeCells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5"/>
  <sheetViews>
    <sheetView workbookViewId="0">
      <selection activeCell="K5" sqref="K5"/>
    </sheetView>
  </sheetViews>
  <sheetFormatPr defaultColWidth="8" defaultRowHeight="13.5"/>
  <cols>
    <col min="1" max="1" width="12.5" style="45" customWidth="1"/>
    <col min="2" max="2" width="8" style="45"/>
    <col min="3" max="3" width="12.75" style="46" customWidth="1"/>
    <col min="4" max="4" width="10.5" style="47" customWidth="1"/>
    <col min="5" max="5" width="8" style="45"/>
    <col min="6" max="6" width="22.375" style="46" customWidth="1"/>
    <col min="7" max="7" width="6.25" style="45" customWidth="1"/>
    <col min="8" max="8" width="8" style="46"/>
    <col min="9" max="9" width="9.625" style="46" customWidth="1"/>
    <col min="10" max="10" width="12.625" style="46" customWidth="1"/>
    <col min="11" max="12" width="10.375" style="46" customWidth="1"/>
    <col min="13" max="13" width="8" style="45"/>
    <col min="14" max="16375" width="8" style="46"/>
  </cols>
  <sheetData>
    <row r="1" s="43" customFormat="1" ht="30" customHeight="1" spans="1:13">
      <c r="A1" s="48" t="s">
        <v>310</v>
      </c>
      <c r="B1" s="48" t="s">
        <v>311</v>
      </c>
      <c r="C1" s="48" t="s">
        <v>312</v>
      </c>
      <c r="D1" s="49" t="s">
        <v>313</v>
      </c>
      <c r="E1" s="48" t="s">
        <v>314</v>
      </c>
      <c r="F1" s="48" t="s">
        <v>315</v>
      </c>
      <c r="G1" s="48" t="s">
        <v>316</v>
      </c>
      <c r="H1" s="50" t="s">
        <v>317</v>
      </c>
      <c r="I1" s="57" t="s">
        <v>4</v>
      </c>
      <c r="J1" s="58" t="s">
        <v>318</v>
      </c>
      <c r="K1" s="58" t="s">
        <v>319</v>
      </c>
      <c r="L1" s="59"/>
      <c r="M1" s="48" t="s">
        <v>314</v>
      </c>
    </row>
    <row r="2" s="43" customFormat="1" ht="12.75" spans="1:13">
      <c r="A2" s="51" t="s">
        <v>320</v>
      </c>
      <c r="B2" s="51">
        <v>999067</v>
      </c>
      <c r="C2" s="52" t="s">
        <v>321</v>
      </c>
      <c r="D2" s="52" t="s">
        <v>322</v>
      </c>
      <c r="E2" s="51">
        <v>106066</v>
      </c>
      <c r="F2" s="52" t="s">
        <v>323</v>
      </c>
      <c r="G2" s="51">
        <v>1</v>
      </c>
      <c r="H2" s="53">
        <v>1.05077156682028</v>
      </c>
      <c r="I2" s="60">
        <v>0.301176537249806</v>
      </c>
      <c r="J2" s="61">
        <v>29.47</v>
      </c>
      <c r="K2" s="61">
        <v>469497500</v>
      </c>
      <c r="L2" s="61"/>
      <c r="M2" s="51">
        <v>106066</v>
      </c>
    </row>
    <row r="3" s="43" customFormat="1" ht="12.75" spans="1:13">
      <c r="A3" s="51" t="s">
        <v>324</v>
      </c>
      <c r="B3" s="51">
        <v>13942</v>
      </c>
      <c r="C3" s="52" t="s">
        <v>325</v>
      </c>
      <c r="D3" s="52" t="s">
        <v>322</v>
      </c>
      <c r="E3" s="51">
        <v>385</v>
      </c>
      <c r="F3" s="52" t="s">
        <v>30</v>
      </c>
      <c r="G3" s="51">
        <v>0.6</v>
      </c>
      <c r="H3" s="53">
        <v>1.05129225806452</v>
      </c>
      <c r="I3" s="60">
        <v>0.216462013264167</v>
      </c>
      <c r="J3" s="61">
        <v>27.84</v>
      </c>
      <c r="K3" s="61">
        <v>331899500</v>
      </c>
      <c r="L3" s="61"/>
      <c r="M3" s="51">
        <v>385</v>
      </c>
    </row>
    <row r="4" s="43" customFormat="1" ht="12.75" spans="1:13">
      <c r="A4" s="51" t="s">
        <v>320</v>
      </c>
      <c r="B4" s="51">
        <v>13408</v>
      </c>
      <c r="C4" s="52" t="s">
        <v>326</v>
      </c>
      <c r="D4" s="52" t="s">
        <v>327</v>
      </c>
      <c r="E4" s="51">
        <v>753</v>
      </c>
      <c r="F4" s="52" t="s">
        <v>202</v>
      </c>
      <c r="G4" s="51">
        <v>0.2</v>
      </c>
      <c r="H4" s="53">
        <v>1.04098412903226</v>
      </c>
      <c r="I4" s="60">
        <v>0.25616541270438</v>
      </c>
      <c r="J4" s="61">
        <v>29.92</v>
      </c>
      <c r="K4" s="61">
        <v>349.98</v>
      </c>
      <c r="L4" s="61"/>
      <c r="M4" s="51">
        <v>753</v>
      </c>
    </row>
    <row r="5" s="43" customFormat="1" ht="12.75" spans="1:13">
      <c r="A5" s="51" t="s">
        <v>324</v>
      </c>
      <c r="B5" s="51">
        <v>13204</v>
      </c>
      <c r="C5" s="52" t="s">
        <v>328</v>
      </c>
      <c r="D5" s="52" t="s">
        <v>329</v>
      </c>
      <c r="E5" s="51">
        <v>102567</v>
      </c>
      <c r="F5" s="52" t="s">
        <v>282</v>
      </c>
      <c r="G5" s="51">
        <v>0.3</v>
      </c>
      <c r="H5" s="53">
        <v>1.07595655913979</v>
      </c>
      <c r="I5" s="60">
        <v>0.23836664069661</v>
      </c>
      <c r="J5" s="61">
        <v>26.86</v>
      </c>
      <c r="K5" s="61">
        <v>271.59</v>
      </c>
      <c r="L5" s="61"/>
      <c r="M5" s="51">
        <v>102567</v>
      </c>
    </row>
    <row r="6" s="43" customFormat="1" ht="12.75" spans="1:13">
      <c r="A6" s="51" t="s">
        <v>320</v>
      </c>
      <c r="B6" s="51">
        <v>998837</v>
      </c>
      <c r="C6" s="52" t="s">
        <v>330</v>
      </c>
      <c r="D6" s="52" t="s">
        <v>322</v>
      </c>
      <c r="E6" s="51">
        <v>106066</v>
      </c>
      <c r="F6" s="52" t="s">
        <v>323</v>
      </c>
      <c r="G6" s="51">
        <v>1</v>
      </c>
      <c r="H6" s="53">
        <v>1.05077156682028</v>
      </c>
      <c r="I6" s="60">
        <v>0.301176537249806</v>
      </c>
      <c r="J6" s="61">
        <v>35.28</v>
      </c>
      <c r="K6" s="61">
        <v>264.1</v>
      </c>
      <c r="L6" s="61"/>
      <c r="M6" s="51">
        <v>111400</v>
      </c>
    </row>
    <row r="7" s="43" customFormat="1" ht="12.75" spans="1:13">
      <c r="A7" s="51" t="s">
        <v>331</v>
      </c>
      <c r="B7" s="51">
        <v>13312</v>
      </c>
      <c r="C7" s="52" t="s">
        <v>332</v>
      </c>
      <c r="D7" s="52" t="s">
        <v>329</v>
      </c>
      <c r="E7" s="51">
        <v>111400</v>
      </c>
      <c r="F7" s="52" t="s">
        <v>194</v>
      </c>
      <c r="G7" s="51">
        <v>0.2</v>
      </c>
      <c r="H7" s="53">
        <v>1.46231705645161</v>
      </c>
      <c r="I7" s="60">
        <v>0.192918838510348</v>
      </c>
      <c r="J7" s="61">
        <v>23.2</v>
      </c>
      <c r="K7" s="61">
        <v>250.41</v>
      </c>
      <c r="L7" s="61"/>
      <c r="M7" s="51">
        <v>114844</v>
      </c>
    </row>
    <row r="8" s="43" customFormat="1" ht="12.75" spans="1:13">
      <c r="A8" s="51" t="s">
        <v>320</v>
      </c>
      <c r="B8" s="51">
        <v>13133</v>
      </c>
      <c r="C8" s="52" t="s">
        <v>333</v>
      </c>
      <c r="D8" s="52" t="s">
        <v>334</v>
      </c>
      <c r="E8" s="51">
        <v>114844</v>
      </c>
      <c r="F8" s="52" t="s">
        <v>105</v>
      </c>
      <c r="G8" s="51">
        <v>0.3</v>
      </c>
      <c r="H8" s="53">
        <v>1.46875832258065</v>
      </c>
      <c r="I8" s="60">
        <v>0.135842546660216</v>
      </c>
      <c r="J8" s="61">
        <v>13.93</v>
      </c>
      <c r="K8" s="61">
        <v>230.38</v>
      </c>
      <c r="L8" s="61"/>
      <c r="M8" s="51">
        <v>598</v>
      </c>
    </row>
    <row r="9" s="43" customFormat="1" ht="12.75" spans="1:13">
      <c r="A9" s="51" t="s">
        <v>320</v>
      </c>
      <c r="B9" s="51">
        <v>13404</v>
      </c>
      <c r="C9" s="52" t="s">
        <v>335</v>
      </c>
      <c r="D9" s="52" t="s">
        <v>336</v>
      </c>
      <c r="E9" s="51">
        <v>598</v>
      </c>
      <c r="F9" s="52" t="s">
        <v>150</v>
      </c>
      <c r="G9" s="51">
        <v>0.2</v>
      </c>
      <c r="H9" s="53">
        <v>1.0055994044665</v>
      </c>
      <c r="I9" s="60">
        <v>0.312466946864475</v>
      </c>
      <c r="J9" s="61">
        <v>32.45</v>
      </c>
      <c r="K9" s="61">
        <v>220</v>
      </c>
      <c r="L9" s="61"/>
      <c r="M9" s="51">
        <v>104428</v>
      </c>
    </row>
    <row r="10" s="43" customFormat="1" ht="12.75" spans="1:13">
      <c r="A10" s="51" t="s">
        <v>320</v>
      </c>
      <c r="B10" s="51">
        <v>13136</v>
      </c>
      <c r="C10" s="52" t="s">
        <v>337</v>
      </c>
      <c r="D10" s="52" t="s">
        <v>334</v>
      </c>
      <c r="E10" s="51">
        <v>114844</v>
      </c>
      <c r="F10" s="52" t="s">
        <v>105</v>
      </c>
      <c r="G10" s="51">
        <v>0.3</v>
      </c>
      <c r="H10" s="53">
        <v>1.46875832258065</v>
      </c>
      <c r="I10" s="60">
        <v>0.135842546660216</v>
      </c>
      <c r="J10" s="61">
        <v>15.39</v>
      </c>
      <c r="K10" s="61">
        <v>199.83</v>
      </c>
      <c r="L10" s="61"/>
      <c r="M10" s="51">
        <v>106568</v>
      </c>
    </row>
    <row r="11" s="43" customFormat="1" ht="12.75" spans="1:13">
      <c r="A11" s="51" t="s">
        <v>338</v>
      </c>
      <c r="B11" s="51">
        <v>13231</v>
      </c>
      <c r="C11" s="52" t="s">
        <v>339</v>
      </c>
      <c r="D11" s="52" t="s">
        <v>334</v>
      </c>
      <c r="E11" s="51">
        <v>104428</v>
      </c>
      <c r="F11" s="52" t="s">
        <v>239</v>
      </c>
      <c r="G11" s="51">
        <v>0.2</v>
      </c>
      <c r="H11" s="53">
        <v>1.02218287841191</v>
      </c>
      <c r="I11" s="60">
        <v>0.297417139837286</v>
      </c>
      <c r="J11" s="61">
        <v>32.67</v>
      </c>
      <c r="K11" s="61">
        <v>190.27</v>
      </c>
      <c r="L11" s="61"/>
      <c r="M11" s="51">
        <v>573</v>
      </c>
    </row>
    <row r="12" s="43" customFormat="1" ht="12.75" spans="1:13">
      <c r="A12" s="51" t="s">
        <v>320</v>
      </c>
      <c r="B12" s="51">
        <v>13214</v>
      </c>
      <c r="C12" s="52" t="s">
        <v>340</v>
      </c>
      <c r="D12" s="52" t="s">
        <v>334</v>
      </c>
      <c r="E12" s="51">
        <v>106568</v>
      </c>
      <c r="F12" s="52" t="s">
        <v>341</v>
      </c>
      <c r="G12" s="51">
        <v>0.4</v>
      </c>
      <c r="H12" s="53">
        <v>1.10679225806452</v>
      </c>
      <c r="I12" s="60">
        <v>0.298135229115079</v>
      </c>
      <c r="J12" s="61">
        <v>27.22</v>
      </c>
      <c r="K12" s="61">
        <v>185.73</v>
      </c>
      <c r="L12" s="61"/>
      <c r="M12" s="51">
        <v>511</v>
      </c>
    </row>
    <row r="13" s="43" customFormat="1" ht="12.75" spans="1:13">
      <c r="A13" s="51" t="s">
        <v>342</v>
      </c>
      <c r="B13" s="51">
        <v>13220</v>
      </c>
      <c r="C13" s="52" t="s">
        <v>343</v>
      </c>
      <c r="D13" s="52" t="s">
        <v>334</v>
      </c>
      <c r="E13" s="51">
        <v>573</v>
      </c>
      <c r="F13" s="52" t="s">
        <v>200</v>
      </c>
      <c r="G13" s="51">
        <v>0.4</v>
      </c>
      <c r="H13" s="53">
        <v>1.0561222734255</v>
      </c>
      <c r="I13" s="60">
        <v>0.255714395007328</v>
      </c>
      <c r="J13" s="61">
        <v>26.54</v>
      </c>
      <c r="K13" s="61">
        <v>184.15</v>
      </c>
      <c r="L13" s="61"/>
      <c r="M13" s="51">
        <v>549</v>
      </c>
    </row>
    <row r="14" s="43" customFormat="1" ht="12.75" spans="1:13">
      <c r="A14" s="51" t="s">
        <v>324</v>
      </c>
      <c r="B14" s="51">
        <v>7317</v>
      </c>
      <c r="C14" s="52" t="s">
        <v>29</v>
      </c>
      <c r="D14" s="52" t="s">
        <v>344</v>
      </c>
      <c r="E14" s="51">
        <v>385</v>
      </c>
      <c r="F14" s="52" t="s">
        <v>30</v>
      </c>
      <c r="G14" s="51">
        <v>1</v>
      </c>
      <c r="H14" s="53">
        <v>1.05129225806452</v>
      </c>
      <c r="I14" s="60">
        <v>0.216462013264167</v>
      </c>
      <c r="J14" s="61">
        <v>19.34</v>
      </c>
      <c r="K14" s="61">
        <v>180.58</v>
      </c>
      <c r="L14" s="61"/>
      <c r="M14" s="51">
        <v>329</v>
      </c>
    </row>
    <row r="15" s="43" customFormat="1" ht="12.75" spans="1:13">
      <c r="A15" s="51" t="s">
        <v>320</v>
      </c>
      <c r="B15" s="51">
        <v>13308</v>
      </c>
      <c r="C15" s="52" t="s">
        <v>345</v>
      </c>
      <c r="D15" s="52" t="s">
        <v>346</v>
      </c>
      <c r="E15" s="51">
        <v>511</v>
      </c>
      <c r="F15" s="52" t="s">
        <v>265</v>
      </c>
      <c r="G15" s="51">
        <v>0.5</v>
      </c>
      <c r="H15" s="53">
        <v>1.27683258064516</v>
      </c>
      <c r="I15" s="60">
        <v>0.275915881562768</v>
      </c>
      <c r="J15" s="61">
        <v>27.28</v>
      </c>
      <c r="K15" s="61">
        <v>167.85</v>
      </c>
      <c r="L15" s="61"/>
      <c r="M15" s="51">
        <v>514</v>
      </c>
    </row>
    <row r="16" s="44" customFormat="1" ht="12.75" spans="1:13">
      <c r="A16" s="54" t="s">
        <v>347</v>
      </c>
      <c r="B16" s="54">
        <v>6731</v>
      </c>
      <c r="C16" s="55" t="s">
        <v>12</v>
      </c>
      <c r="D16" s="55" t="s">
        <v>348</v>
      </c>
      <c r="E16" s="54">
        <v>549</v>
      </c>
      <c r="F16" s="55" t="s">
        <v>70</v>
      </c>
      <c r="G16" s="54">
        <v>0.9</v>
      </c>
      <c r="H16" s="56">
        <v>1.25635318444996</v>
      </c>
      <c r="I16" s="62">
        <v>0.273764772725028</v>
      </c>
      <c r="J16" s="63">
        <v>30.34</v>
      </c>
      <c r="K16" s="63">
        <v>175.72</v>
      </c>
      <c r="L16" s="63"/>
      <c r="M16" s="54">
        <v>585</v>
      </c>
    </row>
    <row r="17" s="44" customFormat="1" ht="12.75" spans="1:13">
      <c r="A17" s="54" t="s">
        <v>349</v>
      </c>
      <c r="B17" s="54">
        <v>9988</v>
      </c>
      <c r="C17" s="55" t="s">
        <v>14</v>
      </c>
      <c r="D17" s="55" t="s">
        <v>348</v>
      </c>
      <c r="E17" s="54">
        <v>329</v>
      </c>
      <c r="F17" s="55" t="s">
        <v>32</v>
      </c>
      <c r="G17" s="54">
        <v>0.9</v>
      </c>
      <c r="H17" s="56">
        <v>1.1280315483871</v>
      </c>
      <c r="I17" s="62">
        <v>0.171816288139733</v>
      </c>
      <c r="J17" s="63">
        <v>19.91</v>
      </c>
      <c r="K17" s="63">
        <v>167.59</v>
      </c>
      <c r="L17" s="63"/>
      <c r="M17" s="54">
        <v>379</v>
      </c>
    </row>
    <row r="18" s="44" customFormat="1" ht="12.75" spans="1:13">
      <c r="A18" s="54" t="s">
        <v>324</v>
      </c>
      <c r="B18" s="54">
        <v>5406</v>
      </c>
      <c r="C18" s="55" t="s">
        <v>16</v>
      </c>
      <c r="D18" s="55" t="s">
        <v>348</v>
      </c>
      <c r="E18" s="54">
        <v>514</v>
      </c>
      <c r="F18" s="55" t="s">
        <v>111</v>
      </c>
      <c r="G18" s="54">
        <v>0.9</v>
      </c>
      <c r="H18" s="56">
        <v>1.177917938631</v>
      </c>
      <c r="I18" s="62">
        <v>0.277747872484602</v>
      </c>
      <c r="J18" s="63">
        <v>27.78</v>
      </c>
      <c r="K18" s="63">
        <v>146.48</v>
      </c>
      <c r="L18" s="63"/>
      <c r="M18" s="51">
        <v>105910</v>
      </c>
    </row>
    <row r="19" s="44" customFormat="1" ht="12.75" spans="1:13">
      <c r="A19" s="54" t="s">
        <v>320</v>
      </c>
      <c r="B19" s="54">
        <v>6303</v>
      </c>
      <c r="C19" s="55" t="s">
        <v>18</v>
      </c>
      <c r="D19" s="55" t="s">
        <v>348</v>
      </c>
      <c r="E19" s="54">
        <v>585</v>
      </c>
      <c r="F19" s="55" t="s">
        <v>46</v>
      </c>
      <c r="G19" s="54">
        <v>0.9</v>
      </c>
      <c r="H19" s="56">
        <v>1.01769238443632</v>
      </c>
      <c r="I19" s="62">
        <v>0.284103625872941</v>
      </c>
      <c r="J19" s="63">
        <v>28.89</v>
      </c>
      <c r="K19" s="63">
        <v>141.8</v>
      </c>
      <c r="L19" s="63"/>
      <c r="M19" s="51">
        <v>365</v>
      </c>
    </row>
    <row r="20" s="44" customFormat="1" ht="12.75" spans="1:13">
      <c r="A20" s="54" t="s">
        <v>320</v>
      </c>
      <c r="B20" s="54">
        <v>6830</v>
      </c>
      <c r="C20" s="55" t="s">
        <v>20</v>
      </c>
      <c r="D20" s="55" t="s">
        <v>348</v>
      </c>
      <c r="E20" s="54">
        <v>379</v>
      </c>
      <c r="F20" s="55" t="s">
        <v>72</v>
      </c>
      <c r="G20" s="54">
        <v>0.9</v>
      </c>
      <c r="H20" s="56">
        <v>1.05113068450039</v>
      </c>
      <c r="I20" s="62">
        <v>0.246297213498543</v>
      </c>
      <c r="J20" s="63">
        <v>26.66</v>
      </c>
      <c r="K20" s="63">
        <v>138.66</v>
      </c>
      <c r="L20" s="63"/>
      <c r="M20" s="51">
        <v>743</v>
      </c>
    </row>
    <row r="21" s="43" customFormat="1" ht="12.75" spans="1:13">
      <c r="A21" s="51" t="s">
        <v>320</v>
      </c>
      <c r="B21" s="51">
        <v>12504</v>
      </c>
      <c r="C21" s="52" t="s">
        <v>37</v>
      </c>
      <c r="D21" s="52" t="s">
        <v>348</v>
      </c>
      <c r="E21" s="51">
        <v>105910</v>
      </c>
      <c r="F21" s="52" t="s">
        <v>38</v>
      </c>
      <c r="G21" s="51">
        <v>0.9</v>
      </c>
      <c r="H21" s="53">
        <v>1.22616872370266</v>
      </c>
      <c r="I21" s="60">
        <v>0.28167041708383</v>
      </c>
      <c r="J21" s="61">
        <v>27.58</v>
      </c>
      <c r="K21" s="61">
        <v>165.56</v>
      </c>
      <c r="L21" s="61"/>
      <c r="M21" s="51">
        <v>587</v>
      </c>
    </row>
    <row r="22" s="43" customFormat="1" ht="12.75" spans="1:13">
      <c r="A22" s="51" t="s">
        <v>320</v>
      </c>
      <c r="B22" s="51">
        <v>4301</v>
      </c>
      <c r="C22" s="52" t="s">
        <v>350</v>
      </c>
      <c r="D22" s="52" t="s">
        <v>348</v>
      </c>
      <c r="E22" s="51">
        <v>365</v>
      </c>
      <c r="F22" s="52" t="s">
        <v>131</v>
      </c>
      <c r="G22" s="51">
        <v>1</v>
      </c>
      <c r="H22" s="53">
        <v>1.00125410557185</v>
      </c>
      <c r="I22" s="60">
        <v>0.236414625470433</v>
      </c>
      <c r="J22" s="61">
        <v>22.65</v>
      </c>
      <c r="K22" s="61">
        <v>164.88</v>
      </c>
      <c r="L22" s="61"/>
      <c r="M22" s="51">
        <v>724</v>
      </c>
    </row>
    <row r="23" s="43" customFormat="1" ht="12.75" spans="1:13">
      <c r="A23" s="51" t="s">
        <v>320</v>
      </c>
      <c r="B23" s="51">
        <v>13303</v>
      </c>
      <c r="C23" s="52" t="s">
        <v>351</v>
      </c>
      <c r="D23" s="52" t="s">
        <v>352</v>
      </c>
      <c r="E23" s="51">
        <v>743</v>
      </c>
      <c r="F23" s="52" t="s">
        <v>213</v>
      </c>
      <c r="G23" s="51">
        <v>0.3</v>
      </c>
      <c r="H23" s="53">
        <v>1.03183923753666</v>
      </c>
      <c r="I23" s="60">
        <v>0.320570010820868</v>
      </c>
      <c r="J23" s="61">
        <v>34.61</v>
      </c>
      <c r="K23" s="61">
        <v>161.09</v>
      </c>
      <c r="L23" s="61"/>
      <c r="M23" s="51">
        <v>104430</v>
      </c>
    </row>
    <row r="24" s="43" customFormat="1" ht="12.75" spans="1:13">
      <c r="A24" s="51" t="s">
        <v>353</v>
      </c>
      <c r="B24" s="51">
        <v>13212</v>
      </c>
      <c r="C24" s="52" t="s">
        <v>354</v>
      </c>
      <c r="D24" s="52" t="s">
        <v>334</v>
      </c>
      <c r="E24" s="51">
        <v>587</v>
      </c>
      <c r="F24" s="52" t="s">
        <v>204</v>
      </c>
      <c r="G24" s="51">
        <v>0.2</v>
      </c>
      <c r="H24" s="53">
        <v>1.09866012903226</v>
      </c>
      <c r="I24" s="60">
        <v>0.251766491877026</v>
      </c>
      <c r="J24" s="61">
        <v>27.85</v>
      </c>
      <c r="K24" s="61">
        <v>160.35</v>
      </c>
      <c r="L24" s="61"/>
      <c r="M24" s="51">
        <v>111219</v>
      </c>
    </row>
    <row r="25" s="43" customFormat="1" ht="12.75" spans="1:13">
      <c r="A25" s="51" t="s">
        <v>320</v>
      </c>
      <c r="B25" s="51">
        <v>13285</v>
      </c>
      <c r="C25" s="52" t="s">
        <v>355</v>
      </c>
      <c r="D25" s="52" t="s">
        <v>334</v>
      </c>
      <c r="E25" s="51">
        <v>724</v>
      </c>
      <c r="F25" s="52" t="s">
        <v>356</v>
      </c>
      <c r="G25" s="51">
        <v>0.2</v>
      </c>
      <c r="H25" s="53">
        <v>1.00501451612903</v>
      </c>
      <c r="I25" s="60">
        <v>0.286528657692079</v>
      </c>
      <c r="J25" s="61">
        <v>31.19</v>
      </c>
      <c r="K25" s="61">
        <v>157.85</v>
      </c>
      <c r="L25" s="61"/>
      <c r="M25" s="51">
        <v>105751</v>
      </c>
    </row>
    <row r="26" s="43" customFormat="1" ht="12.75" spans="1:13">
      <c r="A26" s="51" t="s">
        <v>320</v>
      </c>
      <c r="B26" s="51">
        <v>13196</v>
      </c>
      <c r="C26" s="52" t="s">
        <v>357</v>
      </c>
      <c r="D26" s="52" t="s">
        <v>334</v>
      </c>
      <c r="E26" s="51">
        <v>104430</v>
      </c>
      <c r="F26" s="52" t="s">
        <v>179</v>
      </c>
      <c r="G26" s="51">
        <v>0.3</v>
      </c>
      <c r="H26" s="53">
        <v>1.13789225806452</v>
      </c>
      <c r="I26" s="60">
        <v>0.307771791994722</v>
      </c>
      <c r="J26" s="61">
        <v>31.53</v>
      </c>
      <c r="K26" s="61">
        <v>156.28</v>
      </c>
      <c r="L26" s="61"/>
      <c r="M26" s="51">
        <v>752</v>
      </c>
    </row>
    <row r="27" s="43" customFormat="1" ht="12.75" spans="1:13">
      <c r="A27" s="51" t="s">
        <v>320</v>
      </c>
      <c r="B27" s="51">
        <v>4117</v>
      </c>
      <c r="C27" s="52" t="s">
        <v>358</v>
      </c>
      <c r="D27" s="52" t="s">
        <v>348</v>
      </c>
      <c r="E27" s="51">
        <v>111219</v>
      </c>
      <c r="F27" s="52" t="s">
        <v>45</v>
      </c>
      <c r="G27" s="51">
        <v>1</v>
      </c>
      <c r="H27" s="53">
        <v>1.22383599078341</v>
      </c>
      <c r="I27" s="60">
        <v>0.280415537141076</v>
      </c>
      <c r="J27" s="61">
        <v>26.36</v>
      </c>
      <c r="K27" s="61">
        <v>155.91</v>
      </c>
      <c r="L27" s="61"/>
      <c r="M27" s="51">
        <v>747</v>
      </c>
    </row>
    <row r="28" s="43" customFormat="1" ht="12.75" spans="1:13">
      <c r="A28" s="51" t="s">
        <v>320</v>
      </c>
      <c r="B28" s="51">
        <v>13323</v>
      </c>
      <c r="C28" s="52" t="s">
        <v>359</v>
      </c>
      <c r="D28" s="52" t="s">
        <v>360</v>
      </c>
      <c r="E28" s="51">
        <v>105751</v>
      </c>
      <c r="F28" s="52" t="s">
        <v>115</v>
      </c>
      <c r="G28" s="51">
        <v>0.2</v>
      </c>
      <c r="H28" s="53">
        <v>1.01527188940092</v>
      </c>
      <c r="I28" s="60">
        <v>0.318379449331409</v>
      </c>
      <c r="J28" s="61">
        <v>32.95</v>
      </c>
      <c r="K28" s="61">
        <v>154.29</v>
      </c>
      <c r="L28" s="61"/>
      <c r="M28" s="51">
        <v>112888</v>
      </c>
    </row>
    <row r="29" s="43" customFormat="1" ht="12.75" spans="1:13">
      <c r="A29" s="51" t="s">
        <v>320</v>
      </c>
      <c r="B29" s="51">
        <v>5537</v>
      </c>
      <c r="C29" s="52" t="s">
        <v>361</v>
      </c>
      <c r="D29" s="52" t="s">
        <v>362</v>
      </c>
      <c r="E29" s="51">
        <v>511</v>
      </c>
      <c r="F29" s="52" t="s">
        <v>265</v>
      </c>
      <c r="G29" s="51">
        <v>0.6</v>
      </c>
      <c r="H29" s="53">
        <v>1.27683258064516</v>
      </c>
      <c r="I29" s="60">
        <v>0.275915881562768</v>
      </c>
      <c r="J29" s="61">
        <v>33.17</v>
      </c>
      <c r="K29" s="61">
        <v>146.43</v>
      </c>
      <c r="L29" s="61"/>
      <c r="M29" s="51">
        <v>105267</v>
      </c>
    </row>
    <row r="30" s="43" customFormat="1" ht="12.75" spans="1:13">
      <c r="A30" s="51" t="s">
        <v>338</v>
      </c>
      <c r="B30" s="51">
        <v>6472</v>
      </c>
      <c r="C30" s="52" t="s">
        <v>363</v>
      </c>
      <c r="D30" s="52" t="s">
        <v>348</v>
      </c>
      <c r="E30" s="51">
        <v>104428</v>
      </c>
      <c r="F30" s="52" t="s">
        <v>239</v>
      </c>
      <c r="G30" s="51">
        <v>0.9</v>
      </c>
      <c r="H30" s="53">
        <v>1.02218287841191</v>
      </c>
      <c r="I30" s="60">
        <v>0.297417139837286</v>
      </c>
      <c r="J30" s="61">
        <v>28.58</v>
      </c>
      <c r="K30" s="61">
        <v>146.21</v>
      </c>
      <c r="L30" s="61"/>
      <c r="M30" s="51">
        <v>726</v>
      </c>
    </row>
    <row r="31" s="43" customFormat="1" ht="12.75" spans="1:13">
      <c r="A31" s="51" t="s">
        <v>342</v>
      </c>
      <c r="B31" s="51">
        <v>13191</v>
      </c>
      <c r="C31" s="52" t="s">
        <v>364</v>
      </c>
      <c r="D31" s="52" t="s">
        <v>334</v>
      </c>
      <c r="E31" s="51">
        <v>573</v>
      </c>
      <c r="F31" s="52" t="s">
        <v>200</v>
      </c>
      <c r="G31" s="51">
        <v>0.2</v>
      </c>
      <c r="H31" s="53">
        <v>1.0561222734255</v>
      </c>
      <c r="I31" s="60">
        <v>0.255714395007328</v>
      </c>
      <c r="J31" s="61">
        <v>26.23</v>
      </c>
      <c r="K31" s="61">
        <v>140.78</v>
      </c>
      <c r="L31" s="61"/>
      <c r="M31" s="51">
        <v>733</v>
      </c>
    </row>
    <row r="32" s="43" customFormat="1" ht="12.75" spans="1:13">
      <c r="A32" s="51" t="s">
        <v>320</v>
      </c>
      <c r="B32" s="51">
        <v>11318</v>
      </c>
      <c r="C32" s="52" t="s">
        <v>35</v>
      </c>
      <c r="D32" s="52" t="s">
        <v>348</v>
      </c>
      <c r="E32" s="51">
        <v>752</v>
      </c>
      <c r="F32" s="52" t="s">
        <v>36</v>
      </c>
      <c r="G32" s="51">
        <v>0.9</v>
      </c>
      <c r="H32" s="53">
        <v>1.11544677419355</v>
      </c>
      <c r="I32" s="60">
        <v>0.274707242326329</v>
      </c>
      <c r="J32" s="61">
        <v>29.85</v>
      </c>
      <c r="K32" s="61">
        <v>136.25</v>
      </c>
      <c r="L32" s="61"/>
      <c r="M32" s="51">
        <v>105396</v>
      </c>
    </row>
    <row r="33" s="43" customFormat="1" ht="12.75" spans="1:13">
      <c r="A33" s="51" t="s">
        <v>365</v>
      </c>
      <c r="B33" s="51">
        <v>13201</v>
      </c>
      <c r="C33" s="52" t="s">
        <v>366</v>
      </c>
      <c r="D33" s="52" t="s">
        <v>334</v>
      </c>
      <c r="E33" s="51">
        <v>747</v>
      </c>
      <c r="F33" s="52" t="s">
        <v>63</v>
      </c>
      <c r="G33" s="51">
        <v>0.5</v>
      </c>
      <c r="H33" s="53">
        <v>1.09688420611646</v>
      </c>
      <c r="I33" s="60">
        <v>0.0486147187833642</v>
      </c>
      <c r="J33" s="61">
        <v>12.38</v>
      </c>
      <c r="K33" s="61">
        <v>134.04</v>
      </c>
      <c r="L33" s="61"/>
      <c r="M33" s="51">
        <v>359</v>
      </c>
    </row>
    <row r="34" s="43" customFormat="1" ht="12.75" spans="1:13">
      <c r="A34" s="51" t="s">
        <v>320</v>
      </c>
      <c r="B34" s="51">
        <v>10468</v>
      </c>
      <c r="C34" s="52" t="s">
        <v>93</v>
      </c>
      <c r="D34" s="52" t="s">
        <v>348</v>
      </c>
      <c r="E34" s="51">
        <v>112888</v>
      </c>
      <c r="F34" s="52" t="s">
        <v>94</v>
      </c>
      <c r="G34" s="51">
        <v>0.9</v>
      </c>
      <c r="H34" s="53">
        <v>1.00410717741935</v>
      </c>
      <c r="I34" s="60">
        <v>0.281062438330058</v>
      </c>
      <c r="J34" s="61">
        <v>29.72</v>
      </c>
      <c r="K34" s="61">
        <v>133.96</v>
      </c>
      <c r="L34" s="61"/>
      <c r="M34" s="51">
        <v>108656</v>
      </c>
    </row>
    <row r="35" s="43" customFormat="1" ht="12.75" spans="1:13">
      <c r="A35" s="51" t="s">
        <v>320</v>
      </c>
      <c r="B35" s="51">
        <v>12906</v>
      </c>
      <c r="C35" s="52" t="s">
        <v>129</v>
      </c>
      <c r="D35" s="52" t="s">
        <v>322</v>
      </c>
      <c r="E35" s="51">
        <v>752</v>
      </c>
      <c r="F35" s="52" t="s">
        <v>36</v>
      </c>
      <c r="G35" s="51">
        <v>0.6</v>
      </c>
      <c r="H35" s="53">
        <v>1.11544677419355</v>
      </c>
      <c r="I35" s="60">
        <v>0.274707242326329</v>
      </c>
      <c r="J35" s="61">
        <v>31.14</v>
      </c>
      <c r="K35" s="61">
        <v>133.83</v>
      </c>
      <c r="L35" s="61"/>
      <c r="M35" s="51">
        <v>720</v>
      </c>
    </row>
    <row r="36" s="43" customFormat="1" ht="12.75" spans="1:13">
      <c r="A36" s="51" t="s">
        <v>320</v>
      </c>
      <c r="B36" s="51">
        <v>5457</v>
      </c>
      <c r="C36" s="52" t="s">
        <v>86</v>
      </c>
      <c r="D36" s="52" t="s">
        <v>348</v>
      </c>
      <c r="E36" s="51">
        <v>105267</v>
      </c>
      <c r="F36" s="52" t="s">
        <v>87</v>
      </c>
      <c r="G36" s="51">
        <v>0.9</v>
      </c>
      <c r="H36" s="53">
        <v>1.14924183467742</v>
      </c>
      <c r="I36" s="60">
        <v>0.287155127429295</v>
      </c>
      <c r="J36" s="61">
        <v>27.31</v>
      </c>
      <c r="K36" s="61">
        <v>132.79</v>
      </c>
      <c r="L36" s="61"/>
      <c r="M36" s="51">
        <v>539</v>
      </c>
    </row>
    <row r="37" s="43" customFormat="1" ht="12.75" spans="1:13">
      <c r="A37" s="51" t="s">
        <v>320</v>
      </c>
      <c r="B37" s="51">
        <v>10177</v>
      </c>
      <c r="C37" s="52" t="s">
        <v>47</v>
      </c>
      <c r="D37" s="52" t="s">
        <v>322</v>
      </c>
      <c r="E37" s="51">
        <v>726</v>
      </c>
      <c r="F37" s="52" t="s">
        <v>48</v>
      </c>
      <c r="G37" s="51">
        <v>1</v>
      </c>
      <c r="H37" s="53">
        <v>1.14182868486352</v>
      </c>
      <c r="I37" s="60">
        <v>0.239394618740527</v>
      </c>
      <c r="J37" s="61">
        <v>22.52</v>
      </c>
      <c r="K37" s="61">
        <v>131.48</v>
      </c>
      <c r="L37" s="61"/>
      <c r="M37" s="51">
        <v>116482</v>
      </c>
    </row>
    <row r="38" s="43" customFormat="1" ht="12.75" spans="1:13">
      <c r="A38" s="51" t="s">
        <v>342</v>
      </c>
      <c r="B38" s="51">
        <v>4435</v>
      </c>
      <c r="C38" s="52" t="s">
        <v>367</v>
      </c>
      <c r="D38" s="52" t="s">
        <v>348</v>
      </c>
      <c r="E38" s="51">
        <v>733</v>
      </c>
      <c r="F38" s="52" t="s">
        <v>85</v>
      </c>
      <c r="G38" s="51">
        <v>0.9</v>
      </c>
      <c r="H38" s="53">
        <v>1.17293251273345</v>
      </c>
      <c r="I38" s="60">
        <v>0.303735684904515</v>
      </c>
      <c r="J38" s="61">
        <v>23.88</v>
      </c>
      <c r="K38" s="61">
        <v>129.06</v>
      </c>
      <c r="L38" s="61"/>
      <c r="M38" s="51">
        <v>102565</v>
      </c>
    </row>
    <row r="39" s="43" customFormat="1" ht="12.75" spans="1:13">
      <c r="A39" s="51" t="s">
        <v>320</v>
      </c>
      <c r="B39" s="51">
        <v>12454</v>
      </c>
      <c r="C39" s="52" t="s">
        <v>192</v>
      </c>
      <c r="D39" s="52" t="s">
        <v>322</v>
      </c>
      <c r="E39" s="51">
        <v>105396</v>
      </c>
      <c r="F39" s="52" t="s">
        <v>146</v>
      </c>
      <c r="G39" s="51">
        <v>0.9</v>
      </c>
      <c r="H39" s="53">
        <v>1.2770029233871</v>
      </c>
      <c r="I39" s="60">
        <v>0.2923138848373</v>
      </c>
      <c r="J39" s="61">
        <v>27.16</v>
      </c>
      <c r="K39" s="61">
        <v>128.1</v>
      </c>
      <c r="L39" s="61"/>
      <c r="M39" s="51">
        <v>591</v>
      </c>
    </row>
    <row r="40" s="43" customFormat="1" ht="12.75" spans="1:13">
      <c r="A40" s="51" t="s">
        <v>320</v>
      </c>
      <c r="B40" s="51">
        <v>4549</v>
      </c>
      <c r="C40" s="52" t="s">
        <v>109</v>
      </c>
      <c r="D40" s="52" t="s">
        <v>348</v>
      </c>
      <c r="E40" s="51">
        <v>359</v>
      </c>
      <c r="F40" s="52" t="s">
        <v>110</v>
      </c>
      <c r="G40" s="51">
        <v>0.9</v>
      </c>
      <c r="H40" s="53">
        <v>1.23789621505376</v>
      </c>
      <c r="I40" s="60">
        <v>0.218919424412289</v>
      </c>
      <c r="J40" s="61">
        <v>19.46</v>
      </c>
      <c r="K40" s="61">
        <v>127.59</v>
      </c>
      <c r="L40" s="61"/>
      <c r="M40" s="51">
        <v>56</v>
      </c>
    </row>
    <row r="41" s="43" customFormat="1" ht="12.75" spans="1:13">
      <c r="A41" s="51" t="s">
        <v>324</v>
      </c>
      <c r="B41" s="51">
        <v>8489</v>
      </c>
      <c r="C41" s="52" t="s">
        <v>368</v>
      </c>
      <c r="D41" s="52" t="s">
        <v>369</v>
      </c>
      <c r="E41" s="51">
        <v>108656</v>
      </c>
      <c r="F41" s="52" t="s">
        <v>288</v>
      </c>
      <c r="G41" s="51">
        <v>1</v>
      </c>
      <c r="H41" s="53">
        <v>1.29118902185224</v>
      </c>
      <c r="I41" s="60">
        <v>0.163861782650545</v>
      </c>
      <c r="J41" s="61">
        <v>16.43</v>
      </c>
      <c r="K41" s="61">
        <v>127.05</v>
      </c>
      <c r="L41" s="61"/>
      <c r="M41" s="51">
        <v>106399</v>
      </c>
    </row>
    <row r="42" s="43" customFormat="1" ht="12.75" spans="1:13">
      <c r="A42" s="51" t="s">
        <v>342</v>
      </c>
      <c r="B42" s="51">
        <v>13301</v>
      </c>
      <c r="C42" s="52" t="s">
        <v>370</v>
      </c>
      <c r="D42" s="52" t="s">
        <v>334</v>
      </c>
      <c r="E42" s="51">
        <v>733</v>
      </c>
      <c r="F42" s="52" t="s">
        <v>85</v>
      </c>
      <c r="G42" s="51">
        <v>0.3</v>
      </c>
      <c r="H42" s="53">
        <v>1.17293251273345</v>
      </c>
      <c r="I42" s="60">
        <v>0.303735684904515</v>
      </c>
      <c r="J42" s="61">
        <v>33.36</v>
      </c>
      <c r="K42" s="61">
        <v>126.65</v>
      </c>
      <c r="L42" s="61"/>
      <c r="M42" s="51">
        <v>546</v>
      </c>
    </row>
    <row r="43" s="43" customFormat="1" ht="12.75" spans="1:13">
      <c r="A43" s="51" t="s">
        <v>347</v>
      </c>
      <c r="B43" s="51">
        <v>6823</v>
      </c>
      <c r="C43" s="52" t="s">
        <v>166</v>
      </c>
      <c r="D43" s="52" t="s">
        <v>348</v>
      </c>
      <c r="E43" s="51">
        <v>720</v>
      </c>
      <c r="F43" s="52" t="s">
        <v>167</v>
      </c>
      <c r="G43" s="51">
        <v>0.9</v>
      </c>
      <c r="H43" s="53">
        <v>1.07884877419355</v>
      </c>
      <c r="I43" s="60">
        <v>0.289097410644895</v>
      </c>
      <c r="J43" s="61">
        <v>30.16</v>
      </c>
      <c r="K43" s="61">
        <v>126.55</v>
      </c>
      <c r="L43" s="61"/>
      <c r="M43" s="51">
        <v>399</v>
      </c>
    </row>
    <row r="44" s="43" customFormat="1" ht="12.75" spans="1:13">
      <c r="A44" s="51" t="s">
        <v>347</v>
      </c>
      <c r="B44" s="51">
        <v>6733</v>
      </c>
      <c r="C44" s="52" t="s">
        <v>140</v>
      </c>
      <c r="D44" s="52" t="s">
        <v>348</v>
      </c>
      <c r="E44" s="51">
        <v>539</v>
      </c>
      <c r="F44" s="52" t="s">
        <v>141</v>
      </c>
      <c r="G44" s="51">
        <v>0.9</v>
      </c>
      <c r="H44" s="53">
        <v>1.08342755376344</v>
      </c>
      <c r="I44" s="60">
        <v>0.278813033754757</v>
      </c>
      <c r="J44" s="61">
        <v>28.06</v>
      </c>
      <c r="K44" s="61">
        <v>125.79</v>
      </c>
      <c r="L44" s="61"/>
      <c r="M44" s="51">
        <v>373</v>
      </c>
    </row>
    <row r="45" s="43" customFormat="1" ht="12.75" spans="1:13">
      <c r="A45" s="51" t="s">
        <v>320</v>
      </c>
      <c r="B45" s="51">
        <v>13131</v>
      </c>
      <c r="C45" s="52" t="s">
        <v>371</v>
      </c>
      <c r="D45" s="52" t="s">
        <v>372</v>
      </c>
      <c r="E45" s="51">
        <v>743</v>
      </c>
      <c r="F45" s="52" t="s">
        <v>213</v>
      </c>
      <c r="G45" s="51">
        <v>0.3</v>
      </c>
      <c r="H45" s="53">
        <v>1.03183923753666</v>
      </c>
      <c r="I45" s="60">
        <v>0.320570010820868</v>
      </c>
      <c r="J45" s="61">
        <v>37.06</v>
      </c>
      <c r="K45" s="61">
        <v>125.19</v>
      </c>
      <c r="L45" s="61"/>
      <c r="M45" s="51">
        <v>748</v>
      </c>
    </row>
    <row r="46" s="43" customFormat="1" ht="12.75" spans="1:13">
      <c r="A46" s="51" t="s">
        <v>320</v>
      </c>
      <c r="B46" s="51">
        <v>5880</v>
      </c>
      <c r="C46" s="52" t="s">
        <v>373</v>
      </c>
      <c r="D46" s="52" t="s">
        <v>322</v>
      </c>
      <c r="E46" s="51">
        <v>116482</v>
      </c>
      <c r="F46" s="52" t="s">
        <v>374</v>
      </c>
      <c r="G46" s="51">
        <v>1</v>
      </c>
      <c r="H46" s="53">
        <v>1.07103528225806</v>
      </c>
      <c r="I46" s="60">
        <v>0.260828712797668</v>
      </c>
      <c r="J46" s="61">
        <v>24.4</v>
      </c>
      <c r="K46" s="61">
        <v>124.79</v>
      </c>
      <c r="L46" s="61"/>
      <c r="M46" s="51">
        <v>106865</v>
      </c>
    </row>
    <row r="47" s="43" customFormat="1" ht="12.75" spans="1:13">
      <c r="A47" s="51" t="s">
        <v>320</v>
      </c>
      <c r="B47" s="51">
        <v>6607</v>
      </c>
      <c r="C47" s="52" t="s">
        <v>88</v>
      </c>
      <c r="D47" s="52" t="s">
        <v>348</v>
      </c>
      <c r="E47" s="51">
        <v>726</v>
      </c>
      <c r="F47" s="52" t="s">
        <v>48</v>
      </c>
      <c r="G47" s="51">
        <v>0.9</v>
      </c>
      <c r="H47" s="53">
        <v>1.14182868486352</v>
      </c>
      <c r="I47" s="60">
        <v>0.239394618740527</v>
      </c>
      <c r="J47" s="61">
        <v>23.65</v>
      </c>
      <c r="K47" s="61">
        <v>124.57</v>
      </c>
      <c r="L47" s="61"/>
      <c r="M47" s="51">
        <v>710</v>
      </c>
    </row>
    <row r="48" s="43" customFormat="1" ht="12.75" spans="1:13">
      <c r="A48" s="51" t="s">
        <v>320</v>
      </c>
      <c r="B48" s="51">
        <v>12135</v>
      </c>
      <c r="C48" s="52" t="s">
        <v>375</v>
      </c>
      <c r="D48" s="52" t="s">
        <v>348</v>
      </c>
      <c r="E48" s="51">
        <v>102565</v>
      </c>
      <c r="F48" s="52" t="s">
        <v>376</v>
      </c>
      <c r="G48" s="51">
        <v>0.9</v>
      </c>
      <c r="H48" s="53">
        <v>1.04714392059553</v>
      </c>
      <c r="I48" s="60">
        <v>0.314786338356252</v>
      </c>
      <c r="J48" s="61">
        <v>31</v>
      </c>
      <c r="K48" s="61">
        <v>123.39</v>
      </c>
      <c r="L48" s="61"/>
      <c r="M48" s="51">
        <v>114622</v>
      </c>
    </row>
    <row r="49" s="43" customFormat="1" ht="12.75" spans="1:13">
      <c r="A49" s="51" t="s">
        <v>331</v>
      </c>
      <c r="B49" s="51">
        <v>5764</v>
      </c>
      <c r="C49" s="52" t="s">
        <v>139</v>
      </c>
      <c r="D49" s="52" t="s">
        <v>348</v>
      </c>
      <c r="E49" s="51">
        <v>591</v>
      </c>
      <c r="F49" s="52" t="s">
        <v>96</v>
      </c>
      <c r="G49" s="51">
        <v>0.9</v>
      </c>
      <c r="H49" s="53">
        <v>1.0606435483871</v>
      </c>
      <c r="I49" s="60">
        <v>0.315799648924851</v>
      </c>
      <c r="J49" s="61">
        <v>31.29</v>
      </c>
      <c r="K49" s="61">
        <v>122.6</v>
      </c>
      <c r="L49" s="61"/>
      <c r="M49" s="51">
        <v>113025</v>
      </c>
    </row>
    <row r="50" s="43" customFormat="1" ht="12.75" spans="1:13">
      <c r="A50" s="51" t="s">
        <v>338</v>
      </c>
      <c r="B50" s="51">
        <v>10983</v>
      </c>
      <c r="C50" s="52" t="s">
        <v>217</v>
      </c>
      <c r="D50" s="52" t="s">
        <v>348</v>
      </c>
      <c r="E50" s="51">
        <v>56</v>
      </c>
      <c r="F50" s="52" t="s">
        <v>218</v>
      </c>
      <c r="G50" s="51">
        <v>1.2</v>
      </c>
      <c r="H50" s="53">
        <v>1.09554802867384</v>
      </c>
      <c r="I50" s="60">
        <v>0.262126792731351</v>
      </c>
      <c r="J50" s="61">
        <v>25.41</v>
      </c>
      <c r="K50" s="61">
        <v>121.26</v>
      </c>
      <c r="L50" s="61"/>
      <c r="M50" s="51">
        <v>108277</v>
      </c>
    </row>
    <row r="51" s="43" customFormat="1" ht="12.75" spans="1:13">
      <c r="A51" s="51" t="s">
        <v>320</v>
      </c>
      <c r="B51" s="51">
        <v>10860</v>
      </c>
      <c r="C51" s="52" t="s">
        <v>49</v>
      </c>
      <c r="D51" s="52" t="s">
        <v>348</v>
      </c>
      <c r="E51" s="51">
        <v>106399</v>
      </c>
      <c r="F51" s="52" t="s">
        <v>50</v>
      </c>
      <c r="G51" s="51">
        <v>0.9</v>
      </c>
      <c r="H51" s="53">
        <v>1.13126607341491</v>
      </c>
      <c r="I51" s="60">
        <v>0.273209459646919</v>
      </c>
      <c r="J51" s="61">
        <v>28.9</v>
      </c>
      <c r="K51" s="61">
        <v>120.91</v>
      </c>
      <c r="L51" s="61"/>
      <c r="M51" s="51">
        <v>106569</v>
      </c>
    </row>
    <row r="52" s="43" customFormat="1" ht="12.75" spans="1:13">
      <c r="A52" s="51" t="s">
        <v>342</v>
      </c>
      <c r="B52" s="51">
        <v>13202</v>
      </c>
      <c r="C52" s="52" t="s">
        <v>377</v>
      </c>
      <c r="D52" s="52" t="s">
        <v>334</v>
      </c>
      <c r="E52" s="51">
        <v>733</v>
      </c>
      <c r="F52" s="52" t="s">
        <v>85</v>
      </c>
      <c r="G52" s="51">
        <v>0.3</v>
      </c>
      <c r="H52" s="53">
        <v>1.17293251273345</v>
      </c>
      <c r="I52" s="60">
        <v>0.303735684904515</v>
      </c>
      <c r="J52" s="61">
        <v>30.79</v>
      </c>
      <c r="K52" s="61">
        <v>120.69</v>
      </c>
      <c r="L52" s="61"/>
      <c r="M52" s="51">
        <v>740</v>
      </c>
    </row>
    <row r="53" s="43" customFormat="1" ht="12.75" spans="1:13">
      <c r="A53" s="51" t="s">
        <v>320</v>
      </c>
      <c r="B53" s="51">
        <v>11377</v>
      </c>
      <c r="C53" s="52" t="s">
        <v>378</v>
      </c>
      <c r="D53" s="52" t="s">
        <v>322</v>
      </c>
      <c r="E53" s="51">
        <v>546</v>
      </c>
      <c r="F53" s="52" t="s">
        <v>379</v>
      </c>
      <c r="G53" s="51">
        <v>1</v>
      </c>
      <c r="H53" s="53">
        <v>1.1276464516129</v>
      </c>
      <c r="I53" s="60">
        <v>0.313964316140461</v>
      </c>
      <c r="J53" s="61">
        <v>32.88</v>
      </c>
      <c r="K53" s="61">
        <v>120.37</v>
      </c>
      <c r="L53" s="61"/>
      <c r="M53" s="51">
        <v>311</v>
      </c>
    </row>
    <row r="54" s="43" customFormat="1" ht="12.75" spans="1:13">
      <c r="A54" s="51" t="s">
        <v>320</v>
      </c>
      <c r="B54" s="51">
        <v>5665</v>
      </c>
      <c r="C54" s="52" t="s">
        <v>380</v>
      </c>
      <c r="D54" s="52" t="s">
        <v>348</v>
      </c>
      <c r="E54" s="51">
        <v>399</v>
      </c>
      <c r="F54" s="52" t="s">
        <v>249</v>
      </c>
      <c r="G54" s="51">
        <v>0.9</v>
      </c>
      <c r="H54" s="53">
        <v>1.00945327060932</v>
      </c>
      <c r="I54" s="60">
        <v>0.262115697765172</v>
      </c>
      <c r="J54" s="61">
        <v>25.01</v>
      </c>
      <c r="K54" s="61">
        <v>120.32</v>
      </c>
      <c r="L54" s="61"/>
      <c r="M54" s="51">
        <v>594</v>
      </c>
    </row>
    <row r="55" s="43" customFormat="1" ht="12.75" spans="1:13">
      <c r="A55" s="51" t="s">
        <v>320</v>
      </c>
      <c r="B55" s="51">
        <v>11602</v>
      </c>
      <c r="C55" s="52" t="s">
        <v>77</v>
      </c>
      <c r="D55" s="52" t="s">
        <v>348</v>
      </c>
      <c r="E55" s="51">
        <v>373</v>
      </c>
      <c r="F55" s="52" t="s">
        <v>78</v>
      </c>
      <c r="G55" s="51">
        <v>0.9</v>
      </c>
      <c r="H55" s="53">
        <v>1.07780062316716</v>
      </c>
      <c r="I55" s="60">
        <v>0.284299843403945</v>
      </c>
      <c r="J55" s="61">
        <v>25.97</v>
      </c>
      <c r="K55" s="61">
        <v>119.81</v>
      </c>
      <c r="L55" s="61"/>
      <c r="M55" s="51">
        <v>517</v>
      </c>
    </row>
    <row r="56" s="43" customFormat="1" ht="12.75" spans="1:13">
      <c r="A56" s="51" t="s">
        <v>320</v>
      </c>
      <c r="B56" s="51">
        <v>13321</v>
      </c>
      <c r="C56" s="52" t="s">
        <v>381</v>
      </c>
      <c r="D56" s="52" t="s">
        <v>382</v>
      </c>
      <c r="E56" s="51">
        <v>105751</v>
      </c>
      <c r="F56" s="52" t="s">
        <v>115</v>
      </c>
      <c r="G56" s="51">
        <v>0.2</v>
      </c>
      <c r="H56" s="53">
        <v>1.01527188940092</v>
      </c>
      <c r="I56" s="60">
        <v>0.318379449331409</v>
      </c>
      <c r="J56" s="61">
        <v>34.39</v>
      </c>
      <c r="K56" s="61">
        <v>119.42</v>
      </c>
      <c r="L56" s="61"/>
      <c r="M56" s="51">
        <v>114286</v>
      </c>
    </row>
    <row r="57" s="43" customFormat="1" ht="12.75" spans="1:13">
      <c r="A57" s="51" t="s">
        <v>347</v>
      </c>
      <c r="B57" s="51">
        <v>6537</v>
      </c>
      <c r="C57" s="52" t="s">
        <v>112</v>
      </c>
      <c r="D57" s="52" t="s">
        <v>383</v>
      </c>
      <c r="E57" s="51">
        <v>748</v>
      </c>
      <c r="F57" s="52" t="s">
        <v>113</v>
      </c>
      <c r="G57" s="51">
        <v>0.9</v>
      </c>
      <c r="H57" s="53">
        <v>1.03091961498439</v>
      </c>
      <c r="I57" s="60">
        <v>0.296142351915475</v>
      </c>
      <c r="J57" s="61">
        <v>30.48</v>
      </c>
      <c r="K57" s="61">
        <v>118.67</v>
      </c>
      <c r="L57" s="61"/>
      <c r="M57" s="51">
        <v>721</v>
      </c>
    </row>
    <row r="58" s="43" customFormat="1" ht="12.75" spans="1:13">
      <c r="A58" s="51" t="s">
        <v>320</v>
      </c>
      <c r="B58" s="51">
        <v>13342</v>
      </c>
      <c r="C58" s="52" t="s">
        <v>384</v>
      </c>
      <c r="D58" s="52" t="s">
        <v>334</v>
      </c>
      <c r="E58" s="51">
        <v>106865</v>
      </c>
      <c r="F58" s="52" t="s">
        <v>117</v>
      </c>
      <c r="G58" s="51">
        <v>0.3</v>
      </c>
      <c r="H58" s="53">
        <v>1.04033491935484</v>
      </c>
      <c r="I58" s="60">
        <v>0.244841669707328</v>
      </c>
      <c r="J58" s="61">
        <v>24.09</v>
      </c>
      <c r="K58" s="61">
        <v>118.55</v>
      </c>
      <c r="L58" s="61"/>
      <c r="M58" s="51">
        <v>107728</v>
      </c>
    </row>
    <row r="59" s="43" customFormat="1" ht="12.75" spans="1:13">
      <c r="A59" s="51" t="s">
        <v>320</v>
      </c>
      <c r="B59" s="51">
        <v>13405</v>
      </c>
      <c r="C59" s="52" t="s">
        <v>385</v>
      </c>
      <c r="D59" s="52" t="s">
        <v>386</v>
      </c>
      <c r="E59" s="51">
        <v>511</v>
      </c>
      <c r="F59" s="52" t="s">
        <v>265</v>
      </c>
      <c r="G59" s="51">
        <v>0.5</v>
      </c>
      <c r="H59" s="53">
        <v>1.27683258064516</v>
      </c>
      <c r="I59" s="60">
        <v>0.275915881562768</v>
      </c>
      <c r="J59" s="61">
        <v>29.39</v>
      </c>
      <c r="K59" s="61">
        <v>117.77</v>
      </c>
      <c r="L59" s="61"/>
      <c r="M59" s="51">
        <v>104533</v>
      </c>
    </row>
    <row r="60" s="43" customFormat="1" ht="12.75" spans="1:13">
      <c r="A60" s="51" t="s">
        <v>353</v>
      </c>
      <c r="B60" s="51">
        <v>9527</v>
      </c>
      <c r="C60" s="52" t="s">
        <v>387</v>
      </c>
      <c r="D60" s="52" t="s">
        <v>348</v>
      </c>
      <c r="E60" s="51">
        <v>710</v>
      </c>
      <c r="F60" s="52" t="s">
        <v>187</v>
      </c>
      <c r="G60" s="51">
        <v>0.9</v>
      </c>
      <c r="H60" s="53">
        <v>1.14259493087558</v>
      </c>
      <c r="I60" s="60">
        <v>0.30949826794938</v>
      </c>
      <c r="J60" s="61">
        <v>34.86</v>
      </c>
      <c r="K60" s="61">
        <v>117.37</v>
      </c>
      <c r="L60" s="61"/>
      <c r="M60" s="51">
        <v>744</v>
      </c>
    </row>
    <row r="61" s="43" customFormat="1" ht="12.75" spans="1:13">
      <c r="A61" s="51" t="s">
        <v>320</v>
      </c>
      <c r="B61" s="51">
        <v>5641</v>
      </c>
      <c r="C61" s="52" t="s">
        <v>388</v>
      </c>
      <c r="D61" s="52" t="s">
        <v>348</v>
      </c>
      <c r="E61" s="51">
        <v>114622</v>
      </c>
      <c r="F61" s="52" t="s">
        <v>302</v>
      </c>
      <c r="G61" s="51">
        <v>1</v>
      </c>
      <c r="H61" s="53">
        <v>1.07827905707196</v>
      </c>
      <c r="I61" s="60">
        <v>0.260235925060809</v>
      </c>
      <c r="J61" s="61">
        <v>21.01</v>
      </c>
      <c r="K61" s="61">
        <v>117.34</v>
      </c>
      <c r="L61" s="61"/>
      <c r="M61" s="51">
        <v>738</v>
      </c>
    </row>
    <row r="62" s="43" customFormat="1" ht="12.75" spans="1:13">
      <c r="A62" s="51" t="s">
        <v>320</v>
      </c>
      <c r="B62" s="51">
        <v>12144</v>
      </c>
      <c r="C62" s="52" t="s">
        <v>80</v>
      </c>
      <c r="D62" s="52" t="s">
        <v>348</v>
      </c>
      <c r="E62" s="51">
        <v>113025</v>
      </c>
      <c r="F62" s="52" t="s">
        <v>81</v>
      </c>
      <c r="G62" s="51">
        <v>0.9</v>
      </c>
      <c r="H62" s="53">
        <v>1.06675655913978</v>
      </c>
      <c r="I62" s="60">
        <v>0.250362670071959</v>
      </c>
      <c r="J62" s="61">
        <v>27.18</v>
      </c>
      <c r="K62" s="61">
        <v>117.19</v>
      </c>
      <c r="L62" s="61"/>
      <c r="M62" s="51">
        <v>351</v>
      </c>
    </row>
    <row r="63" s="43" customFormat="1" ht="12.75" spans="1:13">
      <c r="A63" s="51" t="s">
        <v>320</v>
      </c>
      <c r="B63" s="51">
        <v>12255</v>
      </c>
      <c r="C63" s="52" t="s">
        <v>244</v>
      </c>
      <c r="D63" s="52" t="s">
        <v>348</v>
      </c>
      <c r="E63" s="51">
        <v>108277</v>
      </c>
      <c r="F63" s="52" t="s">
        <v>245</v>
      </c>
      <c r="G63" s="51">
        <v>0.9</v>
      </c>
      <c r="H63" s="53">
        <v>1.14305670628183</v>
      </c>
      <c r="I63" s="60">
        <v>0.209876446022965</v>
      </c>
      <c r="J63" s="61">
        <v>21.04</v>
      </c>
      <c r="K63" s="61">
        <v>116.23</v>
      </c>
      <c r="L63" s="61"/>
      <c r="M63" s="51">
        <v>111064</v>
      </c>
    </row>
    <row r="64" s="43" customFormat="1" ht="12.75" spans="1:13">
      <c r="A64" s="51" t="s">
        <v>353</v>
      </c>
      <c r="B64" s="51">
        <v>13304</v>
      </c>
      <c r="C64" s="52" t="s">
        <v>389</v>
      </c>
      <c r="D64" s="52" t="s">
        <v>322</v>
      </c>
      <c r="E64" s="51">
        <v>710</v>
      </c>
      <c r="F64" s="52" t="s">
        <v>187</v>
      </c>
      <c r="G64" s="51">
        <v>0.6</v>
      </c>
      <c r="H64" s="53">
        <v>1.14259493087558</v>
      </c>
      <c r="I64" s="60">
        <v>0.30949826794938</v>
      </c>
      <c r="J64" s="61">
        <v>26.86</v>
      </c>
      <c r="K64" s="61">
        <v>116.05</v>
      </c>
      <c r="L64" s="61"/>
      <c r="M64" s="51">
        <v>727</v>
      </c>
    </row>
    <row r="65" s="43" customFormat="1" ht="12.75" spans="1:13">
      <c r="A65" s="51" t="s">
        <v>338</v>
      </c>
      <c r="B65" s="51">
        <v>7948</v>
      </c>
      <c r="C65" s="52" t="s">
        <v>390</v>
      </c>
      <c r="D65" s="52" t="s">
        <v>322</v>
      </c>
      <c r="E65" s="51">
        <v>56</v>
      </c>
      <c r="F65" s="52" t="s">
        <v>218</v>
      </c>
      <c r="G65" s="51">
        <v>1</v>
      </c>
      <c r="H65" s="53">
        <v>1.09554802867384</v>
      </c>
      <c r="I65" s="60">
        <v>0.262126792731351</v>
      </c>
      <c r="J65" s="61">
        <v>24.61</v>
      </c>
      <c r="K65" s="61">
        <v>115.76</v>
      </c>
      <c r="L65" s="61"/>
      <c r="M65" s="51">
        <v>713</v>
      </c>
    </row>
    <row r="66" s="43" customFormat="1" ht="12.75" spans="1:13">
      <c r="A66" s="51" t="s">
        <v>320</v>
      </c>
      <c r="B66" s="51">
        <v>11776</v>
      </c>
      <c r="C66" s="52" t="s">
        <v>54</v>
      </c>
      <c r="D66" s="52" t="s">
        <v>348</v>
      </c>
      <c r="E66" s="51">
        <v>106569</v>
      </c>
      <c r="F66" s="52" t="s">
        <v>55</v>
      </c>
      <c r="G66" s="51">
        <v>0.9</v>
      </c>
      <c r="H66" s="53">
        <v>1.06186284760845</v>
      </c>
      <c r="I66" s="60">
        <v>0.304298844340025</v>
      </c>
      <c r="J66" s="61">
        <v>29.43</v>
      </c>
      <c r="K66" s="61">
        <v>115.67</v>
      </c>
      <c r="L66" s="61"/>
      <c r="M66" s="51">
        <v>347</v>
      </c>
    </row>
    <row r="67" s="43" customFormat="1" ht="12.75" spans="1:13">
      <c r="A67" s="51" t="s">
        <v>320</v>
      </c>
      <c r="B67" s="51">
        <v>9749</v>
      </c>
      <c r="C67" s="52" t="s">
        <v>91</v>
      </c>
      <c r="D67" s="52" t="s">
        <v>322</v>
      </c>
      <c r="E67" s="51">
        <v>740</v>
      </c>
      <c r="F67" s="52" t="s">
        <v>92</v>
      </c>
      <c r="G67" s="51">
        <v>1</v>
      </c>
      <c r="H67" s="53">
        <v>1.15932911714771</v>
      </c>
      <c r="I67" s="60">
        <v>0.310625466385226</v>
      </c>
      <c r="J67" s="61">
        <v>31.34</v>
      </c>
      <c r="K67" s="61">
        <v>115.43</v>
      </c>
      <c r="L67" s="61"/>
      <c r="M67" s="51">
        <v>745</v>
      </c>
    </row>
    <row r="68" s="43" customFormat="1" ht="12.75" spans="1:13">
      <c r="A68" s="51" t="s">
        <v>320</v>
      </c>
      <c r="B68" s="51">
        <v>4093</v>
      </c>
      <c r="C68" s="52" t="s">
        <v>391</v>
      </c>
      <c r="D68" s="52" t="s">
        <v>348</v>
      </c>
      <c r="E68" s="51">
        <v>311</v>
      </c>
      <c r="F68" s="52" t="s">
        <v>65</v>
      </c>
      <c r="G68" s="51">
        <v>0.9</v>
      </c>
      <c r="H68" s="53">
        <v>1.077172</v>
      </c>
      <c r="I68" s="60">
        <v>0.214948270159748</v>
      </c>
      <c r="J68" s="61">
        <v>21.56</v>
      </c>
      <c r="K68" s="61">
        <v>115.36</v>
      </c>
      <c r="L68" s="61"/>
      <c r="M68" s="51">
        <v>732</v>
      </c>
    </row>
    <row r="69" s="43" customFormat="1" ht="12.75" spans="1:13">
      <c r="A69" s="51" t="s">
        <v>320</v>
      </c>
      <c r="B69" s="51">
        <v>7369</v>
      </c>
      <c r="C69" s="52" t="s">
        <v>145</v>
      </c>
      <c r="D69" s="52" t="s">
        <v>348</v>
      </c>
      <c r="E69" s="51">
        <v>105396</v>
      </c>
      <c r="F69" s="52" t="s">
        <v>146</v>
      </c>
      <c r="G69" s="51">
        <v>1</v>
      </c>
      <c r="H69" s="53">
        <v>1.2770029233871</v>
      </c>
      <c r="I69" s="60">
        <v>0.2923138848373</v>
      </c>
      <c r="J69" s="61">
        <v>30.51</v>
      </c>
      <c r="K69" s="61">
        <v>115.2</v>
      </c>
      <c r="L69" s="61"/>
      <c r="M69" s="51">
        <v>102564</v>
      </c>
    </row>
    <row r="70" s="43" customFormat="1" ht="12.75" spans="1:13">
      <c r="A70" s="51" t="s">
        <v>347</v>
      </c>
      <c r="B70" s="51">
        <v>6148</v>
      </c>
      <c r="C70" s="52" t="s">
        <v>392</v>
      </c>
      <c r="D70" s="52" t="s">
        <v>369</v>
      </c>
      <c r="E70" s="51">
        <v>594</v>
      </c>
      <c r="F70" s="52" t="s">
        <v>393</v>
      </c>
      <c r="G70" s="51">
        <v>1</v>
      </c>
      <c r="H70" s="53">
        <v>1.2015863327674</v>
      </c>
      <c r="I70" s="60">
        <v>0.301943094891466</v>
      </c>
      <c r="J70" s="61">
        <v>29.92</v>
      </c>
      <c r="K70" s="61">
        <v>114.78</v>
      </c>
      <c r="L70" s="61"/>
      <c r="M70" s="51">
        <v>387</v>
      </c>
    </row>
    <row r="71" s="43" customFormat="1" ht="12.75" spans="1:13">
      <c r="A71" s="51" t="s">
        <v>320</v>
      </c>
      <c r="B71" s="51">
        <v>4024</v>
      </c>
      <c r="C71" s="52" t="s">
        <v>394</v>
      </c>
      <c r="D71" s="52" t="s">
        <v>348</v>
      </c>
      <c r="E71" s="51">
        <v>517</v>
      </c>
      <c r="F71" s="52" t="s">
        <v>107</v>
      </c>
      <c r="G71" s="51">
        <v>1</v>
      </c>
      <c r="H71" s="53">
        <v>1.09348535900104</v>
      </c>
      <c r="I71" s="60">
        <v>0.217614769175534</v>
      </c>
      <c r="J71" s="61">
        <v>17.87</v>
      </c>
      <c r="K71" s="61">
        <v>114.76</v>
      </c>
      <c r="L71" s="61"/>
      <c r="M71" s="51">
        <v>706</v>
      </c>
    </row>
    <row r="72" s="43" customFormat="1" ht="12.75" spans="1:13">
      <c r="A72" s="51" t="s">
        <v>320</v>
      </c>
      <c r="B72" s="51">
        <v>13698</v>
      </c>
      <c r="C72" s="52" t="s">
        <v>395</v>
      </c>
      <c r="D72" s="52" t="s">
        <v>322</v>
      </c>
      <c r="E72" s="51">
        <v>114286</v>
      </c>
      <c r="F72" s="52" t="s">
        <v>161</v>
      </c>
      <c r="G72" s="51">
        <v>1</v>
      </c>
      <c r="H72" s="53">
        <v>1.0761488372093</v>
      </c>
      <c r="I72" s="60">
        <v>0.205646247343784</v>
      </c>
      <c r="J72" s="61">
        <v>18.77</v>
      </c>
      <c r="K72" s="61">
        <v>113.87</v>
      </c>
      <c r="L72" s="61"/>
      <c r="M72" s="51">
        <v>746</v>
      </c>
    </row>
    <row r="73" s="43" customFormat="1" ht="12.75" spans="1:13">
      <c r="A73" s="51" t="s">
        <v>320</v>
      </c>
      <c r="B73" s="51">
        <v>7046</v>
      </c>
      <c r="C73" s="52" t="s">
        <v>144</v>
      </c>
      <c r="D73" s="52" t="s">
        <v>322</v>
      </c>
      <c r="E73" s="51">
        <v>585</v>
      </c>
      <c r="F73" s="52" t="s">
        <v>46</v>
      </c>
      <c r="G73" s="51">
        <v>1</v>
      </c>
      <c r="H73" s="53">
        <v>1.01769238443632</v>
      </c>
      <c r="I73" s="60">
        <v>0.284103625872941</v>
      </c>
      <c r="J73" s="61">
        <v>29.79</v>
      </c>
      <c r="K73" s="61">
        <v>113.75</v>
      </c>
      <c r="L73" s="61"/>
      <c r="M73" s="51">
        <v>367</v>
      </c>
    </row>
    <row r="74" s="43" customFormat="1" ht="12.75" spans="1:13">
      <c r="A74" s="51" t="s">
        <v>331</v>
      </c>
      <c r="B74" s="51">
        <v>13213</v>
      </c>
      <c r="C74" s="52" t="s">
        <v>396</v>
      </c>
      <c r="D74" s="52" t="s">
        <v>334</v>
      </c>
      <c r="E74" s="51">
        <v>721</v>
      </c>
      <c r="F74" s="52" t="s">
        <v>83</v>
      </c>
      <c r="G74" s="51">
        <v>0.2</v>
      </c>
      <c r="H74" s="53">
        <v>1.13814134897361</v>
      </c>
      <c r="I74" s="60">
        <v>0.317166950695454</v>
      </c>
      <c r="J74" s="61">
        <v>30.45</v>
      </c>
      <c r="K74" s="61">
        <v>112.51</v>
      </c>
      <c r="L74" s="61"/>
      <c r="M74" s="51">
        <v>371</v>
      </c>
    </row>
    <row r="75" s="43" customFormat="1" ht="12.75" spans="1:13">
      <c r="A75" s="51" t="s">
        <v>347</v>
      </c>
      <c r="B75" s="51">
        <v>13225</v>
      </c>
      <c r="C75" s="52" t="s">
        <v>397</v>
      </c>
      <c r="D75" s="52" t="s">
        <v>334</v>
      </c>
      <c r="E75" s="51">
        <v>107728</v>
      </c>
      <c r="F75" s="52" t="s">
        <v>119</v>
      </c>
      <c r="G75" s="51">
        <v>0.2</v>
      </c>
      <c r="H75" s="53">
        <v>1.0620850631136</v>
      </c>
      <c r="I75" s="60">
        <v>0.261456053821993</v>
      </c>
      <c r="J75" s="61">
        <v>27.12</v>
      </c>
      <c r="K75" s="61">
        <v>112.43</v>
      </c>
      <c r="L75" s="61"/>
      <c r="M75" s="51">
        <v>545</v>
      </c>
    </row>
    <row r="76" s="43" customFormat="1" ht="12.75" spans="1:13">
      <c r="A76" s="51" t="s">
        <v>320</v>
      </c>
      <c r="B76" s="51">
        <v>998828</v>
      </c>
      <c r="C76" s="52" t="s">
        <v>398</v>
      </c>
      <c r="D76" s="52" t="s">
        <v>322</v>
      </c>
      <c r="E76" s="51">
        <v>106066</v>
      </c>
      <c r="F76" s="52" t="s">
        <v>323</v>
      </c>
      <c r="G76" s="51">
        <v>1</v>
      </c>
      <c r="H76" s="53">
        <v>1.05077156682028</v>
      </c>
      <c r="I76" s="60">
        <v>0.301176537249806</v>
      </c>
      <c r="J76" s="61">
        <v>19.88</v>
      </c>
      <c r="K76" s="61">
        <v>112.17</v>
      </c>
      <c r="L76" s="61"/>
      <c r="M76" s="51">
        <v>723</v>
      </c>
    </row>
    <row r="77" s="43" customFormat="1" ht="12.75" spans="1:13">
      <c r="A77" s="51" t="s">
        <v>320</v>
      </c>
      <c r="B77" s="51">
        <v>11463</v>
      </c>
      <c r="C77" s="52" t="s">
        <v>178</v>
      </c>
      <c r="D77" s="52" t="s">
        <v>348</v>
      </c>
      <c r="E77" s="51">
        <v>104430</v>
      </c>
      <c r="F77" s="52" t="s">
        <v>179</v>
      </c>
      <c r="G77" s="51">
        <v>0.9</v>
      </c>
      <c r="H77" s="53">
        <v>1.13789225806452</v>
      </c>
      <c r="I77" s="60">
        <v>0.307771791994722</v>
      </c>
      <c r="J77" s="61">
        <v>31.11</v>
      </c>
      <c r="K77" s="61">
        <v>111.67</v>
      </c>
      <c r="L77" s="61"/>
      <c r="M77" s="51">
        <v>104838</v>
      </c>
    </row>
    <row r="78" s="43" customFormat="1" ht="12.75" spans="1:13">
      <c r="A78" s="51" t="s">
        <v>347</v>
      </c>
      <c r="B78" s="51">
        <v>7687</v>
      </c>
      <c r="C78" s="52" t="s">
        <v>170</v>
      </c>
      <c r="D78" s="52" t="s">
        <v>322</v>
      </c>
      <c r="E78" s="51">
        <v>549</v>
      </c>
      <c r="F78" s="52" t="s">
        <v>70</v>
      </c>
      <c r="G78" s="51">
        <v>1</v>
      </c>
      <c r="H78" s="53">
        <v>1.25635318444996</v>
      </c>
      <c r="I78" s="60">
        <v>0.273764772725028</v>
      </c>
      <c r="J78" s="61">
        <v>25.14</v>
      </c>
      <c r="K78" s="61">
        <v>111.61</v>
      </c>
      <c r="L78" s="64"/>
      <c r="M78" s="65"/>
    </row>
    <row r="79" s="43" customFormat="1" ht="12.75" spans="1:13">
      <c r="A79" s="51" t="s">
        <v>331</v>
      </c>
      <c r="B79" s="51">
        <v>11619</v>
      </c>
      <c r="C79" s="52" t="s">
        <v>279</v>
      </c>
      <c r="D79" s="52" t="s">
        <v>322</v>
      </c>
      <c r="E79" s="51">
        <v>721</v>
      </c>
      <c r="F79" s="52" t="s">
        <v>83</v>
      </c>
      <c r="G79" s="51">
        <v>0.9</v>
      </c>
      <c r="H79" s="53">
        <v>1.13814134897361</v>
      </c>
      <c r="I79" s="60">
        <v>0.317166950695454</v>
      </c>
      <c r="J79" s="61">
        <v>33.61</v>
      </c>
      <c r="K79" s="61">
        <v>111.38</v>
      </c>
      <c r="L79" s="64"/>
      <c r="M79" s="65"/>
    </row>
    <row r="80" s="43" customFormat="1" ht="12.75" spans="1:13">
      <c r="A80" s="51" t="s">
        <v>347</v>
      </c>
      <c r="B80" s="51">
        <v>4081</v>
      </c>
      <c r="C80" s="52" t="s">
        <v>399</v>
      </c>
      <c r="D80" s="52" t="s">
        <v>369</v>
      </c>
      <c r="E80" s="51">
        <v>104533</v>
      </c>
      <c r="F80" s="52" t="s">
        <v>400</v>
      </c>
      <c r="G80" s="51">
        <v>1</v>
      </c>
      <c r="H80" s="53">
        <v>1.1155835401158</v>
      </c>
      <c r="I80" s="60">
        <v>0.300081594643299</v>
      </c>
      <c r="J80" s="61">
        <v>27.87</v>
      </c>
      <c r="K80" s="61">
        <v>111.38</v>
      </c>
      <c r="L80" s="64"/>
      <c r="M80" s="65"/>
    </row>
    <row r="81" s="43" customFormat="1" ht="12.75" spans="1:13">
      <c r="A81" s="51" t="s">
        <v>331</v>
      </c>
      <c r="B81" s="51">
        <v>12934</v>
      </c>
      <c r="C81" s="52" t="s">
        <v>82</v>
      </c>
      <c r="D81" s="52" t="s">
        <v>322</v>
      </c>
      <c r="E81" s="51">
        <v>721</v>
      </c>
      <c r="F81" s="52" t="s">
        <v>83</v>
      </c>
      <c r="G81" s="51">
        <v>0.6</v>
      </c>
      <c r="H81" s="53">
        <v>1.13814134897361</v>
      </c>
      <c r="I81" s="60">
        <v>0.317166950695454</v>
      </c>
      <c r="J81" s="61">
        <v>31.79</v>
      </c>
      <c r="K81" s="61">
        <v>110.49</v>
      </c>
      <c r="L81" s="64"/>
      <c r="M81" s="65"/>
    </row>
    <row r="82" s="43" customFormat="1" ht="12.75" spans="1:13">
      <c r="A82" s="51" t="s">
        <v>320</v>
      </c>
      <c r="B82" s="51">
        <v>11333</v>
      </c>
      <c r="C82" s="52" t="s">
        <v>147</v>
      </c>
      <c r="D82" s="52" t="s">
        <v>322</v>
      </c>
      <c r="E82" s="51">
        <v>744</v>
      </c>
      <c r="F82" s="52" t="s">
        <v>148</v>
      </c>
      <c r="G82" s="51">
        <v>1</v>
      </c>
      <c r="H82" s="53">
        <v>1.06834233870968</v>
      </c>
      <c r="I82" s="60">
        <v>0.283779697616027</v>
      </c>
      <c r="J82" s="61">
        <v>28.28</v>
      </c>
      <c r="K82" s="61">
        <v>110.38</v>
      </c>
      <c r="L82" s="64"/>
      <c r="M82" s="65"/>
    </row>
    <row r="83" s="43" customFormat="1" ht="12.75" spans="1:13">
      <c r="A83" s="51" t="s">
        <v>320</v>
      </c>
      <c r="B83" s="51">
        <v>6544</v>
      </c>
      <c r="C83" s="52" t="s">
        <v>401</v>
      </c>
      <c r="D83" s="52" t="s">
        <v>322</v>
      </c>
      <c r="E83" s="51">
        <v>114622</v>
      </c>
      <c r="F83" s="52" t="s">
        <v>302</v>
      </c>
      <c r="G83" s="51">
        <v>1</v>
      </c>
      <c r="H83" s="53">
        <v>1.07827905707196</v>
      </c>
      <c r="I83" s="60">
        <v>0.260235925060809</v>
      </c>
      <c r="J83" s="61">
        <v>30.9</v>
      </c>
      <c r="K83" s="61">
        <v>110.34</v>
      </c>
      <c r="L83" s="64"/>
      <c r="M83" s="65"/>
    </row>
    <row r="84" s="43" customFormat="1" ht="12.75" spans="1:13">
      <c r="A84" s="51" t="s">
        <v>353</v>
      </c>
      <c r="B84" s="51">
        <v>13583</v>
      </c>
      <c r="C84" s="52" t="s">
        <v>402</v>
      </c>
      <c r="D84" s="52" t="s">
        <v>322</v>
      </c>
      <c r="E84" s="51">
        <v>738</v>
      </c>
      <c r="F84" s="52" t="s">
        <v>67</v>
      </c>
      <c r="G84" s="51">
        <v>0.6</v>
      </c>
      <c r="H84" s="53">
        <v>1.27613585253456</v>
      </c>
      <c r="I84" s="60">
        <v>0.251681306917759</v>
      </c>
      <c r="J84" s="61">
        <v>26.61</v>
      </c>
      <c r="K84" s="61">
        <v>110.28</v>
      </c>
      <c r="L84" s="64"/>
      <c r="M84" s="65"/>
    </row>
    <row r="85" s="43" customFormat="1" ht="12.75" spans="1:13">
      <c r="A85" s="51" t="s">
        <v>353</v>
      </c>
      <c r="B85" s="51">
        <v>13190</v>
      </c>
      <c r="C85" s="52" t="s">
        <v>403</v>
      </c>
      <c r="D85" s="52" t="s">
        <v>334</v>
      </c>
      <c r="E85" s="51">
        <v>351</v>
      </c>
      <c r="F85" s="52" t="s">
        <v>404</v>
      </c>
      <c r="G85" s="51">
        <v>0.2</v>
      </c>
      <c r="H85" s="53">
        <v>1.1355016504126</v>
      </c>
      <c r="I85" s="60">
        <v>0.246040611018445</v>
      </c>
      <c r="J85" s="61">
        <v>10.97</v>
      </c>
      <c r="K85" s="61">
        <v>110.18</v>
      </c>
      <c r="L85" s="64"/>
      <c r="M85" s="65"/>
    </row>
    <row r="86" s="43" customFormat="1" ht="12.75" spans="1:13">
      <c r="A86" s="51" t="s">
        <v>353</v>
      </c>
      <c r="B86" s="51">
        <v>12718</v>
      </c>
      <c r="C86" s="52" t="s">
        <v>405</v>
      </c>
      <c r="D86" s="52" t="s">
        <v>322</v>
      </c>
      <c r="E86" s="51">
        <v>738</v>
      </c>
      <c r="F86" s="52" t="s">
        <v>67</v>
      </c>
      <c r="G86" s="51">
        <v>0.6</v>
      </c>
      <c r="H86" s="53">
        <v>1.27613585253456</v>
      </c>
      <c r="I86" s="60">
        <v>0.251681306917759</v>
      </c>
      <c r="J86" s="61">
        <v>26.89</v>
      </c>
      <c r="K86" s="61">
        <v>109.91</v>
      </c>
      <c r="L86" s="64"/>
      <c r="M86" s="65"/>
    </row>
    <row r="87" s="43" customFormat="1" ht="12.75" spans="1:13">
      <c r="A87" s="51" t="s">
        <v>331</v>
      </c>
      <c r="B87" s="51">
        <v>13702</v>
      </c>
      <c r="C87" s="52" t="s">
        <v>280</v>
      </c>
      <c r="D87" s="52" t="s">
        <v>322</v>
      </c>
      <c r="E87" s="51">
        <v>111400</v>
      </c>
      <c r="F87" s="52" t="s">
        <v>194</v>
      </c>
      <c r="G87" s="51">
        <v>0.6</v>
      </c>
      <c r="H87" s="53">
        <v>1.46231705645161</v>
      </c>
      <c r="I87" s="60">
        <v>0.192918838510348</v>
      </c>
      <c r="J87" s="61">
        <v>18.33</v>
      </c>
      <c r="K87" s="61">
        <v>109.84</v>
      </c>
      <c r="L87" s="64"/>
      <c r="M87" s="65"/>
    </row>
    <row r="88" s="43" customFormat="1" ht="12.75" spans="1:13">
      <c r="A88" s="51" t="s">
        <v>320</v>
      </c>
      <c r="B88" s="51">
        <v>13198</v>
      </c>
      <c r="C88" s="52" t="s">
        <v>406</v>
      </c>
      <c r="D88" s="52" t="s">
        <v>407</v>
      </c>
      <c r="E88" s="51">
        <v>517</v>
      </c>
      <c r="F88" s="52" t="s">
        <v>107</v>
      </c>
      <c r="G88" s="51">
        <v>0.2</v>
      </c>
      <c r="H88" s="53">
        <v>1.09348535900104</v>
      </c>
      <c r="I88" s="60">
        <v>0.217614769175534</v>
      </c>
      <c r="J88" s="61">
        <v>29.91</v>
      </c>
      <c r="K88" s="61">
        <v>109.71</v>
      </c>
      <c r="L88" s="64"/>
      <c r="M88" s="65"/>
    </row>
    <row r="89" s="43" customFormat="1" ht="12.75" spans="1:13">
      <c r="A89" s="51" t="s">
        <v>331</v>
      </c>
      <c r="B89" s="51">
        <v>11490</v>
      </c>
      <c r="C89" s="52" t="s">
        <v>58</v>
      </c>
      <c r="D89" s="52" t="s">
        <v>348</v>
      </c>
      <c r="E89" s="51">
        <v>111064</v>
      </c>
      <c r="F89" s="52" t="s">
        <v>59</v>
      </c>
      <c r="G89" s="51">
        <v>0.7</v>
      </c>
      <c r="H89" s="53">
        <v>1.02373978494624</v>
      </c>
      <c r="I89" s="60">
        <v>0.2997951848483</v>
      </c>
      <c r="J89" s="61">
        <v>28.92</v>
      </c>
      <c r="K89" s="61">
        <v>109.67</v>
      </c>
      <c r="L89" s="64"/>
      <c r="M89" s="65"/>
    </row>
    <row r="90" s="43" customFormat="1" ht="12.75" spans="1:13">
      <c r="A90" s="51" t="s">
        <v>320</v>
      </c>
      <c r="B90" s="51">
        <v>13195</v>
      </c>
      <c r="C90" s="52" t="s">
        <v>408</v>
      </c>
      <c r="D90" s="52" t="s">
        <v>409</v>
      </c>
      <c r="E90" s="51">
        <v>727</v>
      </c>
      <c r="F90" s="52" t="s">
        <v>259</v>
      </c>
      <c r="G90" s="51">
        <v>0.6</v>
      </c>
      <c r="H90" s="53">
        <v>1.01255410557185</v>
      </c>
      <c r="I90" s="60">
        <v>0.273560777100503</v>
      </c>
      <c r="J90" s="61">
        <v>27.03</v>
      </c>
      <c r="K90" s="61">
        <v>109.66</v>
      </c>
      <c r="L90" s="64"/>
      <c r="M90" s="65"/>
    </row>
    <row r="91" s="43" customFormat="1" ht="12.75" spans="1:13">
      <c r="A91" s="51" t="s">
        <v>353</v>
      </c>
      <c r="B91" s="51">
        <v>8606</v>
      </c>
      <c r="C91" s="52" t="s">
        <v>410</v>
      </c>
      <c r="D91" s="52" t="s">
        <v>322</v>
      </c>
      <c r="E91" s="51">
        <v>351</v>
      </c>
      <c r="F91" s="52" t="s">
        <v>404</v>
      </c>
      <c r="G91" s="51">
        <v>1</v>
      </c>
      <c r="H91" s="53">
        <v>1.1355016504126</v>
      </c>
      <c r="I91" s="60">
        <v>0.246040611018445</v>
      </c>
      <c r="J91" s="61">
        <v>28.64</v>
      </c>
      <c r="K91" s="61">
        <v>109.18</v>
      </c>
      <c r="L91" s="64"/>
      <c r="M91" s="65"/>
    </row>
    <row r="92" s="43" customFormat="1" ht="12.75" spans="1:13">
      <c r="A92" s="51" t="s">
        <v>353</v>
      </c>
      <c r="B92" s="51">
        <v>6492</v>
      </c>
      <c r="C92" s="52" t="s">
        <v>411</v>
      </c>
      <c r="D92" s="52" t="s">
        <v>348</v>
      </c>
      <c r="E92" s="51">
        <v>713</v>
      </c>
      <c r="F92" s="52" t="s">
        <v>412</v>
      </c>
      <c r="G92" s="51">
        <v>1.1</v>
      </c>
      <c r="H92" s="53">
        <v>1.24563760080645</v>
      </c>
      <c r="I92" s="60">
        <v>0.300016792475353</v>
      </c>
      <c r="J92" s="61">
        <v>29.47</v>
      </c>
      <c r="K92" s="61">
        <v>109.16</v>
      </c>
      <c r="L92" s="64"/>
      <c r="M92" s="65"/>
    </row>
    <row r="93" s="43" customFormat="1" ht="12.75" spans="1:13">
      <c r="A93" s="51" t="s">
        <v>353</v>
      </c>
      <c r="B93" s="51">
        <v>12981</v>
      </c>
      <c r="C93" s="52" t="s">
        <v>186</v>
      </c>
      <c r="D93" s="52" t="s">
        <v>322</v>
      </c>
      <c r="E93" s="51">
        <v>710</v>
      </c>
      <c r="F93" s="52" t="s">
        <v>187</v>
      </c>
      <c r="G93" s="51">
        <v>0.6</v>
      </c>
      <c r="H93" s="53">
        <v>1.14259493087558</v>
      </c>
      <c r="I93" s="60">
        <v>0.30949826794938</v>
      </c>
      <c r="J93" s="61">
        <v>32.36</v>
      </c>
      <c r="K93" s="61">
        <v>109.06</v>
      </c>
      <c r="L93" s="64"/>
      <c r="M93" s="65"/>
    </row>
    <row r="94" s="43" customFormat="1" ht="12.75" spans="1:13">
      <c r="A94" s="51" t="s">
        <v>320</v>
      </c>
      <c r="B94" s="51">
        <v>12990</v>
      </c>
      <c r="C94" s="52" t="s">
        <v>102</v>
      </c>
      <c r="D94" s="52" t="s">
        <v>413</v>
      </c>
      <c r="E94" s="51">
        <v>347</v>
      </c>
      <c r="F94" s="52" t="s">
        <v>103</v>
      </c>
      <c r="G94" s="51">
        <v>0.7</v>
      </c>
      <c r="H94" s="53">
        <v>1.1221519524618</v>
      </c>
      <c r="I94" s="60">
        <v>0.224730330321243</v>
      </c>
      <c r="J94" s="61">
        <v>19.33</v>
      </c>
      <c r="K94" s="61">
        <v>109.02</v>
      </c>
      <c r="L94" s="64"/>
      <c r="M94" s="65"/>
    </row>
    <row r="95" s="43" customFormat="1" ht="12.75" spans="1:13">
      <c r="A95" s="51" t="s">
        <v>347</v>
      </c>
      <c r="B95" s="51">
        <v>12914</v>
      </c>
      <c r="C95" s="52" t="s">
        <v>414</v>
      </c>
      <c r="D95" s="52" t="s">
        <v>322</v>
      </c>
      <c r="E95" s="51">
        <v>720</v>
      </c>
      <c r="F95" s="52" t="s">
        <v>167</v>
      </c>
      <c r="G95" s="51">
        <v>0.8</v>
      </c>
      <c r="H95" s="53">
        <v>1.07884877419355</v>
      </c>
      <c r="I95" s="60">
        <v>0.289097410644895</v>
      </c>
      <c r="J95" s="61">
        <v>26.99</v>
      </c>
      <c r="K95" s="61">
        <v>108.7</v>
      </c>
      <c r="L95" s="64"/>
      <c r="M95" s="65"/>
    </row>
    <row r="96" s="43" customFormat="1" ht="12.75" spans="1:13">
      <c r="A96" s="51" t="s">
        <v>320</v>
      </c>
      <c r="B96" s="51">
        <v>13412</v>
      </c>
      <c r="C96" s="52" t="s">
        <v>415</v>
      </c>
      <c r="D96" s="52" t="s">
        <v>416</v>
      </c>
      <c r="E96" s="51">
        <v>546</v>
      </c>
      <c r="F96" s="52" t="s">
        <v>379</v>
      </c>
      <c r="G96" s="51">
        <v>0.3</v>
      </c>
      <c r="H96" s="53">
        <v>1.1276464516129</v>
      </c>
      <c r="I96" s="60">
        <v>0.313964316140461</v>
      </c>
      <c r="J96" s="61">
        <v>35.9</v>
      </c>
      <c r="K96" s="61">
        <v>108.35</v>
      </c>
      <c r="L96" s="64"/>
      <c r="M96" s="65"/>
    </row>
    <row r="97" s="43" customFormat="1" ht="12.75" spans="1:13">
      <c r="A97" s="51" t="s">
        <v>320</v>
      </c>
      <c r="B97" s="51">
        <v>13282</v>
      </c>
      <c r="C97" s="52" t="s">
        <v>417</v>
      </c>
      <c r="D97" s="52" t="s">
        <v>334</v>
      </c>
      <c r="E97" s="51">
        <v>745</v>
      </c>
      <c r="F97" s="52" t="s">
        <v>181</v>
      </c>
      <c r="G97" s="51">
        <v>0.6</v>
      </c>
      <c r="H97" s="53">
        <v>1.0150891439206</v>
      </c>
      <c r="I97" s="60">
        <v>0.248150778479833</v>
      </c>
      <c r="J97" s="61">
        <v>21.85</v>
      </c>
      <c r="K97" s="61">
        <v>108.29</v>
      </c>
      <c r="L97" s="64"/>
      <c r="M97" s="65"/>
    </row>
    <row r="98" s="43" customFormat="1" ht="12.75" spans="1:13">
      <c r="A98" s="51" t="s">
        <v>320</v>
      </c>
      <c r="B98" s="51">
        <v>12528</v>
      </c>
      <c r="C98" s="52" t="s">
        <v>158</v>
      </c>
      <c r="D98" s="52" t="s">
        <v>322</v>
      </c>
      <c r="E98" s="51">
        <v>347</v>
      </c>
      <c r="F98" s="52" t="s">
        <v>103</v>
      </c>
      <c r="G98" s="51">
        <v>1</v>
      </c>
      <c r="H98" s="53">
        <v>1.1221519524618</v>
      </c>
      <c r="I98" s="60">
        <v>0.224730330321243</v>
      </c>
      <c r="J98" s="61">
        <v>23.73</v>
      </c>
      <c r="K98" s="61">
        <v>108.18</v>
      </c>
      <c r="L98" s="64"/>
      <c r="M98" s="65"/>
    </row>
    <row r="99" s="43" customFormat="1" ht="12.75" spans="1:13">
      <c r="A99" s="51" t="s">
        <v>331</v>
      </c>
      <c r="B99" s="51">
        <v>9138</v>
      </c>
      <c r="C99" s="52" t="s">
        <v>189</v>
      </c>
      <c r="D99" s="52" t="s">
        <v>383</v>
      </c>
      <c r="E99" s="51">
        <v>732</v>
      </c>
      <c r="F99" s="52" t="s">
        <v>190</v>
      </c>
      <c r="G99" s="51">
        <v>1</v>
      </c>
      <c r="H99" s="53">
        <v>1.20958728110599</v>
      </c>
      <c r="I99" s="60">
        <v>0.267187375943137</v>
      </c>
      <c r="J99" s="61">
        <v>26.96</v>
      </c>
      <c r="K99" s="61">
        <v>107.68</v>
      </c>
      <c r="L99" s="64"/>
      <c r="M99" s="65"/>
    </row>
    <row r="100" s="43" customFormat="1" ht="12.75" spans="1:13">
      <c r="A100" s="51" t="s">
        <v>320</v>
      </c>
      <c r="B100" s="51">
        <v>998831</v>
      </c>
      <c r="C100" s="52" t="s">
        <v>418</v>
      </c>
      <c r="D100" s="52" t="s">
        <v>322</v>
      </c>
      <c r="E100" s="51">
        <v>106066</v>
      </c>
      <c r="F100" s="52" t="s">
        <v>323</v>
      </c>
      <c r="G100" s="51">
        <v>1</v>
      </c>
      <c r="H100" s="53">
        <v>1.05077156682028</v>
      </c>
      <c r="I100" s="60">
        <v>0.301176537249806</v>
      </c>
      <c r="J100" s="61">
        <v>31.11</v>
      </c>
      <c r="K100" s="61">
        <v>107.5</v>
      </c>
      <c r="L100" s="64"/>
      <c r="M100" s="65"/>
    </row>
    <row r="101" s="43" customFormat="1" ht="12.75" spans="1:13">
      <c r="A101" s="51" t="s">
        <v>353</v>
      </c>
      <c r="B101" s="51">
        <v>11961</v>
      </c>
      <c r="C101" s="52" t="s">
        <v>419</v>
      </c>
      <c r="D101" s="52" t="s">
        <v>322</v>
      </c>
      <c r="E101" s="51">
        <v>713</v>
      </c>
      <c r="F101" s="52" t="s">
        <v>412</v>
      </c>
      <c r="G101" s="51">
        <v>0.7</v>
      </c>
      <c r="H101" s="53">
        <v>1.24563760080645</v>
      </c>
      <c r="I101" s="60">
        <v>0.300016792475353</v>
      </c>
      <c r="J101" s="61">
        <v>30.54</v>
      </c>
      <c r="K101" s="61">
        <v>107.47</v>
      </c>
      <c r="L101" s="64"/>
      <c r="M101" s="65"/>
    </row>
    <row r="102" s="43" customFormat="1" ht="12.75" spans="1:13">
      <c r="A102" s="51" t="s">
        <v>365</v>
      </c>
      <c r="B102" s="51">
        <v>10907</v>
      </c>
      <c r="C102" s="52" t="s">
        <v>191</v>
      </c>
      <c r="D102" s="52" t="s">
        <v>348</v>
      </c>
      <c r="E102" s="51">
        <v>747</v>
      </c>
      <c r="F102" s="52" t="s">
        <v>63</v>
      </c>
      <c r="G102" s="51">
        <v>0.9</v>
      </c>
      <c r="H102" s="53">
        <v>1.09688420611646</v>
      </c>
      <c r="I102" s="60">
        <v>0.0486147187833642</v>
      </c>
      <c r="J102" s="61">
        <v>-0.27</v>
      </c>
      <c r="K102" s="61">
        <v>107.24</v>
      </c>
      <c r="L102" s="64"/>
      <c r="M102" s="65"/>
    </row>
    <row r="103" s="43" customFormat="1" ht="12.75" spans="1:13">
      <c r="A103" s="51" t="s">
        <v>320</v>
      </c>
      <c r="B103" s="51">
        <v>11231</v>
      </c>
      <c r="C103" s="52" t="s">
        <v>420</v>
      </c>
      <c r="D103" s="52" t="s">
        <v>322</v>
      </c>
      <c r="E103" s="51">
        <v>111219</v>
      </c>
      <c r="F103" s="52" t="s">
        <v>45</v>
      </c>
      <c r="G103" s="51">
        <v>1</v>
      </c>
      <c r="H103" s="53">
        <v>1.22383599078341</v>
      </c>
      <c r="I103" s="60">
        <v>0.280415537141076</v>
      </c>
      <c r="J103" s="61">
        <v>28.17</v>
      </c>
      <c r="K103" s="61">
        <v>106.91</v>
      </c>
      <c r="L103" s="64"/>
      <c r="M103" s="65"/>
    </row>
    <row r="104" s="43" customFormat="1" ht="12.75" spans="1:13">
      <c r="A104" s="51" t="s">
        <v>342</v>
      </c>
      <c r="B104" s="51">
        <v>13164</v>
      </c>
      <c r="C104" s="52" t="s">
        <v>421</v>
      </c>
      <c r="D104" s="52" t="s">
        <v>413</v>
      </c>
      <c r="E104" s="51">
        <v>733</v>
      </c>
      <c r="F104" s="52" t="s">
        <v>85</v>
      </c>
      <c r="G104" s="51">
        <v>1.2</v>
      </c>
      <c r="H104" s="53">
        <v>1.17293251273345</v>
      </c>
      <c r="I104" s="60">
        <v>0.303735684904515</v>
      </c>
      <c r="J104" s="61">
        <v>33.6</v>
      </c>
      <c r="K104" s="61">
        <v>106.91</v>
      </c>
      <c r="L104" s="64"/>
      <c r="M104" s="65"/>
    </row>
    <row r="105" s="43" customFormat="1" ht="12.75" spans="1:13">
      <c r="A105" s="51" t="s">
        <v>324</v>
      </c>
      <c r="B105" s="51">
        <v>11503</v>
      </c>
      <c r="C105" s="52" t="s">
        <v>422</v>
      </c>
      <c r="D105" s="52" t="s">
        <v>322</v>
      </c>
      <c r="E105" s="51">
        <v>385</v>
      </c>
      <c r="F105" s="52" t="s">
        <v>30</v>
      </c>
      <c r="G105" s="51">
        <v>0.8</v>
      </c>
      <c r="H105" s="53">
        <v>1.05129225806452</v>
      </c>
      <c r="I105" s="60">
        <v>0.216462013264167</v>
      </c>
      <c r="J105" s="61">
        <v>17.06</v>
      </c>
      <c r="K105" s="61">
        <v>106.69</v>
      </c>
      <c r="L105" s="64"/>
      <c r="M105" s="65"/>
    </row>
    <row r="106" s="43" customFormat="1" ht="12.75" spans="1:13">
      <c r="A106" s="51" t="s">
        <v>320</v>
      </c>
      <c r="B106" s="51">
        <v>11872</v>
      </c>
      <c r="C106" s="52" t="s">
        <v>126</v>
      </c>
      <c r="D106" s="52" t="s">
        <v>322</v>
      </c>
      <c r="E106" s="51">
        <v>517</v>
      </c>
      <c r="F106" s="52" t="s">
        <v>107</v>
      </c>
      <c r="G106" s="51">
        <v>1</v>
      </c>
      <c r="H106" s="53">
        <v>1.09348535900104</v>
      </c>
      <c r="I106" s="60">
        <v>0.217614769175534</v>
      </c>
      <c r="J106" s="61">
        <v>18.75</v>
      </c>
      <c r="K106" s="61">
        <v>105.36</v>
      </c>
      <c r="L106" s="64"/>
      <c r="M106" s="65"/>
    </row>
    <row r="107" s="43" customFormat="1" ht="12.75" spans="1:13">
      <c r="A107" s="51" t="s">
        <v>324</v>
      </c>
      <c r="B107" s="51">
        <v>7749</v>
      </c>
      <c r="C107" s="52" t="s">
        <v>188</v>
      </c>
      <c r="D107" s="52" t="s">
        <v>423</v>
      </c>
      <c r="E107" s="51">
        <v>385</v>
      </c>
      <c r="F107" s="52" t="s">
        <v>30</v>
      </c>
      <c r="G107" s="51">
        <v>1.2</v>
      </c>
      <c r="H107" s="53">
        <v>1.05129225806452</v>
      </c>
      <c r="I107" s="60">
        <v>0.216462013264167</v>
      </c>
      <c r="J107" s="61">
        <v>21.05</v>
      </c>
      <c r="K107" s="61">
        <v>105.32</v>
      </c>
      <c r="L107" s="64"/>
      <c r="M107" s="65"/>
    </row>
    <row r="108" s="43" customFormat="1" ht="12.75" spans="1:13">
      <c r="A108" s="51" t="s">
        <v>324</v>
      </c>
      <c r="B108" s="51">
        <v>5954</v>
      </c>
      <c r="C108" s="52" t="s">
        <v>424</v>
      </c>
      <c r="D108" s="52" t="s">
        <v>425</v>
      </c>
      <c r="E108" s="51">
        <v>102567</v>
      </c>
      <c r="F108" s="52" t="s">
        <v>282</v>
      </c>
      <c r="G108" s="51">
        <v>1</v>
      </c>
      <c r="H108" s="53">
        <v>1.07595655913979</v>
      </c>
      <c r="I108" s="60">
        <v>0.23836664069661</v>
      </c>
      <c r="J108" s="61">
        <v>24.55</v>
      </c>
      <c r="K108" s="61">
        <v>104.81</v>
      </c>
      <c r="L108" s="64"/>
      <c r="M108" s="65"/>
    </row>
    <row r="109" s="43" customFormat="1" ht="12.75" spans="1:13">
      <c r="A109" s="51" t="s">
        <v>331</v>
      </c>
      <c r="B109" s="51">
        <v>11363</v>
      </c>
      <c r="C109" s="52" t="s">
        <v>122</v>
      </c>
      <c r="D109" s="52" t="s">
        <v>322</v>
      </c>
      <c r="E109" s="51">
        <v>102564</v>
      </c>
      <c r="F109" s="52" t="s">
        <v>123</v>
      </c>
      <c r="G109" s="51">
        <v>1</v>
      </c>
      <c r="H109" s="53">
        <v>1.11413917050691</v>
      </c>
      <c r="I109" s="60">
        <v>0.282298016585032</v>
      </c>
      <c r="J109" s="61">
        <v>30.64</v>
      </c>
      <c r="K109" s="61">
        <v>104.76</v>
      </c>
      <c r="L109" s="64"/>
      <c r="M109" s="65"/>
    </row>
    <row r="110" s="43" customFormat="1" ht="12.75" spans="1:13">
      <c r="A110" s="51" t="s">
        <v>320</v>
      </c>
      <c r="B110" s="51">
        <v>13343</v>
      </c>
      <c r="C110" s="52" t="s">
        <v>426</v>
      </c>
      <c r="D110" s="52" t="s">
        <v>334</v>
      </c>
      <c r="E110" s="51">
        <v>359</v>
      </c>
      <c r="F110" s="52" t="s">
        <v>110</v>
      </c>
      <c r="G110" s="51">
        <v>0.6</v>
      </c>
      <c r="H110" s="53">
        <v>1.23789621505376</v>
      </c>
      <c r="I110" s="60">
        <v>0.218919424412289</v>
      </c>
      <c r="J110" s="61">
        <v>26.03</v>
      </c>
      <c r="K110" s="61">
        <v>104.37</v>
      </c>
      <c r="L110" s="64"/>
      <c r="M110" s="65"/>
    </row>
    <row r="111" s="43" customFormat="1" ht="12.75" spans="1:13">
      <c r="A111" s="51" t="s">
        <v>331</v>
      </c>
      <c r="B111" s="51">
        <v>7645</v>
      </c>
      <c r="C111" s="52" t="s">
        <v>427</v>
      </c>
      <c r="D111" s="52" t="s">
        <v>322</v>
      </c>
      <c r="E111" s="51">
        <v>111400</v>
      </c>
      <c r="F111" s="52" t="s">
        <v>194</v>
      </c>
      <c r="G111" s="51">
        <v>1</v>
      </c>
      <c r="H111" s="53">
        <v>1.46231705645161</v>
      </c>
      <c r="I111" s="60">
        <v>0.192918838510348</v>
      </c>
      <c r="J111" s="61">
        <v>18.14</v>
      </c>
      <c r="K111" s="61">
        <v>104.29</v>
      </c>
      <c r="L111" s="64"/>
      <c r="M111" s="65"/>
    </row>
    <row r="112" s="43" customFormat="1" ht="12.75" spans="1:13">
      <c r="A112" s="51" t="s">
        <v>320</v>
      </c>
      <c r="B112" s="51">
        <v>13124</v>
      </c>
      <c r="C112" s="52" t="s">
        <v>428</v>
      </c>
      <c r="D112" s="52" t="s">
        <v>334</v>
      </c>
      <c r="E112" s="51">
        <v>387</v>
      </c>
      <c r="F112" s="52" t="s">
        <v>198</v>
      </c>
      <c r="G112" s="51">
        <v>0.5</v>
      </c>
      <c r="H112" s="53">
        <v>1.02963066413662</v>
      </c>
      <c r="I112" s="60">
        <v>0.229232839999222</v>
      </c>
      <c r="J112" s="61">
        <v>22.95</v>
      </c>
      <c r="K112" s="61">
        <v>104.2</v>
      </c>
      <c r="L112" s="64"/>
      <c r="M112" s="65"/>
    </row>
    <row r="113" s="43" customFormat="1" ht="12.75" spans="1:13">
      <c r="A113" s="51" t="s">
        <v>320</v>
      </c>
      <c r="B113" s="51">
        <v>4077</v>
      </c>
      <c r="C113" s="52" t="s">
        <v>429</v>
      </c>
      <c r="D113" s="52" t="s">
        <v>348</v>
      </c>
      <c r="E113" s="51">
        <v>114286</v>
      </c>
      <c r="F113" s="52" t="s">
        <v>161</v>
      </c>
      <c r="G113" s="51">
        <v>1</v>
      </c>
      <c r="H113" s="53">
        <v>1.0761488372093</v>
      </c>
      <c r="I113" s="60">
        <v>0.205646247343784</v>
      </c>
      <c r="J113" s="61">
        <v>18.81</v>
      </c>
      <c r="K113" s="61">
        <v>104.18</v>
      </c>
      <c r="L113" s="64"/>
      <c r="M113" s="65"/>
    </row>
    <row r="114" s="43" customFormat="1" ht="12.75" spans="1:13">
      <c r="A114" s="51" t="s">
        <v>365</v>
      </c>
      <c r="B114" s="51">
        <v>11964</v>
      </c>
      <c r="C114" s="52" t="s">
        <v>62</v>
      </c>
      <c r="D114" s="52" t="s">
        <v>322</v>
      </c>
      <c r="E114" s="51">
        <v>747</v>
      </c>
      <c r="F114" s="52" t="s">
        <v>63</v>
      </c>
      <c r="G114" s="51">
        <v>1</v>
      </c>
      <c r="H114" s="53">
        <v>1.09688420611646</v>
      </c>
      <c r="I114" s="60">
        <v>0.0486147187833642</v>
      </c>
      <c r="J114" s="61">
        <v>11.78</v>
      </c>
      <c r="K114" s="61">
        <v>104.12</v>
      </c>
      <c r="L114" s="64"/>
      <c r="M114" s="65"/>
    </row>
    <row r="115" s="43" customFormat="1" ht="12.75" spans="1:13">
      <c r="A115" s="51" t="s">
        <v>320</v>
      </c>
      <c r="B115" s="51">
        <v>6123</v>
      </c>
      <c r="C115" s="52" t="s">
        <v>430</v>
      </c>
      <c r="D115" s="52" t="s">
        <v>348</v>
      </c>
      <c r="E115" s="51">
        <v>546</v>
      </c>
      <c r="F115" s="52" t="s">
        <v>379</v>
      </c>
      <c r="G115" s="51">
        <v>0.9</v>
      </c>
      <c r="H115" s="53">
        <v>1.1276464516129</v>
      </c>
      <c r="I115" s="60">
        <v>0.313964316140461</v>
      </c>
      <c r="J115" s="61">
        <v>27.79</v>
      </c>
      <c r="K115" s="61">
        <v>103.13</v>
      </c>
      <c r="L115" s="64"/>
      <c r="M115" s="65"/>
    </row>
    <row r="116" s="43" customFormat="1" ht="12.75" spans="1:13">
      <c r="A116" s="51" t="s">
        <v>320</v>
      </c>
      <c r="B116" s="51">
        <v>12052</v>
      </c>
      <c r="C116" s="52" t="s">
        <v>241</v>
      </c>
      <c r="D116" s="52" t="s">
        <v>322</v>
      </c>
      <c r="E116" s="51">
        <v>359</v>
      </c>
      <c r="F116" s="52" t="s">
        <v>110</v>
      </c>
      <c r="G116" s="51">
        <v>1</v>
      </c>
      <c r="H116" s="53">
        <v>1.23789621505376</v>
      </c>
      <c r="I116" s="60">
        <v>0.218919424412289</v>
      </c>
      <c r="J116" s="61">
        <v>20.77</v>
      </c>
      <c r="K116" s="61">
        <v>103.01</v>
      </c>
      <c r="L116" s="64"/>
      <c r="M116" s="65"/>
    </row>
    <row r="117" s="43" customFormat="1" ht="12.75" spans="1:13">
      <c r="A117" s="51" t="s">
        <v>320</v>
      </c>
      <c r="B117" s="51">
        <v>10930</v>
      </c>
      <c r="C117" s="52" t="s">
        <v>431</v>
      </c>
      <c r="D117" s="52" t="s">
        <v>348</v>
      </c>
      <c r="E117" s="51">
        <v>724</v>
      </c>
      <c r="F117" s="52" t="s">
        <v>356</v>
      </c>
      <c r="G117" s="51">
        <v>0.9</v>
      </c>
      <c r="H117" s="53">
        <v>1.00501451612903</v>
      </c>
      <c r="I117" s="60">
        <v>0.286528657692079</v>
      </c>
      <c r="J117" s="61">
        <v>29.54</v>
      </c>
      <c r="K117" s="61">
        <v>102.86</v>
      </c>
      <c r="L117" s="64"/>
      <c r="M117" s="65"/>
    </row>
    <row r="118" s="43" customFormat="1" ht="12.75" spans="1:13">
      <c r="A118" s="51" t="s">
        <v>331</v>
      </c>
      <c r="B118" s="51">
        <v>7011</v>
      </c>
      <c r="C118" s="52" t="s">
        <v>432</v>
      </c>
      <c r="D118" s="52" t="s">
        <v>348</v>
      </c>
      <c r="E118" s="51">
        <v>721</v>
      </c>
      <c r="F118" s="52" t="s">
        <v>83</v>
      </c>
      <c r="G118" s="51">
        <v>0.9</v>
      </c>
      <c r="H118" s="53">
        <v>1.13814134897361</v>
      </c>
      <c r="I118" s="60">
        <v>0.317166950695454</v>
      </c>
      <c r="J118" s="61">
        <v>30.75</v>
      </c>
      <c r="K118" s="61">
        <v>102.82</v>
      </c>
      <c r="L118" s="64"/>
      <c r="M118" s="65"/>
    </row>
    <row r="119" s="43" customFormat="1" ht="12.75" spans="1:13">
      <c r="A119" s="51" t="s">
        <v>320</v>
      </c>
      <c r="B119" s="51">
        <v>13407</v>
      </c>
      <c r="C119" s="52" t="s">
        <v>433</v>
      </c>
      <c r="D119" s="52" t="s">
        <v>334</v>
      </c>
      <c r="E119" s="51">
        <v>116482</v>
      </c>
      <c r="F119" s="52" t="s">
        <v>374</v>
      </c>
      <c r="G119" s="51">
        <v>0.3</v>
      </c>
      <c r="H119" s="53">
        <v>1.07103528225806</v>
      </c>
      <c r="I119" s="60">
        <v>0.260828712797668</v>
      </c>
      <c r="J119" s="61">
        <v>25.33</v>
      </c>
      <c r="K119" s="61">
        <v>102.71</v>
      </c>
      <c r="L119" s="64"/>
      <c r="M119" s="65"/>
    </row>
    <row r="120" s="43" customFormat="1" ht="12.75" spans="1:13">
      <c r="A120" s="51" t="s">
        <v>353</v>
      </c>
      <c r="B120" s="51">
        <v>8073</v>
      </c>
      <c r="C120" s="52" t="s">
        <v>203</v>
      </c>
      <c r="D120" s="52" t="s">
        <v>348</v>
      </c>
      <c r="E120" s="51">
        <v>587</v>
      </c>
      <c r="F120" s="52" t="s">
        <v>204</v>
      </c>
      <c r="G120" s="51">
        <v>1</v>
      </c>
      <c r="H120" s="53">
        <v>1.09866012903226</v>
      </c>
      <c r="I120" s="60">
        <v>0.251766491877026</v>
      </c>
      <c r="J120" s="61">
        <v>22.64</v>
      </c>
      <c r="K120" s="61">
        <v>102.42</v>
      </c>
      <c r="L120" s="64"/>
      <c r="M120" s="65"/>
    </row>
    <row r="121" s="43" customFormat="1" ht="12.75" spans="1:13">
      <c r="A121" s="51" t="s">
        <v>353</v>
      </c>
      <c r="B121" s="51">
        <v>10772</v>
      </c>
      <c r="C121" s="52" t="s">
        <v>434</v>
      </c>
      <c r="D121" s="52" t="s">
        <v>322</v>
      </c>
      <c r="E121" s="51">
        <v>706</v>
      </c>
      <c r="F121" s="52" t="s">
        <v>275</v>
      </c>
      <c r="G121" s="51">
        <v>1</v>
      </c>
      <c r="H121" s="53">
        <v>1.11877948028674</v>
      </c>
      <c r="I121" s="60">
        <v>0.297728203073322</v>
      </c>
      <c r="J121" s="61">
        <v>30.02</v>
      </c>
      <c r="K121" s="61">
        <v>102.19</v>
      </c>
      <c r="L121" s="64"/>
      <c r="M121" s="65"/>
    </row>
    <row r="122" s="43" customFormat="1" ht="12.75" spans="1:13">
      <c r="A122" s="51" t="s">
        <v>320</v>
      </c>
      <c r="B122" s="51">
        <v>10949</v>
      </c>
      <c r="C122" s="52" t="s">
        <v>173</v>
      </c>
      <c r="D122" s="52" t="s">
        <v>322</v>
      </c>
      <c r="E122" s="51">
        <v>373</v>
      </c>
      <c r="F122" s="52" t="s">
        <v>78</v>
      </c>
      <c r="G122" s="51">
        <v>1</v>
      </c>
      <c r="H122" s="53">
        <v>1.07780062316716</v>
      </c>
      <c r="I122" s="60">
        <v>0.284299843403945</v>
      </c>
      <c r="J122" s="61">
        <v>28.81</v>
      </c>
      <c r="K122" s="61">
        <v>102.14</v>
      </c>
      <c r="L122" s="64"/>
      <c r="M122" s="65"/>
    </row>
    <row r="123" s="43" customFormat="1" ht="12.75" spans="1:13">
      <c r="A123" s="51" t="s">
        <v>320</v>
      </c>
      <c r="B123" s="51">
        <v>13186</v>
      </c>
      <c r="C123" s="52" t="s">
        <v>435</v>
      </c>
      <c r="D123" s="52" t="s">
        <v>334</v>
      </c>
      <c r="E123" s="51">
        <v>108277</v>
      </c>
      <c r="F123" s="52" t="s">
        <v>245</v>
      </c>
      <c r="G123" s="51">
        <v>0.6</v>
      </c>
      <c r="H123" s="53">
        <v>1.14305670628183</v>
      </c>
      <c r="I123" s="60">
        <v>0.209876446022965</v>
      </c>
      <c r="J123" s="61">
        <v>18.99</v>
      </c>
      <c r="K123" s="61">
        <v>102.07</v>
      </c>
      <c r="L123" s="64"/>
      <c r="M123" s="65"/>
    </row>
    <row r="124" s="43" customFormat="1" ht="12.75" spans="1:13">
      <c r="A124" s="51" t="s">
        <v>320</v>
      </c>
      <c r="B124" s="51">
        <v>5527</v>
      </c>
      <c r="C124" s="52" t="s">
        <v>436</v>
      </c>
      <c r="D124" s="52" t="s">
        <v>348</v>
      </c>
      <c r="E124" s="51">
        <v>511</v>
      </c>
      <c r="F124" s="52" t="s">
        <v>265</v>
      </c>
      <c r="G124" s="51">
        <v>1</v>
      </c>
      <c r="H124" s="53">
        <v>1.27683258064516</v>
      </c>
      <c r="I124" s="60">
        <v>0.275915881562768</v>
      </c>
      <c r="J124" s="61">
        <v>23.71</v>
      </c>
      <c r="K124" s="61">
        <v>101.95</v>
      </c>
      <c r="L124" s="64"/>
      <c r="M124" s="65"/>
    </row>
    <row r="125" s="43" customFormat="1" ht="12.75" spans="1:13">
      <c r="A125" s="51" t="s">
        <v>320</v>
      </c>
      <c r="B125" s="51">
        <v>12949</v>
      </c>
      <c r="C125" s="52" t="s">
        <v>185</v>
      </c>
      <c r="D125" s="52" t="s">
        <v>437</v>
      </c>
      <c r="E125" s="51">
        <v>105910</v>
      </c>
      <c r="F125" s="52" t="s">
        <v>38</v>
      </c>
      <c r="G125" s="51">
        <v>0.9</v>
      </c>
      <c r="H125" s="53">
        <v>1.22616872370266</v>
      </c>
      <c r="I125" s="60">
        <v>0.28167041708383</v>
      </c>
      <c r="J125" s="61">
        <v>27.52</v>
      </c>
      <c r="K125" s="61">
        <v>101.57</v>
      </c>
      <c r="L125" s="64"/>
      <c r="M125" s="65"/>
    </row>
    <row r="126" s="43" customFormat="1" ht="12.75" spans="1:13">
      <c r="A126" s="51" t="s">
        <v>347</v>
      </c>
      <c r="B126" s="51">
        <v>4028</v>
      </c>
      <c r="C126" s="52" t="s">
        <v>438</v>
      </c>
      <c r="D126" s="52" t="s">
        <v>348</v>
      </c>
      <c r="E126" s="51">
        <v>746</v>
      </c>
      <c r="F126" s="52" t="s">
        <v>154</v>
      </c>
      <c r="G126" s="51">
        <v>1</v>
      </c>
      <c r="H126" s="53">
        <v>1.04054567741935</v>
      </c>
      <c r="I126" s="60">
        <v>0.305143244320071</v>
      </c>
      <c r="J126" s="61">
        <v>29.08</v>
      </c>
      <c r="K126" s="61">
        <v>101.46</v>
      </c>
      <c r="L126" s="64"/>
      <c r="M126" s="65"/>
    </row>
    <row r="127" s="43" customFormat="1" ht="12.75" spans="1:13">
      <c r="A127" s="51" t="s">
        <v>320</v>
      </c>
      <c r="B127" s="51">
        <v>13293</v>
      </c>
      <c r="C127" s="52" t="s">
        <v>439</v>
      </c>
      <c r="D127" s="52" t="s">
        <v>334</v>
      </c>
      <c r="E127" s="51">
        <v>387</v>
      </c>
      <c r="F127" s="52" t="s">
        <v>198</v>
      </c>
      <c r="G127" s="51">
        <v>0.5</v>
      </c>
      <c r="H127" s="53">
        <v>1.02963066413662</v>
      </c>
      <c r="I127" s="60">
        <v>0.229232839999222</v>
      </c>
      <c r="J127" s="61">
        <v>22.13</v>
      </c>
      <c r="K127" s="61">
        <v>101.37</v>
      </c>
      <c r="L127" s="64"/>
      <c r="M127" s="65"/>
    </row>
    <row r="128" s="43" customFormat="1" ht="12.75" spans="1:13">
      <c r="A128" s="51" t="s">
        <v>324</v>
      </c>
      <c r="B128" s="51">
        <v>4330</v>
      </c>
      <c r="C128" s="52" t="s">
        <v>440</v>
      </c>
      <c r="D128" s="52" t="s">
        <v>423</v>
      </c>
      <c r="E128" s="51">
        <v>514</v>
      </c>
      <c r="F128" s="52" t="s">
        <v>111</v>
      </c>
      <c r="G128" s="51">
        <v>1.2</v>
      </c>
      <c r="H128" s="53">
        <v>1.177917938631</v>
      </c>
      <c r="I128" s="60">
        <v>0.277747872484602</v>
      </c>
      <c r="J128" s="61">
        <v>27.34</v>
      </c>
      <c r="K128" s="61">
        <v>101.23</v>
      </c>
      <c r="L128" s="64"/>
      <c r="M128" s="65"/>
    </row>
    <row r="129" s="43" customFormat="1" ht="12.75" spans="1:13">
      <c r="A129" s="51" t="s">
        <v>320</v>
      </c>
      <c r="B129" s="51">
        <v>12147</v>
      </c>
      <c r="C129" s="52" t="s">
        <v>242</v>
      </c>
      <c r="D129" s="52" t="s">
        <v>327</v>
      </c>
      <c r="E129" s="51">
        <v>113025</v>
      </c>
      <c r="F129" s="52" t="s">
        <v>81</v>
      </c>
      <c r="G129" s="51">
        <v>1</v>
      </c>
      <c r="H129" s="53">
        <v>1.06675655913978</v>
      </c>
      <c r="I129" s="60">
        <v>0.250362670071959</v>
      </c>
      <c r="J129" s="61">
        <v>23.41</v>
      </c>
      <c r="K129" s="61">
        <v>101.03</v>
      </c>
      <c r="L129" s="64"/>
      <c r="M129" s="65"/>
    </row>
    <row r="130" s="43" customFormat="1" ht="12.75" spans="1:13">
      <c r="A130" s="51" t="s">
        <v>353</v>
      </c>
      <c r="B130" s="51">
        <v>12901</v>
      </c>
      <c r="C130" s="52" t="s">
        <v>441</v>
      </c>
      <c r="D130" s="52" t="s">
        <v>322</v>
      </c>
      <c r="E130" s="51">
        <v>351</v>
      </c>
      <c r="F130" s="52" t="s">
        <v>404</v>
      </c>
      <c r="G130" s="51">
        <v>0.6</v>
      </c>
      <c r="H130" s="53">
        <v>1.1355016504126</v>
      </c>
      <c r="I130" s="60">
        <v>0.246040611018445</v>
      </c>
      <c r="J130" s="61">
        <v>26.45</v>
      </c>
      <c r="K130" s="61">
        <v>100.76</v>
      </c>
      <c r="L130" s="64"/>
      <c r="M130" s="65"/>
    </row>
    <row r="131" s="43" customFormat="1" ht="12.75" spans="1:13">
      <c r="A131" s="51" t="s">
        <v>324</v>
      </c>
      <c r="B131" s="51">
        <v>12338</v>
      </c>
      <c r="C131" s="52" t="s">
        <v>128</v>
      </c>
      <c r="D131" s="52" t="s">
        <v>322</v>
      </c>
      <c r="E131" s="51">
        <v>514</v>
      </c>
      <c r="F131" s="52" t="s">
        <v>111</v>
      </c>
      <c r="G131" s="51">
        <v>1</v>
      </c>
      <c r="H131" s="53">
        <v>1.177917938631</v>
      </c>
      <c r="I131" s="60">
        <v>0.277747872484602</v>
      </c>
      <c r="J131" s="61">
        <v>29.32</v>
      </c>
      <c r="K131" s="61">
        <v>100.75</v>
      </c>
      <c r="L131" s="64"/>
      <c r="M131" s="65"/>
    </row>
    <row r="132" s="43" customFormat="1" ht="12.75" spans="1:13">
      <c r="A132" s="51" t="s">
        <v>338</v>
      </c>
      <c r="B132" s="51">
        <v>10043</v>
      </c>
      <c r="C132" s="52" t="s">
        <v>442</v>
      </c>
      <c r="D132" s="52" t="s">
        <v>383</v>
      </c>
      <c r="E132" s="51">
        <v>367</v>
      </c>
      <c r="F132" s="52" t="s">
        <v>237</v>
      </c>
      <c r="G132" s="51">
        <v>0.9</v>
      </c>
      <c r="H132" s="53">
        <v>1.01976978908189</v>
      </c>
      <c r="I132" s="60">
        <v>0.259692059385028</v>
      </c>
      <c r="J132" s="61">
        <v>26.34</v>
      </c>
      <c r="K132" s="61">
        <v>100.64</v>
      </c>
      <c r="L132" s="64"/>
      <c r="M132" s="65"/>
    </row>
    <row r="133" s="43" customFormat="1" ht="12.75" spans="1:13">
      <c r="A133" s="51" t="s">
        <v>353</v>
      </c>
      <c r="B133" s="51">
        <v>6497</v>
      </c>
      <c r="C133" s="52" t="s">
        <v>443</v>
      </c>
      <c r="D133" s="52" t="s">
        <v>322</v>
      </c>
      <c r="E133" s="51">
        <v>587</v>
      </c>
      <c r="F133" s="52" t="s">
        <v>204</v>
      </c>
      <c r="G133" s="51">
        <v>1</v>
      </c>
      <c r="H133" s="53">
        <v>1.09866012903226</v>
      </c>
      <c r="I133" s="60">
        <v>0.251766491877026</v>
      </c>
      <c r="J133" s="61">
        <v>26.6</v>
      </c>
      <c r="K133" s="61">
        <v>100.57</v>
      </c>
      <c r="L133" s="64"/>
      <c r="M133" s="65"/>
    </row>
    <row r="134" s="43" customFormat="1" ht="12.75" spans="1:13">
      <c r="A134" s="51" t="s">
        <v>331</v>
      </c>
      <c r="B134" s="51">
        <v>8113</v>
      </c>
      <c r="C134" s="52" t="s">
        <v>444</v>
      </c>
      <c r="D134" s="52" t="s">
        <v>348</v>
      </c>
      <c r="E134" s="51">
        <v>102564</v>
      </c>
      <c r="F134" s="52" t="s">
        <v>123</v>
      </c>
      <c r="G134" s="51">
        <v>0.9</v>
      </c>
      <c r="H134" s="53">
        <v>1.11413917050691</v>
      </c>
      <c r="I134" s="60">
        <v>0.282298016585032</v>
      </c>
      <c r="J134" s="61">
        <v>25.42</v>
      </c>
      <c r="K134" s="61">
        <v>100.16</v>
      </c>
      <c r="L134" s="64"/>
      <c r="M134" s="65"/>
    </row>
    <row r="135" s="43" customFormat="1" ht="12.75" spans="1:13">
      <c r="A135" s="51" t="s">
        <v>320</v>
      </c>
      <c r="B135" s="51">
        <v>12225</v>
      </c>
      <c r="C135" s="52" t="s">
        <v>445</v>
      </c>
      <c r="D135" s="52" t="s">
        <v>322</v>
      </c>
      <c r="E135" s="51">
        <v>585</v>
      </c>
      <c r="F135" s="52" t="s">
        <v>46</v>
      </c>
      <c r="G135" s="51">
        <v>1</v>
      </c>
      <c r="H135" s="53">
        <v>1.01769238443632</v>
      </c>
      <c r="I135" s="60">
        <v>0.284103625872941</v>
      </c>
      <c r="J135" s="61">
        <v>28.93</v>
      </c>
      <c r="K135" s="61">
        <v>99.97</v>
      </c>
      <c r="L135" s="64"/>
      <c r="M135" s="65"/>
    </row>
    <row r="136" s="43" customFormat="1" ht="12.75" spans="1:13">
      <c r="A136" s="51" t="s">
        <v>324</v>
      </c>
      <c r="B136" s="51">
        <v>9112</v>
      </c>
      <c r="C136" s="52" t="s">
        <v>73</v>
      </c>
      <c r="D136" s="52" t="s">
        <v>322</v>
      </c>
      <c r="E136" s="51">
        <v>371</v>
      </c>
      <c r="F136" s="52" t="s">
        <v>74</v>
      </c>
      <c r="G136" s="51">
        <v>1</v>
      </c>
      <c r="H136" s="53">
        <v>1.08890285359801</v>
      </c>
      <c r="I136" s="60">
        <v>0.280212844285065</v>
      </c>
      <c r="J136" s="61">
        <v>29.26</v>
      </c>
      <c r="K136" s="61">
        <v>99.71</v>
      </c>
      <c r="L136" s="64"/>
      <c r="M136" s="65"/>
    </row>
    <row r="137" s="43" customFormat="1" ht="12.75" spans="1:13">
      <c r="A137" s="51" t="s">
        <v>347</v>
      </c>
      <c r="B137" s="51">
        <v>13183</v>
      </c>
      <c r="C137" s="52" t="s">
        <v>446</v>
      </c>
      <c r="D137" s="52" t="s">
        <v>334</v>
      </c>
      <c r="E137" s="51">
        <v>104533</v>
      </c>
      <c r="F137" s="52" t="s">
        <v>400</v>
      </c>
      <c r="G137" s="51">
        <v>0.3</v>
      </c>
      <c r="H137" s="53">
        <v>1.1155835401158</v>
      </c>
      <c r="I137" s="60">
        <v>0.300081594643299</v>
      </c>
      <c r="J137" s="61">
        <v>27.8</v>
      </c>
      <c r="K137" s="61">
        <v>99.18</v>
      </c>
      <c r="L137" s="64"/>
      <c r="M137" s="65"/>
    </row>
    <row r="138" s="43" customFormat="1" ht="12.75" spans="1:13">
      <c r="A138" s="51" t="s">
        <v>347</v>
      </c>
      <c r="B138" s="51">
        <v>13397</v>
      </c>
      <c r="C138" s="52" t="s">
        <v>447</v>
      </c>
      <c r="D138" s="52" t="s">
        <v>413</v>
      </c>
      <c r="E138" s="51">
        <v>107728</v>
      </c>
      <c r="F138" s="52" t="s">
        <v>119</v>
      </c>
      <c r="G138" s="51">
        <v>0.8</v>
      </c>
      <c r="H138" s="53">
        <v>1.0620850631136</v>
      </c>
      <c r="I138" s="60">
        <v>0.261456053821993</v>
      </c>
      <c r="J138" s="61">
        <v>25.26</v>
      </c>
      <c r="K138" s="61">
        <v>98.75</v>
      </c>
      <c r="L138" s="64"/>
      <c r="M138" s="65"/>
    </row>
    <row r="139" s="43" customFormat="1" ht="12.75" spans="1:13">
      <c r="A139" s="51" t="s">
        <v>331</v>
      </c>
      <c r="B139" s="51">
        <v>4310</v>
      </c>
      <c r="C139" s="52" t="s">
        <v>448</v>
      </c>
      <c r="D139" s="52" t="s">
        <v>348</v>
      </c>
      <c r="E139" s="51">
        <v>111400</v>
      </c>
      <c r="F139" s="52" t="s">
        <v>194</v>
      </c>
      <c r="G139" s="51">
        <v>0.9</v>
      </c>
      <c r="H139" s="53">
        <v>1.46231705645161</v>
      </c>
      <c r="I139" s="60">
        <v>0.192918838510348</v>
      </c>
      <c r="J139" s="61">
        <v>17.73</v>
      </c>
      <c r="K139" s="61">
        <v>98.7</v>
      </c>
      <c r="L139" s="64"/>
      <c r="M139" s="65"/>
    </row>
    <row r="140" s="43" customFormat="1" ht="12.75" spans="1:13">
      <c r="A140" s="51" t="s">
        <v>320</v>
      </c>
      <c r="B140" s="51">
        <v>13267</v>
      </c>
      <c r="C140" s="52" t="s">
        <v>449</v>
      </c>
      <c r="D140" s="52" t="s">
        <v>334</v>
      </c>
      <c r="E140" s="51">
        <v>116482</v>
      </c>
      <c r="F140" s="52" t="s">
        <v>374</v>
      </c>
      <c r="G140" s="51">
        <v>0.3</v>
      </c>
      <c r="H140" s="53">
        <v>1.07103528225806</v>
      </c>
      <c r="I140" s="60">
        <v>0.260828712797668</v>
      </c>
      <c r="J140" s="61">
        <v>25.85</v>
      </c>
      <c r="K140" s="61">
        <v>98.39</v>
      </c>
      <c r="L140" s="64"/>
      <c r="M140" s="65"/>
    </row>
    <row r="141" s="43" customFormat="1" ht="12.75" spans="1:13">
      <c r="A141" s="51" t="s">
        <v>320</v>
      </c>
      <c r="B141" s="51">
        <v>13193</v>
      </c>
      <c r="C141" s="52" t="s">
        <v>450</v>
      </c>
      <c r="D141" s="52" t="s">
        <v>322</v>
      </c>
      <c r="E141" s="51">
        <v>347</v>
      </c>
      <c r="F141" s="52" t="s">
        <v>103</v>
      </c>
      <c r="G141" s="51">
        <v>0.6</v>
      </c>
      <c r="H141" s="53">
        <v>1.1221519524618</v>
      </c>
      <c r="I141" s="60">
        <v>0.224730330321243</v>
      </c>
      <c r="J141" s="61">
        <v>18.3</v>
      </c>
      <c r="K141" s="61">
        <v>97.85</v>
      </c>
      <c r="L141" s="64"/>
      <c r="M141" s="65"/>
    </row>
    <row r="142" s="43" customFormat="1" ht="12.75" spans="1:13">
      <c r="A142" s="51" t="s">
        <v>347</v>
      </c>
      <c r="B142" s="51">
        <v>12094</v>
      </c>
      <c r="C142" s="52" t="s">
        <v>127</v>
      </c>
      <c r="D142" s="52" t="s">
        <v>322</v>
      </c>
      <c r="E142" s="51">
        <v>107728</v>
      </c>
      <c r="F142" s="52" t="s">
        <v>119</v>
      </c>
      <c r="G142" s="51">
        <v>1</v>
      </c>
      <c r="H142" s="53">
        <v>1.0620850631136</v>
      </c>
      <c r="I142" s="60">
        <v>0.261456053821993</v>
      </c>
      <c r="J142" s="61">
        <v>26.52</v>
      </c>
      <c r="K142" s="61">
        <v>97.73</v>
      </c>
      <c r="L142" s="64"/>
      <c r="M142" s="65"/>
    </row>
    <row r="143" s="43" customFormat="1" ht="12.75" spans="1:13">
      <c r="A143" s="51" t="s">
        <v>320</v>
      </c>
      <c r="B143" s="51">
        <v>11326</v>
      </c>
      <c r="C143" s="52" t="s">
        <v>451</v>
      </c>
      <c r="D143" s="52" t="s">
        <v>452</v>
      </c>
      <c r="E143" s="51">
        <v>517</v>
      </c>
      <c r="F143" s="52" t="s">
        <v>107</v>
      </c>
      <c r="G143" s="51">
        <v>0.2</v>
      </c>
      <c r="H143" s="53">
        <v>1.09348535900104</v>
      </c>
      <c r="I143" s="60">
        <v>0.217614769175534</v>
      </c>
      <c r="J143" s="61">
        <v>26.89</v>
      </c>
      <c r="K143" s="61">
        <v>97.58</v>
      </c>
      <c r="L143" s="64"/>
      <c r="M143" s="65"/>
    </row>
    <row r="144" s="43" customFormat="1" ht="12.75" spans="1:13">
      <c r="A144" s="51" t="s">
        <v>353</v>
      </c>
      <c r="B144" s="51">
        <v>6121</v>
      </c>
      <c r="C144" s="52" t="s">
        <v>453</v>
      </c>
      <c r="D144" s="52" t="s">
        <v>322</v>
      </c>
      <c r="E144" s="51">
        <v>706</v>
      </c>
      <c r="F144" s="52" t="s">
        <v>275</v>
      </c>
      <c r="G144" s="51">
        <v>1</v>
      </c>
      <c r="H144" s="53">
        <v>1.11877948028674</v>
      </c>
      <c r="I144" s="60">
        <v>0.297728203073322</v>
      </c>
      <c r="J144" s="61">
        <v>29.6</v>
      </c>
      <c r="K144" s="61">
        <v>97.43</v>
      </c>
      <c r="L144" s="64"/>
      <c r="M144" s="65"/>
    </row>
    <row r="145" s="43" customFormat="1" ht="12.75" spans="1:13">
      <c r="A145" s="51" t="s">
        <v>353</v>
      </c>
      <c r="B145" s="51">
        <v>8594</v>
      </c>
      <c r="C145" s="52" t="s">
        <v>454</v>
      </c>
      <c r="D145" s="52" t="s">
        <v>348</v>
      </c>
      <c r="E145" s="51">
        <v>351</v>
      </c>
      <c r="F145" s="52" t="s">
        <v>404</v>
      </c>
      <c r="G145" s="51">
        <v>1</v>
      </c>
      <c r="H145" s="53">
        <v>1.1355016504126</v>
      </c>
      <c r="I145" s="60">
        <v>0.246040611018445</v>
      </c>
      <c r="J145" s="61">
        <v>22.85</v>
      </c>
      <c r="K145" s="61">
        <v>97.41</v>
      </c>
      <c r="L145" s="64"/>
      <c r="M145" s="65"/>
    </row>
    <row r="146" s="43" customFormat="1" ht="12.75" spans="1:13">
      <c r="A146" s="51" t="s">
        <v>353</v>
      </c>
      <c r="B146" s="51">
        <v>13092</v>
      </c>
      <c r="C146" s="52" t="s">
        <v>455</v>
      </c>
      <c r="D146" s="52" t="s">
        <v>322</v>
      </c>
      <c r="E146" s="51">
        <v>738</v>
      </c>
      <c r="F146" s="52" t="s">
        <v>67</v>
      </c>
      <c r="G146" s="51">
        <v>0.6</v>
      </c>
      <c r="H146" s="53">
        <v>1.27613585253456</v>
      </c>
      <c r="I146" s="60">
        <v>0.251681306917759</v>
      </c>
      <c r="J146" s="61">
        <v>24.28</v>
      </c>
      <c r="K146" s="61">
        <v>97.4</v>
      </c>
      <c r="L146" s="64"/>
      <c r="M146" s="65"/>
    </row>
    <row r="147" s="43" customFormat="1" ht="12.75" spans="1:13">
      <c r="A147" s="51" t="s">
        <v>347</v>
      </c>
      <c r="B147" s="51">
        <v>8068</v>
      </c>
      <c r="C147" s="52" t="s">
        <v>456</v>
      </c>
      <c r="D147" s="52" t="s">
        <v>322</v>
      </c>
      <c r="E147" s="51">
        <v>746</v>
      </c>
      <c r="F147" s="52" t="s">
        <v>154</v>
      </c>
      <c r="G147" s="51">
        <v>1</v>
      </c>
      <c r="H147" s="53">
        <v>1.04054567741935</v>
      </c>
      <c r="I147" s="60">
        <v>0.305143244320071</v>
      </c>
      <c r="J147" s="61">
        <v>31.84</v>
      </c>
      <c r="K147" s="61">
        <v>96.72</v>
      </c>
      <c r="L147" s="64"/>
      <c r="M147" s="65"/>
    </row>
    <row r="148" s="43" customFormat="1" ht="12.75" spans="1:13">
      <c r="A148" s="51" t="s">
        <v>320</v>
      </c>
      <c r="B148" s="51">
        <v>5408</v>
      </c>
      <c r="C148" s="52" t="s">
        <v>197</v>
      </c>
      <c r="D148" s="52" t="s">
        <v>348</v>
      </c>
      <c r="E148" s="51">
        <v>387</v>
      </c>
      <c r="F148" s="52" t="s">
        <v>198</v>
      </c>
      <c r="G148" s="51">
        <v>1</v>
      </c>
      <c r="H148" s="53">
        <v>1.02963066413662</v>
      </c>
      <c r="I148" s="60">
        <v>0.229232839999222</v>
      </c>
      <c r="J148" s="61">
        <v>20.17</v>
      </c>
      <c r="K148" s="61">
        <v>96.53</v>
      </c>
      <c r="L148" s="64"/>
      <c r="M148" s="65"/>
    </row>
    <row r="149" s="43" customFormat="1" ht="12.75" spans="1:13">
      <c r="A149" s="51" t="s">
        <v>338</v>
      </c>
      <c r="B149" s="51">
        <v>13199</v>
      </c>
      <c r="C149" s="52" t="s">
        <v>457</v>
      </c>
      <c r="D149" s="52" t="s">
        <v>334</v>
      </c>
      <c r="E149" s="51">
        <v>367</v>
      </c>
      <c r="F149" s="52" t="s">
        <v>237</v>
      </c>
      <c r="G149" s="51">
        <v>0.3</v>
      </c>
      <c r="H149" s="53">
        <v>1.01976978908189</v>
      </c>
      <c r="I149" s="60">
        <v>0.259692059385028</v>
      </c>
      <c r="J149" s="61">
        <v>27.91</v>
      </c>
      <c r="K149" s="61">
        <v>96.45</v>
      </c>
      <c r="L149" s="64"/>
      <c r="M149" s="65"/>
    </row>
    <row r="150" s="43" customFormat="1" ht="12.75" spans="1:13">
      <c r="A150" s="51" t="s">
        <v>320</v>
      </c>
      <c r="B150" s="51">
        <v>11143</v>
      </c>
      <c r="C150" s="52" t="s">
        <v>120</v>
      </c>
      <c r="D150" s="52" t="s">
        <v>348</v>
      </c>
      <c r="E150" s="51">
        <v>545</v>
      </c>
      <c r="F150" s="52" t="s">
        <v>121</v>
      </c>
      <c r="G150" s="51">
        <v>0.9</v>
      </c>
      <c r="H150" s="53">
        <v>1.03846175115207</v>
      </c>
      <c r="I150" s="60">
        <v>0.255315266021792</v>
      </c>
      <c r="J150" s="61">
        <v>25.61</v>
      </c>
      <c r="K150" s="61">
        <v>96.37</v>
      </c>
      <c r="L150" s="64"/>
      <c r="M150" s="65"/>
    </row>
    <row r="151" s="43" customFormat="1" ht="12.75" spans="1:13">
      <c r="A151" s="51" t="s">
        <v>320</v>
      </c>
      <c r="B151" s="51">
        <v>12463</v>
      </c>
      <c r="C151" s="52" t="s">
        <v>155</v>
      </c>
      <c r="D151" s="52" t="s">
        <v>348</v>
      </c>
      <c r="E151" s="51">
        <v>114844</v>
      </c>
      <c r="F151" s="52" t="s">
        <v>105</v>
      </c>
      <c r="G151" s="51">
        <v>0.9</v>
      </c>
      <c r="H151" s="53">
        <v>1.46875832258065</v>
      </c>
      <c r="I151" s="60">
        <v>0.135842546660216</v>
      </c>
      <c r="J151" s="61">
        <v>12.04</v>
      </c>
      <c r="K151" s="61">
        <v>96.22</v>
      </c>
      <c r="L151" s="64"/>
      <c r="M151" s="65"/>
    </row>
    <row r="152" s="43" customFormat="1" ht="12.75" spans="1:13">
      <c r="A152" s="51" t="s">
        <v>320</v>
      </c>
      <c r="B152" s="51">
        <v>6831</v>
      </c>
      <c r="C152" s="52" t="s">
        <v>71</v>
      </c>
      <c r="D152" s="52" t="s">
        <v>322</v>
      </c>
      <c r="E152" s="51">
        <v>379</v>
      </c>
      <c r="F152" s="52" t="s">
        <v>72</v>
      </c>
      <c r="G152" s="51">
        <v>1</v>
      </c>
      <c r="H152" s="53">
        <v>1.05113068450039</v>
      </c>
      <c r="I152" s="60">
        <v>0.246297213498543</v>
      </c>
      <c r="J152" s="61">
        <v>22.82</v>
      </c>
      <c r="K152" s="61">
        <v>96.22</v>
      </c>
      <c r="L152" s="64"/>
      <c r="M152" s="65"/>
    </row>
    <row r="153" s="43" customFormat="1" ht="12.75" spans="1:13">
      <c r="A153" s="51" t="s">
        <v>320</v>
      </c>
      <c r="B153" s="51">
        <v>11504</v>
      </c>
      <c r="C153" s="52" t="s">
        <v>180</v>
      </c>
      <c r="D153" s="52" t="s">
        <v>348</v>
      </c>
      <c r="E153" s="51">
        <v>745</v>
      </c>
      <c r="F153" s="52" t="s">
        <v>181</v>
      </c>
      <c r="G153" s="51">
        <v>1</v>
      </c>
      <c r="H153" s="53">
        <v>1.0150891439206</v>
      </c>
      <c r="I153" s="60">
        <v>0.248150778479833</v>
      </c>
      <c r="J153" s="61">
        <v>26.74</v>
      </c>
      <c r="K153" s="61">
        <v>96.1</v>
      </c>
      <c r="L153" s="64"/>
      <c r="M153" s="65"/>
    </row>
    <row r="154" s="43" customFormat="1" ht="12.75" spans="1:13">
      <c r="A154" s="51" t="s">
        <v>347</v>
      </c>
      <c r="B154" s="51">
        <v>6232</v>
      </c>
      <c r="C154" s="52" t="s">
        <v>458</v>
      </c>
      <c r="D154" s="52" t="s">
        <v>423</v>
      </c>
      <c r="E154" s="51">
        <v>594</v>
      </c>
      <c r="F154" s="52" t="s">
        <v>393</v>
      </c>
      <c r="G154" s="51">
        <v>1.2</v>
      </c>
      <c r="H154" s="53">
        <v>1.2015863327674</v>
      </c>
      <c r="I154" s="60">
        <v>0.301943094891466</v>
      </c>
      <c r="J154" s="61">
        <v>30.47</v>
      </c>
      <c r="K154" s="61">
        <v>95.91</v>
      </c>
      <c r="L154" s="64"/>
      <c r="M154" s="65"/>
    </row>
    <row r="155" s="43" customFormat="1" ht="12.75" spans="1:13">
      <c r="A155" s="51" t="s">
        <v>320</v>
      </c>
      <c r="B155" s="51">
        <v>12886</v>
      </c>
      <c r="C155" s="52" t="s">
        <v>254</v>
      </c>
      <c r="D155" s="52" t="s">
        <v>459</v>
      </c>
      <c r="E155" s="51">
        <v>105267</v>
      </c>
      <c r="F155" s="52" t="s">
        <v>87</v>
      </c>
      <c r="G155" s="51">
        <v>1.2</v>
      </c>
      <c r="H155" s="53">
        <v>1.14924183467742</v>
      </c>
      <c r="I155" s="60">
        <v>0.287155127429295</v>
      </c>
      <c r="J155" s="61">
        <v>33.28</v>
      </c>
      <c r="K155" s="61">
        <v>95.66</v>
      </c>
      <c r="L155" s="64"/>
      <c r="M155" s="65"/>
    </row>
    <row r="156" s="43" customFormat="1" ht="12.75" spans="1:13">
      <c r="A156" s="51" t="s">
        <v>320</v>
      </c>
      <c r="B156" s="51">
        <v>9822</v>
      </c>
      <c r="C156" s="52" t="s">
        <v>116</v>
      </c>
      <c r="D156" s="52" t="s">
        <v>348</v>
      </c>
      <c r="E156" s="51">
        <v>106865</v>
      </c>
      <c r="F156" s="52" t="s">
        <v>117</v>
      </c>
      <c r="G156" s="51">
        <v>0.9</v>
      </c>
      <c r="H156" s="53">
        <v>1.04033491935484</v>
      </c>
      <c r="I156" s="60">
        <v>0.244841669707328</v>
      </c>
      <c r="J156" s="61">
        <v>23.58</v>
      </c>
      <c r="K156" s="61">
        <v>95.56</v>
      </c>
      <c r="L156" s="64"/>
      <c r="M156" s="65"/>
    </row>
    <row r="157" s="43" customFormat="1" ht="12.75" spans="1:13">
      <c r="A157" s="51" t="s">
        <v>320</v>
      </c>
      <c r="B157" s="51">
        <v>12158</v>
      </c>
      <c r="C157" s="52" t="s">
        <v>460</v>
      </c>
      <c r="D157" s="52" t="s">
        <v>322</v>
      </c>
      <c r="E157" s="51">
        <v>106399</v>
      </c>
      <c r="F157" s="52" t="s">
        <v>50</v>
      </c>
      <c r="G157" s="51">
        <v>1</v>
      </c>
      <c r="H157" s="53">
        <v>1.13126607341491</v>
      </c>
      <c r="I157" s="60">
        <v>0.273209459646919</v>
      </c>
      <c r="J157" s="61">
        <v>30.24</v>
      </c>
      <c r="K157" s="61">
        <v>95.26</v>
      </c>
      <c r="L157" s="64"/>
      <c r="M157" s="65"/>
    </row>
    <row r="158" s="43" customFormat="1" ht="12.75" spans="1:13">
      <c r="A158" s="51" t="s">
        <v>353</v>
      </c>
      <c r="B158" s="51">
        <v>13585</v>
      </c>
      <c r="C158" s="52" t="s">
        <v>274</v>
      </c>
      <c r="D158" s="52" t="s">
        <v>322</v>
      </c>
      <c r="E158" s="51">
        <v>706</v>
      </c>
      <c r="F158" s="52" t="s">
        <v>275</v>
      </c>
      <c r="G158" s="51">
        <v>0.6</v>
      </c>
      <c r="H158" s="53">
        <v>1.11877948028674</v>
      </c>
      <c r="I158" s="60">
        <v>0.297728203073322</v>
      </c>
      <c r="J158" s="61">
        <v>27.11</v>
      </c>
      <c r="K158" s="61">
        <v>95.18</v>
      </c>
      <c r="L158" s="64"/>
      <c r="M158" s="65"/>
    </row>
    <row r="159" s="43" customFormat="1" ht="12.75" spans="1:13">
      <c r="A159" s="51" t="s">
        <v>320</v>
      </c>
      <c r="B159" s="51">
        <v>9689</v>
      </c>
      <c r="C159" s="52" t="s">
        <v>461</v>
      </c>
      <c r="D159" s="52" t="s">
        <v>462</v>
      </c>
      <c r="E159" s="51">
        <v>546</v>
      </c>
      <c r="F159" s="52" t="s">
        <v>379</v>
      </c>
      <c r="G159" s="51">
        <v>1</v>
      </c>
      <c r="H159" s="53">
        <v>1.1276464516129</v>
      </c>
      <c r="I159" s="60">
        <v>0.313964316140461</v>
      </c>
      <c r="J159" s="61">
        <v>32.2</v>
      </c>
      <c r="K159" s="61">
        <v>94.4</v>
      </c>
      <c r="L159" s="64"/>
      <c r="M159" s="65"/>
    </row>
    <row r="160" s="43" customFormat="1" ht="12.75" spans="1:13">
      <c r="A160" s="51" t="s">
        <v>353</v>
      </c>
      <c r="B160" s="51">
        <v>11985</v>
      </c>
      <c r="C160" s="52" t="s">
        <v>463</v>
      </c>
      <c r="D160" s="52" t="s">
        <v>348</v>
      </c>
      <c r="E160" s="51">
        <v>706</v>
      </c>
      <c r="F160" s="52" t="s">
        <v>275</v>
      </c>
      <c r="G160" s="51">
        <v>0.9</v>
      </c>
      <c r="H160" s="53">
        <v>1.11877948028674</v>
      </c>
      <c r="I160" s="60">
        <v>0.297728203073322</v>
      </c>
      <c r="J160" s="61">
        <v>32.36</v>
      </c>
      <c r="K160" s="61">
        <v>94.34</v>
      </c>
      <c r="L160" s="64"/>
      <c r="M160" s="65"/>
    </row>
    <row r="161" s="43" customFormat="1" ht="12.75" spans="1:13">
      <c r="A161" s="51" t="s">
        <v>320</v>
      </c>
      <c r="B161" s="51">
        <v>8763</v>
      </c>
      <c r="C161" s="52" t="s">
        <v>114</v>
      </c>
      <c r="D161" s="52" t="s">
        <v>322</v>
      </c>
      <c r="E161" s="51">
        <v>105751</v>
      </c>
      <c r="F161" s="52" t="s">
        <v>115</v>
      </c>
      <c r="G161" s="51">
        <v>1</v>
      </c>
      <c r="H161" s="53">
        <v>1.01527188940092</v>
      </c>
      <c r="I161" s="60">
        <v>0.318379449331409</v>
      </c>
      <c r="J161" s="61">
        <v>31.54</v>
      </c>
      <c r="K161" s="61">
        <v>94.24</v>
      </c>
      <c r="L161" s="64"/>
      <c r="M161" s="65"/>
    </row>
    <row r="162" s="43" customFormat="1" ht="12.75" spans="1:13">
      <c r="A162" s="51" t="s">
        <v>320</v>
      </c>
      <c r="B162" s="51">
        <v>13645</v>
      </c>
      <c r="C162" s="52" t="s">
        <v>464</v>
      </c>
      <c r="D162" s="52" t="s">
        <v>465</v>
      </c>
      <c r="E162" s="51">
        <v>105267</v>
      </c>
      <c r="F162" s="52" t="s">
        <v>87</v>
      </c>
      <c r="G162" s="51">
        <v>0.6</v>
      </c>
      <c r="H162" s="53">
        <v>1.14924183467742</v>
      </c>
      <c r="I162" s="60">
        <v>0.287155127429295</v>
      </c>
      <c r="J162" s="61">
        <v>27.22</v>
      </c>
      <c r="K162" s="61">
        <v>94.22</v>
      </c>
      <c r="L162" s="64"/>
      <c r="M162" s="65"/>
    </row>
    <row r="163" s="43" customFormat="1" ht="12.75" spans="1:13">
      <c r="A163" s="51" t="s">
        <v>320</v>
      </c>
      <c r="B163" s="51">
        <v>11125</v>
      </c>
      <c r="C163" s="52" t="s">
        <v>466</v>
      </c>
      <c r="D163" s="52" t="s">
        <v>322</v>
      </c>
      <c r="E163" s="51">
        <v>114622</v>
      </c>
      <c r="F163" s="52" t="s">
        <v>302</v>
      </c>
      <c r="G163" s="51">
        <v>1</v>
      </c>
      <c r="H163" s="53">
        <v>1.07827905707196</v>
      </c>
      <c r="I163" s="60">
        <v>0.260235925060809</v>
      </c>
      <c r="J163" s="61">
        <v>23.98</v>
      </c>
      <c r="K163" s="61">
        <v>94.22</v>
      </c>
      <c r="L163" s="64"/>
      <c r="M163" s="65"/>
    </row>
    <row r="164" s="43" customFormat="1" ht="12.75" spans="1:13">
      <c r="A164" s="51" t="s">
        <v>320</v>
      </c>
      <c r="B164" s="51">
        <v>13020</v>
      </c>
      <c r="C164" s="52" t="s">
        <v>467</v>
      </c>
      <c r="D164" s="52" t="s">
        <v>322</v>
      </c>
      <c r="E164" s="51">
        <v>723</v>
      </c>
      <c r="F164" s="52" t="s">
        <v>468</v>
      </c>
      <c r="G164" s="51">
        <v>0.9</v>
      </c>
      <c r="H164" s="53">
        <v>1.03835672043011</v>
      </c>
      <c r="I164" s="60">
        <v>0.248759132351823</v>
      </c>
      <c r="J164" s="61">
        <v>27.73</v>
      </c>
      <c r="K164" s="61">
        <v>94.1</v>
      </c>
      <c r="L164" s="64"/>
      <c r="M164" s="65"/>
    </row>
    <row r="165" s="43" customFormat="1" ht="12.75" spans="1:13">
      <c r="A165" s="51" t="s">
        <v>320</v>
      </c>
      <c r="B165" s="51">
        <v>13270</v>
      </c>
      <c r="C165" s="52" t="s">
        <v>469</v>
      </c>
      <c r="D165" s="52" t="s">
        <v>334</v>
      </c>
      <c r="E165" s="51">
        <v>108277</v>
      </c>
      <c r="F165" s="52" t="s">
        <v>245</v>
      </c>
      <c r="G165" s="51">
        <v>0.6</v>
      </c>
      <c r="H165" s="53">
        <v>1.14305670628183</v>
      </c>
      <c r="I165" s="60">
        <v>0.209876446022965</v>
      </c>
      <c r="J165" s="61">
        <v>19.92</v>
      </c>
      <c r="K165" s="61">
        <v>94.01</v>
      </c>
      <c r="L165" s="64"/>
      <c r="M165" s="65"/>
    </row>
    <row r="166" s="43" customFormat="1" ht="12.75" spans="1:13">
      <c r="A166" s="51" t="s">
        <v>347</v>
      </c>
      <c r="B166" s="51">
        <v>13185</v>
      </c>
      <c r="C166" s="52" t="s">
        <v>470</v>
      </c>
      <c r="D166" s="52" t="s">
        <v>329</v>
      </c>
      <c r="E166" s="51">
        <v>539</v>
      </c>
      <c r="F166" s="52" t="s">
        <v>141</v>
      </c>
      <c r="G166" s="51">
        <v>0.2</v>
      </c>
      <c r="H166" s="53">
        <v>1.08342755376344</v>
      </c>
      <c r="I166" s="60">
        <v>0.278813033754757</v>
      </c>
      <c r="J166" s="61">
        <v>21.78</v>
      </c>
      <c r="K166" s="61">
        <v>94.01</v>
      </c>
      <c r="L166" s="64"/>
      <c r="M166" s="65"/>
    </row>
    <row r="167" s="43" customFormat="1" ht="12.75" spans="1:13">
      <c r="A167" s="51" t="s">
        <v>320</v>
      </c>
      <c r="B167" s="51">
        <v>5701</v>
      </c>
      <c r="C167" s="52" t="s">
        <v>471</v>
      </c>
      <c r="D167" s="52" t="s">
        <v>322</v>
      </c>
      <c r="E167" s="51">
        <v>387</v>
      </c>
      <c r="F167" s="52" t="s">
        <v>198</v>
      </c>
      <c r="G167" s="51">
        <v>1</v>
      </c>
      <c r="H167" s="53">
        <v>1.02963066413662</v>
      </c>
      <c r="I167" s="60">
        <v>0.229232839999222</v>
      </c>
      <c r="J167" s="61">
        <v>26.31</v>
      </c>
      <c r="K167" s="61">
        <v>93.9</v>
      </c>
      <c r="L167" s="64"/>
      <c r="M167" s="65"/>
    </row>
    <row r="168" s="43" customFormat="1" ht="12.75" spans="1:13">
      <c r="A168" s="51" t="s">
        <v>324</v>
      </c>
      <c r="B168" s="51">
        <v>12682</v>
      </c>
      <c r="C168" s="52" t="s">
        <v>472</v>
      </c>
      <c r="D168" s="52" t="s">
        <v>322</v>
      </c>
      <c r="E168" s="51">
        <v>371</v>
      </c>
      <c r="F168" s="52" t="s">
        <v>74</v>
      </c>
      <c r="G168" s="51">
        <v>1</v>
      </c>
      <c r="H168" s="53">
        <v>1.08890285359801</v>
      </c>
      <c r="I168" s="60">
        <v>0.280212844285065</v>
      </c>
      <c r="J168" s="61">
        <v>27.83</v>
      </c>
      <c r="K168" s="61">
        <v>93.62</v>
      </c>
      <c r="L168" s="64"/>
      <c r="M168" s="65"/>
    </row>
    <row r="169" s="43" customFormat="1" ht="12.75" spans="1:13">
      <c r="A169" s="51" t="s">
        <v>320</v>
      </c>
      <c r="B169" s="51">
        <v>12190</v>
      </c>
      <c r="C169" s="52" t="s">
        <v>473</v>
      </c>
      <c r="D169" s="52" t="s">
        <v>348</v>
      </c>
      <c r="E169" s="51">
        <v>116482</v>
      </c>
      <c r="F169" s="52" t="s">
        <v>374</v>
      </c>
      <c r="G169" s="51">
        <v>0.9</v>
      </c>
      <c r="H169" s="53">
        <v>1.07103528225806</v>
      </c>
      <c r="I169" s="60">
        <v>0.260828712797668</v>
      </c>
      <c r="J169" s="61">
        <v>28.51</v>
      </c>
      <c r="K169" s="61">
        <v>93.62</v>
      </c>
      <c r="L169" s="64"/>
      <c r="M169" s="65"/>
    </row>
    <row r="170" s="43" customFormat="1" ht="12.75" spans="1:13">
      <c r="A170" s="51" t="s">
        <v>320</v>
      </c>
      <c r="B170" s="51">
        <v>13137</v>
      </c>
      <c r="C170" s="52" t="s">
        <v>474</v>
      </c>
      <c r="D170" s="52" t="s">
        <v>475</v>
      </c>
      <c r="E170" s="51">
        <v>114286</v>
      </c>
      <c r="F170" s="52" t="s">
        <v>161</v>
      </c>
      <c r="G170" s="51">
        <v>0.6</v>
      </c>
      <c r="H170" s="53">
        <v>1.0761488372093</v>
      </c>
      <c r="I170" s="60">
        <v>0.205646247343784</v>
      </c>
      <c r="J170" s="61">
        <v>24.91</v>
      </c>
      <c r="K170" s="61">
        <v>93.33</v>
      </c>
      <c r="L170" s="64"/>
      <c r="M170" s="65"/>
    </row>
    <row r="171" s="43" customFormat="1" ht="12.75" spans="1:13">
      <c r="A171" s="51" t="s">
        <v>349</v>
      </c>
      <c r="B171" s="51">
        <v>11825</v>
      </c>
      <c r="C171" s="52" t="s">
        <v>124</v>
      </c>
      <c r="D171" s="52" t="s">
        <v>322</v>
      </c>
      <c r="E171" s="51">
        <v>329</v>
      </c>
      <c r="F171" s="52" t="s">
        <v>32</v>
      </c>
      <c r="G171" s="51">
        <v>1</v>
      </c>
      <c r="H171" s="53">
        <v>1.1280315483871</v>
      </c>
      <c r="I171" s="60">
        <v>0.171816288139733</v>
      </c>
      <c r="J171" s="61">
        <v>8.21</v>
      </c>
      <c r="K171" s="61">
        <v>93.18</v>
      </c>
      <c r="L171" s="64"/>
      <c r="M171" s="65"/>
    </row>
    <row r="172" s="43" customFormat="1" ht="12.75" spans="1:13">
      <c r="A172" s="51" t="s">
        <v>324</v>
      </c>
      <c r="B172" s="51">
        <v>12744</v>
      </c>
      <c r="C172" s="52" t="s">
        <v>476</v>
      </c>
      <c r="D172" s="52" t="s">
        <v>322</v>
      </c>
      <c r="E172" s="51">
        <v>514</v>
      </c>
      <c r="F172" s="52" t="s">
        <v>111</v>
      </c>
      <c r="G172" s="51">
        <v>1</v>
      </c>
      <c r="H172" s="53">
        <v>1.177917938631</v>
      </c>
      <c r="I172" s="60">
        <v>0.277747872484602</v>
      </c>
      <c r="J172" s="61">
        <v>26.76</v>
      </c>
      <c r="K172" s="61">
        <v>92.42</v>
      </c>
      <c r="L172" s="64"/>
      <c r="M172" s="65"/>
    </row>
    <row r="173" s="43" customFormat="1" ht="12.75" spans="1:13">
      <c r="A173" s="51" t="s">
        <v>320</v>
      </c>
      <c r="B173" s="51">
        <v>8060</v>
      </c>
      <c r="C173" s="52" t="s">
        <v>477</v>
      </c>
      <c r="D173" s="52" t="s">
        <v>322</v>
      </c>
      <c r="E173" s="51">
        <v>727</v>
      </c>
      <c r="F173" s="52" t="s">
        <v>259</v>
      </c>
      <c r="G173" s="51">
        <v>1</v>
      </c>
      <c r="H173" s="53">
        <v>1.01255410557185</v>
      </c>
      <c r="I173" s="60">
        <v>0.273560777100503</v>
      </c>
      <c r="J173" s="61">
        <v>28.69</v>
      </c>
      <c r="K173" s="61">
        <v>92.09</v>
      </c>
      <c r="L173" s="64"/>
      <c r="M173" s="65"/>
    </row>
    <row r="174" s="43" customFormat="1" ht="12.75" spans="1:13">
      <c r="A174" s="51" t="s">
        <v>320</v>
      </c>
      <c r="B174" s="51">
        <v>12915</v>
      </c>
      <c r="C174" s="52" t="s">
        <v>258</v>
      </c>
      <c r="D174" s="52" t="s">
        <v>322</v>
      </c>
      <c r="E174" s="51">
        <v>727</v>
      </c>
      <c r="F174" s="52" t="s">
        <v>259</v>
      </c>
      <c r="G174" s="51">
        <v>0.8</v>
      </c>
      <c r="H174" s="53">
        <v>1.01255410557185</v>
      </c>
      <c r="I174" s="60">
        <v>0.273560777100503</v>
      </c>
      <c r="J174" s="61">
        <v>28.37</v>
      </c>
      <c r="K174" s="61">
        <v>92.03</v>
      </c>
      <c r="L174" s="64"/>
      <c r="M174" s="65"/>
    </row>
    <row r="175" s="43" customFormat="1" ht="12.75" spans="1:13">
      <c r="A175" s="51" t="s">
        <v>347</v>
      </c>
      <c r="B175" s="51">
        <v>13922</v>
      </c>
      <c r="C175" s="52" t="s">
        <v>478</v>
      </c>
      <c r="D175" s="52" t="s">
        <v>413</v>
      </c>
      <c r="E175" s="51">
        <v>104533</v>
      </c>
      <c r="F175" s="52" t="s">
        <v>400</v>
      </c>
      <c r="G175" s="51">
        <v>0.6</v>
      </c>
      <c r="H175" s="53">
        <v>1.1155835401158</v>
      </c>
      <c r="I175" s="60">
        <v>0.300081594643299</v>
      </c>
      <c r="J175" s="61">
        <v>33.41</v>
      </c>
      <c r="K175" s="61">
        <v>91.62</v>
      </c>
      <c r="L175" s="64"/>
      <c r="M175" s="65"/>
    </row>
    <row r="176" s="43" customFormat="1" ht="12.75" spans="1:13">
      <c r="A176" s="51" t="s">
        <v>324</v>
      </c>
      <c r="B176" s="51">
        <v>13194</v>
      </c>
      <c r="C176" s="52" t="s">
        <v>479</v>
      </c>
      <c r="D176" s="52" t="s">
        <v>334</v>
      </c>
      <c r="E176" s="51">
        <v>108656</v>
      </c>
      <c r="F176" s="52" t="s">
        <v>288</v>
      </c>
      <c r="G176" s="51">
        <v>0.5</v>
      </c>
      <c r="H176" s="53">
        <v>1.29118902185224</v>
      </c>
      <c r="I176" s="60">
        <v>0.163861782650545</v>
      </c>
      <c r="J176" s="61">
        <v>16.98</v>
      </c>
      <c r="K176" s="61">
        <v>91.01</v>
      </c>
      <c r="L176" s="64"/>
      <c r="M176" s="65"/>
    </row>
    <row r="177" s="43" customFormat="1" ht="12.75" spans="1:13">
      <c r="A177" s="51" t="s">
        <v>320</v>
      </c>
      <c r="B177" s="51">
        <v>13410</v>
      </c>
      <c r="C177" s="52" t="s">
        <v>480</v>
      </c>
      <c r="D177" s="52" t="s">
        <v>416</v>
      </c>
      <c r="E177" s="51">
        <v>546</v>
      </c>
      <c r="F177" s="52" t="s">
        <v>379</v>
      </c>
      <c r="G177" s="51">
        <v>0.3</v>
      </c>
      <c r="H177" s="53">
        <v>1.1276464516129</v>
      </c>
      <c r="I177" s="60">
        <v>0.313964316140461</v>
      </c>
      <c r="J177" s="61">
        <v>30.78</v>
      </c>
      <c r="K177" s="61">
        <v>91.01</v>
      </c>
      <c r="L177" s="64"/>
      <c r="M177" s="65"/>
    </row>
    <row r="178" s="43" customFormat="1" ht="12.75" spans="1:13">
      <c r="A178" s="51" t="s">
        <v>320</v>
      </c>
      <c r="B178" s="51">
        <v>998835</v>
      </c>
      <c r="C178" s="52" t="s">
        <v>481</v>
      </c>
      <c r="D178" s="52" t="s">
        <v>322</v>
      </c>
      <c r="E178" s="51">
        <v>106066</v>
      </c>
      <c r="F178" s="52" t="s">
        <v>323</v>
      </c>
      <c r="G178" s="51">
        <v>1</v>
      </c>
      <c r="H178" s="53">
        <v>1.05077156682028</v>
      </c>
      <c r="I178" s="60">
        <v>0.301176537249806</v>
      </c>
      <c r="J178" s="61">
        <v>28.49</v>
      </c>
      <c r="K178" s="61">
        <v>90.86</v>
      </c>
      <c r="L178" s="64"/>
      <c r="M178" s="65"/>
    </row>
    <row r="179" s="43" customFormat="1" ht="12.75" spans="1:13">
      <c r="A179" s="51" t="s">
        <v>320</v>
      </c>
      <c r="B179" s="51">
        <v>12717</v>
      </c>
      <c r="C179" s="52" t="s">
        <v>482</v>
      </c>
      <c r="D179" s="52" t="s">
        <v>348</v>
      </c>
      <c r="E179" s="51">
        <v>106568</v>
      </c>
      <c r="F179" s="52" t="s">
        <v>341</v>
      </c>
      <c r="G179" s="51">
        <v>1</v>
      </c>
      <c r="H179" s="53">
        <v>1.10679225806452</v>
      </c>
      <c r="I179" s="60">
        <v>0.298135229115079</v>
      </c>
      <c r="J179" s="61">
        <v>29.97</v>
      </c>
      <c r="K179" s="61">
        <v>90.82</v>
      </c>
      <c r="L179" s="64"/>
      <c r="M179" s="65"/>
    </row>
    <row r="180" s="43" customFormat="1" ht="12.75" spans="1:13">
      <c r="A180" s="51" t="s">
        <v>365</v>
      </c>
      <c r="B180" s="51">
        <v>12467</v>
      </c>
      <c r="C180" s="52" t="s">
        <v>97</v>
      </c>
      <c r="D180" s="52" t="s">
        <v>322</v>
      </c>
      <c r="E180" s="51">
        <v>747</v>
      </c>
      <c r="F180" s="52" t="s">
        <v>63</v>
      </c>
      <c r="G180" s="51">
        <v>1</v>
      </c>
      <c r="H180" s="53">
        <v>1.09688420611646</v>
      </c>
      <c r="I180" s="60">
        <v>0.0486147187833642</v>
      </c>
      <c r="J180" s="61">
        <v>-8.44</v>
      </c>
      <c r="K180" s="61">
        <v>90.5</v>
      </c>
      <c r="L180" s="64"/>
      <c r="M180" s="65"/>
    </row>
    <row r="181" s="43" customFormat="1" ht="12.75" spans="1:13">
      <c r="A181" s="51" t="s">
        <v>347</v>
      </c>
      <c r="B181" s="51">
        <v>12184</v>
      </c>
      <c r="C181" s="52" t="s">
        <v>153</v>
      </c>
      <c r="D181" s="52" t="s">
        <v>322</v>
      </c>
      <c r="E181" s="51">
        <v>746</v>
      </c>
      <c r="F181" s="52" t="s">
        <v>154</v>
      </c>
      <c r="G181" s="51">
        <v>1</v>
      </c>
      <c r="H181" s="53">
        <v>1.04054567741935</v>
      </c>
      <c r="I181" s="60">
        <v>0.305143244320071</v>
      </c>
      <c r="J181" s="61">
        <v>30.87</v>
      </c>
      <c r="K181" s="61">
        <v>90.47</v>
      </c>
      <c r="L181" s="64"/>
      <c r="M181" s="65"/>
    </row>
    <row r="182" s="43" customFormat="1" ht="12.75" spans="1:13">
      <c r="A182" s="51" t="s">
        <v>347</v>
      </c>
      <c r="B182" s="51">
        <v>11142</v>
      </c>
      <c r="C182" s="52" t="s">
        <v>223</v>
      </c>
      <c r="D182" s="52" t="s">
        <v>322</v>
      </c>
      <c r="E182" s="51">
        <v>720</v>
      </c>
      <c r="F182" s="52" t="s">
        <v>167</v>
      </c>
      <c r="G182" s="51">
        <v>1</v>
      </c>
      <c r="H182" s="53">
        <v>1.07884877419355</v>
      </c>
      <c r="I182" s="60">
        <v>0.289097410644895</v>
      </c>
      <c r="J182" s="61">
        <v>29.18</v>
      </c>
      <c r="K182" s="61">
        <v>90.43</v>
      </c>
      <c r="L182" s="64"/>
      <c r="M182" s="65"/>
    </row>
    <row r="183" s="43" customFormat="1" ht="12.75" spans="1:13">
      <c r="A183" s="51" t="s">
        <v>320</v>
      </c>
      <c r="B183" s="51">
        <v>12977</v>
      </c>
      <c r="C183" s="52" t="s">
        <v>483</v>
      </c>
      <c r="D183" s="52" t="s">
        <v>322</v>
      </c>
      <c r="E183" s="51">
        <v>724</v>
      </c>
      <c r="F183" s="52" t="s">
        <v>356</v>
      </c>
      <c r="G183" s="51">
        <v>1</v>
      </c>
      <c r="H183" s="53">
        <v>1.00501451612903</v>
      </c>
      <c r="I183" s="60">
        <v>0.286528657692079</v>
      </c>
      <c r="J183" s="61">
        <v>27.78</v>
      </c>
      <c r="K183" s="61">
        <v>90.31</v>
      </c>
      <c r="L183" s="64"/>
      <c r="M183" s="65"/>
    </row>
    <row r="184" s="43" customFormat="1" ht="12.75" spans="1:13">
      <c r="A184" s="51" t="s">
        <v>324</v>
      </c>
      <c r="B184" s="51">
        <v>11388</v>
      </c>
      <c r="C184" s="52" t="s">
        <v>230</v>
      </c>
      <c r="D184" s="52" t="s">
        <v>348</v>
      </c>
      <c r="E184" s="51">
        <v>371</v>
      </c>
      <c r="F184" s="52" t="s">
        <v>74</v>
      </c>
      <c r="G184" s="51">
        <v>0.9</v>
      </c>
      <c r="H184" s="53">
        <v>1.08890285359801</v>
      </c>
      <c r="I184" s="60">
        <v>0.280212844285065</v>
      </c>
      <c r="J184" s="61">
        <v>26.71</v>
      </c>
      <c r="K184" s="61">
        <v>90.3</v>
      </c>
      <c r="L184" s="64"/>
      <c r="M184" s="65"/>
    </row>
    <row r="185" s="43" customFormat="1" ht="12.75" spans="1:13">
      <c r="A185" s="51" t="s">
        <v>342</v>
      </c>
      <c r="B185" s="51">
        <v>5501</v>
      </c>
      <c r="C185" s="52" t="s">
        <v>199</v>
      </c>
      <c r="D185" s="52" t="s">
        <v>348</v>
      </c>
      <c r="E185" s="51">
        <v>573</v>
      </c>
      <c r="F185" s="52" t="s">
        <v>200</v>
      </c>
      <c r="G185" s="51">
        <v>0.9</v>
      </c>
      <c r="H185" s="53">
        <v>1.0561222734255</v>
      </c>
      <c r="I185" s="60">
        <v>0.255714395007328</v>
      </c>
      <c r="J185" s="61">
        <v>25.83</v>
      </c>
      <c r="K185" s="61">
        <v>90.29</v>
      </c>
      <c r="L185" s="64"/>
      <c r="M185" s="65"/>
    </row>
    <row r="186" s="43" customFormat="1" ht="12.75" spans="1:13">
      <c r="A186" s="51" t="s">
        <v>320</v>
      </c>
      <c r="B186" s="51">
        <v>13281</v>
      </c>
      <c r="C186" s="52" t="s">
        <v>484</v>
      </c>
      <c r="D186" s="52" t="s">
        <v>334</v>
      </c>
      <c r="E186" s="51">
        <v>744</v>
      </c>
      <c r="F186" s="52" t="s">
        <v>148</v>
      </c>
      <c r="G186" s="51">
        <v>0.5</v>
      </c>
      <c r="H186" s="53">
        <v>1.06834233870968</v>
      </c>
      <c r="I186" s="60">
        <v>0.283779697616027</v>
      </c>
      <c r="J186" s="61">
        <v>32.75</v>
      </c>
      <c r="K186" s="61">
        <v>90.09</v>
      </c>
      <c r="L186" s="64"/>
      <c r="M186" s="65"/>
    </row>
    <row r="187" s="43" customFormat="1" ht="12.75" spans="1:13">
      <c r="A187" s="51" t="s">
        <v>320</v>
      </c>
      <c r="B187" s="51">
        <v>8400</v>
      </c>
      <c r="C187" s="52" t="s">
        <v>196</v>
      </c>
      <c r="D187" s="52" t="s">
        <v>348</v>
      </c>
      <c r="E187" s="51">
        <v>347</v>
      </c>
      <c r="F187" s="52" t="s">
        <v>103</v>
      </c>
      <c r="G187" s="51">
        <v>0.9</v>
      </c>
      <c r="H187" s="53">
        <v>1.1221519524618</v>
      </c>
      <c r="I187" s="60">
        <v>0.224730330321243</v>
      </c>
      <c r="J187" s="61">
        <v>26.01</v>
      </c>
      <c r="K187" s="61">
        <v>89.94</v>
      </c>
      <c r="L187" s="64"/>
      <c r="M187" s="65"/>
    </row>
    <row r="188" s="43" customFormat="1" ht="12.75" spans="1:13">
      <c r="A188" s="51" t="s">
        <v>320</v>
      </c>
      <c r="B188" s="51">
        <v>13223</v>
      </c>
      <c r="C188" s="52" t="s">
        <v>485</v>
      </c>
      <c r="D188" s="52" t="s">
        <v>334</v>
      </c>
      <c r="E188" s="51">
        <v>745</v>
      </c>
      <c r="F188" s="52" t="s">
        <v>181</v>
      </c>
      <c r="G188" s="51">
        <v>0.6</v>
      </c>
      <c r="H188" s="53">
        <v>1.0150891439206</v>
      </c>
      <c r="I188" s="60">
        <v>0.248150778479833</v>
      </c>
      <c r="J188" s="61">
        <v>25.24</v>
      </c>
      <c r="K188" s="61">
        <v>89.78</v>
      </c>
      <c r="L188" s="64"/>
      <c r="M188" s="65"/>
    </row>
    <row r="189" s="43" customFormat="1" ht="12.75" spans="1:13">
      <c r="A189" s="51" t="s">
        <v>331</v>
      </c>
      <c r="B189" s="51">
        <v>12534</v>
      </c>
      <c r="C189" s="52" t="s">
        <v>184</v>
      </c>
      <c r="D189" s="52" t="s">
        <v>322</v>
      </c>
      <c r="E189" s="51">
        <v>102564</v>
      </c>
      <c r="F189" s="52" t="s">
        <v>123</v>
      </c>
      <c r="G189" s="51">
        <v>1</v>
      </c>
      <c r="H189" s="53">
        <v>1.11413917050691</v>
      </c>
      <c r="I189" s="60">
        <v>0.282298016585032</v>
      </c>
      <c r="J189" s="61">
        <v>28.81</v>
      </c>
      <c r="K189" s="61">
        <v>89.74</v>
      </c>
      <c r="L189" s="64"/>
      <c r="M189" s="65"/>
    </row>
    <row r="190" s="43" customFormat="1" ht="12.75" spans="1:13">
      <c r="A190" s="51" t="s">
        <v>320</v>
      </c>
      <c r="B190" s="51">
        <v>12940</v>
      </c>
      <c r="C190" s="52" t="s">
        <v>264</v>
      </c>
      <c r="D190" s="52" t="s">
        <v>486</v>
      </c>
      <c r="E190" s="51">
        <v>511</v>
      </c>
      <c r="F190" s="52" t="s">
        <v>265</v>
      </c>
      <c r="G190" s="51">
        <v>1</v>
      </c>
      <c r="H190" s="53">
        <v>1.27683258064516</v>
      </c>
      <c r="I190" s="60">
        <v>0.275915881562768</v>
      </c>
      <c r="J190" s="61">
        <v>26.85</v>
      </c>
      <c r="K190" s="61">
        <v>89.38</v>
      </c>
      <c r="L190" s="64"/>
      <c r="M190" s="65"/>
    </row>
    <row r="191" s="43" customFormat="1" ht="12.75" spans="1:13">
      <c r="A191" s="51" t="s">
        <v>320</v>
      </c>
      <c r="B191" s="51">
        <v>4302</v>
      </c>
      <c r="C191" s="52" t="s">
        <v>487</v>
      </c>
      <c r="D191" s="52" t="s">
        <v>322</v>
      </c>
      <c r="E191" s="51">
        <v>311</v>
      </c>
      <c r="F191" s="52" t="s">
        <v>65</v>
      </c>
      <c r="G191" s="51">
        <v>1</v>
      </c>
      <c r="H191" s="53">
        <v>1.077172</v>
      </c>
      <c r="I191" s="60">
        <v>0.214948270159748</v>
      </c>
      <c r="J191" s="61">
        <v>21.53</v>
      </c>
      <c r="K191" s="61">
        <v>89.35</v>
      </c>
      <c r="L191" s="64"/>
      <c r="M191" s="65"/>
    </row>
    <row r="192" s="43" customFormat="1" ht="12.75" spans="1:13">
      <c r="A192" s="51" t="s">
        <v>320</v>
      </c>
      <c r="B192" s="51">
        <v>13279</v>
      </c>
      <c r="C192" s="52" t="s">
        <v>488</v>
      </c>
      <c r="D192" s="52" t="s">
        <v>489</v>
      </c>
      <c r="E192" s="51">
        <v>105267</v>
      </c>
      <c r="F192" s="52" t="s">
        <v>87</v>
      </c>
      <c r="G192" s="51">
        <v>0.6</v>
      </c>
      <c r="H192" s="53">
        <v>1.14924183467742</v>
      </c>
      <c r="I192" s="60">
        <v>0.287155127429295</v>
      </c>
      <c r="J192" s="61">
        <v>29.19</v>
      </c>
      <c r="K192" s="61">
        <v>89.04</v>
      </c>
      <c r="L192" s="64"/>
      <c r="M192" s="65"/>
    </row>
    <row r="193" s="43" customFormat="1" ht="12.75" spans="1:13">
      <c r="A193" s="51" t="s">
        <v>320</v>
      </c>
      <c r="B193" s="51">
        <v>13061</v>
      </c>
      <c r="C193" s="52" t="s">
        <v>104</v>
      </c>
      <c r="D193" s="52" t="s">
        <v>322</v>
      </c>
      <c r="E193" s="51">
        <v>114844</v>
      </c>
      <c r="F193" s="52" t="s">
        <v>105</v>
      </c>
      <c r="G193" s="51">
        <v>0.6</v>
      </c>
      <c r="H193" s="53">
        <v>1.46875832258065</v>
      </c>
      <c r="I193" s="60">
        <v>0.135842546660216</v>
      </c>
      <c r="J193" s="61">
        <v>13.96</v>
      </c>
      <c r="K193" s="61">
        <v>88.87</v>
      </c>
      <c r="L193" s="64"/>
      <c r="M193" s="65"/>
    </row>
    <row r="194" s="43" customFormat="1" ht="12.75" spans="1:13">
      <c r="A194" s="51" t="s">
        <v>320</v>
      </c>
      <c r="B194" s="51">
        <v>11797</v>
      </c>
      <c r="C194" s="52" t="s">
        <v>149</v>
      </c>
      <c r="D194" s="52" t="s">
        <v>348</v>
      </c>
      <c r="E194" s="51">
        <v>598</v>
      </c>
      <c r="F194" s="52" t="s">
        <v>150</v>
      </c>
      <c r="G194" s="51">
        <v>1</v>
      </c>
      <c r="H194" s="53">
        <v>1.0055994044665</v>
      </c>
      <c r="I194" s="60">
        <v>0.312466946864475</v>
      </c>
      <c r="J194" s="61">
        <v>30.59</v>
      </c>
      <c r="K194" s="61">
        <v>88.8</v>
      </c>
      <c r="L194" s="64"/>
      <c r="M194" s="65"/>
    </row>
    <row r="195" s="43" customFormat="1" ht="12.75" spans="1:13">
      <c r="A195" s="51" t="s">
        <v>347</v>
      </c>
      <c r="B195" s="51">
        <v>11903</v>
      </c>
      <c r="C195" s="52" t="s">
        <v>490</v>
      </c>
      <c r="D195" s="52" t="s">
        <v>322</v>
      </c>
      <c r="E195" s="51">
        <v>748</v>
      </c>
      <c r="F195" s="52" t="s">
        <v>113</v>
      </c>
      <c r="G195" s="51">
        <v>1</v>
      </c>
      <c r="H195" s="53">
        <v>1.03091961498439</v>
      </c>
      <c r="I195" s="60">
        <v>0.296142351915475</v>
      </c>
      <c r="J195" s="61">
        <v>29.66</v>
      </c>
      <c r="K195" s="61">
        <v>88.52</v>
      </c>
      <c r="L195" s="64"/>
      <c r="M195" s="65"/>
    </row>
    <row r="196" s="43" customFormat="1" ht="12.75" spans="1:13">
      <c r="A196" s="51" t="s">
        <v>320</v>
      </c>
      <c r="B196" s="51">
        <v>13144</v>
      </c>
      <c r="C196" s="52" t="s">
        <v>491</v>
      </c>
      <c r="D196" s="52" t="s">
        <v>334</v>
      </c>
      <c r="E196" s="51">
        <v>105910</v>
      </c>
      <c r="F196" s="52" t="s">
        <v>38</v>
      </c>
      <c r="G196" s="51">
        <v>0.6</v>
      </c>
      <c r="H196" s="53">
        <v>1.22616872370266</v>
      </c>
      <c r="I196" s="60">
        <v>0.28167041708383</v>
      </c>
      <c r="J196" s="61">
        <v>29.4</v>
      </c>
      <c r="K196" s="61">
        <v>88.46</v>
      </c>
      <c r="L196" s="64"/>
      <c r="M196" s="65"/>
    </row>
    <row r="197" s="43" customFormat="1" ht="12.75" spans="1:13">
      <c r="A197" s="51" t="s">
        <v>320</v>
      </c>
      <c r="B197" s="51">
        <v>13335</v>
      </c>
      <c r="C197" s="52" t="s">
        <v>492</v>
      </c>
      <c r="D197" s="52" t="s">
        <v>334</v>
      </c>
      <c r="E197" s="51">
        <v>106569</v>
      </c>
      <c r="F197" s="52" t="s">
        <v>55</v>
      </c>
      <c r="G197" s="51">
        <v>0.6</v>
      </c>
      <c r="H197" s="53">
        <v>1.06186284760845</v>
      </c>
      <c r="I197" s="60">
        <v>0.304298844340025</v>
      </c>
      <c r="J197" s="61">
        <v>32.58</v>
      </c>
      <c r="K197" s="61">
        <v>88.26</v>
      </c>
      <c r="L197" s="64"/>
      <c r="M197" s="65"/>
    </row>
    <row r="198" s="43" customFormat="1" ht="12.75" spans="1:13">
      <c r="A198" s="51" t="s">
        <v>320</v>
      </c>
      <c r="B198" s="51">
        <v>6662</v>
      </c>
      <c r="C198" s="52" t="s">
        <v>201</v>
      </c>
      <c r="D198" s="52" t="s">
        <v>423</v>
      </c>
      <c r="E198" s="51">
        <v>753</v>
      </c>
      <c r="F198" s="52" t="s">
        <v>202</v>
      </c>
      <c r="G198" s="51">
        <v>1</v>
      </c>
      <c r="H198" s="53">
        <v>1.04098412903226</v>
      </c>
      <c r="I198" s="60">
        <v>0.25616541270438</v>
      </c>
      <c r="J198" s="61">
        <v>19.98</v>
      </c>
      <c r="K198" s="61">
        <v>88.07</v>
      </c>
      <c r="L198" s="64"/>
      <c r="M198" s="65"/>
    </row>
    <row r="199" s="43" customFormat="1" ht="12.75" spans="1:13">
      <c r="A199" s="51" t="s">
        <v>320</v>
      </c>
      <c r="B199" s="51">
        <v>13019</v>
      </c>
      <c r="C199" s="52" t="s">
        <v>493</v>
      </c>
      <c r="D199" s="52" t="s">
        <v>322</v>
      </c>
      <c r="E199" s="51">
        <v>111219</v>
      </c>
      <c r="F199" s="52" t="s">
        <v>45</v>
      </c>
      <c r="G199" s="51">
        <v>1</v>
      </c>
      <c r="H199" s="53">
        <v>1.22383599078341</v>
      </c>
      <c r="I199" s="60">
        <v>0.280415537141076</v>
      </c>
      <c r="J199" s="61">
        <v>29.77</v>
      </c>
      <c r="K199" s="61">
        <v>87.95</v>
      </c>
      <c r="L199" s="64"/>
      <c r="M199" s="65"/>
    </row>
    <row r="200" s="43" customFormat="1" ht="12.75" spans="1:13">
      <c r="A200" s="51" t="s">
        <v>320</v>
      </c>
      <c r="B200" s="51">
        <v>6456</v>
      </c>
      <c r="C200" s="52" t="s">
        <v>494</v>
      </c>
      <c r="D200" s="52" t="s">
        <v>348</v>
      </c>
      <c r="E200" s="51">
        <v>727</v>
      </c>
      <c r="F200" s="52" t="s">
        <v>259</v>
      </c>
      <c r="G200" s="51">
        <v>0.9</v>
      </c>
      <c r="H200" s="53">
        <v>1.01255410557185</v>
      </c>
      <c r="I200" s="60">
        <v>0.273560777100503</v>
      </c>
      <c r="J200" s="61">
        <v>25.64</v>
      </c>
      <c r="K200" s="61">
        <v>87.88</v>
      </c>
      <c r="L200" s="64"/>
      <c r="M200" s="65"/>
    </row>
    <row r="201" s="43" customFormat="1" ht="12.75" spans="1:13">
      <c r="A201" s="51" t="s">
        <v>338</v>
      </c>
      <c r="B201" s="51">
        <v>10955</v>
      </c>
      <c r="C201" s="52" t="s">
        <v>215</v>
      </c>
      <c r="D201" s="52" t="s">
        <v>348</v>
      </c>
      <c r="E201" s="51">
        <v>104838</v>
      </c>
      <c r="F201" s="52" t="s">
        <v>216</v>
      </c>
      <c r="G201" s="51">
        <v>0.9</v>
      </c>
      <c r="H201" s="53">
        <v>1.07785161290323</v>
      </c>
      <c r="I201" s="60">
        <v>0.274034070163467</v>
      </c>
      <c r="J201" s="61">
        <v>27.75</v>
      </c>
      <c r="K201" s="61">
        <v>87.72</v>
      </c>
      <c r="L201" s="64"/>
      <c r="M201" s="65"/>
    </row>
    <row r="202" s="43" customFormat="1" ht="12.75" spans="1:13">
      <c r="A202" s="51" t="s">
        <v>320</v>
      </c>
      <c r="B202" s="51">
        <v>13218</v>
      </c>
      <c r="C202" s="52" t="s">
        <v>495</v>
      </c>
      <c r="D202" s="52" t="s">
        <v>334</v>
      </c>
      <c r="E202" s="51">
        <v>724</v>
      </c>
      <c r="F202" s="52" t="s">
        <v>356</v>
      </c>
      <c r="G202" s="51">
        <v>0.1</v>
      </c>
      <c r="H202" s="53">
        <v>1.00501451612903</v>
      </c>
      <c r="I202" s="60">
        <v>0.286528657692079</v>
      </c>
      <c r="J202" s="61">
        <v>32.17</v>
      </c>
      <c r="K202" s="61">
        <v>87.58</v>
      </c>
      <c r="L202" s="64"/>
      <c r="M202" s="65"/>
    </row>
    <row r="203" s="43" customFormat="1" ht="12.75" spans="1:13">
      <c r="A203" s="51" t="s">
        <v>320</v>
      </c>
      <c r="B203" s="51">
        <v>13337</v>
      </c>
      <c r="C203" s="52" t="s">
        <v>496</v>
      </c>
      <c r="D203" s="52" t="s">
        <v>497</v>
      </c>
      <c r="E203" s="51">
        <v>517</v>
      </c>
      <c r="F203" s="52" t="s">
        <v>107</v>
      </c>
      <c r="G203" s="51">
        <v>0.2</v>
      </c>
      <c r="H203" s="53">
        <v>1.09348535900104</v>
      </c>
      <c r="I203" s="60">
        <v>0.217614769175534</v>
      </c>
      <c r="J203" s="61">
        <v>29.62</v>
      </c>
      <c r="K203" s="61">
        <v>87.51</v>
      </c>
      <c r="L203" s="64"/>
      <c r="M203" s="65"/>
    </row>
    <row r="204" s="43" customFormat="1" ht="12.75" spans="1:13">
      <c r="A204" s="51" t="s">
        <v>353</v>
      </c>
      <c r="B204" s="51">
        <v>5698</v>
      </c>
      <c r="C204" s="52" t="s">
        <v>66</v>
      </c>
      <c r="D204" s="52" t="s">
        <v>348</v>
      </c>
      <c r="E204" s="51">
        <v>738</v>
      </c>
      <c r="F204" s="52" t="s">
        <v>67</v>
      </c>
      <c r="G204" s="51">
        <v>1</v>
      </c>
      <c r="H204" s="53">
        <v>1.27613585253456</v>
      </c>
      <c r="I204" s="60">
        <v>0.251681306917759</v>
      </c>
      <c r="J204" s="61">
        <v>22.59</v>
      </c>
      <c r="K204" s="61">
        <v>87.46</v>
      </c>
      <c r="L204" s="64"/>
      <c r="M204" s="65"/>
    </row>
    <row r="205" s="43" customFormat="1" ht="12.75" spans="1:13">
      <c r="A205" s="51" t="s">
        <v>320</v>
      </c>
      <c r="B205" s="51">
        <v>13150</v>
      </c>
      <c r="C205" s="52" t="s">
        <v>498</v>
      </c>
      <c r="D205" s="52" t="s">
        <v>334</v>
      </c>
      <c r="E205" s="51">
        <v>373</v>
      </c>
      <c r="F205" s="52" t="s">
        <v>78</v>
      </c>
      <c r="G205" s="51">
        <v>0.4</v>
      </c>
      <c r="H205" s="53">
        <v>1.07780062316716</v>
      </c>
      <c r="I205" s="60">
        <v>0.284299843403945</v>
      </c>
      <c r="J205" s="61">
        <v>28.94</v>
      </c>
      <c r="K205" s="61">
        <v>86.81</v>
      </c>
      <c r="L205" s="64"/>
      <c r="M205" s="65"/>
    </row>
    <row r="206" s="43" customFormat="1" ht="12.75" spans="1:13">
      <c r="A206" s="51" t="s">
        <v>320</v>
      </c>
      <c r="B206" s="51">
        <v>13000</v>
      </c>
      <c r="C206" s="52" t="s">
        <v>303</v>
      </c>
      <c r="D206" s="52" t="s">
        <v>322</v>
      </c>
      <c r="E206" s="51">
        <v>399</v>
      </c>
      <c r="F206" s="52" t="s">
        <v>249</v>
      </c>
      <c r="G206" s="51">
        <v>1</v>
      </c>
      <c r="H206" s="53">
        <v>1.00945327060932</v>
      </c>
      <c r="I206" s="60">
        <v>0.262115697765172</v>
      </c>
      <c r="J206" s="61">
        <v>26.53</v>
      </c>
      <c r="K206" s="61">
        <v>86.71</v>
      </c>
      <c r="L206" s="64"/>
      <c r="M206" s="65"/>
    </row>
    <row r="207" s="43" customFormat="1" ht="12.75" spans="1:13">
      <c r="A207" s="51" t="s">
        <v>320</v>
      </c>
      <c r="B207" s="51">
        <v>12516</v>
      </c>
      <c r="C207" s="52" t="s">
        <v>499</v>
      </c>
      <c r="D207" s="52" t="s">
        <v>348</v>
      </c>
      <c r="E207" s="51">
        <v>723</v>
      </c>
      <c r="F207" s="52" t="s">
        <v>468</v>
      </c>
      <c r="G207" s="51">
        <v>0.9</v>
      </c>
      <c r="H207" s="53">
        <v>1.03835672043011</v>
      </c>
      <c r="I207" s="60">
        <v>0.248759132351823</v>
      </c>
      <c r="J207" s="61">
        <v>21.79</v>
      </c>
      <c r="K207" s="61">
        <v>86.19</v>
      </c>
      <c r="L207" s="64"/>
      <c r="M207" s="65"/>
    </row>
    <row r="208" s="43" customFormat="1" ht="12.75" spans="1:13">
      <c r="A208" s="51" t="s">
        <v>320</v>
      </c>
      <c r="B208" s="51">
        <v>5519</v>
      </c>
      <c r="C208" s="52" t="s">
        <v>195</v>
      </c>
      <c r="D208" s="52" t="s">
        <v>348</v>
      </c>
      <c r="E208" s="51">
        <v>744</v>
      </c>
      <c r="F208" s="52" t="s">
        <v>148</v>
      </c>
      <c r="G208" s="51">
        <v>1</v>
      </c>
      <c r="H208" s="53">
        <v>1.06834233870968</v>
      </c>
      <c r="I208" s="60">
        <v>0.283779697616027</v>
      </c>
      <c r="J208" s="61">
        <v>26.15</v>
      </c>
      <c r="K208" s="61">
        <v>86.18</v>
      </c>
      <c r="L208" s="64"/>
      <c r="M208" s="65"/>
    </row>
    <row r="209" s="43" customFormat="1" ht="12.75" spans="1:13">
      <c r="A209" s="51" t="s">
        <v>320</v>
      </c>
      <c r="B209" s="51">
        <v>11178</v>
      </c>
      <c r="C209" s="52" t="s">
        <v>224</v>
      </c>
      <c r="D209" s="52" t="s">
        <v>322</v>
      </c>
      <c r="E209" s="51">
        <v>598</v>
      </c>
      <c r="F209" s="52" t="s">
        <v>150</v>
      </c>
      <c r="G209" s="51">
        <v>1</v>
      </c>
      <c r="H209" s="53">
        <v>1.0055994044665</v>
      </c>
      <c r="I209" s="60">
        <v>0.312466946864475</v>
      </c>
      <c r="J209" s="61">
        <v>31.53</v>
      </c>
      <c r="K209" s="61">
        <v>85.82</v>
      </c>
      <c r="L209" s="64"/>
      <c r="M209" s="65"/>
    </row>
    <row r="210" s="43" customFormat="1" ht="12.75" spans="1:13">
      <c r="A210" s="51" t="s">
        <v>320</v>
      </c>
      <c r="B210" s="51">
        <v>11383</v>
      </c>
      <c r="C210" s="52" t="s">
        <v>500</v>
      </c>
      <c r="D210" s="52" t="s">
        <v>348</v>
      </c>
      <c r="E210" s="51">
        <v>743</v>
      </c>
      <c r="F210" s="52" t="s">
        <v>213</v>
      </c>
      <c r="G210" s="51">
        <v>0.9</v>
      </c>
      <c r="H210" s="53">
        <v>1.03183923753666</v>
      </c>
      <c r="I210" s="60">
        <v>0.320570010820868</v>
      </c>
      <c r="J210" s="61">
        <v>30.56</v>
      </c>
      <c r="K210" s="61">
        <v>85.79</v>
      </c>
      <c r="L210" s="64"/>
      <c r="M210" s="65"/>
    </row>
    <row r="211" s="43" customFormat="1" ht="12.75" spans="1:13">
      <c r="A211" s="51" t="s">
        <v>320</v>
      </c>
      <c r="B211" s="51">
        <v>12846</v>
      </c>
      <c r="C211" s="52" t="s">
        <v>501</v>
      </c>
      <c r="D211" s="52" t="s">
        <v>322</v>
      </c>
      <c r="E211" s="51">
        <v>744</v>
      </c>
      <c r="F211" s="52" t="s">
        <v>148</v>
      </c>
      <c r="G211" s="51">
        <v>0.7</v>
      </c>
      <c r="H211" s="53">
        <v>1.06834233870968</v>
      </c>
      <c r="I211" s="60">
        <v>0.283779697616027</v>
      </c>
      <c r="J211" s="61">
        <v>29.06</v>
      </c>
      <c r="K211" s="61">
        <v>85.69</v>
      </c>
      <c r="L211" s="64"/>
      <c r="M211" s="65"/>
    </row>
    <row r="212" s="43" customFormat="1" ht="12.75" spans="1:13">
      <c r="A212" s="51" t="s">
        <v>353</v>
      </c>
      <c r="B212" s="51">
        <v>13721</v>
      </c>
      <c r="C212" s="52" t="s">
        <v>502</v>
      </c>
      <c r="D212" s="52" t="s">
        <v>413</v>
      </c>
      <c r="E212" s="51">
        <v>710</v>
      </c>
      <c r="F212" s="52" t="s">
        <v>187</v>
      </c>
      <c r="G212" s="51">
        <v>0.2</v>
      </c>
      <c r="H212" s="53">
        <v>1.14259493087558</v>
      </c>
      <c r="I212" s="60">
        <v>0.30949826794938</v>
      </c>
      <c r="J212" s="61">
        <v>26.54</v>
      </c>
      <c r="K212" s="61">
        <v>85.66</v>
      </c>
      <c r="L212" s="64"/>
      <c r="M212" s="65"/>
    </row>
    <row r="213" s="43" customFormat="1" ht="12.75" spans="1:13">
      <c r="A213" s="51" t="s">
        <v>347</v>
      </c>
      <c r="B213" s="51">
        <v>12136</v>
      </c>
      <c r="C213" s="52" t="s">
        <v>503</v>
      </c>
      <c r="D213" s="52" t="s">
        <v>322</v>
      </c>
      <c r="E213" s="51">
        <v>104533</v>
      </c>
      <c r="F213" s="52" t="s">
        <v>400</v>
      </c>
      <c r="G213" s="51">
        <v>1</v>
      </c>
      <c r="H213" s="53">
        <v>1.1155835401158</v>
      </c>
      <c r="I213" s="60">
        <v>0.300081594643299</v>
      </c>
      <c r="J213" s="61">
        <v>31.56</v>
      </c>
      <c r="K213" s="61">
        <v>84.96</v>
      </c>
      <c r="L213" s="64"/>
      <c r="M213" s="65"/>
    </row>
    <row r="214" s="43" customFormat="1" ht="12.75" spans="1:13">
      <c r="A214" s="51" t="s">
        <v>353</v>
      </c>
      <c r="B214" s="51">
        <v>13299</v>
      </c>
      <c r="C214" s="52" t="s">
        <v>504</v>
      </c>
      <c r="D214" s="52" t="s">
        <v>413</v>
      </c>
      <c r="E214" s="51">
        <v>587</v>
      </c>
      <c r="F214" s="52" t="s">
        <v>204</v>
      </c>
      <c r="G214" s="51">
        <v>0.3</v>
      </c>
      <c r="H214" s="53">
        <v>1.09866012903226</v>
      </c>
      <c r="I214" s="60">
        <v>0.251766491877026</v>
      </c>
      <c r="J214" s="61">
        <v>35.54</v>
      </c>
      <c r="K214" s="61">
        <v>84.73</v>
      </c>
      <c r="L214" s="64"/>
      <c r="M214" s="65"/>
    </row>
    <row r="215" s="43" customFormat="1" ht="12.75" spans="1:13">
      <c r="A215" s="51" t="s">
        <v>320</v>
      </c>
      <c r="B215" s="51">
        <v>12203</v>
      </c>
      <c r="C215" s="52" t="s">
        <v>505</v>
      </c>
      <c r="D215" s="52" t="s">
        <v>322</v>
      </c>
      <c r="E215" s="51">
        <v>373</v>
      </c>
      <c r="F215" s="52" t="s">
        <v>78</v>
      </c>
      <c r="G215" s="51">
        <v>1</v>
      </c>
      <c r="H215" s="53">
        <v>1.07780062316716</v>
      </c>
      <c r="I215" s="60">
        <v>0.284299843403945</v>
      </c>
      <c r="J215" s="61">
        <v>30.9</v>
      </c>
      <c r="K215" s="61">
        <v>84.63</v>
      </c>
      <c r="L215" s="64"/>
      <c r="M215" s="65"/>
    </row>
    <row r="216" s="43" customFormat="1" ht="12.75" spans="1:13">
      <c r="A216" s="51" t="s">
        <v>353</v>
      </c>
      <c r="B216" s="51">
        <v>6506</v>
      </c>
      <c r="C216" s="52" t="s">
        <v>506</v>
      </c>
      <c r="D216" s="52" t="s">
        <v>322</v>
      </c>
      <c r="E216" s="51">
        <v>738</v>
      </c>
      <c r="F216" s="52" t="s">
        <v>67</v>
      </c>
      <c r="G216" s="51">
        <v>1</v>
      </c>
      <c r="H216" s="53">
        <v>1.27613585253456</v>
      </c>
      <c r="I216" s="60">
        <v>0.251681306917759</v>
      </c>
      <c r="J216" s="61">
        <v>26.46</v>
      </c>
      <c r="K216" s="61">
        <v>84.56</v>
      </c>
      <c r="L216" s="64"/>
      <c r="M216" s="65"/>
    </row>
    <row r="217" s="43" customFormat="1" ht="12.75" spans="1:13">
      <c r="A217" s="51" t="s">
        <v>320</v>
      </c>
      <c r="B217" s="51">
        <v>11871</v>
      </c>
      <c r="C217" s="52" t="s">
        <v>507</v>
      </c>
      <c r="D217" s="52" t="s">
        <v>322</v>
      </c>
      <c r="E217" s="51">
        <v>102565</v>
      </c>
      <c r="F217" s="52" t="s">
        <v>376</v>
      </c>
      <c r="G217" s="51">
        <v>1</v>
      </c>
      <c r="H217" s="53">
        <v>1.04714392059553</v>
      </c>
      <c r="I217" s="60">
        <v>0.314786338356252</v>
      </c>
      <c r="J217" s="61">
        <v>30.95</v>
      </c>
      <c r="K217" s="61">
        <v>84.52</v>
      </c>
      <c r="L217" s="64"/>
      <c r="M217" s="65"/>
    </row>
    <row r="218" s="43" customFormat="1" ht="12.75" spans="1:13">
      <c r="A218" s="51" t="s">
        <v>320</v>
      </c>
      <c r="B218" s="51">
        <v>13132</v>
      </c>
      <c r="C218" s="52" t="s">
        <v>508</v>
      </c>
      <c r="D218" s="52" t="s">
        <v>334</v>
      </c>
      <c r="E218" s="51">
        <v>102565</v>
      </c>
      <c r="F218" s="52" t="s">
        <v>376</v>
      </c>
      <c r="G218" s="51">
        <v>0.6</v>
      </c>
      <c r="H218" s="53">
        <v>1.04714392059553</v>
      </c>
      <c r="I218" s="60">
        <v>0.314786338356252</v>
      </c>
      <c r="J218" s="61">
        <v>31.11</v>
      </c>
      <c r="K218" s="61">
        <v>84.51</v>
      </c>
      <c r="L218" s="64"/>
      <c r="M218" s="65"/>
    </row>
    <row r="219" s="43" customFormat="1" ht="12.75" spans="1:13">
      <c r="A219" s="51" t="s">
        <v>338</v>
      </c>
      <c r="B219" s="51">
        <v>11799</v>
      </c>
      <c r="C219" s="52" t="s">
        <v>236</v>
      </c>
      <c r="D219" s="52" t="s">
        <v>322</v>
      </c>
      <c r="E219" s="51">
        <v>367</v>
      </c>
      <c r="F219" s="52" t="s">
        <v>237</v>
      </c>
      <c r="G219" s="51">
        <v>1</v>
      </c>
      <c r="H219" s="53">
        <v>1.01976978908189</v>
      </c>
      <c r="I219" s="60">
        <v>0.259692059385028</v>
      </c>
      <c r="J219" s="61">
        <v>24.91</v>
      </c>
      <c r="K219" s="61">
        <v>84.44</v>
      </c>
      <c r="L219" s="64"/>
      <c r="M219" s="65"/>
    </row>
    <row r="220" s="43" customFormat="1" ht="12.75" spans="1:13">
      <c r="A220" s="51" t="s">
        <v>320</v>
      </c>
      <c r="B220" s="51">
        <v>12451</v>
      </c>
      <c r="C220" s="52" t="s">
        <v>250</v>
      </c>
      <c r="D220" s="52" t="s">
        <v>486</v>
      </c>
      <c r="E220" s="51">
        <v>108277</v>
      </c>
      <c r="F220" s="52" t="s">
        <v>245</v>
      </c>
      <c r="G220" s="51">
        <v>0.9</v>
      </c>
      <c r="H220" s="53">
        <v>1.14305670628183</v>
      </c>
      <c r="I220" s="60">
        <v>0.209876446022965</v>
      </c>
      <c r="J220" s="61">
        <v>23.2</v>
      </c>
      <c r="K220" s="61">
        <v>84.27</v>
      </c>
      <c r="L220" s="64"/>
      <c r="M220" s="65"/>
    </row>
    <row r="221" s="43" customFormat="1" ht="12.75" spans="1:13">
      <c r="A221" s="51" t="s">
        <v>320</v>
      </c>
      <c r="B221" s="51">
        <v>12669</v>
      </c>
      <c r="C221" s="52" t="s">
        <v>253</v>
      </c>
      <c r="D221" s="52" t="s">
        <v>437</v>
      </c>
      <c r="E221" s="51">
        <v>545</v>
      </c>
      <c r="F221" s="52" t="s">
        <v>121</v>
      </c>
      <c r="G221" s="51">
        <v>0.9</v>
      </c>
      <c r="H221" s="53">
        <v>1.03846175115207</v>
      </c>
      <c r="I221" s="60">
        <v>0.255315266021792</v>
      </c>
      <c r="J221" s="61">
        <v>25.44</v>
      </c>
      <c r="K221" s="61">
        <v>84.23</v>
      </c>
      <c r="L221" s="64"/>
      <c r="M221" s="65"/>
    </row>
    <row r="222" s="43" customFormat="1" ht="12.75" spans="1:13">
      <c r="A222" s="51" t="s">
        <v>320</v>
      </c>
      <c r="B222" s="51">
        <v>13189</v>
      </c>
      <c r="C222" s="52" t="s">
        <v>509</v>
      </c>
      <c r="D222" s="52" t="s">
        <v>334</v>
      </c>
      <c r="E222" s="51">
        <v>359</v>
      </c>
      <c r="F222" s="52" t="s">
        <v>110</v>
      </c>
      <c r="G222" s="51">
        <v>0.6</v>
      </c>
      <c r="H222" s="53">
        <v>1.23789621505376</v>
      </c>
      <c r="I222" s="60">
        <v>0.218919424412289</v>
      </c>
      <c r="J222" s="61">
        <v>24.56</v>
      </c>
      <c r="K222" s="61">
        <v>83.74</v>
      </c>
      <c r="L222" s="64"/>
      <c r="M222" s="65"/>
    </row>
    <row r="223" s="43" customFormat="1" ht="12.75" spans="1:13">
      <c r="A223" s="51" t="s">
        <v>320</v>
      </c>
      <c r="B223" s="51">
        <v>995676</v>
      </c>
      <c r="C223" s="52" t="s">
        <v>510</v>
      </c>
      <c r="D223" s="52" t="s">
        <v>322</v>
      </c>
      <c r="E223" s="51">
        <v>106066</v>
      </c>
      <c r="F223" s="52" t="s">
        <v>323</v>
      </c>
      <c r="G223" s="51">
        <v>1</v>
      </c>
      <c r="H223" s="53">
        <v>1.05077156682028</v>
      </c>
      <c r="I223" s="60">
        <v>0.301176537249806</v>
      </c>
      <c r="J223" s="61">
        <v>32.57</v>
      </c>
      <c r="K223" s="61">
        <v>83.34</v>
      </c>
      <c r="L223" s="64"/>
      <c r="M223" s="65"/>
    </row>
    <row r="224" s="43" customFormat="1" ht="12.75" spans="1:13">
      <c r="A224" s="51" t="s">
        <v>320</v>
      </c>
      <c r="B224" s="51">
        <v>10650</v>
      </c>
      <c r="C224" s="52" t="s">
        <v>211</v>
      </c>
      <c r="D224" s="52" t="s">
        <v>348</v>
      </c>
      <c r="E224" s="51">
        <v>740</v>
      </c>
      <c r="F224" s="52" t="s">
        <v>92</v>
      </c>
      <c r="G224" s="51">
        <v>0.9</v>
      </c>
      <c r="H224" s="53">
        <v>1.15932911714771</v>
      </c>
      <c r="I224" s="60">
        <v>0.310625466385226</v>
      </c>
      <c r="J224" s="61">
        <v>30.9</v>
      </c>
      <c r="K224" s="61">
        <v>82.96</v>
      </c>
      <c r="L224" s="64"/>
      <c r="M224" s="65"/>
    </row>
    <row r="225" s="43" customFormat="1" ht="12.75" spans="1:13">
      <c r="A225" s="51" t="s">
        <v>320</v>
      </c>
      <c r="B225" s="51">
        <v>12936</v>
      </c>
      <c r="C225" s="52" t="s">
        <v>430</v>
      </c>
      <c r="D225" s="52" t="s">
        <v>322</v>
      </c>
      <c r="E225" s="51">
        <v>724</v>
      </c>
      <c r="F225" s="52" t="s">
        <v>356</v>
      </c>
      <c r="G225" s="51">
        <v>1</v>
      </c>
      <c r="H225" s="53">
        <v>1.00501451612903</v>
      </c>
      <c r="I225" s="60">
        <v>0.286528657692079</v>
      </c>
      <c r="J225" s="61">
        <v>27.4</v>
      </c>
      <c r="K225" s="61">
        <v>82.41</v>
      </c>
      <c r="L225" s="64"/>
      <c r="M225" s="65"/>
    </row>
    <row r="226" s="43" customFormat="1" ht="12.75" spans="1:13">
      <c r="A226" s="51" t="s">
        <v>320</v>
      </c>
      <c r="B226" s="51">
        <v>13307</v>
      </c>
      <c r="C226" s="52" t="s">
        <v>511</v>
      </c>
      <c r="D226" s="52" t="s">
        <v>334</v>
      </c>
      <c r="E226" s="51">
        <v>106865</v>
      </c>
      <c r="F226" s="52" t="s">
        <v>117</v>
      </c>
      <c r="G226" s="51">
        <v>0.3</v>
      </c>
      <c r="H226" s="53">
        <v>1.04033491935484</v>
      </c>
      <c r="I226" s="60">
        <v>0.244841669707328</v>
      </c>
      <c r="J226" s="61">
        <v>25.7</v>
      </c>
      <c r="K226" s="61">
        <v>82.37</v>
      </c>
      <c r="L226" s="64"/>
      <c r="M226" s="65"/>
    </row>
    <row r="227" s="43" customFormat="1" ht="12.75" spans="1:13">
      <c r="A227" s="51" t="s">
        <v>320</v>
      </c>
      <c r="B227" s="51">
        <v>12440</v>
      </c>
      <c r="C227" s="52" t="s">
        <v>248</v>
      </c>
      <c r="D227" s="52" t="s">
        <v>322</v>
      </c>
      <c r="E227" s="51">
        <v>399</v>
      </c>
      <c r="F227" s="52" t="s">
        <v>249</v>
      </c>
      <c r="G227" s="51">
        <v>1</v>
      </c>
      <c r="H227" s="53">
        <v>1.00945327060932</v>
      </c>
      <c r="I227" s="60">
        <v>0.262115697765172</v>
      </c>
      <c r="J227" s="61">
        <v>27.45</v>
      </c>
      <c r="K227" s="61">
        <v>81.83</v>
      </c>
      <c r="L227" s="64"/>
      <c r="M227" s="65"/>
    </row>
    <row r="228" s="43" customFormat="1" ht="12.75" spans="1:13">
      <c r="A228" s="51" t="s">
        <v>320</v>
      </c>
      <c r="B228" s="51">
        <v>5344</v>
      </c>
      <c r="C228" s="52" t="s">
        <v>512</v>
      </c>
      <c r="D228" s="52" t="s">
        <v>322</v>
      </c>
      <c r="E228" s="51">
        <v>379</v>
      </c>
      <c r="F228" s="52" t="s">
        <v>72</v>
      </c>
      <c r="G228" s="51">
        <v>1</v>
      </c>
      <c r="H228" s="53">
        <v>1.05113068450039</v>
      </c>
      <c r="I228" s="60">
        <v>0.246297213498543</v>
      </c>
      <c r="J228" s="61">
        <v>26.3</v>
      </c>
      <c r="K228" s="61">
        <v>81.35</v>
      </c>
      <c r="L228" s="64"/>
      <c r="M228" s="65"/>
    </row>
    <row r="229" s="43" customFormat="1" ht="12.75" spans="1:13">
      <c r="A229" s="51" t="s">
        <v>320</v>
      </c>
      <c r="B229" s="51">
        <v>13447</v>
      </c>
      <c r="C229" s="52" t="s">
        <v>513</v>
      </c>
      <c r="D229" s="52" t="s">
        <v>514</v>
      </c>
      <c r="E229" s="51">
        <v>102565</v>
      </c>
      <c r="F229" s="52" t="s">
        <v>376</v>
      </c>
      <c r="G229" s="51">
        <v>0.6</v>
      </c>
      <c r="H229" s="53">
        <v>1.04714392059553</v>
      </c>
      <c r="I229" s="60">
        <v>0.314786338356252</v>
      </c>
      <c r="J229" s="61">
        <v>33.88</v>
      </c>
      <c r="K229" s="61">
        <v>81.28</v>
      </c>
      <c r="L229" s="64"/>
      <c r="M229" s="65"/>
    </row>
    <row r="230" s="43" customFormat="1" ht="12.75" spans="1:13">
      <c r="A230" s="51" t="s">
        <v>320</v>
      </c>
      <c r="B230" s="51">
        <v>13001</v>
      </c>
      <c r="C230" s="52" t="s">
        <v>515</v>
      </c>
      <c r="D230" s="52" t="s">
        <v>322</v>
      </c>
      <c r="E230" s="51">
        <v>517</v>
      </c>
      <c r="F230" s="52" t="s">
        <v>107</v>
      </c>
      <c r="G230" s="51">
        <v>0.8</v>
      </c>
      <c r="H230" s="53">
        <v>1.09348535900104</v>
      </c>
      <c r="I230" s="60">
        <v>0.217614769175534</v>
      </c>
      <c r="J230" s="61">
        <v>19.88</v>
      </c>
      <c r="K230" s="61">
        <v>81.21</v>
      </c>
      <c r="L230" s="64"/>
      <c r="M230" s="65"/>
    </row>
    <row r="231" s="43" customFormat="1" ht="12.75" spans="1:13">
      <c r="A231" s="51" t="s">
        <v>320</v>
      </c>
      <c r="B231" s="51">
        <v>998833</v>
      </c>
      <c r="C231" s="52" t="s">
        <v>516</v>
      </c>
      <c r="D231" s="52" t="s">
        <v>322</v>
      </c>
      <c r="E231" s="51">
        <v>106066</v>
      </c>
      <c r="F231" s="52" t="s">
        <v>323</v>
      </c>
      <c r="G231" s="51">
        <v>1</v>
      </c>
      <c r="H231" s="53">
        <v>1.05077156682028</v>
      </c>
      <c r="I231" s="60">
        <v>0.301176537249806</v>
      </c>
      <c r="J231" s="61">
        <v>35.24</v>
      </c>
      <c r="K231" s="61">
        <v>80.43</v>
      </c>
      <c r="L231" s="64"/>
      <c r="M231" s="65"/>
    </row>
    <row r="232" s="43" customFormat="1" ht="12.75" spans="1:13">
      <c r="A232" s="51" t="s">
        <v>320</v>
      </c>
      <c r="B232" s="51">
        <v>12920</v>
      </c>
      <c r="C232" s="52" t="s">
        <v>294</v>
      </c>
      <c r="D232" s="52" t="s">
        <v>322</v>
      </c>
      <c r="E232" s="51">
        <v>585</v>
      </c>
      <c r="F232" s="52" t="s">
        <v>46</v>
      </c>
      <c r="G232" s="51">
        <v>1</v>
      </c>
      <c r="H232" s="53">
        <v>1.01769238443632</v>
      </c>
      <c r="I232" s="60">
        <v>0.284103625872941</v>
      </c>
      <c r="J232" s="61">
        <v>26.01</v>
      </c>
      <c r="K232" s="61">
        <v>80.4</v>
      </c>
      <c r="L232" s="64"/>
      <c r="M232" s="65"/>
    </row>
    <row r="233" s="43" customFormat="1" ht="12.75" spans="1:13">
      <c r="A233" s="51" t="s">
        <v>320</v>
      </c>
      <c r="B233" s="51">
        <v>12888</v>
      </c>
      <c r="C233" s="52" t="s">
        <v>517</v>
      </c>
      <c r="D233" s="52" t="s">
        <v>322</v>
      </c>
      <c r="E233" s="51">
        <v>598</v>
      </c>
      <c r="F233" s="52" t="s">
        <v>150</v>
      </c>
      <c r="G233" s="51">
        <v>1</v>
      </c>
      <c r="H233" s="53">
        <v>1.0055994044665</v>
      </c>
      <c r="I233" s="60">
        <v>0.312466946864475</v>
      </c>
      <c r="J233" s="61">
        <v>31.01</v>
      </c>
      <c r="K233" s="61">
        <v>79.34</v>
      </c>
      <c r="L233" s="64"/>
      <c r="M233" s="65"/>
    </row>
    <row r="234" s="43" customFormat="1" ht="12.75" spans="1:13">
      <c r="A234" s="51" t="s">
        <v>320</v>
      </c>
      <c r="B234" s="51">
        <v>13039</v>
      </c>
      <c r="C234" s="52" t="s">
        <v>266</v>
      </c>
      <c r="D234" s="52" t="s">
        <v>486</v>
      </c>
      <c r="E234" s="51">
        <v>745</v>
      </c>
      <c r="F234" s="52" t="s">
        <v>181</v>
      </c>
      <c r="G234" s="51">
        <v>0.9</v>
      </c>
      <c r="H234" s="53">
        <v>1.0150891439206</v>
      </c>
      <c r="I234" s="60">
        <v>0.248150778479833</v>
      </c>
      <c r="J234" s="61">
        <v>24.7</v>
      </c>
      <c r="K234" s="61">
        <v>79.27</v>
      </c>
      <c r="L234" s="64"/>
      <c r="M234" s="65"/>
    </row>
    <row r="235" s="43" customFormat="1" ht="12.75" spans="1:13">
      <c r="A235" s="51" t="s">
        <v>320</v>
      </c>
      <c r="B235" s="51">
        <v>13123</v>
      </c>
      <c r="C235" s="52" t="s">
        <v>518</v>
      </c>
      <c r="D235" s="52" t="s">
        <v>334</v>
      </c>
      <c r="E235" s="51">
        <v>585</v>
      </c>
      <c r="F235" s="52" t="s">
        <v>46</v>
      </c>
      <c r="G235" s="51">
        <v>0.2</v>
      </c>
      <c r="H235" s="53">
        <v>1.01769238443632</v>
      </c>
      <c r="I235" s="60">
        <v>0.284103625872941</v>
      </c>
      <c r="J235" s="61">
        <v>30.25</v>
      </c>
      <c r="K235" s="61">
        <v>78.69</v>
      </c>
      <c r="L235" s="64"/>
      <c r="M235" s="65"/>
    </row>
    <row r="236" s="43" customFormat="1" ht="12.75" spans="1:13">
      <c r="A236" s="51" t="s">
        <v>347</v>
      </c>
      <c r="B236" s="51">
        <v>9320</v>
      </c>
      <c r="C236" s="52" t="s">
        <v>519</v>
      </c>
      <c r="D236" s="52" t="s">
        <v>423</v>
      </c>
      <c r="E236" s="51">
        <v>539</v>
      </c>
      <c r="F236" s="52" t="s">
        <v>141</v>
      </c>
      <c r="G236" s="51">
        <v>1.2</v>
      </c>
      <c r="H236" s="53">
        <v>1.08342755376344</v>
      </c>
      <c r="I236" s="60">
        <v>0.278813033754757</v>
      </c>
      <c r="J236" s="61">
        <v>28.27</v>
      </c>
      <c r="K236" s="61">
        <v>78.39</v>
      </c>
      <c r="L236" s="64"/>
      <c r="M236" s="65"/>
    </row>
    <row r="237" s="43" customFormat="1" ht="12.75" spans="1:13">
      <c r="A237" s="51" t="s">
        <v>338</v>
      </c>
      <c r="B237" s="51">
        <v>10218</v>
      </c>
      <c r="C237" s="52" t="s">
        <v>520</v>
      </c>
      <c r="D237" s="52" t="s">
        <v>322</v>
      </c>
      <c r="E237" s="51">
        <v>104838</v>
      </c>
      <c r="F237" s="52" t="s">
        <v>216</v>
      </c>
      <c r="G237" s="51">
        <v>1</v>
      </c>
      <c r="H237" s="53">
        <v>1.07785161290323</v>
      </c>
      <c r="I237" s="60">
        <v>0.274034070163467</v>
      </c>
      <c r="J237" s="61">
        <v>26.66</v>
      </c>
      <c r="K237" s="61">
        <v>77.93</v>
      </c>
      <c r="L237" s="64"/>
      <c r="M237" s="65"/>
    </row>
    <row r="238" s="43" customFormat="1" ht="12.75" spans="1:13">
      <c r="A238" s="51" t="s">
        <v>320</v>
      </c>
      <c r="B238" s="51">
        <v>10931</v>
      </c>
      <c r="C238" s="52" t="s">
        <v>304</v>
      </c>
      <c r="D238" s="52" t="s">
        <v>322</v>
      </c>
      <c r="E238" s="51">
        <v>365</v>
      </c>
      <c r="F238" s="52" t="s">
        <v>131</v>
      </c>
      <c r="G238" s="51">
        <v>1</v>
      </c>
      <c r="H238" s="53">
        <v>1.00125410557185</v>
      </c>
      <c r="I238" s="60">
        <v>0.236414625470433</v>
      </c>
      <c r="J238" s="61">
        <v>25.64</v>
      </c>
      <c r="K238" s="61">
        <v>77.67</v>
      </c>
      <c r="L238" s="64"/>
      <c r="M238" s="65"/>
    </row>
    <row r="239" s="43" customFormat="1" ht="12.75" spans="1:13">
      <c r="A239" s="51" t="s">
        <v>320</v>
      </c>
      <c r="B239" s="51">
        <v>12954</v>
      </c>
      <c r="C239" s="52" t="s">
        <v>255</v>
      </c>
      <c r="D239" s="52" t="s">
        <v>521</v>
      </c>
      <c r="E239" s="51">
        <v>112888</v>
      </c>
      <c r="F239" s="52" t="s">
        <v>94</v>
      </c>
      <c r="G239" s="51">
        <v>0.6</v>
      </c>
      <c r="H239" s="53">
        <v>1.00410717741935</v>
      </c>
      <c r="I239" s="60">
        <v>0.281062438330058</v>
      </c>
      <c r="J239" s="61">
        <v>28.16</v>
      </c>
      <c r="K239" s="61">
        <v>76.62</v>
      </c>
      <c r="L239" s="64"/>
      <c r="M239" s="65"/>
    </row>
    <row r="240" s="43" customFormat="1" ht="12.75" spans="1:13">
      <c r="A240" s="51" t="s">
        <v>331</v>
      </c>
      <c r="B240" s="51">
        <v>13208</v>
      </c>
      <c r="C240" s="52" t="s">
        <v>522</v>
      </c>
      <c r="D240" s="52" t="s">
        <v>334</v>
      </c>
      <c r="E240" s="51">
        <v>591</v>
      </c>
      <c r="F240" s="52" t="s">
        <v>96</v>
      </c>
      <c r="G240" s="51">
        <v>0.2</v>
      </c>
      <c r="H240" s="53">
        <v>1.0606435483871</v>
      </c>
      <c r="I240" s="60">
        <v>0.315799648924851</v>
      </c>
      <c r="J240" s="61">
        <v>32.15</v>
      </c>
      <c r="K240" s="61">
        <v>76.16</v>
      </c>
      <c r="L240" s="64"/>
      <c r="M240" s="65"/>
    </row>
    <row r="241" s="43" customFormat="1" ht="12.75" spans="1:13">
      <c r="A241" s="51" t="s">
        <v>320</v>
      </c>
      <c r="B241" s="51">
        <v>12443</v>
      </c>
      <c r="C241" s="52" t="s">
        <v>523</v>
      </c>
      <c r="D241" s="52" t="s">
        <v>322</v>
      </c>
      <c r="E241" s="51">
        <v>106568</v>
      </c>
      <c r="F241" s="52" t="s">
        <v>341</v>
      </c>
      <c r="G241" s="51">
        <v>1</v>
      </c>
      <c r="H241" s="53">
        <v>1.10679225806452</v>
      </c>
      <c r="I241" s="60">
        <v>0.298135229115079</v>
      </c>
      <c r="J241" s="61">
        <v>31.75</v>
      </c>
      <c r="K241" s="61">
        <v>74.37</v>
      </c>
      <c r="L241" s="64"/>
      <c r="M241" s="65"/>
    </row>
    <row r="242" s="43" customFormat="1" ht="12.75" spans="1:13">
      <c r="A242" s="51" t="s">
        <v>320</v>
      </c>
      <c r="B242" s="51">
        <v>13268</v>
      </c>
      <c r="C242" s="52" t="s">
        <v>524</v>
      </c>
      <c r="D242" s="52" t="s">
        <v>525</v>
      </c>
      <c r="E242" s="51">
        <v>399</v>
      </c>
      <c r="F242" s="52" t="s">
        <v>249</v>
      </c>
      <c r="G242" s="51">
        <v>0.3</v>
      </c>
      <c r="H242" s="53">
        <v>1.00945327060932</v>
      </c>
      <c r="I242" s="60">
        <v>0.262115697765172</v>
      </c>
      <c r="J242" s="61">
        <v>26.27</v>
      </c>
      <c r="K242" s="61">
        <v>74.21</v>
      </c>
      <c r="L242" s="64"/>
      <c r="M242" s="65"/>
    </row>
    <row r="243" s="43" customFormat="1" ht="12.75" spans="1:13">
      <c r="A243" s="51" t="s">
        <v>365</v>
      </c>
      <c r="B243" s="51">
        <v>13269</v>
      </c>
      <c r="C243" s="52" t="s">
        <v>526</v>
      </c>
      <c r="D243" s="52" t="s">
        <v>334</v>
      </c>
      <c r="E243" s="51">
        <v>747</v>
      </c>
      <c r="F243" s="52" t="s">
        <v>63</v>
      </c>
      <c r="G243" s="51">
        <v>0.5</v>
      </c>
      <c r="H243" s="53">
        <v>1.09688420611646</v>
      </c>
      <c r="I243" s="60">
        <v>0.0486147187833642</v>
      </c>
      <c r="J243" s="61">
        <v>19.14</v>
      </c>
      <c r="K243" s="61">
        <v>73.31</v>
      </c>
      <c r="L243" s="64"/>
      <c r="M243" s="65"/>
    </row>
    <row r="244" s="43" customFormat="1" ht="12.75" spans="1:13">
      <c r="A244" s="51" t="s">
        <v>320</v>
      </c>
      <c r="B244" s="51">
        <v>13294</v>
      </c>
      <c r="C244" s="52" t="s">
        <v>527</v>
      </c>
      <c r="D244" s="52" t="s">
        <v>322</v>
      </c>
      <c r="E244" s="51">
        <v>726</v>
      </c>
      <c r="F244" s="52" t="s">
        <v>48</v>
      </c>
      <c r="G244" s="51">
        <v>0.6</v>
      </c>
      <c r="H244" s="53">
        <v>1.14182868486352</v>
      </c>
      <c r="I244" s="60">
        <v>0.239394618740527</v>
      </c>
      <c r="J244" s="61">
        <v>26.93</v>
      </c>
      <c r="K244" s="61">
        <v>72.44</v>
      </c>
      <c r="L244" s="64"/>
      <c r="M244" s="65"/>
    </row>
    <row r="245" s="43" customFormat="1" ht="12.75" spans="1:13">
      <c r="A245" s="51" t="s">
        <v>347</v>
      </c>
      <c r="B245" s="51">
        <v>11012</v>
      </c>
      <c r="C245" s="52" t="s">
        <v>118</v>
      </c>
      <c r="D245" s="52" t="s">
        <v>348</v>
      </c>
      <c r="E245" s="51">
        <v>107728</v>
      </c>
      <c r="F245" s="52" t="s">
        <v>119</v>
      </c>
      <c r="G245" s="51">
        <v>0.9</v>
      </c>
      <c r="H245" s="53">
        <v>1.0620850631136</v>
      </c>
      <c r="I245" s="60">
        <v>0.261456053821993</v>
      </c>
      <c r="J245" s="61">
        <v>26.07</v>
      </c>
      <c r="K245" s="61">
        <v>71.87</v>
      </c>
      <c r="L245" s="64"/>
      <c r="M245" s="65"/>
    </row>
    <row r="246" s="43" customFormat="1" ht="12.75" spans="1:13">
      <c r="A246" s="51" t="s">
        <v>320</v>
      </c>
      <c r="B246" s="51">
        <v>11335</v>
      </c>
      <c r="C246" s="52" t="s">
        <v>528</v>
      </c>
      <c r="D246" s="52" t="s">
        <v>322</v>
      </c>
      <c r="E246" s="51">
        <v>106865</v>
      </c>
      <c r="F246" s="52" t="s">
        <v>117</v>
      </c>
      <c r="G246" s="51">
        <v>1</v>
      </c>
      <c r="H246" s="53">
        <v>1.04033491935484</v>
      </c>
      <c r="I246" s="60">
        <v>0.244841669707328</v>
      </c>
      <c r="J246" s="61">
        <v>24.41</v>
      </c>
      <c r="K246" s="61">
        <v>71.74</v>
      </c>
      <c r="L246" s="64"/>
      <c r="M246" s="65"/>
    </row>
    <row r="247" s="43" customFormat="1" ht="12.75" spans="1:13">
      <c r="A247" s="51" t="s">
        <v>320</v>
      </c>
      <c r="B247" s="51">
        <v>13338</v>
      </c>
      <c r="C247" s="52" t="s">
        <v>529</v>
      </c>
      <c r="D247" s="52" t="s">
        <v>530</v>
      </c>
      <c r="E247" s="51">
        <v>112888</v>
      </c>
      <c r="F247" s="52" t="s">
        <v>94</v>
      </c>
      <c r="G247" s="51">
        <v>0.6</v>
      </c>
      <c r="H247" s="53">
        <v>1.00410717741935</v>
      </c>
      <c r="I247" s="60">
        <v>0.281062438330058</v>
      </c>
      <c r="J247" s="61">
        <v>33.88</v>
      </c>
      <c r="K247" s="61">
        <v>71.08</v>
      </c>
      <c r="L247" s="64"/>
      <c r="M247" s="65"/>
    </row>
    <row r="248" s="43" customFormat="1" ht="12.75" spans="1:13">
      <c r="A248" s="51" t="s">
        <v>320</v>
      </c>
      <c r="B248" s="51">
        <v>13162</v>
      </c>
      <c r="C248" s="52" t="s">
        <v>531</v>
      </c>
      <c r="D248" s="52" t="s">
        <v>475</v>
      </c>
      <c r="E248" s="51">
        <v>114286</v>
      </c>
      <c r="F248" s="52" t="s">
        <v>161</v>
      </c>
      <c r="G248" s="51">
        <v>1</v>
      </c>
      <c r="H248" s="53">
        <v>1.0761488372093</v>
      </c>
      <c r="I248" s="60">
        <v>0.205646247343784</v>
      </c>
      <c r="J248" s="61">
        <v>23.73</v>
      </c>
      <c r="K248" s="61">
        <v>70.61</v>
      </c>
      <c r="L248" s="64"/>
      <c r="M248" s="65"/>
    </row>
    <row r="249" s="43" customFormat="1" ht="12.75" spans="1:13">
      <c r="A249" s="51" t="s">
        <v>320</v>
      </c>
      <c r="B249" s="51">
        <v>10893</v>
      </c>
      <c r="C249" s="52" t="s">
        <v>212</v>
      </c>
      <c r="D249" s="52" t="s">
        <v>322</v>
      </c>
      <c r="E249" s="51">
        <v>743</v>
      </c>
      <c r="F249" s="52" t="s">
        <v>213</v>
      </c>
      <c r="G249" s="51">
        <v>1</v>
      </c>
      <c r="H249" s="53">
        <v>1.03183923753666</v>
      </c>
      <c r="I249" s="60">
        <v>0.320570010820868</v>
      </c>
      <c r="J249" s="61">
        <v>29.1</v>
      </c>
      <c r="K249" s="61">
        <v>69.14</v>
      </c>
      <c r="L249" s="64"/>
      <c r="M249" s="65"/>
    </row>
    <row r="250" s="43" customFormat="1" ht="12.75" spans="1:13">
      <c r="A250" s="51" t="s">
        <v>320</v>
      </c>
      <c r="B250" s="51">
        <v>13261</v>
      </c>
      <c r="C250" s="52" t="s">
        <v>273</v>
      </c>
      <c r="D250" s="52" t="s">
        <v>322</v>
      </c>
      <c r="E250" s="51">
        <v>726</v>
      </c>
      <c r="F250" s="52" t="s">
        <v>48</v>
      </c>
      <c r="G250" s="51">
        <v>0.6</v>
      </c>
      <c r="H250" s="53">
        <v>1.14182868486352</v>
      </c>
      <c r="I250" s="60">
        <v>0.239394618740527</v>
      </c>
      <c r="J250" s="61">
        <v>26.14</v>
      </c>
      <c r="K250" s="61">
        <v>67.81</v>
      </c>
      <c r="L250" s="64"/>
      <c r="M250" s="65"/>
    </row>
    <row r="251" s="43" customFormat="1" ht="12.75" spans="1:13">
      <c r="A251" s="51" t="s">
        <v>331</v>
      </c>
      <c r="B251" s="51">
        <v>13207</v>
      </c>
      <c r="C251" s="52" t="s">
        <v>532</v>
      </c>
      <c r="D251" s="52" t="s">
        <v>334</v>
      </c>
      <c r="E251" s="51">
        <v>111064</v>
      </c>
      <c r="F251" s="52" t="s">
        <v>59</v>
      </c>
      <c r="G251" s="51">
        <v>0.2</v>
      </c>
      <c r="H251" s="53">
        <v>1.02373978494624</v>
      </c>
      <c r="I251" s="60">
        <v>0.2997951848483</v>
      </c>
      <c r="J251" s="61">
        <v>33.43</v>
      </c>
      <c r="K251" s="61">
        <v>67.24</v>
      </c>
      <c r="L251" s="64"/>
      <c r="M251" s="65"/>
    </row>
    <row r="252" s="43" customFormat="1" ht="12.75" spans="1:13">
      <c r="A252" s="51" t="s">
        <v>320</v>
      </c>
      <c r="B252" s="51">
        <v>12048</v>
      </c>
      <c r="C252" s="52" t="s">
        <v>240</v>
      </c>
      <c r="D252" s="52" t="s">
        <v>322</v>
      </c>
      <c r="E252" s="51">
        <v>104430</v>
      </c>
      <c r="F252" s="52" t="s">
        <v>179</v>
      </c>
      <c r="G252" s="51">
        <v>0.9</v>
      </c>
      <c r="H252" s="53">
        <v>1.13789225806452</v>
      </c>
      <c r="I252" s="60">
        <v>0.307771791994722</v>
      </c>
      <c r="J252" s="61">
        <v>29.63</v>
      </c>
      <c r="K252" s="61">
        <v>67.03</v>
      </c>
      <c r="L252" s="64"/>
      <c r="M252" s="65"/>
    </row>
    <row r="253" s="43" customFormat="1" ht="12.75" spans="1:13">
      <c r="A253" s="51" t="s">
        <v>320</v>
      </c>
      <c r="B253" s="51">
        <v>13284</v>
      </c>
      <c r="C253" s="52" t="s">
        <v>533</v>
      </c>
      <c r="D253" s="52" t="s">
        <v>534</v>
      </c>
      <c r="E253" s="51">
        <v>112888</v>
      </c>
      <c r="F253" s="52" t="s">
        <v>94</v>
      </c>
      <c r="G253" s="51">
        <v>0.6</v>
      </c>
      <c r="H253" s="53">
        <v>1.00410717741935</v>
      </c>
      <c r="I253" s="60">
        <v>0.281062438330058</v>
      </c>
      <c r="J253" s="61">
        <v>24.44</v>
      </c>
      <c r="K253" s="61">
        <v>66.36</v>
      </c>
      <c r="L253" s="64"/>
      <c r="M253" s="65"/>
    </row>
    <row r="254" s="43" customFormat="1" ht="12.75" spans="1:13">
      <c r="A254" s="51" t="s">
        <v>320</v>
      </c>
      <c r="B254" s="51">
        <v>995673</v>
      </c>
      <c r="C254" s="52" t="s">
        <v>535</v>
      </c>
      <c r="D254" s="52" t="s">
        <v>322</v>
      </c>
      <c r="E254" s="51">
        <v>106066</v>
      </c>
      <c r="F254" s="52" t="s">
        <v>323</v>
      </c>
      <c r="G254" s="51">
        <v>1</v>
      </c>
      <c r="H254" s="53">
        <v>1.05077156682028</v>
      </c>
      <c r="I254" s="60">
        <v>0.301176537249806</v>
      </c>
      <c r="J254" s="61">
        <v>23.15</v>
      </c>
      <c r="K254" s="61">
        <v>65.75</v>
      </c>
      <c r="L254" s="64"/>
      <c r="M254" s="65"/>
    </row>
    <row r="255" s="43" customFormat="1" ht="12.75" spans="1:13">
      <c r="A255" s="51" t="s">
        <v>342</v>
      </c>
      <c r="B255" s="51">
        <v>12446</v>
      </c>
      <c r="C255" s="52" t="s">
        <v>305</v>
      </c>
      <c r="D255" s="52" t="s">
        <v>322</v>
      </c>
      <c r="E255" s="51">
        <v>573</v>
      </c>
      <c r="F255" s="52" t="s">
        <v>200</v>
      </c>
      <c r="G255" s="51">
        <v>0.7</v>
      </c>
      <c r="H255" s="53">
        <v>1.0561222734255</v>
      </c>
      <c r="I255" s="60">
        <v>0.255714395007328</v>
      </c>
      <c r="J255" s="61">
        <v>23.93</v>
      </c>
      <c r="K255" s="61">
        <v>65.4</v>
      </c>
      <c r="L255" s="64"/>
      <c r="M255" s="65"/>
    </row>
    <row r="256" s="43" customFormat="1" ht="12.75" spans="1:13">
      <c r="A256" s="51" t="s">
        <v>320</v>
      </c>
      <c r="B256" s="51">
        <v>9295</v>
      </c>
      <c r="C256" s="52" t="s">
        <v>284</v>
      </c>
      <c r="D256" s="52" t="s">
        <v>322</v>
      </c>
      <c r="E256" s="51">
        <v>105751</v>
      </c>
      <c r="F256" s="52" t="s">
        <v>115</v>
      </c>
      <c r="G256" s="51">
        <v>1</v>
      </c>
      <c r="H256" s="53">
        <v>1.01527188940092</v>
      </c>
      <c r="I256" s="60">
        <v>0.318379449331409</v>
      </c>
      <c r="J256" s="61">
        <v>30.38</v>
      </c>
      <c r="K256" s="61">
        <v>65.1</v>
      </c>
      <c r="L256" s="64"/>
      <c r="M256" s="65"/>
    </row>
    <row r="257" s="43" customFormat="1" ht="12.75" spans="1:13">
      <c r="A257" s="51" t="s">
        <v>324</v>
      </c>
      <c r="B257" s="51">
        <v>11458</v>
      </c>
      <c r="C257" s="52" t="s">
        <v>287</v>
      </c>
      <c r="D257" s="52" t="s">
        <v>486</v>
      </c>
      <c r="E257" s="51">
        <v>108656</v>
      </c>
      <c r="F257" s="52" t="s">
        <v>288</v>
      </c>
      <c r="G257" s="51">
        <v>1</v>
      </c>
      <c r="H257" s="53">
        <v>1.29118902185224</v>
      </c>
      <c r="I257" s="60">
        <v>0.163861782650545</v>
      </c>
      <c r="J257" s="61">
        <v>20.82</v>
      </c>
      <c r="K257" s="61">
        <v>64.99</v>
      </c>
      <c r="L257" s="64"/>
      <c r="M257" s="65"/>
    </row>
    <row r="258" s="43" customFormat="1" ht="12.75" spans="1:13">
      <c r="A258" s="51" t="s">
        <v>347</v>
      </c>
      <c r="B258" s="51">
        <v>11977</v>
      </c>
      <c r="C258" s="52" t="s">
        <v>536</v>
      </c>
      <c r="D258" s="52" t="s">
        <v>327</v>
      </c>
      <c r="E258" s="51">
        <v>748</v>
      </c>
      <c r="F258" s="52" t="s">
        <v>113</v>
      </c>
      <c r="G258" s="51">
        <v>1</v>
      </c>
      <c r="H258" s="53">
        <v>1.03091961498439</v>
      </c>
      <c r="I258" s="60">
        <v>0.296142351915475</v>
      </c>
      <c r="J258" s="61">
        <v>31.94</v>
      </c>
      <c r="K258" s="61">
        <v>64.03</v>
      </c>
      <c r="L258" s="64"/>
      <c r="M258" s="65"/>
    </row>
    <row r="259" s="43" customFormat="1" ht="12.75" spans="1:13">
      <c r="A259" s="51" t="s">
        <v>320</v>
      </c>
      <c r="B259" s="51">
        <v>13311</v>
      </c>
      <c r="C259" s="52" t="s">
        <v>537</v>
      </c>
      <c r="D259" s="52" t="s">
        <v>538</v>
      </c>
      <c r="E259" s="51">
        <v>111219</v>
      </c>
      <c r="F259" s="52" t="s">
        <v>45</v>
      </c>
      <c r="G259" s="51">
        <v>0.6</v>
      </c>
      <c r="H259" s="53">
        <v>1.22383599078341</v>
      </c>
      <c r="I259" s="60">
        <v>0.280415537141076</v>
      </c>
      <c r="J259" s="61">
        <v>31.29</v>
      </c>
      <c r="K259" s="61">
        <v>63.66</v>
      </c>
      <c r="L259" s="64"/>
      <c r="M259" s="65"/>
    </row>
    <row r="260" s="43" customFormat="1" ht="12.75" spans="1:13">
      <c r="A260" s="51" t="s">
        <v>349</v>
      </c>
      <c r="B260" s="51">
        <v>13143</v>
      </c>
      <c r="C260" s="52" t="s">
        <v>539</v>
      </c>
      <c r="D260" s="52" t="s">
        <v>334</v>
      </c>
      <c r="E260" s="51">
        <v>329</v>
      </c>
      <c r="F260" s="52" t="s">
        <v>32</v>
      </c>
      <c r="G260" s="51">
        <v>0.6</v>
      </c>
      <c r="H260" s="53">
        <v>1.1280315483871</v>
      </c>
      <c r="I260" s="60">
        <v>0.171816288139733</v>
      </c>
      <c r="J260" s="61">
        <v>23.66</v>
      </c>
      <c r="K260" s="61">
        <v>62.68</v>
      </c>
      <c r="L260" s="64"/>
      <c r="M260" s="65"/>
    </row>
    <row r="261" s="43" customFormat="1" ht="12.75" spans="1:13">
      <c r="A261" s="51" t="s">
        <v>320</v>
      </c>
      <c r="B261" s="51">
        <v>999629</v>
      </c>
      <c r="C261" s="52" t="s">
        <v>540</v>
      </c>
      <c r="D261" s="52" t="s">
        <v>322</v>
      </c>
      <c r="E261" s="51">
        <v>106066</v>
      </c>
      <c r="F261" s="52" t="s">
        <v>323</v>
      </c>
      <c r="G261" s="51">
        <v>1</v>
      </c>
      <c r="H261" s="53">
        <v>1.05077156682028</v>
      </c>
      <c r="I261" s="60">
        <v>0.301176537249806</v>
      </c>
      <c r="J261" s="61">
        <v>35.66</v>
      </c>
      <c r="K261" s="61">
        <v>61.73</v>
      </c>
      <c r="L261" s="64"/>
      <c r="M261" s="65"/>
    </row>
    <row r="262" s="43" customFormat="1" ht="12.75" spans="1:13">
      <c r="A262" s="51" t="s">
        <v>347</v>
      </c>
      <c r="B262" s="51">
        <v>12538</v>
      </c>
      <c r="C262" s="52" t="s">
        <v>541</v>
      </c>
      <c r="D262" s="52" t="s">
        <v>322</v>
      </c>
      <c r="E262" s="51">
        <v>549</v>
      </c>
      <c r="F262" s="52" t="s">
        <v>70</v>
      </c>
      <c r="G262" s="51">
        <v>1</v>
      </c>
      <c r="H262" s="53">
        <v>1.25635318444996</v>
      </c>
      <c r="I262" s="60">
        <v>0.273764772725028</v>
      </c>
      <c r="J262" s="61">
        <v>23.8</v>
      </c>
      <c r="K262" s="61">
        <v>61.46</v>
      </c>
      <c r="L262" s="64"/>
      <c r="M262" s="65"/>
    </row>
    <row r="263" s="43" customFormat="1" ht="12.75" spans="1:13">
      <c r="A263" s="51" t="s">
        <v>320</v>
      </c>
      <c r="B263" s="51">
        <v>13148</v>
      </c>
      <c r="C263" s="52" t="s">
        <v>542</v>
      </c>
      <c r="D263" s="52" t="s">
        <v>334</v>
      </c>
      <c r="E263" s="51">
        <v>106569</v>
      </c>
      <c r="F263" s="52" t="s">
        <v>55</v>
      </c>
      <c r="G263" s="51">
        <v>0.6</v>
      </c>
      <c r="H263" s="53">
        <v>1.06186284760845</v>
      </c>
      <c r="I263" s="60">
        <v>0.304298844340025</v>
      </c>
      <c r="J263" s="61">
        <v>30.87</v>
      </c>
      <c r="K263" s="61">
        <v>61.41</v>
      </c>
      <c r="L263" s="64"/>
      <c r="M263" s="65"/>
    </row>
    <row r="264" s="43" customFormat="1" ht="12.75" spans="1:13">
      <c r="A264" s="51" t="s">
        <v>320</v>
      </c>
      <c r="B264" s="51">
        <v>13125</v>
      </c>
      <c r="C264" s="52" t="s">
        <v>543</v>
      </c>
      <c r="D264" s="52" t="s">
        <v>334</v>
      </c>
      <c r="E264" s="51">
        <v>106399</v>
      </c>
      <c r="F264" s="52" t="s">
        <v>50</v>
      </c>
      <c r="G264" s="51">
        <v>0.6</v>
      </c>
      <c r="H264" s="53">
        <v>1.13126607341491</v>
      </c>
      <c r="I264" s="60">
        <v>0.273209459646919</v>
      </c>
      <c r="J264" s="61">
        <v>27.41</v>
      </c>
      <c r="K264" s="61">
        <v>60.84</v>
      </c>
      <c r="L264" s="64"/>
      <c r="M264" s="65"/>
    </row>
    <row r="265" s="43" customFormat="1" ht="12.75" spans="1:13">
      <c r="A265" s="51" t="s">
        <v>342</v>
      </c>
      <c r="B265" s="51">
        <v>11004</v>
      </c>
      <c r="C265" s="52" t="s">
        <v>544</v>
      </c>
      <c r="D265" s="52" t="s">
        <v>327</v>
      </c>
      <c r="E265" s="51">
        <v>733</v>
      </c>
      <c r="F265" s="52" t="s">
        <v>85</v>
      </c>
      <c r="G265" s="51">
        <v>1</v>
      </c>
      <c r="H265" s="53">
        <v>1.17293251273345</v>
      </c>
      <c r="I265" s="60">
        <v>0.303735684904515</v>
      </c>
      <c r="J265" s="61">
        <v>33.99</v>
      </c>
      <c r="K265" s="61">
        <v>58.73</v>
      </c>
      <c r="L265" s="64"/>
      <c r="M265" s="65"/>
    </row>
    <row r="266" s="43" customFormat="1" ht="12.75" spans="1:13">
      <c r="A266" s="51" t="s">
        <v>320</v>
      </c>
      <c r="B266" s="51">
        <v>995590</v>
      </c>
      <c r="C266" s="52" t="s">
        <v>545</v>
      </c>
      <c r="D266" s="52" t="s">
        <v>322</v>
      </c>
      <c r="E266" s="51">
        <v>106066</v>
      </c>
      <c r="F266" s="52" t="s">
        <v>323</v>
      </c>
      <c r="G266" s="51">
        <v>1</v>
      </c>
      <c r="H266" s="53">
        <v>1.05077156682028</v>
      </c>
      <c r="I266" s="60">
        <v>0.301176537249806</v>
      </c>
      <c r="J266" s="61">
        <v>33.41</v>
      </c>
      <c r="K266" s="61">
        <v>57.75</v>
      </c>
      <c r="L266" s="64"/>
      <c r="M266" s="65"/>
    </row>
    <row r="267" s="43" customFormat="1" ht="12.75" spans="1:13">
      <c r="A267" s="51" t="s">
        <v>320</v>
      </c>
      <c r="B267" s="51">
        <v>13187</v>
      </c>
      <c r="C267" s="52" t="s">
        <v>546</v>
      </c>
      <c r="D267" s="52" t="s">
        <v>334</v>
      </c>
      <c r="E267" s="51">
        <v>105910</v>
      </c>
      <c r="F267" s="52" t="s">
        <v>38</v>
      </c>
      <c r="G267" s="51">
        <v>0.6</v>
      </c>
      <c r="H267" s="53">
        <v>1.22616872370266</v>
      </c>
      <c r="I267" s="60">
        <v>0.28167041708383</v>
      </c>
      <c r="J267" s="61">
        <v>30.37</v>
      </c>
      <c r="K267" s="61">
        <v>57.43</v>
      </c>
      <c r="L267" s="64"/>
      <c r="M267" s="65"/>
    </row>
    <row r="268" s="43" customFormat="1" ht="12.75" spans="1:13">
      <c r="A268" s="51" t="s">
        <v>320</v>
      </c>
      <c r="B268" s="51">
        <v>13831</v>
      </c>
      <c r="C268" s="52" t="s">
        <v>547</v>
      </c>
      <c r="D268" s="52" t="s">
        <v>548</v>
      </c>
      <c r="E268" s="51">
        <v>116482</v>
      </c>
      <c r="F268" s="52" t="s">
        <v>374</v>
      </c>
      <c r="G268" s="51">
        <v>0.6</v>
      </c>
      <c r="H268" s="53">
        <v>1.07103528225806</v>
      </c>
      <c r="I268" s="60">
        <v>0.260828712797668</v>
      </c>
      <c r="J268" s="61">
        <v>32.12</v>
      </c>
      <c r="K268" s="61">
        <v>57.07</v>
      </c>
      <c r="L268" s="64"/>
      <c r="M268" s="65"/>
    </row>
    <row r="269" s="43" customFormat="1" ht="12.75" spans="1:13">
      <c r="A269" s="51" t="s">
        <v>320</v>
      </c>
      <c r="B269" s="51">
        <v>13923</v>
      </c>
      <c r="C269" s="52" t="s">
        <v>549</v>
      </c>
      <c r="D269" s="52" t="s">
        <v>327</v>
      </c>
      <c r="E269" s="51">
        <v>113025</v>
      </c>
      <c r="F269" s="52" t="s">
        <v>81</v>
      </c>
      <c r="G269" s="51">
        <v>0.6</v>
      </c>
      <c r="H269" s="53">
        <v>1.06675655913978</v>
      </c>
      <c r="I269" s="60">
        <v>0.250362670071959</v>
      </c>
      <c r="J269" s="61">
        <v>25.33</v>
      </c>
      <c r="K269" s="61">
        <v>56.73</v>
      </c>
      <c r="L269" s="64"/>
      <c r="M269" s="65"/>
    </row>
    <row r="270" s="43" customFormat="1" ht="12.75" spans="1:13">
      <c r="A270" s="51" t="s">
        <v>331</v>
      </c>
      <c r="B270" s="51">
        <v>12143</v>
      </c>
      <c r="C270" s="52" t="s">
        <v>95</v>
      </c>
      <c r="D270" s="52" t="s">
        <v>322</v>
      </c>
      <c r="E270" s="51">
        <v>591</v>
      </c>
      <c r="F270" s="52" t="s">
        <v>96</v>
      </c>
      <c r="G270" s="51">
        <v>1</v>
      </c>
      <c r="H270" s="53">
        <v>1.0606435483871</v>
      </c>
      <c r="I270" s="60">
        <v>0.315799648924851</v>
      </c>
      <c r="J270" s="61">
        <v>32.86</v>
      </c>
      <c r="K270" s="61">
        <v>54.31</v>
      </c>
      <c r="L270" s="64"/>
      <c r="M270" s="65"/>
    </row>
    <row r="271" s="43" customFormat="1" ht="12.75" spans="1:13">
      <c r="A271" s="51" t="s">
        <v>320</v>
      </c>
      <c r="B271" s="51">
        <v>13411</v>
      </c>
      <c r="C271" s="52" t="s">
        <v>550</v>
      </c>
      <c r="D271" s="52" t="s">
        <v>551</v>
      </c>
      <c r="E271" s="51">
        <v>752</v>
      </c>
      <c r="F271" s="52" t="s">
        <v>36</v>
      </c>
      <c r="G271" s="51">
        <v>0.6</v>
      </c>
      <c r="H271" s="53">
        <v>1.11544677419355</v>
      </c>
      <c r="I271" s="60">
        <v>0.274707242326329</v>
      </c>
      <c r="J271" s="61">
        <v>16.67</v>
      </c>
      <c r="K271" s="61">
        <v>51.68</v>
      </c>
      <c r="L271" s="64"/>
      <c r="M271" s="65"/>
    </row>
    <row r="272" s="43" customFormat="1" ht="12.75" spans="1:13">
      <c r="A272" s="51" t="s">
        <v>320</v>
      </c>
      <c r="B272" s="51">
        <v>998836</v>
      </c>
      <c r="C272" s="52" t="s">
        <v>552</v>
      </c>
      <c r="D272" s="52" t="s">
        <v>322</v>
      </c>
      <c r="E272" s="51">
        <v>106066</v>
      </c>
      <c r="F272" s="52" t="s">
        <v>323</v>
      </c>
      <c r="G272" s="51">
        <v>1</v>
      </c>
      <c r="H272" s="53">
        <v>1.05077156682028</v>
      </c>
      <c r="I272" s="60">
        <v>0.301176537249806</v>
      </c>
      <c r="J272" s="61">
        <v>27.41</v>
      </c>
      <c r="K272" s="61">
        <v>48.57</v>
      </c>
      <c r="L272" s="64"/>
      <c r="M272" s="65"/>
    </row>
    <row r="273" s="43" customFormat="1" ht="12.75" spans="1:13">
      <c r="A273" s="51" t="s">
        <v>349</v>
      </c>
      <c r="B273" s="51">
        <v>13211</v>
      </c>
      <c r="C273" s="52" t="s">
        <v>553</v>
      </c>
      <c r="D273" s="52" t="s">
        <v>334</v>
      </c>
      <c r="E273" s="51">
        <v>329</v>
      </c>
      <c r="F273" s="52" t="s">
        <v>32</v>
      </c>
      <c r="G273" s="51">
        <v>0.6</v>
      </c>
      <c r="H273" s="53">
        <v>1.1280315483871</v>
      </c>
      <c r="I273" s="60">
        <v>0.171816288139733</v>
      </c>
      <c r="J273" s="61">
        <v>25.82</v>
      </c>
      <c r="K273" s="61">
        <v>48.39</v>
      </c>
      <c r="L273" s="64"/>
      <c r="M273" s="65"/>
    </row>
    <row r="274" s="43" customFormat="1" ht="12.75" spans="1:13">
      <c r="A274" s="51" t="s">
        <v>320</v>
      </c>
      <c r="B274" s="51">
        <v>13406</v>
      </c>
      <c r="C274" s="52" t="s">
        <v>554</v>
      </c>
      <c r="D274" s="52" t="s">
        <v>551</v>
      </c>
      <c r="E274" s="51">
        <v>752</v>
      </c>
      <c r="F274" s="52" t="s">
        <v>36</v>
      </c>
      <c r="G274" s="51">
        <v>0.6</v>
      </c>
      <c r="H274" s="53">
        <v>1.11544677419355</v>
      </c>
      <c r="I274" s="60">
        <v>0.274707242326329</v>
      </c>
      <c r="J274" s="61">
        <v>18.41</v>
      </c>
      <c r="K274" s="61">
        <v>47.14</v>
      </c>
      <c r="L274" s="64"/>
      <c r="M274" s="65"/>
    </row>
    <row r="275" s="43" customFormat="1" ht="12.75" spans="1:13">
      <c r="A275" s="51" t="s">
        <v>320</v>
      </c>
      <c r="B275" s="51">
        <v>13931</v>
      </c>
      <c r="C275" s="52" t="s">
        <v>555</v>
      </c>
      <c r="D275" s="52" t="s">
        <v>423</v>
      </c>
      <c r="E275" s="51">
        <v>585</v>
      </c>
      <c r="F275" s="52" t="s">
        <v>46</v>
      </c>
      <c r="G275" s="51">
        <v>0.5</v>
      </c>
      <c r="H275" s="53">
        <v>1.01769238443632</v>
      </c>
      <c r="I275" s="60">
        <v>0.284103625872941</v>
      </c>
      <c r="J275" s="61">
        <v>26.7</v>
      </c>
      <c r="K275" s="61">
        <v>45.13</v>
      </c>
      <c r="L275" s="64"/>
      <c r="M275" s="65"/>
    </row>
    <row r="276" s="43" customFormat="1" ht="12.75" spans="1:13">
      <c r="A276" s="51" t="s">
        <v>320</v>
      </c>
      <c r="B276" s="51">
        <v>13333</v>
      </c>
      <c r="C276" s="52" t="s">
        <v>556</v>
      </c>
      <c r="D276" s="52" t="s">
        <v>334</v>
      </c>
      <c r="E276" s="51">
        <v>379</v>
      </c>
      <c r="F276" s="52" t="s">
        <v>72</v>
      </c>
      <c r="G276" s="51">
        <v>0.5</v>
      </c>
      <c r="H276" s="53">
        <v>1.05113068450039</v>
      </c>
      <c r="I276" s="60">
        <v>0.246297213498543</v>
      </c>
      <c r="J276" s="61">
        <v>13.85</v>
      </c>
      <c r="K276" s="61">
        <v>43.83</v>
      </c>
      <c r="L276" s="64"/>
      <c r="M276" s="65"/>
    </row>
    <row r="277" s="43" customFormat="1" ht="12.75" spans="1:13">
      <c r="A277" s="51" t="s">
        <v>320</v>
      </c>
      <c r="B277" s="51">
        <v>12932</v>
      </c>
      <c r="C277" s="52" t="s">
        <v>261</v>
      </c>
      <c r="D277" s="52" t="s">
        <v>334</v>
      </c>
      <c r="E277" s="51">
        <v>365</v>
      </c>
      <c r="F277" s="52" t="s">
        <v>131</v>
      </c>
      <c r="G277" s="51">
        <v>0.6</v>
      </c>
      <c r="H277" s="53">
        <v>1.00125410557185</v>
      </c>
      <c r="I277" s="60">
        <v>0.236414625470433</v>
      </c>
      <c r="J277" s="61">
        <v>24.1</v>
      </c>
      <c r="K277" s="61">
        <v>43.17</v>
      </c>
      <c r="L277" s="64"/>
      <c r="M277" s="65"/>
    </row>
    <row r="278" s="43" customFormat="1" ht="12.75" spans="1:13">
      <c r="A278" s="51" t="s">
        <v>320</v>
      </c>
      <c r="B278" s="51">
        <v>11639</v>
      </c>
      <c r="C278" s="52" t="s">
        <v>301</v>
      </c>
      <c r="D278" s="52" t="s">
        <v>322</v>
      </c>
      <c r="E278" s="51">
        <v>114622</v>
      </c>
      <c r="F278" s="52" t="s">
        <v>302</v>
      </c>
      <c r="G278" s="51">
        <v>1</v>
      </c>
      <c r="H278" s="53">
        <v>1.07827905707196</v>
      </c>
      <c r="I278" s="60">
        <v>0.260235925060809</v>
      </c>
      <c r="J278" s="61">
        <v>30.84</v>
      </c>
      <c r="K278" s="61">
        <v>35.77</v>
      </c>
      <c r="L278" s="64"/>
      <c r="M278" s="65"/>
    </row>
    <row r="279" s="43" customFormat="1" ht="12.75" spans="1:13">
      <c r="A279" s="51" t="s">
        <v>320</v>
      </c>
      <c r="B279" s="51">
        <v>998867</v>
      </c>
      <c r="C279" s="52" t="s">
        <v>557</v>
      </c>
      <c r="D279" s="52" t="s">
        <v>322</v>
      </c>
      <c r="E279" s="51">
        <v>106066</v>
      </c>
      <c r="F279" s="52" t="s">
        <v>323</v>
      </c>
      <c r="G279" s="51">
        <v>1</v>
      </c>
      <c r="H279" s="53">
        <v>1.05077156682028</v>
      </c>
      <c r="I279" s="60">
        <v>0.301176537249806</v>
      </c>
      <c r="J279" s="61">
        <v>34.65</v>
      </c>
      <c r="K279" s="61">
        <v>35.08</v>
      </c>
      <c r="L279" s="64"/>
      <c r="M279" s="65"/>
    </row>
    <row r="280" s="43" customFormat="1" ht="12.75" spans="1:13">
      <c r="A280" s="51" t="s">
        <v>320</v>
      </c>
      <c r="B280" s="51">
        <v>13151</v>
      </c>
      <c r="C280" s="52" t="s">
        <v>558</v>
      </c>
      <c r="D280" s="52" t="s">
        <v>334</v>
      </c>
      <c r="E280" s="51">
        <v>365</v>
      </c>
      <c r="F280" s="52" t="s">
        <v>131</v>
      </c>
      <c r="G280" s="51">
        <v>0.5</v>
      </c>
      <c r="H280" s="53">
        <v>1.00125410557185</v>
      </c>
      <c r="I280" s="60">
        <v>0.236414625470433</v>
      </c>
      <c r="J280" s="61">
        <v>24.38</v>
      </c>
      <c r="K280" s="61">
        <v>34.16</v>
      </c>
      <c r="L280" s="64"/>
      <c r="M280" s="65"/>
    </row>
    <row r="281" s="43" customFormat="1" ht="12.75" spans="1:13">
      <c r="A281" s="51" t="s">
        <v>320</v>
      </c>
      <c r="B281" s="51">
        <v>999469</v>
      </c>
      <c r="C281" s="52" t="s">
        <v>559</v>
      </c>
      <c r="D281" s="52" t="s">
        <v>322</v>
      </c>
      <c r="E281" s="51">
        <v>106066</v>
      </c>
      <c r="F281" s="52" t="s">
        <v>323</v>
      </c>
      <c r="G281" s="51">
        <v>0.6</v>
      </c>
      <c r="H281" s="53">
        <v>1.05077156682028</v>
      </c>
      <c r="I281" s="60">
        <v>0.301176537249806</v>
      </c>
      <c r="J281" s="61">
        <v>42.84</v>
      </c>
      <c r="K281" s="61">
        <v>29.78</v>
      </c>
      <c r="L281" s="64"/>
      <c r="M281" s="65"/>
    </row>
    <row r="282" s="43" customFormat="1" ht="12.75" spans="1:13">
      <c r="A282" s="51" t="s">
        <v>320</v>
      </c>
      <c r="B282" s="51">
        <v>12464</v>
      </c>
      <c r="C282" s="52" t="s">
        <v>293</v>
      </c>
      <c r="D282" s="52" t="s">
        <v>348</v>
      </c>
      <c r="E282" s="51">
        <v>753</v>
      </c>
      <c r="F282" s="52" t="s">
        <v>202</v>
      </c>
      <c r="G282" s="51">
        <v>0.9</v>
      </c>
      <c r="H282" s="53">
        <v>1.04098412903226</v>
      </c>
      <c r="I282" s="60">
        <v>0.25616541270438</v>
      </c>
      <c r="J282" s="61">
        <v>31.14</v>
      </c>
      <c r="K282" s="61">
        <v>27.45</v>
      </c>
      <c r="L282" s="64"/>
      <c r="M282" s="65"/>
    </row>
    <row r="283" s="43" customFormat="1" ht="12.75" spans="1:13">
      <c r="A283" s="51" t="s">
        <v>324</v>
      </c>
      <c r="B283" s="51">
        <v>4196</v>
      </c>
      <c r="C283" s="52" t="s">
        <v>560</v>
      </c>
      <c r="D283" s="52" t="s">
        <v>322</v>
      </c>
      <c r="E283" s="51">
        <v>102567</v>
      </c>
      <c r="F283" s="52" t="s">
        <v>282</v>
      </c>
      <c r="G283" s="51">
        <v>1</v>
      </c>
      <c r="H283" s="53">
        <v>1.07595655913979</v>
      </c>
      <c r="I283" s="60">
        <v>0.23836664069661</v>
      </c>
      <c r="J283" s="61">
        <v>27.11</v>
      </c>
      <c r="K283" s="61">
        <v>19.68</v>
      </c>
      <c r="L283" s="64"/>
      <c r="M283" s="65"/>
    </row>
    <row r="284" s="43" customFormat="1" ht="12.75" spans="1:13">
      <c r="A284" s="51" t="s">
        <v>338</v>
      </c>
      <c r="B284" s="51">
        <v>11949</v>
      </c>
      <c r="C284" s="52" t="s">
        <v>238</v>
      </c>
      <c r="D284" s="52" t="s">
        <v>322</v>
      </c>
      <c r="E284" s="51">
        <v>104428</v>
      </c>
      <c r="F284" s="52" t="s">
        <v>239</v>
      </c>
      <c r="G284" s="51">
        <v>0.9</v>
      </c>
      <c r="H284" s="53">
        <v>1.02218287841191</v>
      </c>
      <c r="I284" s="60">
        <v>0.297417139837286</v>
      </c>
      <c r="J284" s="61">
        <v>32.53</v>
      </c>
      <c r="K284" s="61">
        <v>16.31</v>
      </c>
      <c r="L284" s="64"/>
      <c r="M284" s="65"/>
    </row>
    <row r="285" s="43" customFormat="1" ht="12.75" spans="1:13">
      <c r="A285" s="51" t="s">
        <v>320</v>
      </c>
      <c r="B285" s="51">
        <v>999472</v>
      </c>
      <c r="C285" s="52" t="s">
        <v>561</v>
      </c>
      <c r="D285" s="52" t="s">
        <v>322</v>
      </c>
      <c r="E285" s="51">
        <v>106066</v>
      </c>
      <c r="F285" s="52" t="s">
        <v>323</v>
      </c>
      <c r="G285" s="51">
        <v>1</v>
      </c>
      <c r="H285" s="53">
        <v>1.05077156682028</v>
      </c>
      <c r="I285" s="60">
        <v>0.301176537249806</v>
      </c>
      <c r="J285" s="61">
        <v>-25.88</v>
      </c>
      <c r="K285" s="61">
        <v>1.05</v>
      </c>
      <c r="L285" s="64"/>
      <c r="M285" s="65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7"/>
  <sheetViews>
    <sheetView topLeftCell="A140" workbookViewId="0">
      <selection activeCell="I146" sqref="I146"/>
    </sheetView>
  </sheetViews>
  <sheetFormatPr defaultColWidth="8.875" defaultRowHeight="18" customHeight="1"/>
  <cols>
    <col min="1" max="1" width="6.75" style="12" customWidth="1"/>
    <col min="2" max="2" width="5.25" style="12" customWidth="1"/>
    <col min="3" max="3" width="33.5" style="12" customWidth="1"/>
    <col min="4" max="4" width="7.625" style="15" customWidth="1"/>
    <col min="5" max="5" width="8.125" style="15" customWidth="1"/>
    <col min="6" max="6" width="10.625" style="15" customWidth="1"/>
    <col min="7" max="7" width="7.125" style="12" customWidth="1"/>
    <col min="8" max="8" width="8.5" style="15" customWidth="1"/>
    <col min="9" max="9" width="6.5" style="12" customWidth="1"/>
    <col min="10" max="10" width="5.375" style="12" customWidth="1"/>
    <col min="11" max="11" width="32.75" style="16" customWidth="1"/>
    <col min="12" max="12" width="7.625" style="15" customWidth="1"/>
    <col min="13" max="13" width="7.125" style="15" customWidth="1"/>
    <col min="14" max="14" width="11.625" style="15" customWidth="1"/>
    <col min="15" max="15" width="10.125" style="12" customWidth="1"/>
    <col min="16" max="16" width="8.875" style="12" customWidth="1"/>
    <col min="17" max="16384" width="8.875" style="12"/>
  </cols>
  <sheetData>
    <row r="1" s="12" customFormat="1" customHeight="1" spans="1:16">
      <c r="A1" s="17"/>
      <c r="B1" s="18" t="s">
        <v>562</v>
      </c>
      <c r="C1" s="18"/>
      <c r="D1" s="3"/>
      <c r="E1" s="3"/>
      <c r="F1" s="3"/>
      <c r="G1" s="18"/>
      <c r="H1" s="3"/>
      <c r="J1" s="3" t="s">
        <v>563</v>
      </c>
      <c r="K1" s="30"/>
      <c r="L1" s="3"/>
      <c r="M1" s="3"/>
      <c r="N1" s="3"/>
      <c r="O1" s="3"/>
      <c r="P1" s="3"/>
    </row>
    <row r="2" s="12" customFormat="1" customHeight="1" spans="1:16">
      <c r="A2" s="17" t="s">
        <v>564</v>
      </c>
      <c r="B2" s="19" t="s">
        <v>1</v>
      </c>
      <c r="C2" s="20" t="s">
        <v>2</v>
      </c>
      <c r="D2" s="9" t="s">
        <v>23</v>
      </c>
      <c r="E2" s="9" t="s">
        <v>6</v>
      </c>
      <c r="F2" s="9" t="s">
        <v>7</v>
      </c>
      <c r="G2" s="21" t="s">
        <v>9</v>
      </c>
      <c r="H2" s="19" t="s">
        <v>24</v>
      </c>
      <c r="J2" s="4" t="s">
        <v>1</v>
      </c>
      <c r="K2" s="30" t="s">
        <v>2</v>
      </c>
      <c r="L2" s="3" t="s">
        <v>23</v>
      </c>
      <c r="M2" s="3" t="s">
        <v>6</v>
      </c>
      <c r="N2" s="3" t="s">
        <v>7</v>
      </c>
      <c r="O2" s="18" t="s">
        <v>9</v>
      </c>
      <c r="P2" s="4" t="s">
        <v>565</v>
      </c>
    </row>
    <row r="3" s="13" customFormat="1" customHeight="1" spans="1:16">
      <c r="A3" s="22" t="s">
        <v>566</v>
      </c>
      <c r="B3" s="6">
        <v>1</v>
      </c>
      <c r="C3" s="23" t="s">
        <v>63</v>
      </c>
      <c r="D3" s="23">
        <v>11964</v>
      </c>
      <c r="E3" s="23" t="s">
        <v>62</v>
      </c>
      <c r="F3" s="23">
        <v>382.17</v>
      </c>
      <c r="G3" s="24"/>
      <c r="H3" s="11">
        <v>5</v>
      </c>
      <c r="J3" s="31">
        <v>5</v>
      </c>
      <c r="K3" s="23" t="s">
        <v>148</v>
      </c>
      <c r="L3" s="23">
        <v>5519</v>
      </c>
      <c r="M3" s="23" t="s">
        <v>195</v>
      </c>
      <c r="N3" s="23">
        <v>18.96</v>
      </c>
      <c r="O3" s="32" t="s">
        <v>567</v>
      </c>
      <c r="P3" s="6">
        <v>-2</v>
      </c>
    </row>
    <row r="4" s="13" customFormat="1" customHeight="1" spans="1:16">
      <c r="A4" s="22"/>
      <c r="B4" s="6">
        <v>2</v>
      </c>
      <c r="C4" s="23" t="s">
        <v>81</v>
      </c>
      <c r="D4" s="23">
        <v>12471</v>
      </c>
      <c r="E4" s="23" t="s">
        <v>39</v>
      </c>
      <c r="F4" s="23">
        <v>273.88</v>
      </c>
      <c r="G4" s="24"/>
      <c r="H4" s="11">
        <v>4</v>
      </c>
      <c r="J4" s="31">
        <v>4</v>
      </c>
      <c r="K4" s="23" t="s">
        <v>194</v>
      </c>
      <c r="L4" s="23">
        <v>13702</v>
      </c>
      <c r="M4" s="23" t="s">
        <v>280</v>
      </c>
      <c r="N4" s="23">
        <v>18.93</v>
      </c>
      <c r="O4" s="33"/>
      <c r="P4" s="6">
        <v>-2</v>
      </c>
    </row>
    <row r="5" s="13" customFormat="1" customHeight="1" spans="1:16">
      <c r="A5" s="22"/>
      <c r="B5" s="6">
        <v>3</v>
      </c>
      <c r="C5" s="23" t="s">
        <v>99</v>
      </c>
      <c r="D5" s="23">
        <v>4033</v>
      </c>
      <c r="E5" s="23" t="s">
        <v>568</v>
      </c>
      <c r="F5" s="23">
        <v>262.9</v>
      </c>
      <c r="G5" s="6"/>
      <c r="H5" s="11">
        <v>3</v>
      </c>
      <c r="J5" s="31">
        <v>3</v>
      </c>
      <c r="K5" s="23" t="s">
        <v>210</v>
      </c>
      <c r="L5" s="23">
        <v>12921</v>
      </c>
      <c r="M5" s="23" t="s">
        <v>260</v>
      </c>
      <c r="N5" s="23">
        <v>18.01</v>
      </c>
      <c r="O5" s="34"/>
      <c r="P5" s="6">
        <v>-2</v>
      </c>
    </row>
    <row r="6" s="13" customFormat="1" customHeight="1" spans="1:16">
      <c r="A6" s="22"/>
      <c r="B6" s="6">
        <v>4</v>
      </c>
      <c r="C6" s="23" t="s">
        <v>61</v>
      </c>
      <c r="D6" s="23">
        <v>11624</v>
      </c>
      <c r="E6" s="23" t="s">
        <v>60</v>
      </c>
      <c r="F6" s="23">
        <v>167.99</v>
      </c>
      <c r="G6" s="6"/>
      <c r="H6" s="11">
        <v>2</v>
      </c>
      <c r="J6" s="31">
        <v>2</v>
      </c>
      <c r="K6" s="23" t="s">
        <v>237</v>
      </c>
      <c r="L6" s="23">
        <v>11799</v>
      </c>
      <c r="M6" s="23" t="s">
        <v>236</v>
      </c>
      <c r="N6" s="23">
        <v>17.61</v>
      </c>
      <c r="O6" s="32"/>
      <c r="P6" s="6">
        <v>-2</v>
      </c>
    </row>
    <row r="7" s="13" customFormat="1" customHeight="1" spans="1:16">
      <c r="A7" s="22"/>
      <c r="B7" s="6">
        <v>5</v>
      </c>
      <c r="C7" s="23" t="s">
        <v>133</v>
      </c>
      <c r="D7" s="23">
        <v>4325</v>
      </c>
      <c r="E7" s="23" t="s">
        <v>569</v>
      </c>
      <c r="F7" s="23">
        <v>154.72</v>
      </c>
      <c r="G7" s="24"/>
      <c r="H7" s="11">
        <v>1</v>
      </c>
      <c r="J7" s="31">
        <v>1</v>
      </c>
      <c r="K7" s="23" t="s">
        <v>290</v>
      </c>
      <c r="L7" s="23">
        <v>11487</v>
      </c>
      <c r="M7" s="23" t="s">
        <v>289</v>
      </c>
      <c r="N7" s="23">
        <v>16.45</v>
      </c>
      <c r="O7" s="35"/>
      <c r="P7" s="6">
        <v>-2</v>
      </c>
    </row>
    <row r="8" s="14" customFormat="1" customHeight="1" spans="1:16">
      <c r="A8" s="25" t="s">
        <v>570</v>
      </c>
      <c r="B8" s="26">
        <v>1</v>
      </c>
      <c r="C8" s="27" t="s">
        <v>72</v>
      </c>
      <c r="D8" s="27">
        <v>6831</v>
      </c>
      <c r="E8" s="27" t="s">
        <v>71</v>
      </c>
      <c r="F8" s="27">
        <v>266.6</v>
      </c>
      <c r="G8" s="28"/>
      <c r="H8" s="29">
        <v>5</v>
      </c>
      <c r="J8" s="36">
        <v>5</v>
      </c>
      <c r="K8" s="27" t="s">
        <v>41</v>
      </c>
      <c r="L8" s="27">
        <v>10613</v>
      </c>
      <c r="M8" s="27" t="s">
        <v>53</v>
      </c>
      <c r="N8" s="27">
        <v>27.04</v>
      </c>
      <c r="O8" s="37" t="s">
        <v>567</v>
      </c>
      <c r="P8" s="26">
        <v>-2</v>
      </c>
    </row>
    <row r="9" s="14" customFormat="1" customHeight="1" spans="1:16">
      <c r="A9" s="25"/>
      <c r="B9" s="26">
        <v>2</v>
      </c>
      <c r="C9" s="27" t="s">
        <v>103</v>
      </c>
      <c r="D9" s="27">
        <v>12990</v>
      </c>
      <c r="E9" s="27" t="s">
        <v>102</v>
      </c>
      <c r="F9" s="27">
        <v>235.21</v>
      </c>
      <c r="G9" s="28"/>
      <c r="H9" s="29">
        <v>4</v>
      </c>
      <c r="J9" s="36">
        <v>4</v>
      </c>
      <c r="K9" s="27" t="s">
        <v>202</v>
      </c>
      <c r="L9" s="27">
        <v>12464</v>
      </c>
      <c r="M9" s="27" t="s">
        <v>293</v>
      </c>
      <c r="N9" s="27">
        <v>21.35</v>
      </c>
      <c r="O9" s="38"/>
      <c r="P9" s="26">
        <v>-2</v>
      </c>
    </row>
    <row r="10" s="14" customFormat="1" customHeight="1" spans="1:16">
      <c r="A10" s="25"/>
      <c r="B10" s="26">
        <v>3</v>
      </c>
      <c r="C10" s="27" t="s">
        <v>169</v>
      </c>
      <c r="D10" s="27">
        <v>7388</v>
      </c>
      <c r="E10" s="27" t="s">
        <v>168</v>
      </c>
      <c r="F10" s="27">
        <v>194.67</v>
      </c>
      <c r="G10" s="26"/>
      <c r="H10" s="29">
        <v>3</v>
      </c>
      <c r="J10" s="36">
        <v>3</v>
      </c>
      <c r="K10" s="27" t="s">
        <v>131</v>
      </c>
      <c r="L10" s="27">
        <v>10931</v>
      </c>
      <c r="M10" s="27" t="s">
        <v>304</v>
      </c>
      <c r="N10" s="27">
        <v>20.33</v>
      </c>
      <c r="O10" s="39"/>
      <c r="P10" s="26">
        <v>-2</v>
      </c>
    </row>
    <row r="11" s="14" customFormat="1" customHeight="1" spans="1:16">
      <c r="A11" s="25"/>
      <c r="B11" s="26">
        <v>4</v>
      </c>
      <c r="C11" s="27" t="s">
        <v>74</v>
      </c>
      <c r="D11" s="27">
        <v>9112</v>
      </c>
      <c r="E11" s="27" t="s">
        <v>73</v>
      </c>
      <c r="F11" s="27">
        <v>186.15</v>
      </c>
      <c r="G11" s="26"/>
      <c r="H11" s="29">
        <v>2</v>
      </c>
      <c r="J11" s="36">
        <v>2</v>
      </c>
      <c r="K11" s="27" t="s">
        <v>308</v>
      </c>
      <c r="L11" s="27">
        <v>12848</v>
      </c>
      <c r="M11" s="27" t="s">
        <v>307</v>
      </c>
      <c r="N11" s="27">
        <v>16.86</v>
      </c>
      <c r="O11" s="37"/>
      <c r="P11" s="26">
        <v>-2</v>
      </c>
    </row>
    <row r="12" s="14" customFormat="1" customHeight="1" spans="1:16">
      <c r="A12" s="25"/>
      <c r="B12" s="26">
        <v>5</v>
      </c>
      <c r="C12" s="27" t="s">
        <v>165</v>
      </c>
      <c r="D12" s="27">
        <v>6752</v>
      </c>
      <c r="E12" s="27" t="s">
        <v>164</v>
      </c>
      <c r="F12" s="27">
        <v>174.99</v>
      </c>
      <c r="G12" s="28"/>
      <c r="H12" s="29">
        <v>1</v>
      </c>
      <c r="J12" s="36">
        <v>1</v>
      </c>
      <c r="K12" s="27" t="s">
        <v>177</v>
      </c>
      <c r="L12" s="27">
        <v>11394</v>
      </c>
      <c r="M12" s="27" t="s">
        <v>176</v>
      </c>
      <c r="N12" s="27">
        <v>14.86</v>
      </c>
      <c r="O12" s="40"/>
      <c r="P12" s="26">
        <v>-2</v>
      </c>
    </row>
    <row r="13" customHeight="1" spans="1:16">
      <c r="A13" s="15">
        <v>1.3</v>
      </c>
      <c r="B13" s="6">
        <v>1</v>
      </c>
      <c r="C13" s="23" t="s">
        <v>50</v>
      </c>
      <c r="D13" s="23">
        <v>10860</v>
      </c>
      <c r="E13" s="23" t="s">
        <v>49</v>
      </c>
      <c r="F13" s="23">
        <v>245.42</v>
      </c>
      <c r="G13" s="24"/>
      <c r="H13" s="11">
        <v>5</v>
      </c>
      <c r="J13" s="31">
        <v>5</v>
      </c>
      <c r="K13" s="23" t="s">
        <v>63</v>
      </c>
      <c r="L13" s="23">
        <v>10907</v>
      </c>
      <c r="M13" s="23" t="s">
        <v>191</v>
      </c>
      <c r="N13" s="23">
        <v>26.5</v>
      </c>
      <c r="O13" s="32" t="s">
        <v>567</v>
      </c>
      <c r="P13" s="6">
        <v>-2</v>
      </c>
    </row>
    <row r="14" customHeight="1" spans="1:16">
      <c r="A14" s="15"/>
      <c r="B14" s="6">
        <v>2</v>
      </c>
      <c r="C14" s="23" t="s">
        <v>99</v>
      </c>
      <c r="D14" s="23">
        <v>12623</v>
      </c>
      <c r="E14" s="23" t="s">
        <v>98</v>
      </c>
      <c r="F14" s="23">
        <v>219.37</v>
      </c>
      <c r="G14" s="24"/>
      <c r="H14" s="11">
        <v>4</v>
      </c>
      <c r="J14" s="31">
        <v>4</v>
      </c>
      <c r="K14" s="23" t="s">
        <v>167</v>
      </c>
      <c r="L14" s="23">
        <v>6823</v>
      </c>
      <c r="M14" s="23" t="s">
        <v>166</v>
      </c>
      <c r="N14" s="23">
        <v>23.93</v>
      </c>
      <c r="O14" s="33"/>
      <c r="P14" s="6">
        <v>-2</v>
      </c>
    </row>
    <row r="15" customHeight="1" spans="1:16">
      <c r="A15" s="15"/>
      <c r="B15" s="6">
        <v>3</v>
      </c>
      <c r="C15" s="23" t="s">
        <v>107</v>
      </c>
      <c r="D15" s="23">
        <v>11872</v>
      </c>
      <c r="E15" s="23" t="s">
        <v>126</v>
      </c>
      <c r="F15" s="23">
        <v>210.5</v>
      </c>
      <c r="G15" s="6"/>
      <c r="H15" s="11">
        <v>3</v>
      </c>
      <c r="J15" s="31">
        <v>3</v>
      </c>
      <c r="K15" s="23" t="s">
        <v>263</v>
      </c>
      <c r="L15" s="23">
        <v>12937</v>
      </c>
      <c r="M15" s="23" t="s">
        <v>262</v>
      </c>
      <c r="N15" s="23">
        <v>22.61</v>
      </c>
      <c r="O15" s="34"/>
      <c r="P15" s="6">
        <v>-2</v>
      </c>
    </row>
    <row r="16" customHeight="1" spans="1:16">
      <c r="A16" s="15"/>
      <c r="B16" s="6">
        <v>4</v>
      </c>
      <c r="C16" s="23" t="s">
        <v>30</v>
      </c>
      <c r="D16" s="23">
        <v>7317</v>
      </c>
      <c r="E16" s="23" t="s">
        <v>29</v>
      </c>
      <c r="F16" s="23">
        <v>207.76</v>
      </c>
      <c r="G16" s="6"/>
      <c r="H16" s="11">
        <v>2</v>
      </c>
      <c r="J16" s="31">
        <v>2</v>
      </c>
      <c r="K16" s="23" t="s">
        <v>36</v>
      </c>
      <c r="L16" s="23">
        <v>11318</v>
      </c>
      <c r="M16" s="23" t="s">
        <v>35</v>
      </c>
      <c r="N16" s="23">
        <v>18.69</v>
      </c>
      <c r="O16" s="32"/>
      <c r="P16" s="6">
        <v>-2</v>
      </c>
    </row>
    <row r="17" customHeight="1" spans="1:16">
      <c r="A17" s="15"/>
      <c r="B17" s="6">
        <v>5</v>
      </c>
      <c r="C17" s="23" t="s">
        <v>78</v>
      </c>
      <c r="D17" s="23">
        <v>11602</v>
      </c>
      <c r="E17" s="23" t="s">
        <v>77</v>
      </c>
      <c r="F17" s="23">
        <v>197.78</v>
      </c>
      <c r="G17" s="24"/>
      <c r="H17" s="11">
        <v>1</v>
      </c>
      <c r="J17" s="31">
        <v>1</v>
      </c>
      <c r="K17" s="23" t="s">
        <v>290</v>
      </c>
      <c r="L17" s="23">
        <v>11487</v>
      </c>
      <c r="M17" s="23" t="s">
        <v>289</v>
      </c>
      <c r="N17" s="23">
        <v>18.13</v>
      </c>
      <c r="O17" s="35"/>
      <c r="P17" s="6">
        <v>-2</v>
      </c>
    </row>
    <row r="18" s="14" customFormat="1" customHeight="1" spans="1:16">
      <c r="A18" s="25" t="s">
        <v>571</v>
      </c>
      <c r="B18" s="26">
        <v>1</v>
      </c>
      <c r="C18" s="27" t="s">
        <v>65</v>
      </c>
      <c r="D18" s="27">
        <v>4093</v>
      </c>
      <c r="E18" s="27" t="s">
        <v>391</v>
      </c>
      <c r="F18" s="27">
        <v>326.62</v>
      </c>
      <c r="G18" s="28"/>
      <c r="H18" s="29">
        <v>5</v>
      </c>
      <c r="J18" s="36">
        <v>5</v>
      </c>
      <c r="K18" s="27" t="s">
        <v>229</v>
      </c>
      <c r="L18" s="27">
        <v>11372</v>
      </c>
      <c r="M18" s="27" t="s">
        <v>228</v>
      </c>
      <c r="N18" s="27">
        <v>31.64</v>
      </c>
      <c r="O18" s="37" t="s">
        <v>567</v>
      </c>
      <c r="P18" s="26">
        <v>-2</v>
      </c>
    </row>
    <row r="19" s="14" customFormat="1" customHeight="1" spans="1:16">
      <c r="A19" s="25"/>
      <c r="B19" s="26">
        <v>2</v>
      </c>
      <c r="C19" s="27" t="s">
        <v>131</v>
      </c>
      <c r="D19" s="27">
        <v>4301</v>
      </c>
      <c r="E19" s="27" t="s">
        <v>350</v>
      </c>
      <c r="F19" s="27">
        <v>274.35</v>
      </c>
      <c r="G19" s="28"/>
      <c r="H19" s="29">
        <v>4</v>
      </c>
      <c r="J19" s="36">
        <v>4</v>
      </c>
      <c r="K19" s="27" t="s">
        <v>87</v>
      </c>
      <c r="L19" s="27">
        <v>12886</v>
      </c>
      <c r="M19" s="27" t="s">
        <v>254</v>
      </c>
      <c r="N19" s="27">
        <v>28.88</v>
      </c>
      <c r="O19" s="38"/>
      <c r="P19" s="26">
        <v>-2</v>
      </c>
    </row>
    <row r="20" s="14" customFormat="1" customHeight="1" spans="1:16">
      <c r="A20" s="25"/>
      <c r="B20" s="26">
        <v>3</v>
      </c>
      <c r="C20" s="27" t="s">
        <v>36</v>
      </c>
      <c r="D20" s="27">
        <v>11318</v>
      </c>
      <c r="E20" s="27" t="s">
        <v>35</v>
      </c>
      <c r="F20" s="27">
        <v>269.78</v>
      </c>
      <c r="G20" s="26"/>
      <c r="H20" s="29">
        <v>3</v>
      </c>
      <c r="J20" s="36">
        <v>3</v>
      </c>
      <c r="K20" s="27" t="s">
        <v>131</v>
      </c>
      <c r="L20" s="27">
        <v>10931</v>
      </c>
      <c r="M20" s="27" t="s">
        <v>304</v>
      </c>
      <c r="N20" s="27">
        <v>19.65</v>
      </c>
      <c r="O20" s="39"/>
      <c r="P20" s="26">
        <v>-2</v>
      </c>
    </row>
    <row r="21" s="14" customFormat="1" customHeight="1" spans="1:16">
      <c r="A21" s="25"/>
      <c r="B21" s="26">
        <v>4</v>
      </c>
      <c r="C21" s="27" t="s">
        <v>119</v>
      </c>
      <c r="D21" s="27">
        <v>11012</v>
      </c>
      <c r="E21" s="27" t="s">
        <v>118</v>
      </c>
      <c r="F21" s="27">
        <v>254.81</v>
      </c>
      <c r="G21" s="26"/>
      <c r="H21" s="29">
        <v>2</v>
      </c>
      <c r="J21" s="36">
        <v>2</v>
      </c>
      <c r="K21" s="27" t="s">
        <v>208</v>
      </c>
      <c r="L21" s="27">
        <v>10951</v>
      </c>
      <c r="M21" s="27" t="s">
        <v>214</v>
      </c>
      <c r="N21" s="27">
        <v>18.61</v>
      </c>
      <c r="O21" s="37"/>
      <c r="P21" s="26">
        <v>-2</v>
      </c>
    </row>
    <row r="22" s="14" customFormat="1" customHeight="1" spans="1:16">
      <c r="A22" s="25"/>
      <c r="B22" s="26">
        <v>5</v>
      </c>
      <c r="C22" s="27" t="s">
        <v>175</v>
      </c>
      <c r="D22" s="27">
        <v>11120</v>
      </c>
      <c r="E22" s="27" t="s">
        <v>174</v>
      </c>
      <c r="F22" s="27">
        <v>241.17</v>
      </c>
      <c r="G22" s="28"/>
      <c r="H22" s="29">
        <v>1</v>
      </c>
      <c r="J22" s="36">
        <v>1</v>
      </c>
      <c r="K22" s="27" t="s">
        <v>229</v>
      </c>
      <c r="L22" s="27">
        <v>11483</v>
      </c>
      <c r="M22" s="27" t="s">
        <v>300</v>
      </c>
      <c r="N22" s="27">
        <v>17.96</v>
      </c>
      <c r="O22" s="40"/>
      <c r="P22" s="26">
        <v>-2</v>
      </c>
    </row>
    <row r="23" s="14" customFormat="1" customHeight="1" spans="1:16">
      <c r="A23" s="25" t="s">
        <v>572</v>
      </c>
      <c r="B23" s="6">
        <v>1</v>
      </c>
      <c r="C23" s="23" t="s">
        <v>55</v>
      </c>
      <c r="D23" s="23">
        <v>11776</v>
      </c>
      <c r="E23" s="23" t="s">
        <v>54</v>
      </c>
      <c r="F23" s="23">
        <v>251.59</v>
      </c>
      <c r="G23" s="24"/>
      <c r="H23" s="11">
        <v>5</v>
      </c>
      <c r="J23" s="31">
        <v>5</v>
      </c>
      <c r="K23" s="23" t="s">
        <v>259</v>
      </c>
      <c r="L23" s="23">
        <v>12915</v>
      </c>
      <c r="M23" s="23" t="s">
        <v>258</v>
      </c>
      <c r="N23" s="23">
        <v>29.9</v>
      </c>
      <c r="O23" s="32" t="s">
        <v>567</v>
      </c>
      <c r="P23" s="6">
        <v>-2</v>
      </c>
    </row>
    <row r="24" s="14" customFormat="1" customHeight="1" spans="1:16">
      <c r="A24" s="25"/>
      <c r="B24" s="6">
        <v>2</v>
      </c>
      <c r="C24" s="23" t="s">
        <v>34</v>
      </c>
      <c r="D24" s="23">
        <v>4264</v>
      </c>
      <c r="E24" s="23" t="s">
        <v>573</v>
      </c>
      <c r="F24" s="23">
        <v>239.01</v>
      </c>
      <c r="G24" s="24"/>
      <c r="H24" s="11">
        <v>4</v>
      </c>
      <c r="J24" s="31">
        <v>4</v>
      </c>
      <c r="K24" s="23" t="s">
        <v>265</v>
      </c>
      <c r="L24" s="23">
        <v>12940</v>
      </c>
      <c r="M24" s="23" t="s">
        <v>264</v>
      </c>
      <c r="N24" s="23">
        <v>29.19</v>
      </c>
      <c r="O24" s="33"/>
      <c r="P24" s="6">
        <v>-2</v>
      </c>
    </row>
    <row r="25" s="14" customFormat="1" customHeight="1" spans="1:16">
      <c r="A25" s="25"/>
      <c r="B25" s="6">
        <v>3</v>
      </c>
      <c r="C25" s="23" t="s">
        <v>87</v>
      </c>
      <c r="D25" s="23">
        <v>5457</v>
      </c>
      <c r="E25" s="23" t="s">
        <v>86</v>
      </c>
      <c r="F25" s="23">
        <v>234.85</v>
      </c>
      <c r="G25" s="6"/>
      <c r="H25" s="11">
        <v>3</v>
      </c>
      <c r="J25" s="31">
        <v>3</v>
      </c>
      <c r="K25" s="23" t="s">
        <v>208</v>
      </c>
      <c r="L25" s="23">
        <v>9130</v>
      </c>
      <c r="M25" s="23" t="s">
        <v>207</v>
      </c>
      <c r="N25" s="23">
        <v>28.55</v>
      </c>
      <c r="O25" s="34"/>
      <c r="P25" s="6">
        <v>-2</v>
      </c>
    </row>
    <row r="26" s="14" customFormat="1" customHeight="1" spans="1:16">
      <c r="A26" s="25"/>
      <c r="B26" s="6">
        <v>4</v>
      </c>
      <c r="C26" s="23" t="s">
        <v>148</v>
      </c>
      <c r="D26" s="23">
        <v>11333</v>
      </c>
      <c r="E26" s="23" t="s">
        <v>147</v>
      </c>
      <c r="F26" s="23">
        <v>227.63</v>
      </c>
      <c r="G26" s="6"/>
      <c r="H26" s="11">
        <v>2</v>
      </c>
      <c r="J26" s="31">
        <v>2</v>
      </c>
      <c r="K26" s="23" t="s">
        <v>99</v>
      </c>
      <c r="L26" s="23">
        <v>11051</v>
      </c>
      <c r="M26" s="23" t="s">
        <v>220</v>
      </c>
      <c r="N26" s="23">
        <v>25.05</v>
      </c>
      <c r="O26" s="32"/>
      <c r="P26" s="6">
        <v>-2</v>
      </c>
    </row>
    <row r="27" s="14" customFormat="1" customHeight="1" spans="1:16">
      <c r="A27" s="25"/>
      <c r="B27" s="6">
        <v>5</v>
      </c>
      <c r="C27" s="23" t="s">
        <v>194</v>
      </c>
      <c r="D27" s="23">
        <v>4310</v>
      </c>
      <c r="E27" s="23" t="s">
        <v>448</v>
      </c>
      <c r="F27" s="23">
        <v>213.49</v>
      </c>
      <c r="G27" s="24"/>
      <c r="H27" s="11">
        <v>1</v>
      </c>
      <c r="J27" s="31">
        <v>1</v>
      </c>
      <c r="K27" s="23" t="s">
        <v>222</v>
      </c>
      <c r="L27" s="23">
        <v>11117</v>
      </c>
      <c r="M27" s="23" t="s">
        <v>221</v>
      </c>
      <c r="N27" s="23">
        <v>22.04</v>
      </c>
      <c r="O27" s="35"/>
      <c r="P27" s="6">
        <v>-2</v>
      </c>
    </row>
    <row r="28" s="14" customFormat="1" customHeight="1" spans="1:16">
      <c r="A28" s="22" t="s">
        <v>574</v>
      </c>
      <c r="B28" s="26">
        <v>1</v>
      </c>
      <c r="C28" s="27" t="s">
        <v>69</v>
      </c>
      <c r="D28" s="27">
        <v>5844</v>
      </c>
      <c r="E28" s="27" t="s">
        <v>68</v>
      </c>
      <c r="F28" s="27">
        <v>515.04</v>
      </c>
      <c r="G28" s="28"/>
      <c r="H28" s="29">
        <v>5</v>
      </c>
      <c r="J28" s="36">
        <v>5</v>
      </c>
      <c r="K28" s="27" t="s">
        <v>235</v>
      </c>
      <c r="L28" s="27">
        <v>13052</v>
      </c>
      <c r="M28" s="27" t="s">
        <v>267</v>
      </c>
      <c r="N28" s="27">
        <v>55.67</v>
      </c>
      <c r="O28" s="37" t="s">
        <v>567</v>
      </c>
      <c r="P28" s="26">
        <v>-2</v>
      </c>
    </row>
    <row r="29" s="14" customFormat="1" customHeight="1" spans="1:16">
      <c r="A29" s="22"/>
      <c r="B29" s="26">
        <v>2</v>
      </c>
      <c r="C29" s="27" t="s">
        <v>105</v>
      </c>
      <c r="D29" s="27">
        <v>13061</v>
      </c>
      <c r="E29" s="27" t="s">
        <v>104</v>
      </c>
      <c r="F29" s="27">
        <v>404.37</v>
      </c>
      <c r="G29" s="28"/>
      <c r="H29" s="29">
        <v>4</v>
      </c>
      <c r="J29" s="36">
        <v>4</v>
      </c>
      <c r="K29" s="27" t="s">
        <v>131</v>
      </c>
      <c r="L29" s="27">
        <v>10931</v>
      </c>
      <c r="M29" s="27" t="s">
        <v>304</v>
      </c>
      <c r="N29" s="27">
        <v>54.42</v>
      </c>
      <c r="O29" s="38"/>
      <c r="P29" s="26">
        <v>-2</v>
      </c>
    </row>
    <row r="30" s="14" customFormat="1" customHeight="1" spans="1:16">
      <c r="A30" s="22"/>
      <c r="B30" s="26">
        <v>3</v>
      </c>
      <c r="C30" s="27" t="s">
        <v>76</v>
      </c>
      <c r="D30" s="27">
        <v>9760</v>
      </c>
      <c r="E30" s="27" t="s">
        <v>75</v>
      </c>
      <c r="F30" s="27">
        <v>401.8</v>
      </c>
      <c r="G30" s="26"/>
      <c r="H30" s="29">
        <v>3</v>
      </c>
      <c r="J30" s="36">
        <v>3</v>
      </c>
      <c r="K30" s="27" t="s">
        <v>229</v>
      </c>
      <c r="L30" s="27">
        <v>12535</v>
      </c>
      <c r="M30" s="27" t="s">
        <v>252</v>
      </c>
      <c r="N30" s="27">
        <v>53.89</v>
      </c>
      <c r="O30" s="39"/>
      <c r="P30" s="26">
        <v>-2</v>
      </c>
    </row>
    <row r="31" s="14" customFormat="1" customHeight="1" spans="1:16">
      <c r="A31" s="22"/>
      <c r="B31" s="26">
        <v>4</v>
      </c>
      <c r="C31" s="27" t="s">
        <v>157</v>
      </c>
      <c r="D31" s="27">
        <v>12486</v>
      </c>
      <c r="E31" s="27" t="s">
        <v>156</v>
      </c>
      <c r="F31" s="27">
        <v>390.53</v>
      </c>
      <c r="G31" s="26"/>
      <c r="H31" s="29">
        <v>2</v>
      </c>
      <c r="J31" s="36">
        <v>2</v>
      </c>
      <c r="K31" s="27" t="s">
        <v>249</v>
      </c>
      <c r="L31" s="27">
        <v>13000</v>
      </c>
      <c r="M31" s="27" t="s">
        <v>303</v>
      </c>
      <c r="N31" s="27">
        <v>52.62</v>
      </c>
      <c r="O31" s="37"/>
      <c r="P31" s="26">
        <v>-2</v>
      </c>
    </row>
    <row r="32" s="14" customFormat="1" customHeight="1" spans="1:16">
      <c r="A32" s="22"/>
      <c r="B32" s="26">
        <v>5</v>
      </c>
      <c r="C32" s="27" t="s">
        <v>43</v>
      </c>
      <c r="D32" s="27">
        <v>7583</v>
      </c>
      <c r="E32" s="27" t="s">
        <v>42</v>
      </c>
      <c r="F32" s="27">
        <v>378.91</v>
      </c>
      <c r="G32" s="28"/>
      <c r="H32" s="29">
        <v>1</v>
      </c>
      <c r="J32" s="36">
        <v>1</v>
      </c>
      <c r="K32" s="27" t="s">
        <v>87</v>
      </c>
      <c r="L32" s="27">
        <v>5457</v>
      </c>
      <c r="M32" s="27" t="s">
        <v>86</v>
      </c>
      <c r="N32" s="27">
        <v>30.54</v>
      </c>
      <c r="O32" s="40"/>
      <c r="P32" s="26">
        <v>-2</v>
      </c>
    </row>
    <row r="33" s="13" customFormat="1" customHeight="1" spans="1:16">
      <c r="A33" s="25" t="s">
        <v>575</v>
      </c>
      <c r="B33" s="6">
        <v>1</v>
      </c>
      <c r="C33" s="23" t="s">
        <v>32</v>
      </c>
      <c r="D33" s="23">
        <v>9988</v>
      </c>
      <c r="E33" s="23" t="s">
        <v>14</v>
      </c>
      <c r="F33" s="23">
        <v>357.3</v>
      </c>
      <c r="G33" s="24"/>
      <c r="H33" s="11">
        <v>5</v>
      </c>
      <c r="J33" s="31">
        <v>5</v>
      </c>
      <c r="K33" s="23" t="s">
        <v>165</v>
      </c>
      <c r="L33" s="23">
        <v>13644</v>
      </c>
      <c r="M33" s="23" t="s">
        <v>276</v>
      </c>
      <c r="N33" s="23">
        <v>22.67</v>
      </c>
      <c r="O33" s="32" t="s">
        <v>567</v>
      </c>
      <c r="P33" s="6">
        <v>-2</v>
      </c>
    </row>
    <row r="34" s="13" customFormat="1" customHeight="1" spans="1:16">
      <c r="A34" s="25"/>
      <c r="B34" s="6">
        <v>2</v>
      </c>
      <c r="C34" s="23" t="s">
        <v>45</v>
      </c>
      <c r="D34" s="23">
        <v>4117</v>
      </c>
      <c r="E34" s="23" t="s">
        <v>358</v>
      </c>
      <c r="F34" s="23">
        <v>274.79</v>
      </c>
      <c r="G34" s="24"/>
      <c r="H34" s="11">
        <v>4</v>
      </c>
      <c r="J34" s="31">
        <v>4</v>
      </c>
      <c r="K34" s="23" t="s">
        <v>218</v>
      </c>
      <c r="L34" s="23">
        <v>10983</v>
      </c>
      <c r="M34" s="23" t="s">
        <v>217</v>
      </c>
      <c r="N34" s="23">
        <v>22.32</v>
      </c>
      <c r="O34" s="33"/>
      <c r="P34" s="6">
        <v>-2</v>
      </c>
    </row>
    <row r="35" s="13" customFormat="1" customHeight="1" spans="1:16">
      <c r="A35" s="25"/>
      <c r="B35" s="6">
        <v>3</v>
      </c>
      <c r="C35" s="23" t="s">
        <v>46</v>
      </c>
      <c r="D35" s="23">
        <v>6303</v>
      </c>
      <c r="E35" s="23" t="s">
        <v>18</v>
      </c>
      <c r="F35" s="23">
        <v>234.43</v>
      </c>
      <c r="G35" s="6"/>
      <c r="H35" s="11">
        <v>3</v>
      </c>
      <c r="J35" s="31">
        <v>3</v>
      </c>
      <c r="K35" s="23" t="s">
        <v>249</v>
      </c>
      <c r="L35" s="23">
        <v>13000</v>
      </c>
      <c r="M35" s="23" t="s">
        <v>303</v>
      </c>
      <c r="N35" s="23">
        <v>22.27</v>
      </c>
      <c r="O35" s="34"/>
      <c r="P35" s="6">
        <v>-4</v>
      </c>
    </row>
    <row r="36" s="13" customFormat="1" customHeight="1" spans="1:16">
      <c r="A36" s="25"/>
      <c r="B36" s="6">
        <v>4</v>
      </c>
      <c r="C36" s="23" t="s">
        <v>105</v>
      </c>
      <c r="D36" s="23">
        <v>12463</v>
      </c>
      <c r="E36" s="23" t="s">
        <v>155</v>
      </c>
      <c r="F36" s="23">
        <v>212.92</v>
      </c>
      <c r="G36" s="6"/>
      <c r="H36" s="11">
        <v>2</v>
      </c>
      <c r="J36" s="31">
        <v>2</v>
      </c>
      <c r="K36" s="23" t="s">
        <v>181</v>
      </c>
      <c r="L36" s="23">
        <v>11504</v>
      </c>
      <c r="M36" s="23" t="s">
        <v>180</v>
      </c>
      <c r="N36" s="23">
        <v>19.57</v>
      </c>
      <c r="O36" s="32"/>
      <c r="P36" s="6">
        <v>-2</v>
      </c>
    </row>
    <row r="37" s="13" customFormat="1" customHeight="1" spans="1:16">
      <c r="A37" s="25"/>
      <c r="B37" s="6">
        <v>5</v>
      </c>
      <c r="C37" s="23" t="s">
        <v>38</v>
      </c>
      <c r="D37" s="23">
        <v>12504</v>
      </c>
      <c r="E37" s="23" t="s">
        <v>37</v>
      </c>
      <c r="F37" s="23">
        <v>197.02</v>
      </c>
      <c r="G37" s="24"/>
      <c r="H37" s="11">
        <v>1</v>
      </c>
      <c r="J37" s="31">
        <v>1</v>
      </c>
      <c r="K37" s="23" t="s">
        <v>210</v>
      </c>
      <c r="L37" s="23">
        <v>10191</v>
      </c>
      <c r="M37" s="23" t="s">
        <v>209</v>
      </c>
      <c r="N37" s="23">
        <v>18.18</v>
      </c>
      <c r="O37" s="35"/>
      <c r="P37" s="6">
        <v>-2</v>
      </c>
    </row>
    <row r="38" s="13" customFormat="1" customHeight="1" spans="1:16">
      <c r="A38" s="22" t="s">
        <v>576</v>
      </c>
      <c r="B38" s="26">
        <v>1</v>
      </c>
      <c r="C38" s="27" t="s">
        <v>117</v>
      </c>
      <c r="D38" s="27">
        <v>9822</v>
      </c>
      <c r="E38" s="27" t="s">
        <v>116</v>
      </c>
      <c r="F38" s="27">
        <v>313.07</v>
      </c>
      <c r="G38" s="28"/>
      <c r="H38" s="29">
        <v>5</v>
      </c>
      <c r="J38" s="36">
        <v>5</v>
      </c>
      <c r="K38" s="27" t="s">
        <v>148</v>
      </c>
      <c r="L38" s="27">
        <v>5519</v>
      </c>
      <c r="M38" s="27" t="s">
        <v>195</v>
      </c>
      <c r="N38" s="27">
        <v>27.64</v>
      </c>
      <c r="O38" s="37" t="s">
        <v>567</v>
      </c>
      <c r="P38" s="26">
        <v>-2</v>
      </c>
    </row>
    <row r="39" s="12" customFormat="1" customHeight="1" spans="1:16">
      <c r="A39" s="22"/>
      <c r="B39" s="26">
        <v>2</v>
      </c>
      <c r="C39" s="27" t="s">
        <v>38</v>
      </c>
      <c r="D39" s="27">
        <v>12504</v>
      </c>
      <c r="E39" s="27" t="s">
        <v>37</v>
      </c>
      <c r="F39" s="27">
        <v>241.6</v>
      </c>
      <c r="G39" s="28"/>
      <c r="H39" s="29">
        <v>5</v>
      </c>
      <c r="I39" s="14"/>
      <c r="J39" s="36">
        <v>4</v>
      </c>
      <c r="K39" s="27" t="s">
        <v>172</v>
      </c>
      <c r="L39" s="27">
        <v>11058</v>
      </c>
      <c r="M39" s="27" t="s">
        <v>299</v>
      </c>
      <c r="N39" s="27">
        <v>25.9</v>
      </c>
      <c r="O39" s="38"/>
      <c r="P39" s="26">
        <v>-2</v>
      </c>
    </row>
    <row r="40" s="12" customFormat="1" customHeight="1" spans="1:16">
      <c r="A40" s="22"/>
      <c r="B40" s="26">
        <v>3</v>
      </c>
      <c r="C40" s="27" t="s">
        <v>113</v>
      </c>
      <c r="D40" s="27">
        <v>6537</v>
      </c>
      <c r="E40" s="27" t="s">
        <v>112</v>
      </c>
      <c r="F40" s="27">
        <v>237.46</v>
      </c>
      <c r="G40" s="26"/>
      <c r="H40" s="29">
        <v>3</v>
      </c>
      <c r="I40" s="14"/>
      <c r="J40" s="36">
        <v>3</v>
      </c>
      <c r="K40" s="27" t="s">
        <v>278</v>
      </c>
      <c r="L40" s="27">
        <v>13699</v>
      </c>
      <c r="M40" s="27" t="s">
        <v>277</v>
      </c>
      <c r="N40" s="27">
        <v>25.65</v>
      </c>
      <c r="O40" s="37" t="s">
        <v>567</v>
      </c>
      <c r="P40" s="26">
        <v>-2</v>
      </c>
    </row>
    <row r="41" s="12" customFormat="1" customHeight="1" spans="1:16">
      <c r="A41" s="22"/>
      <c r="B41" s="26">
        <v>4</v>
      </c>
      <c r="C41" s="27" t="s">
        <v>152</v>
      </c>
      <c r="D41" s="27">
        <v>12157</v>
      </c>
      <c r="E41" s="27" t="s">
        <v>151</v>
      </c>
      <c r="F41" s="27">
        <v>233.33</v>
      </c>
      <c r="G41" s="26"/>
      <c r="H41" s="29">
        <v>2</v>
      </c>
      <c r="I41" s="14"/>
      <c r="J41" s="36">
        <v>2</v>
      </c>
      <c r="K41" s="27" t="s">
        <v>206</v>
      </c>
      <c r="L41" s="27">
        <v>11323</v>
      </c>
      <c r="M41" s="27" t="s">
        <v>286</v>
      </c>
      <c r="N41" s="27">
        <v>25.48</v>
      </c>
      <c r="O41" s="37"/>
      <c r="P41" s="26">
        <v>-2</v>
      </c>
    </row>
    <row r="42" s="12" customFormat="1" customHeight="1" spans="1:16">
      <c r="A42" s="22"/>
      <c r="B42" s="26">
        <v>5</v>
      </c>
      <c r="C42" s="27" t="s">
        <v>36</v>
      </c>
      <c r="D42" s="27">
        <v>11318</v>
      </c>
      <c r="E42" s="27" t="s">
        <v>35</v>
      </c>
      <c r="F42" s="27">
        <v>232.22</v>
      </c>
      <c r="G42" s="28"/>
      <c r="H42" s="29">
        <v>1</v>
      </c>
      <c r="I42" s="14"/>
      <c r="J42" s="36">
        <v>1</v>
      </c>
      <c r="K42" s="27" t="s">
        <v>296</v>
      </c>
      <c r="L42" s="27">
        <v>13528</v>
      </c>
      <c r="M42" s="27" t="s">
        <v>295</v>
      </c>
      <c r="N42" s="27">
        <v>22.11</v>
      </c>
      <c r="O42" s="40"/>
      <c r="P42" s="26">
        <v>-2</v>
      </c>
    </row>
    <row r="43" s="13" customFormat="1" customHeight="1" spans="1:16">
      <c r="A43" s="25" t="s">
        <v>577</v>
      </c>
      <c r="B43" s="6">
        <v>1</v>
      </c>
      <c r="C43" s="23" t="s">
        <v>52</v>
      </c>
      <c r="D43" s="23">
        <v>4518</v>
      </c>
      <c r="E43" s="23" t="s">
        <v>51</v>
      </c>
      <c r="F43" s="23">
        <v>214.41</v>
      </c>
      <c r="G43" s="24"/>
      <c r="H43" s="11">
        <v>5</v>
      </c>
      <c r="J43" s="31">
        <v>5</v>
      </c>
      <c r="K43" s="23" t="s">
        <v>269</v>
      </c>
      <c r="L43" s="23">
        <v>9895</v>
      </c>
      <c r="M43" s="23" t="s">
        <v>285</v>
      </c>
      <c r="N43" s="23">
        <v>30.83</v>
      </c>
      <c r="O43" s="32" t="s">
        <v>567</v>
      </c>
      <c r="P43" s="6">
        <v>-2</v>
      </c>
    </row>
    <row r="44" s="13" customFormat="1" customHeight="1" spans="1:16">
      <c r="A44" s="25"/>
      <c r="B44" s="6">
        <v>2</v>
      </c>
      <c r="C44" s="23" t="s">
        <v>103</v>
      </c>
      <c r="D44" s="23">
        <v>12528</v>
      </c>
      <c r="E44" s="23" t="s">
        <v>158</v>
      </c>
      <c r="F44" s="23">
        <v>209.13</v>
      </c>
      <c r="G44" s="24"/>
      <c r="H44" s="11">
        <v>4</v>
      </c>
      <c r="J44" s="31">
        <v>4</v>
      </c>
      <c r="K44" s="23" t="s">
        <v>194</v>
      </c>
      <c r="L44" s="23">
        <v>13702</v>
      </c>
      <c r="M44" s="23" t="s">
        <v>280</v>
      </c>
      <c r="N44" s="23">
        <v>29.82</v>
      </c>
      <c r="O44" s="33"/>
      <c r="P44" s="6">
        <v>-2</v>
      </c>
    </row>
    <row r="45" s="13" customFormat="1" customHeight="1" spans="1:16">
      <c r="A45" s="25"/>
      <c r="B45" s="6">
        <v>3</v>
      </c>
      <c r="C45" s="23" t="s">
        <v>123</v>
      </c>
      <c r="D45" s="23">
        <v>12534</v>
      </c>
      <c r="E45" s="23" t="s">
        <v>184</v>
      </c>
      <c r="F45" s="23">
        <v>207.46</v>
      </c>
      <c r="G45" s="6"/>
      <c r="H45" s="11">
        <v>3</v>
      </c>
      <c r="J45" s="31">
        <v>3</v>
      </c>
      <c r="K45" s="23" t="s">
        <v>63</v>
      </c>
      <c r="L45" s="23">
        <v>11964</v>
      </c>
      <c r="M45" s="23" t="s">
        <v>62</v>
      </c>
      <c r="N45" s="23">
        <v>27.14</v>
      </c>
      <c r="O45" s="32" t="s">
        <v>567</v>
      </c>
      <c r="P45" s="6">
        <v>-2</v>
      </c>
    </row>
    <row r="46" s="13" customFormat="1" customHeight="1" spans="1:16">
      <c r="A46" s="25"/>
      <c r="B46" s="6">
        <v>4</v>
      </c>
      <c r="C46" s="23" t="s">
        <v>63</v>
      </c>
      <c r="D46" s="23">
        <v>10907</v>
      </c>
      <c r="E46" s="23" t="s">
        <v>191</v>
      </c>
      <c r="F46" s="23">
        <v>200.86</v>
      </c>
      <c r="G46" s="6"/>
      <c r="H46" s="11">
        <v>2</v>
      </c>
      <c r="J46" s="31">
        <v>2</v>
      </c>
      <c r="K46" s="23" t="s">
        <v>257</v>
      </c>
      <c r="L46" s="23">
        <v>12911</v>
      </c>
      <c r="M46" s="23" t="s">
        <v>256</v>
      </c>
      <c r="N46" s="23">
        <v>24.41</v>
      </c>
      <c r="O46" s="32"/>
      <c r="P46" s="6">
        <v>-2</v>
      </c>
    </row>
    <row r="47" s="13" customFormat="1" customHeight="1" spans="1:16">
      <c r="A47" s="25"/>
      <c r="B47" s="6">
        <v>5</v>
      </c>
      <c r="C47" s="23" t="s">
        <v>36</v>
      </c>
      <c r="D47" s="23">
        <v>11318</v>
      </c>
      <c r="E47" s="23" t="s">
        <v>35</v>
      </c>
      <c r="F47" s="23">
        <v>199.12</v>
      </c>
      <c r="G47" s="24"/>
      <c r="H47" s="11">
        <v>2</v>
      </c>
      <c r="J47" s="31">
        <v>1</v>
      </c>
      <c r="K47" s="23" t="s">
        <v>131</v>
      </c>
      <c r="L47" s="23">
        <v>10931</v>
      </c>
      <c r="M47" s="23" t="s">
        <v>304</v>
      </c>
      <c r="N47" s="23">
        <v>24.23</v>
      </c>
      <c r="O47" s="35"/>
      <c r="P47" s="6">
        <v>-2</v>
      </c>
    </row>
    <row r="48" s="14" customFormat="1" customHeight="1" spans="1:16">
      <c r="A48" s="25" t="s">
        <v>578</v>
      </c>
      <c r="B48" s="26">
        <v>1</v>
      </c>
      <c r="C48" s="27" t="s">
        <v>52</v>
      </c>
      <c r="D48" s="27">
        <v>11866</v>
      </c>
      <c r="E48" s="27" t="s">
        <v>125</v>
      </c>
      <c r="F48" s="27">
        <v>271.88</v>
      </c>
      <c r="G48" s="28"/>
      <c r="H48" s="29">
        <v>5</v>
      </c>
      <c r="J48" s="36">
        <v>5</v>
      </c>
      <c r="K48" s="27" t="s">
        <v>202</v>
      </c>
      <c r="L48" s="27">
        <v>12464</v>
      </c>
      <c r="M48" s="27" t="s">
        <v>293</v>
      </c>
      <c r="N48" s="27">
        <v>35.9</v>
      </c>
      <c r="O48" s="37" t="s">
        <v>567</v>
      </c>
      <c r="P48" s="26">
        <v>-2</v>
      </c>
    </row>
    <row r="49" s="14" customFormat="1" customHeight="1" spans="1:16">
      <c r="A49" s="25"/>
      <c r="B49" s="26">
        <v>2</v>
      </c>
      <c r="C49" s="27" t="s">
        <v>81</v>
      </c>
      <c r="D49" s="27">
        <v>12471</v>
      </c>
      <c r="E49" s="27" t="s">
        <v>39</v>
      </c>
      <c r="F49" s="27">
        <v>246.03</v>
      </c>
      <c r="G49" s="28"/>
      <c r="H49" s="29">
        <v>4</v>
      </c>
      <c r="J49" s="36">
        <v>4</v>
      </c>
      <c r="K49" s="27" t="s">
        <v>57</v>
      </c>
      <c r="L49" s="27">
        <v>13100</v>
      </c>
      <c r="M49" s="27" t="s">
        <v>309</v>
      </c>
      <c r="N49" s="27">
        <v>31.07</v>
      </c>
      <c r="O49" s="38"/>
      <c r="P49" s="26">
        <v>-2</v>
      </c>
    </row>
    <row r="50" s="14" customFormat="1" customHeight="1" spans="1:16">
      <c r="A50" s="25"/>
      <c r="B50" s="26">
        <v>3</v>
      </c>
      <c r="C50" s="27" t="s">
        <v>36</v>
      </c>
      <c r="D50" s="27">
        <v>12906</v>
      </c>
      <c r="E50" s="27" t="s">
        <v>129</v>
      </c>
      <c r="F50" s="27">
        <v>241.41</v>
      </c>
      <c r="G50" s="26"/>
      <c r="H50" s="29">
        <v>3</v>
      </c>
      <c r="J50" s="36">
        <v>3</v>
      </c>
      <c r="K50" s="27" t="s">
        <v>92</v>
      </c>
      <c r="L50" s="27">
        <v>10650</v>
      </c>
      <c r="M50" s="27" t="s">
        <v>211</v>
      </c>
      <c r="N50" s="27">
        <v>28.45</v>
      </c>
      <c r="O50" s="37" t="s">
        <v>567</v>
      </c>
      <c r="P50" s="26">
        <v>-2</v>
      </c>
    </row>
    <row r="51" s="14" customFormat="1" customHeight="1" spans="1:16">
      <c r="A51" s="25"/>
      <c r="B51" s="26">
        <v>4</v>
      </c>
      <c r="C51" s="27" t="s">
        <v>121</v>
      </c>
      <c r="D51" s="27">
        <v>11143</v>
      </c>
      <c r="E51" s="27" t="s">
        <v>120</v>
      </c>
      <c r="F51" s="27">
        <v>228.77</v>
      </c>
      <c r="G51" s="26"/>
      <c r="H51" s="29">
        <v>2</v>
      </c>
      <c r="J51" s="36">
        <v>2</v>
      </c>
      <c r="K51" s="27" t="s">
        <v>103</v>
      </c>
      <c r="L51" s="27">
        <v>12528</v>
      </c>
      <c r="M51" s="27" t="s">
        <v>158</v>
      </c>
      <c r="N51" s="27">
        <v>28.13</v>
      </c>
      <c r="O51" s="37"/>
      <c r="P51" s="26">
        <v>-2</v>
      </c>
    </row>
    <row r="52" s="14" customFormat="1" customHeight="1" spans="1:16">
      <c r="A52" s="25"/>
      <c r="B52" s="26">
        <v>5</v>
      </c>
      <c r="C52" s="27" t="s">
        <v>187</v>
      </c>
      <c r="D52" s="27">
        <v>12981</v>
      </c>
      <c r="E52" s="27" t="s">
        <v>186</v>
      </c>
      <c r="F52" s="27">
        <v>226.12</v>
      </c>
      <c r="G52" s="28"/>
      <c r="H52" s="29">
        <v>1</v>
      </c>
      <c r="J52" s="36">
        <v>1</v>
      </c>
      <c r="K52" s="27" t="s">
        <v>239</v>
      </c>
      <c r="L52" s="27">
        <v>11949</v>
      </c>
      <c r="M52" s="27" t="s">
        <v>238</v>
      </c>
      <c r="N52" s="27">
        <v>24.46</v>
      </c>
      <c r="O52" s="40"/>
      <c r="P52" s="26">
        <v>-2</v>
      </c>
    </row>
    <row r="53" s="14" customFormat="1" customHeight="1" spans="1:16">
      <c r="A53" s="22" t="s">
        <v>579</v>
      </c>
      <c r="B53" s="6">
        <v>1</v>
      </c>
      <c r="C53" s="23" t="s">
        <v>34</v>
      </c>
      <c r="D53" s="23">
        <v>4264</v>
      </c>
      <c r="E53" s="23" t="s">
        <v>573</v>
      </c>
      <c r="F53" s="23">
        <v>417.6</v>
      </c>
      <c r="G53" s="24"/>
      <c r="H53" s="11">
        <v>5</v>
      </c>
      <c r="J53" s="31">
        <v>5</v>
      </c>
      <c r="K53" s="23" t="s">
        <v>50</v>
      </c>
      <c r="L53" s="23">
        <v>10860</v>
      </c>
      <c r="M53" s="23" t="s">
        <v>49</v>
      </c>
      <c r="N53" s="23">
        <v>21.04</v>
      </c>
      <c r="O53" s="32" t="s">
        <v>567</v>
      </c>
      <c r="P53" s="6">
        <v>-2</v>
      </c>
    </row>
    <row r="54" s="14" customFormat="1" customHeight="1" spans="1:16">
      <c r="A54" s="22"/>
      <c r="B54" s="6">
        <v>2</v>
      </c>
      <c r="C54" s="23" t="s">
        <v>30</v>
      </c>
      <c r="D54" s="23">
        <v>7317</v>
      </c>
      <c r="E54" s="23" t="s">
        <v>29</v>
      </c>
      <c r="F54" s="23">
        <v>303.95</v>
      </c>
      <c r="G54" s="24"/>
      <c r="H54" s="11">
        <v>4</v>
      </c>
      <c r="J54" s="31">
        <v>4</v>
      </c>
      <c r="K54" s="23" t="s">
        <v>200</v>
      </c>
      <c r="L54" s="23">
        <v>12446</v>
      </c>
      <c r="M54" s="23" t="s">
        <v>305</v>
      </c>
      <c r="N54" s="23">
        <v>20.53</v>
      </c>
      <c r="O54" s="33"/>
      <c r="P54" s="6">
        <v>-2</v>
      </c>
    </row>
    <row r="55" s="14" customFormat="1" customHeight="1" spans="1:16">
      <c r="A55" s="22"/>
      <c r="B55" s="6">
        <v>3</v>
      </c>
      <c r="C55" s="23" t="s">
        <v>32</v>
      </c>
      <c r="D55" s="23">
        <v>11825</v>
      </c>
      <c r="E55" s="23" t="s">
        <v>124</v>
      </c>
      <c r="F55" s="23">
        <v>288.97</v>
      </c>
      <c r="G55" s="6"/>
      <c r="H55" s="11">
        <v>3</v>
      </c>
      <c r="J55" s="31">
        <v>3</v>
      </c>
      <c r="K55" s="23" t="s">
        <v>110</v>
      </c>
      <c r="L55" s="23">
        <v>12052</v>
      </c>
      <c r="M55" s="23" t="s">
        <v>241</v>
      </c>
      <c r="N55" s="23">
        <v>19.91</v>
      </c>
      <c r="O55" s="32" t="s">
        <v>567</v>
      </c>
      <c r="P55" s="6">
        <v>-2</v>
      </c>
    </row>
    <row r="56" s="14" customFormat="1" customHeight="1" spans="1:16">
      <c r="A56" s="22"/>
      <c r="B56" s="6">
        <v>4</v>
      </c>
      <c r="C56" s="23" t="s">
        <v>34</v>
      </c>
      <c r="D56" s="23">
        <v>6965</v>
      </c>
      <c r="E56" s="23" t="s">
        <v>143</v>
      </c>
      <c r="F56" s="23">
        <v>249.78</v>
      </c>
      <c r="G56" s="6"/>
      <c r="H56" s="11">
        <v>2</v>
      </c>
      <c r="J56" s="31">
        <v>2</v>
      </c>
      <c r="K56" s="23" t="s">
        <v>308</v>
      </c>
      <c r="L56" s="23">
        <v>12848</v>
      </c>
      <c r="M56" s="23" t="s">
        <v>307</v>
      </c>
      <c r="N56" s="23">
        <v>15.23</v>
      </c>
      <c r="O56" s="32"/>
      <c r="P56" s="6">
        <v>-2</v>
      </c>
    </row>
    <row r="57" s="14" customFormat="1" customHeight="1" spans="1:16">
      <c r="A57" s="22"/>
      <c r="B57" s="6">
        <v>5</v>
      </c>
      <c r="C57" s="23" t="s">
        <v>183</v>
      </c>
      <c r="D57" s="23">
        <v>11622</v>
      </c>
      <c r="E57" s="23" t="s">
        <v>182</v>
      </c>
      <c r="F57" s="23">
        <v>241.82</v>
      </c>
      <c r="G57" s="24"/>
      <c r="H57" s="11">
        <v>1</v>
      </c>
      <c r="J57" s="31">
        <v>1</v>
      </c>
      <c r="K57" s="23" t="s">
        <v>148</v>
      </c>
      <c r="L57" s="23">
        <v>5519</v>
      </c>
      <c r="M57" s="23" t="s">
        <v>195</v>
      </c>
      <c r="N57" s="23">
        <v>15.16</v>
      </c>
      <c r="O57" s="35"/>
      <c r="P57" s="6">
        <v>-2</v>
      </c>
    </row>
    <row r="58" s="12" customFormat="1" customHeight="1" spans="1:16">
      <c r="A58" s="22" t="s">
        <v>580</v>
      </c>
      <c r="B58" s="26">
        <v>1</v>
      </c>
      <c r="C58" s="27" t="s">
        <v>38</v>
      </c>
      <c r="D58" s="27">
        <v>12504</v>
      </c>
      <c r="E58" s="27" t="s">
        <v>37</v>
      </c>
      <c r="F58" s="27">
        <v>249.27</v>
      </c>
      <c r="G58" s="28"/>
      <c r="H58" s="29">
        <v>5</v>
      </c>
      <c r="J58" s="36">
        <v>5</v>
      </c>
      <c r="K58" s="27" t="s">
        <v>308</v>
      </c>
      <c r="L58" s="27">
        <v>12848</v>
      </c>
      <c r="M58" s="27" t="s">
        <v>307</v>
      </c>
      <c r="N58" s="27">
        <v>24.35</v>
      </c>
      <c r="O58" s="37" t="s">
        <v>567</v>
      </c>
      <c r="P58" s="26">
        <v>-2</v>
      </c>
    </row>
    <row r="59" s="12" customFormat="1" customHeight="1" spans="1:16">
      <c r="A59" s="22"/>
      <c r="B59" s="26">
        <v>2</v>
      </c>
      <c r="C59" s="27" t="s">
        <v>101</v>
      </c>
      <c r="D59" s="27">
        <v>12880</v>
      </c>
      <c r="E59" s="27" t="s">
        <v>100</v>
      </c>
      <c r="F59" s="27">
        <v>229.8</v>
      </c>
      <c r="G59" s="28"/>
      <c r="H59" s="29">
        <v>4</v>
      </c>
      <c r="J59" s="36">
        <v>4</v>
      </c>
      <c r="K59" s="27" t="s">
        <v>30</v>
      </c>
      <c r="L59" s="27">
        <v>7749</v>
      </c>
      <c r="M59" s="27" t="s">
        <v>188</v>
      </c>
      <c r="N59" s="27">
        <v>21.03</v>
      </c>
      <c r="O59" s="38"/>
      <c r="P59" s="26">
        <v>-2</v>
      </c>
    </row>
    <row r="60" s="12" customFormat="1" customHeight="1" spans="1:16">
      <c r="A60" s="22"/>
      <c r="B60" s="26">
        <v>3</v>
      </c>
      <c r="C60" s="27" t="s">
        <v>78</v>
      </c>
      <c r="D60" s="27">
        <v>10949</v>
      </c>
      <c r="E60" s="27" t="s">
        <v>173</v>
      </c>
      <c r="F60" s="27">
        <v>217.26</v>
      </c>
      <c r="G60" s="26"/>
      <c r="H60" s="29">
        <v>3</v>
      </c>
      <c r="J60" s="36">
        <v>3</v>
      </c>
      <c r="K60" s="27" t="s">
        <v>123</v>
      </c>
      <c r="L60" s="27">
        <v>12534</v>
      </c>
      <c r="M60" s="27" t="s">
        <v>184</v>
      </c>
      <c r="N60" s="27">
        <v>20.81</v>
      </c>
      <c r="O60" s="37" t="s">
        <v>567</v>
      </c>
      <c r="P60" s="26">
        <v>-2</v>
      </c>
    </row>
    <row r="61" s="12" customFormat="1" customHeight="1" spans="1:16">
      <c r="A61" s="22"/>
      <c r="B61" s="26">
        <v>4</v>
      </c>
      <c r="C61" s="27" t="s">
        <v>87</v>
      </c>
      <c r="D61" s="27">
        <v>12886</v>
      </c>
      <c r="E61" s="27" t="s">
        <v>254</v>
      </c>
      <c r="F61" s="27">
        <v>210.34</v>
      </c>
      <c r="G61" s="26"/>
      <c r="H61" s="29">
        <v>2</v>
      </c>
      <c r="J61" s="36">
        <v>2</v>
      </c>
      <c r="K61" s="27" t="s">
        <v>275</v>
      </c>
      <c r="L61" s="27">
        <v>13585</v>
      </c>
      <c r="M61" s="27" t="s">
        <v>274</v>
      </c>
      <c r="N61" s="27">
        <v>17.31</v>
      </c>
      <c r="O61" s="37"/>
      <c r="P61" s="26">
        <v>-2</v>
      </c>
    </row>
    <row r="62" s="12" customFormat="1" customHeight="1" spans="1:16">
      <c r="A62" s="22"/>
      <c r="B62" s="26">
        <v>5</v>
      </c>
      <c r="C62" s="27" t="s">
        <v>161</v>
      </c>
      <c r="D62" s="27">
        <v>4077</v>
      </c>
      <c r="E62" s="27" t="s">
        <v>429</v>
      </c>
      <c r="F62" s="27">
        <v>203.13</v>
      </c>
      <c r="G62" s="28"/>
      <c r="H62" s="29">
        <v>1</v>
      </c>
      <c r="J62" s="36">
        <v>1</v>
      </c>
      <c r="K62" s="27" t="s">
        <v>48</v>
      </c>
      <c r="L62" s="27">
        <v>13261</v>
      </c>
      <c r="M62" s="27" t="s">
        <v>273</v>
      </c>
      <c r="N62" s="27">
        <v>17.31</v>
      </c>
      <c r="O62" s="40"/>
      <c r="P62" s="26">
        <v>-2</v>
      </c>
    </row>
    <row r="63" s="13" customFormat="1" customHeight="1" spans="1:16">
      <c r="A63" s="25" t="s">
        <v>581</v>
      </c>
      <c r="B63" s="6">
        <v>1</v>
      </c>
      <c r="C63" s="23" t="s">
        <v>81</v>
      </c>
      <c r="D63" s="23">
        <v>12471</v>
      </c>
      <c r="E63" s="23" t="s">
        <v>39</v>
      </c>
      <c r="F63" s="23">
        <v>640.39</v>
      </c>
      <c r="G63" s="24"/>
      <c r="H63" s="11">
        <v>5</v>
      </c>
      <c r="J63" s="31">
        <v>5</v>
      </c>
      <c r="K63" s="23" t="s">
        <v>61</v>
      </c>
      <c r="L63" s="23">
        <v>12905</v>
      </c>
      <c r="M63" s="23" t="s">
        <v>255</v>
      </c>
      <c r="N63" s="23">
        <v>51.12</v>
      </c>
      <c r="O63" s="32" t="s">
        <v>567</v>
      </c>
      <c r="P63" s="6">
        <v>-2</v>
      </c>
    </row>
    <row r="64" s="13" customFormat="1" customHeight="1" spans="1:16">
      <c r="A64" s="25"/>
      <c r="B64" s="6">
        <v>2</v>
      </c>
      <c r="C64" s="23" t="s">
        <v>50</v>
      </c>
      <c r="D64" s="23">
        <v>10860</v>
      </c>
      <c r="E64" s="23" t="s">
        <v>49</v>
      </c>
      <c r="F64" s="23">
        <v>545.97</v>
      </c>
      <c r="G64" s="24"/>
      <c r="H64" s="11">
        <v>4</v>
      </c>
      <c r="J64" s="31">
        <v>4</v>
      </c>
      <c r="K64" s="23" t="s">
        <v>229</v>
      </c>
      <c r="L64" s="23">
        <v>11483</v>
      </c>
      <c r="M64" s="23" t="s">
        <v>300</v>
      </c>
      <c r="N64" s="23">
        <v>49.55</v>
      </c>
      <c r="O64" s="33"/>
      <c r="P64" s="6">
        <v>-2</v>
      </c>
    </row>
    <row r="65" s="13" customFormat="1" customHeight="1" spans="1:16">
      <c r="A65" s="25"/>
      <c r="B65" s="6">
        <v>3</v>
      </c>
      <c r="C65" s="23" t="s">
        <v>119</v>
      </c>
      <c r="D65" s="23">
        <v>12094</v>
      </c>
      <c r="E65" s="23" t="s">
        <v>127</v>
      </c>
      <c r="F65" s="23">
        <v>532.16</v>
      </c>
      <c r="G65" s="6"/>
      <c r="H65" s="11">
        <v>3</v>
      </c>
      <c r="J65" s="31">
        <v>3</v>
      </c>
      <c r="K65" s="23" t="s">
        <v>227</v>
      </c>
      <c r="L65" s="23">
        <v>11330</v>
      </c>
      <c r="M65" s="23" t="s">
        <v>226</v>
      </c>
      <c r="N65" s="23">
        <v>48.26</v>
      </c>
      <c r="O65" s="32" t="s">
        <v>567</v>
      </c>
      <c r="P65" s="6">
        <v>-2</v>
      </c>
    </row>
    <row r="66" s="13" customFormat="1" customHeight="1" spans="1:16">
      <c r="A66" s="25"/>
      <c r="B66" s="6">
        <v>4</v>
      </c>
      <c r="C66" s="23" t="s">
        <v>30</v>
      </c>
      <c r="D66" s="23">
        <v>7749</v>
      </c>
      <c r="E66" s="23" t="s">
        <v>188</v>
      </c>
      <c r="F66" s="23">
        <v>473.88</v>
      </c>
      <c r="G66" s="6"/>
      <c r="H66" s="11">
        <v>2</v>
      </c>
      <c r="J66" s="31">
        <v>2</v>
      </c>
      <c r="K66" s="23" t="s">
        <v>200</v>
      </c>
      <c r="L66" s="23">
        <v>12446</v>
      </c>
      <c r="M66" s="23" t="s">
        <v>305</v>
      </c>
      <c r="N66" s="23">
        <v>44.71</v>
      </c>
      <c r="O66" s="32"/>
      <c r="P66" s="6">
        <v>-2</v>
      </c>
    </row>
    <row r="67" s="13" customFormat="1" customHeight="1" spans="1:16">
      <c r="A67" s="25"/>
      <c r="B67" s="6">
        <v>5</v>
      </c>
      <c r="C67" s="23" t="s">
        <v>119</v>
      </c>
      <c r="D67" s="23">
        <v>11012</v>
      </c>
      <c r="E67" s="23" t="s">
        <v>118</v>
      </c>
      <c r="F67" s="23">
        <v>464.21</v>
      </c>
      <c r="G67" s="24"/>
      <c r="H67" s="11">
        <v>1</v>
      </c>
      <c r="J67" s="31">
        <v>1</v>
      </c>
      <c r="K67" s="23" t="s">
        <v>52</v>
      </c>
      <c r="L67" s="23">
        <v>4518</v>
      </c>
      <c r="M67" s="23" t="s">
        <v>51</v>
      </c>
      <c r="N67" s="23">
        <v>19.61</v>
      </c>
      <c r="O67" s="35"/>
      <c r="P67" s="6">
        <v>-2</v>
      </c>
    </row>
    <row r="68" s="14" customFormat="1" customHeight="1" spans="1:16">
      <c r="A68" s="25" t="s">
        <v>582</v>
      </c>
      <c r="B68" s="26">
        <v>1</v>
      </c>
      <c r="C68" s="27" t="s">
        <v>74</v>
      </c>
      <c r="D68" s="27">
        <v>9112</v>
      </c>
      <c r="E68" s="27" t="s">
        <v>73</v>
      </c>
      <c r="F68" s="27">
        <v>273.14</v>
      </c>
      <c r="G68" s="28"/>
      <c r="H68" s="29">
        <v>5</v>
      </c>
      <c r="J68" s="36">
        <v>5</v>
      </c>
      <c r="K68" s="27" t="s">
        <v>115</v>
      </c>
      <c r="L68" s="27">
        <v>9295</v>
      </c>
      <c r="M68" s="27" t="s">
        <v>284</v>
      </c>
      <c r="N68" s="27">
        <v>32.34</v>
      </c>
      <c r="O68" s="37" t="s">
        <v>567</v>
      </c>
      <c r="P68" s="26">
        <v>-2</v>
      </c>
    </row>
    <row r="69" s="14" customFormat="1" customHeight="1" spans="1:16">
      <c r="A69" s="25"/>
      <c r="B69" s="26">
        <v>2</v>
      </c>
      <c r="C69" s="27" t="s">
        <v>92</v>
      </c>
      <c r="D69" s="27">
        <v>9749</v>
      </c>
      <c r="E69" s="27" t="s">
        <v>91</v>
      </c>
      <c r="F69" s="27">
        <v>235.03</v>
      </c>
      <c r="G69" s="28"/>
      <c r="H69" s="29">
        <v>4</v>
      </c>
      <c r="J69" s="36">
        <v>4</v>
      </c>
      <c r="K69" s="27" t="s">
        <v>269</v>
      </c>
      <c r="L69" s="27">
        <v>13091</v>
      </c>
      <c r="M69" s="27" t="s">
        <v>268</v>
      </c>
      <c r="N69" s="27">
        <v>30.41</v>
      </c>
      <c r="O69" s="38"/>
      <c r="P69" s="26">
        <v>-2</v>
      </c>
    </row>
    <row r="70" s="14" customFormat="1" customHeight="1" spans="1:16">
      <c r="A70" s="25"/>
      <c r="B70" s="26">
        <v>3</v>
      </c>
      <c r="C70" s="27" t="s">
        <v>123</v>
      </c>
      <c r="D70" s="27">
        <v>11363</v>
      </c>
      <c r="E70" s="27" t="s">
        <v>122</v>
      </c>
      <c r="F70" s="27">
        <v>224.3</v>
      </c>
      <c r="G70" s="26"/>
      <c r="H70" s="29">
        <v>3</v>
      </c>
      <c r="J70" s="36">
        <v>3</v>
      </c>
      <c r="K70" s="27" t="s">
        <v>83</v>
      </c>
      <c r="L70" s="27">
        <v>11619</v>
      </c>
      <c r="M70" s="27" t="s">
        <v>279</v>
      </c>
      <c r="N70" s="27">
        <v>29.11</v>
      </c>
      <c r="O70" s="37" t="s">
        <v>567</v>
      </c>
      <c r="P70" s="26">
        <v>-2</v>
      </c>
    </row>
    <row r="71" s="14" customFormat="1" customHeight="1" spans="1:16">
      <c r="A71" s="25"/>
      <c r="B71" s="26">
        <v>4</v>
      </c>
      <c r="C71" s="27" t="s">
        <v>90</v>
      </c>
      <c r="D71" s="27">
        <v>4444</v>
      </c>
      <c r="E71" s="27" t="s">
        <v>583</v>
      </c>
      <c r="F71" s="27">
        <v>212.47</v>
      </c>
      <c r="G71" s="26"/>
      <c r="H71" s="29">
        <v>2</v>
      </c>
      <c r="J71" s="36">
        <v>2</v>
      </c>
      <c r="K71" s="27" t="s">
        <v>249</v>
      </c>
      <c r="L71" s="27">
        <v>12440</v>
      </c>
      <c r="M71" s="27" t="s">
        <v>248</v>
      </c>
      <c r="N71" s="27">
        <v>26.37</v>
      </c>
      <c r="O71" s="37"/>
      <c r="P71" s="26">
        <v>-2</v>
      </c>
    </row>
    <row r="72" s="14" customFormat="1" customHeight="1" spans="1:16">
      <c r="A72" s="25"/>
      <c r="B72" s="26">
        <v>5</v>
      </c>
      <c r="C72" s="27" t="s">
        <v>172</v>
      </c>
      <c r="D72" s="27">
        <v>10186</v>
      </c>
      <c r="E72" s="27" t="s">
        <v>171</v>
      </c>
      <c r="F72" s="27">
        <v>208.58</v>
      </c>
      <c r="G72" s="28"/>
      <c r="H72" s="29">
        <v>1</v>
      </c>
      <c r="J72" s="36">
        <v>1</v>
      </c>
      <c r="K72" s="27" t="s">
        <v>57</v>
      </c>
      <c r="L72" s="27">
        <v>13100</v>
      </c>
      <c r="M72" s="27" t="s">
        <v>309</v>
      </c>
      <c r="N72" s="27">
        <v>24.19</v>
      </c>
      <c r="O72" s="40"/>
      <c r="P72" s="26">
        <v>-2</v>
      </c>
    </row>
    <row r="73" s="13" customFormat="1" customHeight="1" spans="1:16">
      <c r="A73" s="22" t="s">
        <v>584</v>
      </c>
      <c r="B73" s="6">
        <v>1</v>
      </c>
      <c r="C73" s="23" t="s">
        <v>36</v>
      </c>
      <c r="D73" s="23">
        <v>11318</v>
      </c>
      <c r="E73" s="23" t="s">
        <v>35</v>
      </c>
      <c r="F73" s="23">
        <v>227.18</v>
      </c>
      <c r="G73" s="24"/>
      <c r="H73" s="11">
        <v>5</v>
      </c>
      <c r="J73" s="31">
        <v>5</v>
      </c>
      <c r="K73" s="23" t="s">
        <v>117</v>
      </c>
      <c r="L73" s="23">
        <v>9822</v>
      </c>
      <c r="M73" s="23" t="s">
        <v>116</v>
      </c>
      <c r="N73" s="23">
        <v>31.71</v>
      </c>
      <c r="O73" s="32" t="s">
        <v>567</v>
      </c>
      <c r="P73" s="6">
        <v>-2</v>
      </c>
    </row>
    <row r="74" s="13" customFormat="1" customHeight="1" spans="1:16">
      <c r="A74" s="22"/>
      <c r="B74" s="6">
        <v>2</v>
      </c>
      <c r="C74" s="23" t="s">
        <v>52</v>
      </c>
      <c r="D74" s="23">
        <v>4518</v>
      </c>
      <c r="E74" s="23" t="s">
        <v>51</v>
      </c>
      <c r="F74" s="23">
        <v>213.7</v>
      </c>
      <c r="G74" s="24"/>
      <c r="H74" s="11">
        <v>4</v>
      </c>
      <c r="J74" s="31">
        <v>4</v>
      </c>
      <c r="K74" s="23" t="s">
        <v>271</v>
      </c>
      <c r="L74" s="23">
        <v>13161</v>
      </c>
      <c r="M74" s="23" t="s">
        <v>270</v>
      </c>
      <c r="N74" s="23">
        <v>28.46</v>
      </c>
      <c r="O74" s="33"/>
      <c r="P74" s="6">
        <v>-2</v>
      </c>
    </row>
    <row r="75" s="13" customFormat="1" customHeight="1" spans="1:16">
      <c r="A75" s="22"/>
      <c r="B75" s="6">
        <v>3</v>
      </c>
      <c r="C75" s="23" t="s">
        <v>107</v>
      </c>
      <c r="D75" s="23">
        <v>4024</v>
      </c>
      <c r="E75" s="23" t="s">
        <v>394</v>
      </c>
      <c r="F75" s="23">
        <v>210.71</v>
      </c>
      <c r="G75" s="6"/>
      <c r="H75" s="11">
        <v>3</v>
      </c>
      <c r="J75" s="31">
        <v>3</v>
      </c>
      <c r="K75" s="23" t="s">
        <v>99</v>
      </c>
      <c r="L75" s="23">
        <v>11762</v>
      </c>
      <c r="M75" s="23" t="s">
        <v>306</v>
      </c>
      <c r="N75" s="23">
        <v>27.2</v>
      </c>
      <c r="O75" s="32" t="s">
        <v>567</v>
      </c>
      <c r="P75" s="6">
        <v>-2</v>
      </c>
    </row>
    <row r="76" s="13" customFormat="1" customHeight="1" spans="1:16">
      <c r="A76" s="22"/>
      <c r="B76" s="6">
        <v>4</v>
      </c>
      <c r="C76" s="23" t="s">
        <v>43</v>
      </c>
      <c r="D76" s="23">
        <v>7583</v>
      </c>
      <c r="E76" s="23" t="s">
        <v>42</v>
      </c>
      <c r="F76" s="23">
        <v>201.98</v>
      </c>
      <c r="G76" s="6"/>
      <c r="H76" s="11">
        <v>2</v>
      </c>
      <c r="J76" s="31">
        <v>2</v>
      </c>
      <c r="K76" s="23" t="s">
        <v>200</v>
      </c>
      <c r="L76" s="23">
        <v>12446</v>
      </c>
      <c r="M76" s="23" t="s">
        <v>305</v>
      </c>
      <c r="N76" s="23">
        <v>20.7</v>
      </c>
      <c r="O76" s="32"/>
      <c r="P76" s="6">
        <v>-2</v>
      </c>
    </row>
    <row r="77" s="13" customFormat="1" customHeight="1" spans="1:16">
      <c r="A77" s="22"/>
      <c r="B77" s="6">
        <v>5</v>
      </c>
      <c r="C77" s="23" t="s">
        <v>103</v>
      </c>
      <c r="D77" s="23">
        <v>8400</v>
      </c>
      <c r="E77" s="23" t="s">
        <v>196</v>
      </c>
      <c r="F77" s="23">
        <v>192.21</v>
      </c>
      <c r="G77" s="24"/>
      <c r="H77" s="11">
        <v>1</v>
      </c>
      <c r="J77" s="31">
        <v>1</v>
      </c>
      <c r="K77" s="23" t="s">
        <v>247</v>
      </c>
      <c r="L77" s="23">
        <v>8354</v>
      </c>
      <c r="M77" s="23" t="s">
        <v>283</v>
      </c>
      <c r="N77" s="23">
        <v>19.6</v>
      </c>
      <c r="O77" s="35"/>
      <c r="P77" s="6">
        <v>-2</v>
      </c>
    </row>
    <row r="78" s="14" customFormat="1" customHeight="1" spans="1:16">
      <c r="A78" s="22" t="s">
        <v>585</v>
      </c>
      <c r="B78" s="26">
        <v>1</v>
      </c>
      <c r="C78" s="27" t="s">
        <v>41</v>
      </c>
      <c r="D78" s="27">
        <v>10613</v>
      </c>
      <c r="E78" s="27" t="s">
        <v>53</v>
      </c>
      <c r="F78" s="27">
        <v>675.87</v>
      </c>
      <c r="G78" s="28"/>
      <c r="H78" s="29">
        <v>5</v>
      </c>
      <c r="J78" s="36">
        <v>5</v>
      </c>
      <c r="K78" s="27" t="s">
        <v>292</v>
      </c>
      <c r="L78" s="27">
        <v>12462</v>
      </c>
      <c r="M78" s="27" t="s">
        <v>291</v>
      </c>
      <c r="N78" s="27">
        <v>41.69</v>
      </c>
      <c r="O78" s="37" t="s">
        <v>567</v>
      </c>
      <c r="P78" s="26">
        <v>-2</v>
      </c>
    </row>
    <row r="79" s="14" customFormat="1" customHeight="1" spans="1:16">
      <c r="A79" s="22"/>
      <c r="B79" s="26">
        <v>2</v>
      </c>
      <c r="C79" s="27" t="s">
        <v>32</v>
      </c>
      <c r="D79" s="27">
        <v>9988</v>
      </c>
      <c r="E79" s="27" t="s">
        <v>14</v>
      </c>
      <c r="F79" s="27">
        <v>587.05</v>
      </c>
      <c r="G79" s="28"/>
      <c r="H79" s="29">
        <v>4</v>
      </c>
      <c r="J79" s="36">
        <v>4</v>
      </c>
      <c r="K79" s="27" t="s">
        <v>146</v>
      </c>
      <c r="L79" s="27">
        <v>12454</v>
      </c>
      <c r="M79" s="27" t="s">
        <v>192</v>
      </c>
      <c r="N79" s="27">
        <v>36.36</v>
      </c>
      <c r="O79" s="38"/>
      <c r="P79" s="26">
        <v>-2</v>
      </c>
    </row>
    <row r="80" s="14" customFormat="1" customHeight="1" spans="1:16">
      <c r="A80" s="22"/>
      <c r="B80" s="26">
        <v>3</v>
      </c>
      <c r="C80" s="27" t="s">
        <v>36</v>
      </c>
      <c r="D80" s="27">
        <v>11318</v>
      </c>
      <c r="E80" s="27" t="s">
        <v>35</v>
      </c>
      <c r="F80" s="27">
        <v>542.09</v>
      </c>
      <c r="G80" s="26"/>
      <c r="H80" s="29">
        <v>4</v>
      </c>
      <c r="J80" s="36">
        <v>3</v>
      </c>
      <c r="K80" s="27" t="s">
        <v>34</v>
      </c>
      <c r="L80" s="27">
        <v>990176</v>
      </c>
      <c r="M80" s="27" t="s">
        <v>297</v>
      </c>
      <c r="N80" s="27">
        <v>34.47</v>
      </c>
      <c r="O80" s="37" t="s">
        <v>567</v>
      </c>
      <c r="P80" s="26">
        <v>-2</v>
      </c>
    </row>
    <row r="81" s="14" customFormat="1" customHeight="1" spans="1:16">
      <c r="A81" s="22"/>
      <c r="B81" s="26">
        <v>4</v>
      </c>
      <c r="C81" s="27" t="s">
        <v>85</v>
      </c>
      <c r="D81" s="27">
        <v>4435</v>
      </c>
      <c r="E81" s="27" t="s">
        <v>367</v>
      </c>
      <c r="F81" s="27">
        <v>511.81</v>
      </c>
      <c r="G81" s="26"/>
      <c r="H81" s="29">
        <v>2</v>
      </c>
      <c r="J81" s="36">
        <v>2</v>
      </c>
      <c r="K81" s="27" t="s">
        <v>282</v>
      </c>
      <c r="L81" s="27">
        <v>4196</v>
      </c>
      <c r="M81" s="27" t="s">
        <v>560</v>
      </c>
      <c r="N81" s="27">
        <v>31.83</v>
      </c>
      <c r="O81" s="37"/>
      <c r="P81" s="26">
        <v>-2</v>
      </c>
    </row>
    <row r="82" s="14" customFormat="1" customHeight="1" spans="1:16">
      <c r="A82" s="22"/>
      <c r="B82" s="26">
        <v>5</v>
      </c>
      <c r="C82" s="27" t="s">
        <v>76</v>
      </c>
      <c r="D82" s="27">
        <v>9760</v>
      </c>
      <c r="E82" s="27" t="s">
        <v>75</v>
      </c>
      <c r="F82" s="27">
        <v>503.72</v>
      </c>
      <c r="G82" s="28"/>
      <c r="H82" s="29">
        <v>1</v>
      </c>
      <c r="J82" s="36">
        <v>1</v>
      </c>
      <c r="K82" s="27" t="s">
        <v>302</v>
      </c>
      <c r="L82" s="27">
        <v>11639</v>
      </c>
      <c r="M82" s="27" t="s">
        <v>301</v>
      </c>
      <c r="N82" s="27">
        <v>29.2</v>
      </c>
      <c r="O82" s="40"/>
      <c r="P82" s="26">
        <v>-2</v>
      </c>
    </row>
    <row r="83" s="13" customFormat="1" customHeight="1" spans="1:16">
      <c r="A83" s="41">
        <v>1.17</v>
      </c>
      <c r="B83" s="6">
        <v>1</v>
      </c>
      <c r="C83" s="23" t="s">
        <v>43</v>
      </c>
      <c r="D83" s="23">
        <v>7583</v>
      </c>
      <c r="E83" s="23" t="s">
        <v>42</v>
      </c>
      <c r="F83" s="23">
        <v>657.17</v>
      </c>
      <c r="G83" s="24"/>
      <c r="H83" s="11">
        <v>5</v>
      </c>
      <c r="J83" s="31">
        <v>5</v>
      </c>
      <c r="K83" s="23" t="s">
        <v>146</v>
      </c>
      <c r="L83" s="23">
        <v>12454</v>
      </c>
      <c r="M83" s="23" t="s">
        <v>192</v>
      </c>
      <c r="N83" s="23">
        <v>40.69</v>
      </c>
      <c r="O83" s="32" t="s">
        <v>567</v>
      </c>
      <c r="P83" s="6">
        <v>-4</v>
      </c>
    </row>
    <row r="84" s="13" customFormat="1" customHeight="1" spans="1:16">
      <c r="A84" s="1"/>
      <c r="B84" s="6">
        <v>2</v>
      </c>
      <c r="C84" s="23" t="s">
        <v>32</v>
      </c>
      <c r="D84" s="23">
        <v>9988</v>
      </c>
      <c r="E84" s="23" t="s">
        <v>14</v>
      </c>
      <c r="F84" s="23">
        <v>606.77</v>
      </c>
      <c r="G84" s="24"/>
      <c r="H84" s="11">
        <v>5</v>
      </c>
      <c r="J84" s="31">
        <v>4</v>
      </c>
      <c r="K84" s="23" t="s">
        <v>34</v>
      </c>
      <c r="L84" s="23">
        <v>990451</v>
      </c>
      <c r="M84" s="23" t="s">
        <v>298</v>
      </c>
      <c r="N84" s="23">
        <v>37.73</v>
      </c>
      <c r="O84" s="33"/>
      <c r="P84" s="6">
        <v>-2</v>
      </c>
    </row>
    <row r="85" s="13" customFormat="1" customHeight="1" spans="1:16">
      <c r="A85" s="1"/>
      <c r="B85" s="6">
        <v>3</v>
      </c>
      <c r="C85" s="23" t="s">
        <v>59</v>
      </c>
      <c r="D85" s="23">
        <v>11490</v>
      </c>
      <c r="E85" s="23" t="s">
        <v>58</v>
      </c>
      <c r="F85" s="23">
        <v>556.91</v>
      </c>
      <c r="G85" s="6"/>
      <c r="H85" s="11">
        <v>3</v>
      </c>
      <c r="J85" s="31">
        <v>3</v>
      </c>
      <c r="K85" s="23" t="s">
        <v>57</v>
      </c>
      <c r="L85" s="23">
        <v>13100</v>
      </c>
      <c r="M85" s="23" t="s">
        <v>309</v>
      </c>
      <c r="N85" s="23">
        <v>37.04</v>
      </c>
      <c r="O85" s="32" t="s">
        <v>567</v>
      </c>
      <c r="P85" s="6">
        <v>-2</v>
      </c>
    </row>
    <row r="86" s="13" customFormat="1" customHeight="1" spans="1:16">
      <c r="A86" s="1"/>
      <c r="B86" s="6">
        <v>4</v>
      </c>
      <c r="C86" s="23" t="s">
        <v>94</v>
      </c>
      <c r="D86" s="23">
        <v>10468</v>
      </c>
      <c r="E86" s="23" t="s">
        <v>93</v>
      </c>
      <c r="F86" s="23">
        <v>549.54</v>
      </c>
      <c r="G86" s="6"/>
      <c r="H86" s="11">
        <v>2</v>
      </c>
      <c r="J86" s="31">
        <v>2</v>
      </c>
      <c r="K86" s="23" t="s">
        <v>99</v>
      </c>
      <c r="L86" s="23">
        <v>11762</v>
      </c>
      <c r="M86" s="23" t="s">
        <v>306</v>
      </c>
      <c r="N86" s="23">
        <v>16.25</v>
      </c>
      <c r="O86" s="32"/>
      <c r="P86" s="6">
        <v>-2</v>
      </c>
    </row>
    <row r="87" s="13" customFormat="1" customHeight="1" spans="1:16">
      <c r="A87" s="1"/>
      <c r="B87" s="6">
        <v>5</v>
      </c>
      <c r="C87" s="23" t="s">
        <v>76</v>
      </c>
      <c r="D87" s="23">
        <v>9760</v>
      </c>
      <c r="E87" s="23" t="s">
        <v>75</v>
      </c>
      <c r="F87" s="23">
        <v>495.67</v>
      </c>
      <c r="G87" s="24"/>
      <c r="H87" s="11">
        <v>1</v>
      </c>
      <c r="J87" s="31">
        <v>1</v>
      </c>
      <c r="K87" s="23" t="s">
        <v>302</v>
      </c>
      <c r="L87" s="23">
        <v>11639</v>
      </c>
      <c r="M87" s="23" t="s">
        <v>301</v>
      </c>
      <c r="N87" s="23">
        <v>14.22</v>
      </c>
      <c r="O87" s="35"/>
      <c r="P87" s="6">
        <v>-4</v>
      </c>
    </row>
    <row r="88" s="13" customFormat="1" customHeight="1" spans="1:16">
      <c r="A88" s="42" t="s">
        <v>586</v>
      </c>
      <c r="B88" s="26">
        <v>1</v>
      </c>
      <c r="C88" s="27" t="s">
        <v>30</v>
      </c>
      <c r="D88" s="27">
        <v>7317</v>
      </c>
      <c r="E88" s="27" t="s">
        <v>29</v>
      </c>
      <c r="F88" s="27">
        <v>1376.52</v>
      </c>
      <c r="G88" s="28"/>
      <c r="H88" s="29">
        <v>5</v>
      </c>
      <c r="J88" s="36">
        <v>5</v>
      </c>
      <c r="K88" s="27" t="s">
        <v>308</v>
      </c>
      <c r="L88" s="27">
        <v>12848</v>
      </c>
      <c r="M88" s="27" t="s">
        <v>307</v>
      </c>
      <c r="N88" s="27">
        <v>74.22</v>
      </c>
      <c r="O88" s="37" t="s">
        <v>567</v>
      </c>
      <c r="P88" s="26">
        <v>-2</v>
      </c>
    </row>
    <row r="89" s="13" customFormat="1" customHeight="1" spans="1:16">
      <c r="A89" s="25"/>
      <c r="B89" s="26">
        <v>2</v>
      </c>
      <c r="C89" s="27" t="s">
        <v>32</v>
      </c>
      <c r="D89" s="27">
        <v>9988</v>
      </c>
      <c r="E89" s="27" t="s">
        <v>14</v>
      </c>
      <c r="F89" s="27">
        <v>1270.58</v>
      </c>
      <c r="G89" s="28"/>
      <c r="H89" s="29">
        <v>6</v>
      </c>
      <c r="J89" s="36">
        <v>4</v>
      </c>
      <c r="K89" s="27" t="s">
        <v>247</v>
      </c>
      <c r="L89" s="27">
        <v>8354</v>
      </c>
      <c r="M89" s="27" t="s">
        <v>283</v>
      </c>
      <c r="N89" s="27">
        <v>72.06</v>
      </c>
      <c r="O89" s="38"/>
      <c r="P89" s="26">
        <v>-2</v>
      </c>
    </row>
    <row r="90" s="13" customFormat="1" customHeight="1" spans="1:16">
      <c r="A90" s="25"/>
      <c r="B90" s="26">
        <v>3</v>
      </c>
      <c r="C90" s="27" t="s">
        <v>48</v>
      </c>
      <c r="D90" s="27">
        <v>10177</v>
      </c>
      <c r="E90" s="27" t="s">
        <v>47</v>
      </c>
      <c r="F90" s="27">
        <v>1091.45</v>
      </c>
      <c r="G90" s="26"/>
      <c r="H90" s="29">
        <v>3</v>
      </c>
      <c r="J90" s="36">
        <v>3</v>
      </c>
      <c r="K90" s="27" t="s">
        <v>172</v>
      </c>
      <c r="L90" s="27">
        <v>11058</v>
      </c>
      <c r="M90" s="27" t="s">
        <v>299</v>
      </c>
      <c r="N90" s="27">
        <v>44.27</v>
      </c>
      <c r="O90" s="37" t="s">
        <v>567</v>
      </c>
      <c r="P90" s="26">
        <v>-2</v>
      </c>
    </row>
    <row r="91" s="13" customFormat="1" customHeight="1" spans="1:16">
      <c r="A91" s="25"/>
      <c r="B91" s="26">
        <v>4</v>
      </c>
      <c r="C91" s="27" t="s">
        <v>85</v>
      </c>
      <c r="D91" s="27">
        <v>4435</v>
      </c>
      <c r="E91" s="27" t="s">
        <v>367</v>
      </c>
      <c r="F91" s="27">
        <v>1053.54</v>
      </c>
      <c r="G91" s="26"/>
      <c r="H91" s="29">
        <v>2</v>
      </c>
      <c r="J91" s="36">
        <v>2</v>
      </c>
      <c r="K91" s="27" t="s">
        <v>131</v>
      </c>
      <c r="L91" s="27">
        <v>12932</v>
      </c>
      <c r="M91" s="27" t="s">
        <v>261</v>
      </c>
      <c r="N91" s="27">
        <v>25.08</v>
      </c>
      <c r="O91" s="37"/>
      <c r="P91" s="26">
        <v>-2</v>
      </c>
    </row>
    <row r="92" s="13" customFormat="1" customHeight="1" spans="1:16">
      <c r="A92" s="25"/>
      <c r="B92" s="26">
        <v>5</v>
      </c>
      <c r="C92" s="27" t="s">
        <v>94</v>
      </c>
      <c r="D92" s="27">
        <v>10468</v>
      </c>
      <c r="E92" s="27" t="s">
        <v>93</v>
      </c>
      <c r="F92" s="27">
        <v>1050.19</v>
      </c>
      <c r="G92" s="28"/>
      <c r="H92" s="29">
        <v>2</v>
      </c>
      <c r="J92" s="36">
        <v>1</v>
      </c>
      <c r="K92" s="27" t="s">
        <v>282</v>
      </c>
      <c r="L92" s="27">
        <v>4196</v>
      </c>
      <c r="M92" s="27" t="s">
        <v>560</v>
      </c>
      <c r="N92" s="27">
        <v>22.14</v>
      </c>
      <c r="O92" s="40"/>
      <c r="P92" s="26">
        <v>-2</v>
      </c>
    </row>
    <row r="93" s="13" customFormat="1" customHeight="1" spans="1:16">
      <c r="A93" s="22" t="s">
        <v>587</v>
      </c>
      <c r="B93" s="6">
        <v>1</v>
      </c>
      <c r="C93" s="23" t="s">
        <v>70</v>
      </c>
      <c r="D93" s="23">
        <v>6731</v>
      </c>
      <c r="E93" s="23" t="s">
        <v>12</v>
      </c>
      <c r="F93" s="23">
        <v>921.75</v>
      </c>
      <c r="G93" s="24"/>
      <c r="H93" s="11">
        <v>5</v>
      </c>
      <c r="J93" s="31">
        <v>5</v>
      </c>
      <c r="K93" s="23" t="s">
        <v>76</v>
      </c>
      <c r="L93" s="23">
        <v>11329</v>
      </c>
      <c r="M93" s="23" t="s">
        <v>225</v>
      </c>
      <c r="N93" s="23">
        <v>38.22</v>
      </c>
      <c r="O93" s="32" t="s">
        <v>567</v>
      </c>
      <c r="P93" s="6">
        <v>-2</v>
      </c>
    </row>
    <row r="94" s="13" customFormat="1" customHeight="1" spans="1:16">
      <c r="A94" s="22"/>
      <c r="B94" s="6">
        <v>2</v>
      </c>
      <c r="C94" s="23" t="s">
        <v>34</v>
      </c>
      <c r="D94" s="23">
        <v>4264</v>
      </c>
      <c r="E94" s="23" t="s">
        <v>573</v>
      </c>
      <c r="F94" s="23">
        <v>565.95</v>
      </c>
      <c r="G94" s="24"/>
      <c r="H94" s="11">
        <v>4</v>
      </c>
      <c r="J94" s="31">
        <v>4</v>
      </c>
      <c r="K94" s="23" t="s">
        <v>172</v>
      </c>
      <c r="L94" s="23">
        <v>11058</v>
      </c>
      <c r="M94" s="23" t="s">
        <v>299</v>
      </c>
      <c r="N94" s="23">
        <v>37.22</v>
      </c>
      <c r="O94" s="33"/>
      <c r="P94" s="6">
        <v>-2</v>
      </c>
    </row>
    <row r="95" s="13" customFormat="1" customHeight="1" spans="1:16">
      <c r="A95" s="22"/>
      <c r="B95" s="6">
        <v>3</v>
      </c>
      <c r="C95" s="23" t="s">
        <v>167</v>
      </c>
      <c r="D95" s="23">
        <v>6823</v>
      </c>
      <c r="E95" s="23" t="s">
        <v>166</v>
      </c>
      <c r="F95" s="23">
        <v>538.13</v>
      </c>
      <c r="G95" s="6"/>
      <c r="H95" s="11">
        <v>3</v>
      </c>
      <c r="J95" s="31">
        <v>3</v>
      </c>
      <c r="K95" s="23" t="s">
        <v>288</v>
      </c>
      <c r="L95" s="23">
        <v>11458</v>
      </c>
      <c r="M95" s="23" t="s">
        <v>287</v>
      </c>
      <c r="N95" s="23">
        <v>36.27</v>
      </c>
      <c r="O95" s="32" t="s">
        <v>567</v>
      </c>
      <c r="P95" s="6">
        <v>-2</v>
      </c>
    </row>
    <row r="96" s="13" customFormat="1" customHeight="1" spans="1:16">
      <c r="A96" s="22"/>
      <c r="B96" s="6">
        <v>4</v>
      </c>
      <c r="C96" s="23" t="s">
        <v>141</v>
      </c>
      <c r="D96" s="23">
        <v>6733</v>
      </c>
      <c r="E96" s="23" t="s">
        <v>140</v>
      </c>
      <c r="F96" s="23">
        <v>536</v>
      </c>
      <c r="G96" s="6"/>
      <c r="H96" s="11">
        <v>2</v>
      </c>
      <c r="J96" s="31">
        <v>2</v>
      </c>
      <c r="K96" s="23" t="s">
        <v>52</v>
      </c>
      <c r="L96" s="23">
        <v>12517</v>
      </c>
      <c r="M96" s="23" t="s">
        <v>251</v>
      </c>
      <c r="N96" s="23">
        <v>30.88</v>
      </c>
      <c r="O96" s="32"/>
      <c r="P96" s="6">
        <v>-2</v>
      </c>
    </row>
    <row r="97" s="13" customFormat="1" customHeight="1" spans="1:16">
      <c r="A97" s="22"/>
      <c r="B97" s="6">
        <v>5</v>
      </c>
      <c r="C97" s="23" t="s">
        <v>154</v>
      </c>
      <c r="D97" s="23">
        <v>4028</v>
      </c>
      <c r="E97" s="23" t="s">
        <v>438</v>
      </c>
      <c r="F97" s="23">
        <v>525.81</v>
      </c>
      <c r="G97" s="24"/>
      <c r="H97" s="11">
        <v>1</v>
      </c>
      <c r="J97" s="31">
        <v>1</v>
      </c>
      <c r="K97" s="23" t="s">
        <v>115</v>
      </c>
      <c r="L97" s="23">
        <v>9295</v>
      </c>
      <c r="M97" s="23" t="s">
        <v>284</v>
      </c>
      <c r="N97" s="23">
        <v>23.37</v>
      </c>
      <c r="O97" s="35"/>
      <c r="P97" s="6">
        <v>-2</v>
      </c>
    </row>
    <row r="98" s="14" customFormat="1" customHeight="1" spans="1:16">
      <c r="A98" s="25" t="s">
        <v>588</v>
      </c>
      <c r="B98" s="26">
        <v>1</v>
      </c>
      <c r="C98" s="27" t="s">
        <v>34</v>
      </c>
      <c r="D98" s="27">
        <v>11883</v>
      </c>
      <c r="E98" s="27" t="s">
        <v>79</v>
      </c>
      <c r="F98" s="27">
        <v>959.79</v>
      </c>
      <c r="G98" s="28"/>
      <c r="H98" s="29">
        <v>5</v>
      </c>
      <c r="J98" s="36">
        <v>5</v>
      </c>
      <c r="K98" s="27" t="s">
        <v>34</v>
      </c>
      <c r="L98" s="27">
        <v>990176</v>
      </c>
      <c r="M98" s="27" t="s">
        <v>297</v>
      </c>
      <c r="N98" s="27">
        <v>38.61</v>
      </c>
      <c r="O98" s="37" t="s">
        <v>567</v>
      </c>
      <c r="P98" s="26">
        <v>-2</v>
      </c>
    </row>
    <row r="99" s="14" customFormat="1" customHeight="1" spans="1:16">
      <c r="A99" s="25"/>
      <c r="B99" s="26">
        <v>2</v>
      </c>
      <c r="C99" s="27" t="s">
        <v>41</v>
      </c>
      <c r="D99" s="27">
        <v>10886</v>
      </c>
      <c r="E99" s="27" t="s">
        <v>40</v>
      </c>
      <c r="F99" s="27">
        <v>639.13</v>
      </c>
      <c r="G99" s="28"/>
      <c r="H99" s="29">
        <v>4</v>
      </c>
      <c r="J99" s="36">
        <v>4</v>
      </c>
      <c r="K99" s="27" t="s">
        <v>179</v>
      </c>
      <c r="L99" s="27">
        <v>12048</v>
      </c>
      <c r="M99" s="27" t="s">
        <v>240</v>
      </c>
      <c r="N99" s="27">
        <v>36.11</v>
      </c>
      <c r="O99" s="38"/>
      <c r="P99" s="26">
        <v>-2</v>
      </c>
    </row>
    <row r="100" s="14" customFormat="1" customHeight="1" spans="1:16">
      <c r="A100" s="25"/>
      <c r="B100" s="26">
        <v>3</v>
      </c>
      <c r="C100" s="27" t="s">
        <v>146</v>
      </c>
      <c r="D100" s="27">
        <v>12454</v>
      </c>
      <c r="E100" s="27" t="s">
        <v>192</v>
      </c>
      <c r="F100" s="27">
        <v>595.12</v>
      </c>
      <c r="G100" s="26"/>
      <c r="H100" s="29">
        <v>3</v>
      </c>
      <c r="J100" s="36">
        <v>3</v>
      </c>
      <c r="K100" s="27" t="s">
        <v>57</v>
      </c>
      <c r="L100" s="27">
        <v>13100</v>
      </c>
      <c r="M100" s="27" t="s">
        <v>309</v>
      </c>
      <c r="N100" s="27">
        <v>34.55</v>
      </c>
      <c r="O100" s="37" t="s">
        <v>567</v>
      </c>
      <c r="P100" s="26">
        <v>-2</v>
      </c>
    </row>
    <row r="101" s="14" customFormat="1" customHeight="1" spans="1:16">
      <c r="A101" s="25"/>
      <c r="B101" s="26">
        <v>4</v>
      </c>
      <c r="C101" s="27" t="s">
        <v>146</v>
      </c>
      <c r="D101" s="27">
        <v>7369</v>
      </c>
      <c r="E101" s="27" t="s">
        <v>145</v>
      </c>
      <c r="F101" s="27">
        <v>559.31</v>
      </c>
      <c r="G101" s="26"/>
      <c r="H101" s="29">
        <v>2</v>
      </c>
      <c r="J101" s="36">
        <v>2</v>
      </c>
      <c r="K101" s="27" t="s">
        <v>296</v>
      </c>
      <c r="L101" s="27">
        <v>13528</v>
      </c>
      <c r="M101" s="27" t="s">
        <v>295</v>
      </c>
      <c r="N101" s="27">
        <v>27.11</v>
      </c>
      <c r="O101" s="37"/>
      <c r="P101" s="26">
        <v>-2</v>
      </c>
    </row>
    <row r="102" s="14" customFormat="1" customHeight="1" spans="1:16">
      <c r="A102" s="25"/>
      <c r="B102" s="26">
        <v>5</v>
      </c>
      <c r="C102" s="27" t="s">
        <v>194</v>
      </c>
      <c r="D102" s="27">
        <v>13702</v>
      </c>
      <c r="E102" s="27" t="s">
        <v>280</v>
      </c>
      <c r="F102" s="27">
        <v>416.32</v>
      </c>
      <c r="G102" s="28"/>
      <c r="H102" s="29">
        <v>1</v>
      </c>
      <c r="J102" s="36">
        <v>1</v>
      </c>
      <c r="K102" s="27" t="s">
        <v>200</v>
      </c>
      <c r="L102" s="27">
        <v>12446</v>
      </c>
      <c r="M102" s="27" t="s">
        <v>305</v>
      </c>
      <c r="N102" s="27">
        <v>22.06</v>
      </c>
      <c r="O102" s="40"/>
      <c r="P102" s="26">
        <v>-2</v>
      </c>
    </row>
    <row r="103" s="13" customFormat="1" customHeight="1" spans="1:16">
      <c r="A103" s="22" t="s">
        <v>589</v>
      </c>
      <c r="B103" s="6">
        <v>1</v>
      </c>
      <c r="C103" s="23" t="s">
        <v>148</v>
      </c>
      <c r="D103" s="23">
        <v>5519</v>
      </c>
      <c r="E103" s="23" t="s">
        <v>195</v>
      </c>
      <c r="F103" s="23">
        <v>416.11</v>
      </c>
      <c r="G103" s="24"/>
      <c r="H103" s="11">
        <v>5</v>
      </c>
      <c r="J103" s="31">
        <v>5</v>
      </c>
      <c r="K103" s="23" t="s">
        <v>288</v>
      </c>
      <c r="L103" s="23">
        <v>11458</v>
      </c>
      <c r="M103" s="23" t="s">
        <v>287</v>
      </c>
      <c r="N103" s="23">
        <v>33.68</v>
      </c>
      <c r="O103" s="32" t="s">
        <v>567</v>
      </c>
      <c r="P103" s="6">
        <v>-2</v>
      </c>
    </row>
    <row r="104" s="13" customFormat="1" customHeight="1" spans="1:16">
      <c r="A104" s="22"/>
      <c r="B104" s="6">
        <v>2</v>
      </c>
      <c r="C104" s="23" t="s">
        <v>57</v>
      </c>
      <c r="D104" s="23">
        <v>6814</v>
      </c>
      <c r="E104" s="23" t="s">
        <v>142</v>
      </c>
      <c r="F104" s="23">
        <v>355.63</v>
      </c>
      <c r="G104" s="24"/>
      <c r="H104" s="11">
        <v>4</v>
      </c>
      <c r="J104" s="31">
        <v>4</v>
      </c>
      <c r="K104" s="23" t="s">
        <v>34</v>
      </c>
      <c r="L104" s="23">
        <v>990451</v>
      </c>
      <c r="M104" s="23" t="s">
        <v>298</v>
      </c>
      <c r="N104" s="23">
        <v>30.32</v>
      </c>
      <c r="O104" s="33"/>
      <c r="P104" s="6">
        <v>-2</v>
      </c>
    </row>
    <row r="105" s="13" customFormat="1" customHeight="1" spans="1:16">
      <c r="A105" s="22"/>
      <c r="B105" s="6">
        <v>3</v>
      </c>
      <c r="C105" s="23" t="s">
        <v>30</v>
      </c>
      <c r="D105" s="23">
        <v>7317</v>
      </c>
      <c r="E105" s="23" t="s">
        <v>29</v>
      </c>
      <c r="F105" s="23">
        <v>319.75</v>
      </c>
      <c r="G105" s="6"/>
      <c r="H105" s="11">
        <v>3</v>
      </c>
      <c r="J105" s="31">
        <v>3</v>
      </c>
      <c r="K105" s="23" t="s">
        <v>78</v>
      </c>
      <c r="L105" s="23">
        <v>10949</v>
      </c>
      <c r="M105" s="23" t="s">
        <v>173</v>
      </c>
      <c r="N105" s="23">
        <v>29.9</v>
      </c>
      <c r="O105" s="32" t="s">
        <v>567</v>
      </c>
      <c r="P105" s="6">
        <v>-2</v>
      </c>
    </row>
    <row r="106" s="13" customFormat="1" customHeight="1" spans="1:16">
      <c r="A106" s="22"/>
      <c r="B106" s="6">
        <v>4</v>
      </c>
      <c r="C106" s="23" t="s">
        <v>96</v>
      </c>
      <c r="D106" s="23">
        <v>5764</v>
      </c>
      <c r="E106" s="23" t="s">
        <v>139</v>
      </c>
      <c r="F106" s="23">
        <v>289.92</v>
      </c>
      <c r="G106" s="6"/>
      <c r="H106" s="11">
        <v>2</v>
      </c>
      <c r="J106" s="31">
        <v>2</v>
      </c>
      <c r="K106" s="23" t="s">
        <v>206</v>
      </c>
      <c r="L106" s="23">
        <v>11323</v>
      </c>
      <c r="M106" s="23" t="s">
        <v>286</v>
      </c>
      <c r="N106" s="23">
        <v>28.42</v>
      </c>
      <c r="O106" s="32"/>
      <c r="P106" s="6">
        <v>-2</v>
      </c>
    </row>
    <row r="107" s="13" customFormat="1" customHeight="1" spans="1:16">
      <c r="A107" s="22"/>
      <c r="B107" s="6">
        <v>5</v>
      </c>
      <c r="C107" s="23" t="s">
        <v>45</v>
      </c>
      <c r="D107" s="23">
        <v>4117</v>
      </c>
      <c r="E107" s="23" t="s">
        <v>358</v>
      </c>
      <c r="F107" s="23">
        <v>258.15</v>
      </c>
      <c r="G107" s="24"/>
      <c r="H107" s="11">
        <v>1</v>
      </c>
      <c r="J107" s="31">
        <v>1</v>
      </c>
      <c r="K107" s="23" t="s">
        <v>87</v>
      </c>
      <c r="L107" s="23">
        <v>12886</v>
      </c>
      <c r="M107" s="23" t="s">
        <v>254</v>
      </c>
      <c r="N107" s="23">
        <v>24.31</v>
      </c>
      <c r="O107" s="35"/>
      <c r="P107" s="6">
        <v>-2</v>
      </c>
    </row>
    <row r="108" s="14" customFormat="1" customHeight="1" spans="1:16">
      <c r="A108" s="25" t="s">
        <v>590</v>
      </c>
      <c r="B108" s="26">
        <v>1</v>
      </c>
      <c r="C108" s="27" t="s">
        <v>38</v>
      </c>
      <c r="D108" s="27">
        <v>12504</v>
      </c>
      <c r="E108" s="27" t="s">
        <v>37</v>
      </c>
      <c r="F108" s="27">
        <v>326.64</v>
      </c>
      <c r="G108" s="28"/>
      <c r="H108" s="29">
        <v>5</v>
      </c>
      <c r="J108" s="36">
        <v>5</v>
      </c>
      <c r="K108" s="27" t="s">
        <v>133</v>
      </c>
      <c r="L108" s="27">
        <v>11596</v>
      </c>
      <c r="M108" s="27" t="s">
        <v>233</v>
      </c>
      <c r="N108" s="27">
        <v>28</v>
      </c>
      <c r="O108" s="37" t="s">
        <v>567</v>
      </c>
      <c r="P108" s="26">
        <v>-2</v>
      </c>
    </row>
    <row r="109" s="14" customFormat="1" customHeight="1" spans="1:16">
      <c r="A109" s="25"/>
      <c r="B109" s="26">
        <v>2</v>
      </c>
      <c r="C109" s="27" t="s">
        <v>81</v>
      </c>
      <c r="D109" s="27">
        <v>12471</v>
      </c>
      <c r="E109" s="27" t="s">
        <v>39</v>
      </c>
      <c r="F109" s="27">
        <v>298.74</v>
      </c>
      <c r="G109" s="28"/>
      <c r="H109" s="29">
        <v>4</v>
      </c>
      <c r="J109" s="36">
        <v>4</v>
      </c>
      <c r="K109" s="27" t="s">
        <v>247</v>
      </c>
      <c r="L109" s="27">
        <v>12412</v>
      </c>
      <c r="M109" s="27" t="s">
        <v>246</v>
      </c>
      <c r="N109" s="27">
        <v>25.36</v>
      </c>
      <c r="O109" s="38"/>
      <c r="P109" s="26">
        <v>-2</v>
      </c>
    </row>
    <row r="110" s="14" customFormat="1" customHeight="1" spans="1:16">
      <c r="A110" s="25"/>
      <c r="B110" s="26">
        <v>3</v>
      </c>
      <c r="C110" s="27" t="s">
        <v>177</v>
      </c>
      <c r="D110" s="27">
        <v>11394</v>
      </c>
      <c r="E110" s="27" t="s">
        <v>176</v>
      </c>
      <c r="F110" s="27">
        <v>285.73</v>
      </c>
      <c r="G110" s="26"/>
      <c r="H110" s="29">
        <v>3</v>
      </c>
      <c r="J110" s="36">
        <v>3</v>
      </c>
      <c r="K110" s="27" t="s">
        <v>121</v>
      </c>
      <c r="L110" s="27">
        <v>12669</v>
      </c>
      <c r="M110" s="27" t="s">
        <v>253</v>
      </c>
      <c r="N110" s="27">
        <v>23.22</v>
      </c>
      <c r="O110" s="37" t="s">
        <v>567</v>
      </c>
      <c r="P110" s="26">
        <v>-2</v>
      </c>
    </row>
    <row r="111" s="14" customFormat="1" customHeight="1" spans="1:16">
      <c r="A111" s="25"/>
      <c r="B111" s="26">
        <v>4</v>
      </c>
      <c r="C111" s="27" t="s">
        <v>41</v>
      </c>
      <c r="D111" s="27">
        <v>10886</v>
      </c>
      <c r="E111" s="27" t="s">
        <v>40</v>
      </c>
      <c r="F111" s="27">
        <v>275.45</v>
      </c>
      <c r="G111" s="26"/>
      <c r="H111" s="29">
        <v>2</v>
      </c>
      <c r="J111" s="36">
        <v>2</v>
      </c>
      <c r="K111" s="27" t="s">
        <v>245</v>
      </c>
      <c r="L111" s="27">
        <v>12451</v>
      </c>
      <c r="M111" s="27" t="s">
        <v>250</v>
      </c>
      <c r="N111" s="27">
        <v>22.17</v>
      </c>
      <c r="O111" s="37"/>
      <c r="P111" s="26">
        <v>-2</v>
      </c>
    </row>
    <row r="112" s="14" customFormat="1" customHeight="1" spans="1:16">
      <c r="A112" s="25"/>
      <c r="B112" s="26">
        <v>5</v>
      </c>
      <c r="C112" s="27" t="s">
        <v>34</v>
      </c>
      <c r="D112" s="27">
        <v>4264</v>
      </c>
      <c r="E112" s="27" t="s">
        <v>573</v>
      </c>
      <c r="F112" s="27">
        <v>258.78</v>
      </c>
      <c r="G112" s="28"/>
      <c r="H112" s="29">
        <v>1</v>
      </c>
      <c r="J112" s="36">
        <v>1</v>
      </c>
      <c r="K112" s="27" t="s">
        <v>204</v>
      </c>
      <c r="L112" s="27">
        <v>8073</v>
      </c>
      <c r="M112" s="27" t="s">
        <v>203</v>
      </c>
      <c r="N112" s="27">
        <v>13.88</v>
      </c>
      <c r="O112" s="40"/>
      <c r="P112" s="26">
        <v>-2</v>
      </c>
    </row>
    <row r="113" s="12" customFormat="1" customHeight="1" spans="1:16">
      <c r="A113" s="22" t="s">
        <v>591</v>
      </c>
      <c r="B113" s="6">
        <v>1</v>
      </c>
      <c r="C113" s="23" t="s">
        <v>36</v>
      </c>
      <c r="D113" s="23">
        <v>11318</v>
      </c>
      <c r="E113" s="23" t="s">
        <v>35</v>
      </c>
      <c r="F113" s="23">
        <v>407.07</v>
      </c>
      <c r="G113" s="24"/>
      <c r="H113" s="11">
        <v>5</v>
      </c>
      <c r="J113" s="31">
        <v>5</v>
      </c>
      <c r="K113" s="23" t="s">
        <v>202</v>
      </c>
      <c r="L113" s="23">
        <v>6662</v>
      </c>
      <c r="M113" s="23" t="s">
        <v>201</v>
      </c>
      <c r="N113" s="23">
        <v>30.62</v>
      </c>
      <c r="O113" s="32" t="s">
        <v>567</v>
      </c>
      <c r="P113" s="6">
        <v>-2</v>
      </c>
    </row>
    <row r="114" s="12" customFormat="1" customHeight="1" spans="1:16">
      <c r="A114" s="22"/>
      <c r="B114" s="6">
        <v>2</v>
      </c>
      <c r="C114" s="23" t="s">
        <v>41</v>
      </c>
      <c r="D114" s="23">
        <v>10613</v>
      </c>
      <c r="E114" s="23" t="s">
        <v>53</v>
      </c>
      <c r="F114" s="23">
        <v>329.11</v>
      </c>
      <c r="G114" s="24"/>
      <c r="H114" s="11">
        <v>4</v>
      </c>
      <c r="J114" s="31">
        <v>4</v>
      </c>
      <c r="K114" s="23" t="s">
        <v>198</v>
      </c>
      <c r="L114" s="23">
        <v>5408</v>
      </c>
      <c r="M114" s="23" t="s">
        <v>197</v>
      </c>
      <c r="N114" s="23">
        <v>21.88</v>
      </c>
      <c r="O114" s="33"/>
      <c r="P114" s="6">
        <v>-2</v>
      </c>
    </row>
    <row r="115" s="12" customFormat="1" customHeight="1" spans="1:16">
      <c r="A115" s="22"/>
      <c r="B115" s="6">
        <v>3</v>
      </c>
      <c r="C115" s="23" t="s">
        <v>115</v>
      </c>
      <c r="D115" s="23">
        <v>8763</v>
      </c>
      <c r="E115" s="23" t="s">
        <v>114</v>
      </c>
      <c r="F115" s="23">
        <v>314.31</v>
      </c>
      <c r="G115" s="6"/>
      <c r="H115" s="11">
        <v>3</v>
      </c>
      <c r="J115" s="31">
        <v>3</v>
      </c>
      <c r="K115" s="23" t="s">
        <v>292</v>
      </c>
      <c r="L115" s="23">
        <v>12462</v>
      </c>
      <c r="M115" s="23" t="s">
        <v>291</v>
      </c>
      <c r="N115" s="23">
        <v>20.92</v>
      </c>
      <c r="O115" s="32" t="s">
        <v>567</v>
      </c>
      <c r="P115" s="6">
        <v>-2</v>
      </c>
    </row>
    <row r="116" s="12" customFormat="1" customHeight="1" spans="1:16">
      <c r="A116" s="22"/>
      <c r="B116" s="6">
        <v>4</v>
      </c>
      <c r="C116" s="23" t="s">
        <v>34</v>
      </c>
      <c r="D116" s="23">
        <v>4264</v>
      </c>
      <c r="E116" s="23" t="s">
        <v>573</v>
      </c>
      <c r="F116" s="23">
        <v>279.4</v>
      </c>
      <c r="G116" s="6"/>
      <c r="H116" s="11">
        <v>3</v>
      </c>
      <c r="J116" s="31">
        <v>2</v>
      </c>
      <c r="K116" s="23" t="s">
        <v>103</v>
      </c>
      <c r="L116" s="23">
        <v>8400</v>
      </c>
      <c r="M116" s="23" t="s">
        <v>196</v>
      </c>
      <c r="N116" s="23">
        <v>19.74</v>
      </c>
      <c r="O116" s="32"/>
      <c r="P116" s="6">
        <v>-2</v>
      </c>
    </row>
    <row r="117" s="12" customFormat="1" customHeight="1" spans="1:16">
      <c r="A117" s="22"/>
      <c r="B117" s="6">
        <v>5</v>
      </c>
      <c r="C117" s="23" t="s">
        <v>70</v>
      </c>
      <c r="D117" s="23">
        <v>7687</v>
      </c>
      <c r="E117" s="23" t="s">
        <v>170</v>
      </c>
      <c r="F117" s="23">
        <v>250.47</v>
      </c>
      <c r="G117" s="24"/>
      <c r="H117" s="11">
        <v>1</v>
      </c>
      <c r="J117" s="31">
        <v>1</v>
      </c>
      <c r="K117" s="23" t="s">
        <v>194</v>
      </c>
      <c r="L117" s="23">
        <v>4310</v>
      </c>
      <c r="M117" s="23" t="s">
        <v>448</v>
      </c>
      <c r="N117" s="23">
        <v>19.56</v>
      </c>
      <c r="O117" s="35"/>
      <c r="P117" s="6">
        <v>-2</v>
      </c>
    </row>
    <row r="118" s="14" customFormat="1" customHeight="1" spans="1:16">
      <c r="A118" s="25" t="s">
        <v>592</v>
      </c>
      <c r="B118" s="26">
        <v>1</v>
      </c>
      <c r="C118" s="27" t="s">
        <v>30</v>
      </c>
      <c r="D118" s="27">
        <v>7317</v>
      </c>
      <c r="E118" s="27" t="s">
        <v>29</v>
      </c>
      <c r="F118" s="27">
        <v>330.9</v>
      </c>
      <c r="G118" s="28"/>
      <c r="H118" s="29">
        <v>5</v>
      </c>
      <c r="J118" s="36">
        <v>5</v>
      </c>
      <c r="K118" s="27" t="s">
        <v>216</v>
      </c>
      <c r="L118" s="27">
        <v>10955</v>
      </c>
      <c r="M118" s="27" t="s">
        <v>215</v>
      </c>
      <c r="N118" s="27">
        <v>26.86</v>
      </c>
      <c r="O118" s="37" t="s">
        <v>567</v>
      </c>
      <c r="P118" s="26">
        <v>-2</v>
      </c>
    </row>
    <row r="119" s="14" customFormat="1" customHeight="1" spans="1:16">
      <c r="A119" s="25"/>
      <c r="B119" s="26">
        <v>2</v>
      </c>
      <c r="C119" s="27" t="s">
        <v>78</v>
      </c>
      <c r="D119" s="27">
        <v>11602</v>
      </c>
      <c r="E119" s="27" t="s">
        <v>77</v>
      </c>
      <c r="F119" s="27">
        <v>297.68</v>
      </c>
      <c r="G119" s="28"/>
      <c r="H119" s="29">
        <v>4</v>
      </c>
      <c r="J119" s="36">
        <v>4</v>
      </c>
      <c r="K119" s="27" t="s">
        <v>103</v>
      </c>
      <c r="L119" s="27">
        <v>13193</v>
      </c>
      <c r="M119" s="27" t="s">
        <v>450</v>
      </c>
      <c r="N119" s="27">
        <v>25.26</v>
      </c>
      <c r="O119" s="38"/>
      <c r="P119" s="26">
        <v>-2</v>
      </c>
    </row>
    <row r="120" s="14" customFormat="1" customHeight="1" spans="1:16">
      <c r="A120" s="25"/>
      <c r="B120" s="26">
        <v>3</v>
      </c>
      <c r="C120" s="27" t="s">
        <v>87</v>
      </c>
      <c r="D120" s="27">
        <v>5457</v>
      </c>
      <c r="E120" s="27" t="s">
        <v>86</v>
      </c>
      <c r="F120" s="27">
        <v>270.98</v>
      </c>
      <c r="G120" s="26"/>
      <c r="H120" s="29">
        <v>3</v>
      </c>
      <c r="J120" s="36">
        <v>3</v>
      </c>
      <c r="K120" s="27" t="s">
        <v>245</v>
      </c>
      <c r="L120" s="27">
        <v>12255</v>
      </c>
      <c r="M120" s="27" t="s">
        <v>244</v>
      </c>
      <c r="N120" s="27">
        <v>24.82</v>
      </c>
      <c r="O120" s="37" t="s">
        <v>567</v>
      </c>
      <c r="P120" s="26">
        <v>-2</v>
      </c>
    </row>
    <row r="121" s="14" customFormat="1" customHeight="1" spans="1:16">
      <c r="A121" s="25"/>
      <c r="B121" s="26">
        <v>4</v>
      </c>
      <c r="C121" s="27" t="s">
        <v>55</v>
      </c>
      <c r="D121" s="27">
        <v>11776</v>
      </c>
      <c r="E121" s="27" t="s">
        <v>54</v>
      </c>
      <c r="F121" s="27">
        <v>267.52</v>
      </c>
      <c r="G121" s="28"/>
      <c r="H121" s="29">
        <v>2</v>
      </c>
      <c r="J121" s="36">
        <v>2</v>
      </c>
      <c r="K121" s="27" t="s">
        <v>46</v>
      </c>
      <c r="L121" s="27">
        <v>12920</v>
      </c>
      <c r="M121" s="27" t="s">
        <v>294</v>
      </c>
      <c r="N121" s="27">
        <v>19.45</v>
      </c>
      <c r="O121" s="37"/>
      <c r="P121" s="26">
        <v>-2</v>
      </c>
    </row>
    <row r="122" s="14" customFormat="1" customHeight="1" spans="1:16">
      <c r="A122" s="25"/>
      <c r="B122" s="26">
        <v>5</v>
      </c>
      <c r="C122" s="27" t="s">
        <v>121</v>
      </c>
      <c r="D122" s="27">
        <v>11143</v>
      </c>
      <c r="E122" s="27" t="s">
        <v>120</v>
      </c>
      <c r="F122" s="27">
        <v>260.95</v>
      </c>
      <c r="G122" s="28"/>
      <c r="H122" s="29">
        <v>1</v>
      </c>
      <c r="J122" s="36">
        <v>1</v>
      </c>
      <c r="K122" s="27" t="s">
        <v>232</v>
      </c>
      <c r="L122" s="27">
        <v>11537</v>
      </c>
      <c r="M122" s="27" t="s">
        <v>231</v>
      </c>
      <c r="N122" s="27">
        <v>19.06</v>
      </c>
      <c r="O122" s="40"/>
      <c r="P122" s="26">
        <v>-2</v>
      </c>
    </row>
    <row r="123" customHeight="1" spans="1:16">
      <c r="A123" s="22" t="s">
        <v>593</v>
      </c>
      <c r="B123" s="6">
        <v>1</v>
      </c>
      <c r="C123" s="23" t="s">
        <v>83</v>
      </c>
      <c r="D123" s="23">
        <v>12934</v>
      </c>
      <c r="E123" s="23" t="s">
        <v>82</v>
      </c>
      <c r="F123" s="23">
        <v>425.45</v>
      </c>
      <c r="G123" s="24"/>
      <c r="H123" s="11">
        <v>5</v>
      </c>
      <c r="J123" s="31">
        <v>5</v>
      </c>
      <c r="K123" s="23" t="s">
        <v>138</v>
      </c>
      <c r="L123" s="23">
        <v>12164</v>
      </c>
      <c r="M123" s="23" t="s">
        <v>243</v>
      </c>
      <c r="N123" s="23">
        <v>32.9</v>
      </c>
      <c r="O123" s="32" t="s">
        <v>567</v>
      </c>
      <c r="P123" s="6">
        <v>-2</v>
      </c>
    </row>
    <row r="124" customHeight="1" spans="1:16">
      <c r="A124" s="22"/>
      <c r="B124" s="6">
        <v>2</v>
      </c>
      <c r="C124" s="23" t="s">
        <v>96</v>
      </c>
      <c r="D124" s="23">
        <v>12143</v>
      </c>
      <c r="E124" s="23" t="s">
        <v>95</v>
      </c>
      <c r="F124" s="23">
        <v>423.39</v>
      </c>
      <c r="G124" s="24"/>
      <c r="H124" s="11">
        <v>4</v>
      </c>
      <c r="J124" s="31">
        <v>4</v>
      </c>
      <c r="K124" s="23" t="s">
        <v>269</v>
      </c>
      <c r="L124" s="23">
        <v>9895</v>
      </c>
      <c r="M124" s="23" t="s">
        <v>285</v>
      </c>
      <c r="N124" s="23">
        <v>30.25</v>
      </c>
      <c r="O124" s="33"/>
      <c r="P124" s="6">
        <v>-2</v>
      </c>
    </row>
    <row r="125" customHeight="1" spans="1:16">
      <c r="A125" s="22"/>
      <c r="B125" s="6">
        <v>3</v>
      </c>
      <c r="C125" s="23" t="s">
        <v>59</v>
      </c>
      <c r="D125" s="23">
        <v>11490</v>
      </c>
      <c r="E125" s="23" t="s">
        <v>58</v>
      </c>
      <c r="F125" s="23">
        <v>402.24</v>
      </c>
      <c r="G125" s="6"/>
      <c r="H125" s="11">
        <v>3</v>
      </c>
      <c r="J125" s="31">
        <v>3</v>
      </c>
      <c r="K125" s="23" t="s">
        <v>99</v>
      </c>
      <c r="L125" s="23">
        <v>11762</v>
      </c>
      <c r="M125" s="23" t="s">
        <v>306</v>
      </c>
      <c r="N125" s="23">
        <v>27.08</v>
      </c>
      <c r="O125" s="32" t="s">
        <v>567</v>
      </c>
      <c r="P125" s="6">
        <v>-2</v>
      </c>
    </row>
    <row r="126" customHeight="1" spans="1:16">
      <c r="A126" s="22"/>
      <c r="B126" s="6">
        <v>4</v>
      </c>
      <c r="C126" s="23" t="s">
        <v>190</v>
      </c>
      <c r="D126" s="23">
        <v>9138</v>
      </c>
      <c r="E126" s="23" t="s">
        <v>189</v>
      </c>
      <c r="F126" s="23">
        <v>345.09</v>
      </c>
      <c r="G126" s="24"/>
      <c r="H126" s="11">
        <v>2</v>
      </c>
      <c r="J126" s="31">
        <v>2</v>
      </c>
      <c r="K126" s="23" t="s">
        <v>308</v>
      </c>
      <c r="L126" s="23">
        <v>12848</v>
      </c>
      <c r="M126" s="23" t="s">
        <v>307</v>
      </c>
      <c r="N126" s="23">
        <v>23.87</v>
      </c>
      <c r="O126" s="32"/>
      <c r="P126" s="6">
        <v>-2</v>
      </c>
    </row>
    <row r="127" customHeight="1" spans="1:16">
      <c r="A127" s="22"/>
      <c r="B127" s="6">
        <v>5</v>
      </c>
      <c r="C127" s="23" t="s">
        <v>83</v>
      </c>
      <c r="D127" s="23">
        <v>11619</v>
      </c>
      <c r="E127" s="23" t="s">
        <v>279</v>
      </c>
      <c r="F127" s="23">
        <v>343.79</v>
      </c>
      <c r="G127" s="24"/>
      <c r="H127" s="11">
        <v>1</v>
      </c>
      <c r="J127" s="31">
        <v>1</v>
      </c>
      <c r="K127" s="23" t="s">
        <v>32</v>
      </c>
      <c r="L127" s="23">
        <v>9988</v>
      </c>
      <c r="M127" s="23" t="s">
        <v>14</v>
      </c>
      <c r="N127" s="23">
        <v>22.48</v>
      </c>
      <c r="O127" s="35"/>
      <c r="P127" s="6">
        <v>-2</v>
      </c>
    </row>
    <row r="128" customHeight="1" spans="1:16">
      <c r="A128" s="25" t="s">
        <v>594</v>
      </c>
      <c r="B128" s="26">
        <v>1</v>
      </c>
      <c r="C128" s="27" t="s">
        <v>46</v>
      </c>
      <c r="D128" s="27">
        <v>6303</v>
      </c>
      <c r="E128" s="27" t="s">
        <v>18</v>
      </c>
      <c r="F128" s="27">
        <v>762.6</v>
      </c>
      <c r="G128" s="28"/>
      <c r="H128" s="29">
        <v>5</v>
      </c>
      <c r="J128" s="36">
        <v>5</v>
      </c>
      <c r="K128" s="27" t="s">
        <v>57</v>
      </c>
      <c r="L128" s="27">
        <v>6814</v>
      </c>
      <c r="M128" s="27" t="s">
        <v>142</v>
      </c>
      <c r="N128" s="27">
        <v>49.88</v>
      </c>
      <c r="O128" s="37" t="s">
        <v>567</v>
      </c>
      <c r="P128" s="26">
        <v>-2</v>
      </c>
    </row>
    <row r="129" customHeight="1" spans="1:16">
      <c r="A129" s="25"/>
      <c r="B129" s="26">
        <v>2</v>
      </c>
      <c r="C129" s="27" t="s">
        <v>57</v>
      </c>
      <c r="D129" s="27">
        <v>11453</v>
      </c>
      <c r="E129" s="27" t="s">
        <v>56</v>
      </c>
      <c r="F129" s="27">
        <v>627.25</v>
      </c>
      <c r="G129" s="28"/>
      <c r="H129" s="29">
        <v>4</v>
      </c>
      <c r="J129" s="36">
        <v>4</v>
      </c>
      <c r="K129" s="27" t="s">
        <v>57</v>
      </c>
      <c r="L129" s="27">
        <v>13100</v>
      </c>
      <c r="M129" s="27" t="s">
        <v>309</v>
      </c>
      <c r="N129" s="27">
        <v>45.03</v>
      </c>
      <c r="O129" s="38"/>
      <c r="P129" s="26">
        <v>-2</v>
      </c>
    </row>
    <row r="130" customHeight="1" spans="1:16">
      <c r="A130" s="25"/>
      <c r="B130" s="26">
        <v>3</v>
      </c>
      <c r="C130" s="27" t="s">
        <v>111</v>
      </c>
      <c r="D130" s="27">
        <v>5406</v>
      </c>
      <c r="E130" s="27" t="s">
        <v>16</v>
      </c>
      <c r="F130" s="27">
        <v>604.09</v>
      </c>
      <c r="G130" s="26"/>
      <c r="H130" s="29">
        <v>3</v>
      </c>
      <c r="J130" s="36">
        <v>3</v>
      </c>
      <c r="K130" s="27" t="s">
        <v>63</v>
      </c>
      <c r="L130" s="27">
        <v>11964</v>
      </c>
      <c r="M130" s="27" t="s">
        <v>62</v>
      </c>
      <c r="N130" s="27">
        <v>44.39</v>
      </c>
      <c r="O130" s="37" t="s">
        <v>567</v>
      </c>
      <c r="P130" s="26">
        <v>-2</v>
      </c>
    </row>
    <row r="131" customHeight="1" spans="1:16">
      <c r="A131" s="25"/>
      <c r="B131" s="26">
        <v>4</v>
      </c>
      <c r="C131" s="27" t="s">
        <v>138</v>
      </c>
      <c r="D131" s="27">
        <v>5347</v>
      </c>
      <c r="E131" s="27" t="s">
        <v>137</v>
      </c>
      <c r="F131" s="27">
        <v>570.66</v>
      </c>
      <c r="G131" s="28"/>
      <c r="H131" s="29">
        <v>2</v>
      </c>
      <c r="J131" s="36">
        <v>2</v>
      </c>
      <c r="K131" s="27" t="s">
        <v>172</v>
      </c>
      <c r="L131" s="27">
        <v>11023</v>
      </c>
      <c r="M131" s="27" t="s">
        <v>219</v>
      </c>
      <c r="N131" s="27">
        <v>41.86</v>
      </c>
      <c r="O131" s="37"/>
      <c r="P131" s="26">
        <v>-2</v>
      </c>
    </row>
    <row r="132" customHeight="1" spans="1:16">
      <c r="A132" s="25"/>
      <c r="B132" s="26">
        <v>5</v>
      </c>
      <c r="C132" s="27" t="s">
        <v>163</v>
      </c>
      <c r="D132" s="27">
        <v>4188</v>
      </c>
      <c r="E132" s="27" t="s">
        <v>595</v>
      </c>
      <c r="F132" s="27">
        <v>523.08</v>
      </c>
      <c r="G132" s="28"/>
      <c r="H132" s="29">
        <v>1</v>
      </c>
      <c r="J132" s="36">
        <v>1</v>
      </c>
      <c r="K132" s="27" t="s">
        <v>32</v>
      </c>
      <c r="L132" s="27">
        <v>11825</v>
      </c>
      <c r="M132" s="27" t="s">
        <v>124</v>
      </c>
      <c r="N132" s="27">
        <v>22.73</v>
      </c>
      <c r="O132" s="40"/>
      <c r="P132" s="26">
        <v>-2</v>
      </c>
    </row>
    <row r="133" customHeight="1" spans="1:16">
      <c r="A133" s="22" t="s">
        <v>596</v>
      </c>
      <c r="B133" s="6">
        <v>1</v>
      </c>
      <c r="C133" s="23" t="s">
        <v>63</v>
      </c>
      <c r="D133" s="23">
        <v>11964</v>
      </c>
      <c r="E133" s="23" t="s">
        <v>62</v>
      </c>
      <c r="F133" s="23">
        <v>470.54</v>
      </c>
      <c r="G133" s="24"/>
      <c r="H133" s="11">
        <v>5</v>
      </c>
      <c r="J133" s="31">
        <v>5</v>
      </c>
      <c r="K133" s="23" t="s">
        <v>150</v>
      </c>
      <c r="L133" s="23">
        <v>11178</v>
      </c>
      <c r="M133" s="23" t="s">
        <v>224</v>
      </c>
      <c r="N133" s="23">
        <v>26.31</v>
      </c>
      <c r="O133" s="32" t="s">
        <v>567</v>
      </c>
      <c r="P133" s="6">
        <v>-2</v>
      </c>
    </row>
    <row r="134" customHeight="1" spans="1:16">
      <c r="A134" s="22"/>
      <c r="B134" s="6">
        <v>2</v>
      </c>
      <c r="C134" s="23" t="s">
        <v>72</v>
      </c>
      <c r="D134" s="23">
        <v>6830</v>
      </c>
      <c r="E134" s="23" t="s">
        <v>20</v>
      </c>
      <c r="F134" s="23">
        <v>249.83</v>
      </c>
      <c r="G134" s="24"/>
      <c r="H134" s="11">
        <v>4</v>
      </c>
      <c r="J134" s="31">
        <v>4</v>
      </c>
      <c r="K134" s="23" t="s">
        <v>200</v>
      </c>
      <c r="L134" s="23">
        <v>5501</v>
      </c>
      <c r="M134" s="23" t="s">
        <v>199</v>
      </c>
      <c r="N134" s="23">
        <v>26.26</v>
      </c>
      <c r="O134" s="33"/>
      <c r="P134" s="6">
        <v>-2</v>
      </c>
    </row>
    <row r="135" customHeight="1" spans="1:16">
      <c r="A135" s="22"/>
      <c r="B135" s="6">
        <v>3</v>
      </c>
      <c r="C135" s="23" t="s">
        <v>111</v>
      </c>
      <c r="D135" s="23">
        <v>12338</v>
      </c>
      <c r="E135" s="23" t="s">
        <v>128</v>
      </c>
      <c r="F135" s="23">
        <v>230.67</v>
      </c>
      <c r="G135" s="6"/>
      <c r="H135" s="11">
        <v>3</v>
      </c>
      <c r="J135" s="31">
        <v>3</v>
      </c>
      <c r="K135" s="23" t="s">
        <v>206</v>
      </c>
      <c r="L135" s="23">
        <v>8940</v>
      </c>
      <c r="M135" s="23" t="s">
        <v>205</v>
      </c>
      <c r="N135" s="23">
        <v>22.74</v>
      </c>
      <c r="O135" s="32" t="s">
        <v>567</v>
      </c>
      <c r="P135" s="6">
        <v>-2</v>
      </c>
    </row>
    <row r="136" customHeight="1" spans="1:16">
      <c r="A136" s="22"/>
      <c r="B136" s="6">
        <v>4</v>
      </c>
      <c r="C136" s="23" t="s">
        <v>46</v>
      </c>
      <c r="D136" s="23">
        <v>7046</v>
      </c>
      <c r="E136" s="23" t="s">
        <v>144</v>
      </c>
      <c r="F136" s="23">
        <v>229.37</v>
      </c>
      <c r="G136" s="24"/>
      <c r="H136" s="11">
        <v>2</v>
      </c>
      <c r="J136" s="31">
        <v>2</v>
      </c>
      <c r="K136" s="23" t="s">
        <v>131</v>
      </c>
      <c r="L136" s="23">
        <v>4301</v>
      </c>
      <c r="M136" s="23" t="s">
        <v>350</v>
      </c>
      <c r="N136" s="23">
        <v>19.2</v>
      </c>
      <c r="O136" s="32"/>
      <c r="P136" s="6">
        <v>-2</v>
      </c>
    </row>
    <row r="137" customHeight="1" spans="1:16">
      <c r="A137" s="22"/>
      <c r="B137" s="6">
        <v>5</v>
      </c>
      <c r="C137" s="23" t="s">
        <v>38</v>
      </c>
      <c r="D137" s="23">
        <v>12949</v>
      </c>
      <c r="E137" s="23" t="s">
        <v>185</v>
      </c>
      <c r="F137" s="23">
        <v>226.96</v>
      </c>
      <c r="G137" s="24"/>
      <c r="H137" s="11">
        <v>1</v>
      </c>
      <c r="J137" s="31">
        <v>1</v>
      </c>
      <c r="K137" s="23" t="s">
        <v>271</v>
      </c>
      <c r="L137" s="23">
        <v>12147</v>
      </c>
      <c r="M137" s="23" t="s">
        <v>242</v>
      </c>
      <c r="N137" s="23">
        <v>17.4</v>
      </c>
      <c r="O137" s="35"/>
      <c r="P137" s="6">
        <v>-2</v>
      </c>
    </row>
    <row r="138" customHeight="1" spans="1:16">
      <c r="A138" s="25" t="s">
        <v>597</v>
      </c>
      <c r="B138" s="26">
        <v>1</v>
      </c>
      <c r="C138" s="27" t="s">
        <v>67</v>
      </c>
      <c r="D138" s="27">
        <v>5698</v>
      </c>
      <c r="E138" s="27" t="s">
        <v>66</v>
      </c>
      <c r="F138" s="27">
        <v>518.02</v>
      </c>
      <c r="G138" s="28"/>
      <c r="H138" s="29">
        <v>5</v>
      </c>
      <c r="J138" s="36">
        <v>5</v>
      </c>
      <c r="K138" s="27" t="s">
        <v>74</v>
      </c>
      <c r="L138" s="27">
        <v>11388</v>
      </c>
      <c r="M138" s="27" t="s">
        <v>230</v>
      </c>
      <c r="N138" s="27">
        <v>33.96</v>
      </c>
      <c r="O138" s="37" t="s">
        <v>567</v>
      </c>
      <c r="P138" s="26">
        <v>-2</v>
      </c>
    </row>
    <row r="139" customHeight="1" spans="1:16">
      <c r="A139" s="25"/>
      <c r="B139" s="26">
        <v>2</v>
      </c>
      <c r="C139" s="27" t="s">
        <v>90</v>
      </c>
      <c r="D139" s="27">
        <v>8798</v>
      </c>
      <c r="E139" s="27" t="s">
        <v>89</v>
      </c>
      <c r="F139" s="27">
        <v>297.36</v>
      </c>
      <c r="G139" s="28"/>
      <c r="H139" s="29">
        <v>4</v>
      </c>
      <c r="J139" s="36">
        <v>4</v>
      </c>
      <c r="K139" s="27" t="s">
        <v>99</v>
      </c>
      <c r="L139" s="27">
        <v>11762</v>
      </c>
      <c r="M139" s="27" t="s">
        <v>306</v>
      </c>
      <c r="N139" s="27">
        <v>29.84</v>
      </c>
      <c r="O139" s="38"/>
      <c r="P139" s="26">
        <v>-2</v>
      </c>
    </row>
    <row r="140" customHeight="1" spans="1:16">
      <c r="A140" s="25"/>
      <c r="B140" s="26">
        <v>3</v>
      </c>
      <c r="C140" s="27" t="s">
        <v>181</v>
      </c>
      <c r="D140" s="27">
        <v>11504</v>
      </c>
      <c r="E140" s="27" t="s">
        <v>180</v>
      </c>
      <c r="F140" s="27">
        <v>269.55</v>
      </c>
      <c r="G140" s="26"/>
      <c r="H140" s="29">
        <v>3</v>
      </c>
      <c r="J140" s="36">
        <v>3</v>
      </c>
      <c r="K140" s="27" t="s">
        <v>235</v>
      </c>
      <c r="L140" s="27">
        <v>11621</v>
      </c>
      <c r="M140" s="27" t="s">
        <v>234</v>
      </c>
      <c r="N140" s="27">
        <v>29.83</v>
      </c>
      <c r="O140" s="37" t="s">
        <v>567</v>
      </c>
      <c r="P140" s="26">
        <v>-2</v>
      </c>
    </row>
    <row r="141" customHeight="1" spans="1:16">
      <c r="A141" s="25"/>
      <c r="B141" s="26">
        <v>4</v>
      </c>
      <c r="C141" s="27" t="s">
        <v>136</v>
      </c>
      <c r="D141" s="27">
        <v>4540</v>
      </c>
      <c r="E141" s="27" t="s">
        <v>135</v>
      </c>
      <c r="F141" s="27">
        <v>269.2</v>
      </c>
      <c r="G141" s="28"/>
      <c r="H141" s="29">
        <v>2</v>
      </c>
      <c r="J141" s="36">
        <v>2</v>
      </c>
      <c r="K141" s="27" t="s">
        <v>74</v>
      </c>
      <c r="L141" s="27">
        <v>9112</v>
      </c>
      <c r="M141" s="27" t="s">
        <v>73</v>
      </c>
      <c r="N141" s="27">
        <v>28.94</v>
      </c>
      <c r="O141" s="37"/>
      <c r="P141" s="26">
        <v>-2</v>
      </c>
    </row>
    <row r="142" customHeight="1" spans="1:16">
      <c r="A142" s="25"/>
      <c r="B142" s="26">
        <v>5</v>
      </c>
      <c r="C142" s="27" t="s">
        <v>43</v>
      </c>
      <c r="D142" s="27">
        <v>7583</v>
      </c>
      <c r="E142" s="27" t="s">
        <v>42</v>
      </c>
      <c r="F142" s="27">
        <v>265.32</v>
      </c>
      <c r="G142" s="28"/>
      <c r="H142" s="29">
        <v>1</v>
      </c>
      <c r="J142" s="36">
        <v>1</v>
      </c>
      <c r="K142" s="27" t="s">
        <v>167</v>
      </c>
      <c r="L142" s="27">
        <v>11142</v>
      </c>
      <c r="M142" s="27" t="s">
        <v>223</v>
      </c>
      <c r="N142" s="27">
        <v>28.04</v>
      </c>
      <c r="O142" s="40"/>
      <c r="P142" s="26">
        <v>-2</v>
      </c>
    </row>
    <row r="143" customHeight="1" spans="1:16">
      <c r="A143" s="22" t="s">
        <v>598</v>
      </c>
      <c r="B143" s="6">
        <v>1</v>
      </c>
      <c r="C143" s="23" t="s">
        <v>81</v>
      </c>
      <c r="D143" s="23">
        <v>12144</v>
      </c>
      <c r="E143" s="23" t="s">
        <v>80</v>
      </c>
      <c r="F143" s="23">
        <v>358.89</v>
      </c>
      <c r="G143" s="24"/>
      <c r="H143" s="11">
        <v>5</v>
      </c>
      <c r="J143" s="31">
        <v>5</v>
      </c>
      <c r="K143" s="23" t="s">
        <v>181</v>
      </c>
      <c r="L143" s="23">
        <v>13039</v>
      </c>
      <c r="M143" s="23" t="s">
        <v>266</v>
      </c>
      <c r="N143" s="23">
        <v>23.21</v>
      </c>
      <c r="O143" s="32" t="s">
        <v>567</v>
      </c>
      <c r="P143" s="6">
        <v>-2</v>
      </c>
    </row>
    <row r="144" customHeight="1" spans="1:16">
      <c r="A144" s="22"/>
      <c r="B144" s="6">
        <v>2</v>
      </c>
      <c r="C144" s="23" t="s">
        <v>61</v>
      </c>
      <c r="D144" s="23">
        <v>11624</v>
      </c>
      <c r="E144" s="23" t="s">
        <v>60</v>
      </c>
      <c r="F144" s="23">
        <v>301.74</v>
      </c>
      <c r="G144" s="24"/>
      <c r="H144" s="11">
        <v>4</v>
      </c>
      <c r="J144" s="31">
        <v>4</v>
      </c>
      <c r="K144" s="23" t="s">
        <v>308</v>
      </c>
      <c r="L144" s="23">
        <v>12848</v>
      </c>
      <c r="M144" s="23" t="s">
        <v>307</v>
      </c>
      <c r="N144" s="23">
        <v>21.78</v>
      </c>
      <c r="O144" s="33"/>
      <c r="P144" s="6">
        <v>-2</v>
      </c>
    </row>
    <row r="145" customHeight="1" spans="1:16">
      <c r="A145" s="22"/>
      <c r="B145" s="6">
        <v>3</v>
      </c>
      <c r="C145" s="23" t="s">
        <v>110</v>
      </c>
      <c r="D145" s="23">
        <v>4549</v>
      </c>
      <c r="E145" s="23" t="s">
        <v>109</v>
      </c>
      <c r="F145" s="23">
        <v>283.52</v>
      </c>
      <c r="G145" s="6"/>
      <c r="H145" s="11">
        <v>3</v>
      </c>
      <c r="J145" s="31">
        <v>3</v>
      </c>
      <c r="K145" s="23" t="s">
        <v>57</v>
      </c>
      <c r="L145" s="23">
        <v>13100</v>
      </c>
      <c r="M145" s="23" t="s">
        <v>309</v>
      </c>
      <c r="N145" s="23">
        <v>20.31</v>
      </c>
      <c r="O145" s="32" t="s">
        <v>567</v>
      </c>
      <c r="P145" s="6">
        <v>-2</v>
      </c>
    </row>
    <row r="146" customHeight="1" spans="1:16">
      <c r="A146" s="22"/>
      <c r="B146" s="6">
        <v>4</v>
      </c>
      <c r="C146" s="23" t="s">
        <v>57</v>
      </c>
      <c r="D146" s="23">
        <v>11453</v>
      </c>
      <c r="E146" s="23" t="s">
        <v>56</v>
      </c>
      <c r="F146" s="23">
        <v>262.84</v>
      </c>
      <c r="G146" s="24"/>
      <c r="H146" s="11">
        <v>2</v>
      </c>
      <c r="J146" s="31">
        <v>2</v>
      </c>
      <c r="K146" s="23" t="s">
        <v>52</v>
      </c>
      <c r="L146" s="23">
        <v>11866</v>
      </c>
      <c r="M146" s="23" t="s">
        <v>125</v>
      </c>
      <c r="N146" s="23">
        <v>16.6</v>
      </c>
      <c r="O146" s="32"/>
      <c r="P146" s="6">
        <v>-2</v>
      </c>
    </row>
    <row r="147" customHeight="1" spans="1:16">
      <c r="A147" s="22"/>
      <c r="B147" s="6">
        <v>5</v>
      </c>
      <c r="C147" s="23" t="s">
        <v>50</v>
      </c>
      <c r="D147" s="23">
        <v>10860</v>
      </c>
      <c r="E147" s="23" t="s">
        <v>49</v>
      </c>
      <c r="F147" s="23">
        <v>237.49</v>
      </c>
      <c r="G147" s="24"/>
      <c r="H147" s="11">
        <v>1</v>
      </c>
      <c r="J147" s="31">
        <v>1</v>
      </c>
      <c r="K147" s="23" t="s">
        <v>99</v>
      </c>
      <c r="L147" s="23">
        <v>11762</v>
      </c>
      <c r="M147" s="23" t="s">
        <v>306</v>
      </c>
      <c r="N147" s="23">
        <v>14.11</v>
      </c>
      <c r="O147" s="35"/>
      <c r="P147" s="6">
        <v>-2</v>
      </c>
    </row>
    <row r="148" customHeight="1" spans="1:16">
      <c r="A148" s="22" t="s">
        <v>599</v>
      </c>
      <c r="B148" s="26">
        <v>1</v>
      </c>
      <c r="C148" s="27" t="s">
        <v>48</v>
      </c>
      <c r="D148" s="27">
        <v>10177</v>
      </c>
      <c r="E148" s="27" t="s">
        <v>47</v>
      </c>
      <c r="F148" s="27">
        <v>356.61</v>
      </c>
      <c r="G148" s="28"/>
      <c r="H148" s="29">
        <v>5</v>
      </c>
      <c r="J148" s="36">
        <v>5</v>
      </c>
      <c r="K148" s="27" t="s">
        <v>169</v>
      </c>
      <c r="L148" s="27">
        <v>7388</v>
      </c>
      <c r="M148" s="27" t="s">
        <v>168</v>
      </c>
      <c r="N148" s="27">
        <v>29.85</v>
      </c>
      <c r="O148" s="37" t="s">
        <v>567</v>
      </c>
      <c r="P148" s="26">
        <v>-2</v>
      </c>
    </row>
    <row r="149" customHeight="1" spans="1:16">
      <c r="A149" s="22"/>
      <c r="B149" s="26">
        <v>2</v>
      </c>
      <c r="C149" s="27" t="s">
        <v>48</v>
      </c>
      <c r="D149" s="27">
        <v>6607</v>
      </c>
      <c r="E149" s="27" t="s">
        <v>88</v>
      </c>
      <c r="F149" s="27">
        <v>256.31</v>
      </c>
      <c r="G149" s="28"/>
      <c r="H149" s="29">
        <v>4</v>
      </c>
      <c r="J149" s="36">
        <v>4</v>
      </c>
      <c r="K149" s="27" t="s">
        <v>190</v>
      </c>
      <c r="L149" s="27">
        <v>9138</v>
      </c>
      <c r="M149" s="27" t="s">
        <v>189</v>
      </c>
      <c r="N149" s="27">
        <v>29.48</v>
      </c>
      <c r="O149" s="38"/>
      <c r="P149" s="26">
        <v>-2</v>
      </c>
    </row>
    <row r="150" customHeight="1" spans="1:16">
      <c r="A150" s="22"/>
      <c r="B150" s="26">
        <v>3</v>
      </c>
      <c r="C150" s="27" t="s">
        <v>146</v>
      </c>
      <c r="D150" s="27">
        <v>12454</v>
      </c>
      <c r="E150" s="27" t="s">
        <v>192</v>
      </c>
      <c r="F150" s="27">
        <v>250.28</v>
      </c>
      <c r="G150" s="26"/>
      <c r="H150" s="29">
        <v>3</v>
      </c>
      <c r="J150" s="36">
        <v>3</v>
      </c>
      <c r="K150" s="27" t="s">
        <v>213</v>
      </c>
      <c r="L150" s="27">
        <v>10893</v>
      </c>
      <c r="M150" s="27" t="s">
        <v>212</v>
      </c>
      <c r="N150" s="27">
        <v>28.24</v>
      </c>
      <c r="O150" s="37" t="s">
        <v>567</v>
      </c>
      <c r="P150" s="26">
        <v>-2</v>
      </c>
    </row>
    <row r="151" customHeight="1" spans="1:16">
      <c r="A151" s="22"/>
      <c r="B151" s="26">
        <v>4</v>
      </c>
      <c r="C151" s="27" t="s">
        <v>154</v>
      </c>
      <c r="D151" s="27">
        <v>12184</v>
      </c>
      <c r="E151" s="27" t="s">
        <v>153</v>
      </c>
      <c r="F151" s="27">
        <v>248.21</v>
      </c>
      <c r="G151" s="28"/>
      <c r="H151" s="29">
        <v>2</v>
      </c>
      <c r="J151" s="36">
        <v>2</v>
      </c>
      <c r="K151" s="27" t="s">
        <v>57</v>
      </c>
      <c r="L151" s="27">
        <v>13100</v>
      </c>
      <c r="M151" s="27" t="s">
        <v>309</v>
      </c>
      <c r="N151" s="27">
        <v>27.27</v>
      </c>
      <c r="O151" s="37"/>
      <c r="P151" s="26">
        <v>-2</v>
      </c>
    </row>
    <row r="152" customHeight="1" spans="1:16">
      <c r="A152" s="22"/>
      <c r="B152" s="26">
        <v>5</v>
      </c>
      <c r="C152" s="27" t="s">
        <v>133</v>
      </c>
      <c r="D152" s="27">
        <v>4325</v>
      </c>
      <c r="E152" s="27" t="s">
        <v>569</v>
      </c>
      <c r="F152" s="27">
        <v>230.64</v>
      </c>
      <c r="G152" s="28"/>
      <c r="H152" s="29">
        <v>1</v>
      </c>
      <c r="J152" s="36">
        <v>1</v>
      </c>
      <c r="K152" s="27" t="s">
        <v>83</v>
      </c>
      <c r="L152" s="27">
        <v>11619</v>
      </c>
      <c r="M152" s="27" t="s">
        <v>279</v>
      </c>
      <c r="N152" s="27">
        <v>24.87</v>
      </c>
      <c r="O152" s="40"/>
      <c r="P152" s="26">
        <v>-2</v>
      </c>
    </row>
    <row r="153" customHeight="1" spans="1:16">
      <c r="A153" s="26">
        <v>1.31</v>
      </c>
      <c r="B153" s="6">
        <v>1</v>
      </c>
      <c r="C153" s="23" t="s">
        <v>41</v>
      </c>
      <c r="D153" s="23">
        <v>10886</v>
      </c>
      <c r="E153" s="23" t="s">
        <v>40</v>
      </c>
      <c r="F153" s="23">
        <v>419.17</v>
      </c>
      <c r="G153" s="24"/>
      <c r="H153" s="11">
        <v>5</v>
      </c>
      <c r="J153" s="31">
        <v>5</v>
      </c>
      <c r="K153" s="23" t="s">
        <v>229</v>
      </c>
      <c r="L153" s="23">
        <v>11483</v>
      </c>
      <c r="M153" s="23" t="s">
        <v>300</v>
      </c>
      <c r="N153" s="23">
        <v>27.73</v>
      </c>
      <c r="O153" s="32" t="s">
        <v>567</v>
      </c>
      <c r="P153" s="6">
        <v>-2</v>
      </c>
    </row>
    <row r="154" customHeight="1" spans="1:16">
      <c r="A154" s="26"/>
      <c r="B154" s="6">
        <v>2</v>
      </c>
      <c r="C154" s="23" t="s">
        <v>63</v>
      </c>
      <c r="D154" s="23">
        <v>12467</v>
      </c>
      <c r="E154" s="23" t="s">
        <v>97</v>
      </c>
      <c r="F154" s="23">
        <v>340.2</v>
      </c>
      <c r="G154" s="24"/>
      <c r="H154" s="11">
        <v>4</v>
      </c>
      <c r="J154" s="31">
        <v>4</v>
      </c>
      <c r="K154" s="23" t="s">
        <v>32</v>
      </c>
      <c r="L154" s="23">
        <v>11825</v>
      </c>
      <c r="M154" s="23" t="s">
        <v>124</v>
      </c>
      <c r="N154" s="23">
        <v>27.04</v>
      </c>
      <c r="O154" s="33"/>
      <c r="P154" s="6">
        <v>-2</v>
      </c>
    </row>
    <row r="155" customHeight="1" spans="1:16">
      <c r="A155" s="26"/>
      <c r="B155" s="6">
        <v>3</v>
      </c>
      <c r="C155" s="23" t="s">
        <v>45</v>
      </c>
      <c r="D155" s="23">
        <v>4117</v>
      </c>
      <c r="E155" s="23" t="s">
        <v>358</v>
      </c>
      <c r="F155" s="23">
        <v>333.13</v>
      </c>
      <c r="G155" s="6"/>
      <c r="H155" s="11">
        <v>3</v>
      </c>
      <c r="J155" s="31">
        <v>3</v>
      </c>
      <c r="K155" s="23" t="s">
        <v>308</v>
      </c>
      <c r="L155" s="23">
        <v>12848</v>
      </c>
      <c r="M155" s="23" t="s">
        <v>307</v>
      </c>
      <c r="N155" s="23">
        <v>25.89</v>
      </c>
      <c r="O155" s="32" t="s">
        <v>567</v>
      </c>
      <c r="P155" s="6">
        <v>-2</v>
      </c>
    </row>
    <row r="156" customHeight="1" spans="1:16">
      <c r="A156" s="26"/>
      <c r="B156" s="6">
        <v>4</v>
      </c>
      <c r="C156" s="23" t="s">
        <v>150</v>
      </c>
      <c r="D156" s="23">
        <v>11797</v>
      </c>
      <c r="E156" s="23" t="s">
        <v>149</v>
      </c>
      <c r="F156" s="23">
        <v>324.41</v>
      </c>
      <c r="G156" s="24"/>
      <c r="H156" s="11">
        <v>2</v>
      </c>
      <c r="J156" s="31">
        <v>2</v>
      </c>
      <c r="K156" s="23" t="s">
        <v>36</v>
      </c>
      <c r="L156" s="23">
        <v>11318</v>
      </c>
      <c r="M156" s="23" t="s">
        <v>35</v>
      </c>
      <c r="N156" s="23">
        <v>21.45</v>
      </c>
      <c r="O156" s="32"/>
      <c r="P156" s="6">
        <v>-2</v>
      </c>
    </row>
    <row r="157" customHeight="1" spans="1:16">
      <c r="A157" s="26"/>
      <c r="B157" s="6">
        <v>5</v>
      </c>
      <c r="C157" s="23" t="s">
        <v>179</v>
      </c>
      <c r="D157" s="23">
        <v>11463</v>
      </c>
      <c r="E157" s="23" t="s">
        <v>178</v>
      </c>
      <c r="F157" s="23">
        <v>298.24</v>
      </c>
      <c r="G157" s="24"/>
      <c r="H157" s="11">
        <v>1</v>
      </c>
      <c r="J157" s="31">
        <v>1</v>
      </c>
      <c r="K157" s="23" t="s">
        <v>46</v>
      </c>
      <c r="L157" s="23">
        <v>12920</v>
      </c>
      <c r="M157" s="23" t="s">
        <v>294</v>
      </c>
      <c r="N157" s="23">
        <v>16.97</v>
      </c>
      <c r="O157" s="35"/>
      <c r="P157" s="6">
        <v>-2</v>
      </c>
    </row>
  </sheetData>
  <mergeCells count="33">
    <mergeCell ref="B1:H1"/>
    <mergeCell ref="J1:P1"/>
    <mergeCell ref="A3:A7"/>
    <mergeCell ref="A8:A12"/>
    <mergeCell ref="A13:A17"/>
    <mergeCell ref="A18:A22"/>
    <mergeCell ref="A23:A27"/>
    <mergeCell ref="A28:A32"/>
    <mergeCell ref="A33:A37"/>
    <mergeCell ref="A38:A42"/>
    <mergeCell ref="A43:A47"/>
    <mergeCell ref="A48:A52"/>
    <mergeCell ref="A53:A57"/>
    <mergeCell ref="A58:A62"/>
    <mergeCell ref="A63:A67"/>
    <mergeCell ref="A68:A72"/>
    <mergeCell ref="A73:A77"/>
    <mergeCell ref="A78:A82"/>
    <mergeCell ref="A83:A87"/>
    <mergeCell ref="A88:A92"/>
    <mergeCell ref="A93:A97"/>
    <mergeCell ref="A98:A102"/>
    <mergeCell ref="A103:A107"/>
    <mergeCell ref="A108:A112"/>
    <mergeCell ref="A113:A117"/>
    <mergeCell ref="A118:A122"/>
    <mergeCell ref="A123:A127"/>
    <mergeCell ref="A128:A132"/>
    <mergeCell ref="A133:A137"/>
    <mergeCell ref="A138:A142"/>
    <mergeCell ref="A143:A147"/>
    <mergeCell ref="A148:A152"/>
    <mergeCell ref="A153:A157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6"/>
  <sheetViews>
    <sheetView topLeftCell="A139" workbookViewId="0">
      <selection activeCell="H148" sqref="H148"/>
    </sheetView>
  </sheetViews>
  <sheetFormatPr defaultColWidth="9" defaultRowHeight="13.5" outlineLevelCol="2"/>
  <cols>
    <col min="1" max="1" width="7.625" style="1" customWidth="1"/>
    <col min="2" max="2" width="8.125" style="1" customWidth="1"/>
    <col min="3" max="3" width="8.5" style="7" customWidth="1"/>
    <col min="4" max="16384" width="9" style="8"/>
  </cols>
  <sheetData>
    <row r="1" spans="1:3">
      <c r="A1" s="9" t="s">
        <v>23</v>
      </c>
      <c r="B1" s="9" t="s">
        <v>6</v>
      </c>
      <c r="C1" s="10" t="s">
        <v>24</v>
      </c>
    </row>
    <row r="2" spans="1:3">
      <c r="A2" s="5">
        <v>11964</v>
      </c>
      <c r="B2" s="5" t="s">
        <v>62</v>
      </c>
      <c r="C2" s="11">
        <v>5</v>
      </c>
    </row>
    <row r="3" spans="1:3">
      <c r="A3" s="5">
        <v>12471</v>
      </c>
      <c r="B3" s="5" t="s">
        <v>39</v>
      </c>
      <c r="C3" s="11">
        <v>4</v>
      </c>
    </row>
    <row r="4" spans="1:3">
      <c r="A4" s="5">
        <v>4033</v>
      </c>
      <c r="B4" s="5" t="s">
        <v>568</v>
      </c>
      <c r="C4" s="11">
        <v>3</v>
      </c>
    </row>
    <row r="5" spans="1:3">
      <c r="A5" s="5">
        <v>11624</v>
      </c>
      <c r="B5" s="5" t="s">
        <v>60</v>
      </c>
      <c r="C5" s="11">
        <v>2</v>
      </c>
    </row>
    <row r="6" spans="1:3">
      <c r="A6" s="5">
        <v>4325</v>
      </c>
      <c r="B6" s="5" t="s">
        <v>569</v>
      </c>
      <c r="C6" s="11">
        <v>1</v>
      </c>
    </row>
    <row r="7" spans="1:3">
      <c r="A7" s="5">
        <v>6831</v>
      </c>
      <c r="B7" s="5" t="s">
        <v>71</v>
      </c>
      <c r="C7" s="11">
        <v>5</v>
      </c>
    </row>
    <row r="8" spans="1:3">
      <c r="A8" s="5">
        <v>12990</v>
      </c>
      <c r="B8" s="5" t="s">
        <v>102</v>
      </c>
      <c r="C8" s="11">
        <v>4</v>
      </c>
    </row>
    <row r="9" spans="1:3">
      <c r="A9" s="5">
        <v>7388</v>
      </c>
      <c r="B9" s="5" t="s">
        <v>168</v>
      </c>
      <c r="C9" s="11">
        <v>3</v>
      </c>
    </row>
    <row r="10" spans="1:3">
      <c r="A10" s="5">
        <v>9112</v>
      </c>
      <c r="B10" s="5" t="s">
        <v>73</v>
      </c>
      <c r="C10" s="11">
        <v>2</v>
      </c>
    </row>
    <row r="11" spans="1:3">
      <c r="A11" s="5">
        <v>6752</v>
      </c>
      <c r="B11" s="5" t="s">
        <v>164</v>
      </c>
      <c r="C11" s="11">
        <v>1</v>
      </c>
    </row>
    <row r="12" spans="1:3">
      <c r="A12" s="5">
        <v>10860</v>
      </c>
      <c r="B12" s="5" t="s">
        <v>49</v>
      </c>
      <c r="C12" s="11">
        <v>5</v>
      </c>
    </row>
    <row r="13" spans="1:3">
      <c r="A13" s="5">
        <v>12623</v>
      </c>
      <c r="B13" s="5" t="s">
        <v>98</v>
      </c>
      <c r="C13" s="11">
        <v>4</v>
      </c>
    </row>
    <row r="14" spans="1:3">
      <c r="A14" s="5">
        <v>11872</v>
      </c>
      <c r="B14" s="5" t="s">
        <v>126</v>
      </c>
      <c r="C14" s="11">
        <v>3</v>
      </c>
    </row>
    <row r="15" spans="1:3">
      <c r="A15" s="5">
        <v>7317</v>
      </c>
      <c r="B15" s="5" t="s">
        <v>29</v>
      </c>
      <c r="C15" s="11">
        <v>2</v>
      </c>
    </row>
    <row r="16" spans="1:3">
      <c r="A16" s="5">
        <v>11602</v>
      </c>
      <c r="B16" s="5" t="s">
        <v>77</v>
      </c>
      <c r="C16" s="11">
        <v>1</v>
      </c>
    </row>
    <row r="17" spans="1:3">
      <c r="A17" s="5">
        <v>4093</v>
      </c>
      <c r="B17" s="5" t="s">
        <v>391</v>
      </c>
      <c r="C17" s="11">
        <v>5</v>
      </c>
    </row>
    <row r="18" spans="1:3">
      <c r="A18" s="5">
        <v>4301</v>
      </c>
      <c r="B18" s="5" t="s">
        <v>350</v>
      </c>
      <c r="C18" s="11">
        <v>4</v>
      </c>
    </row>
    <row r="19" spans="1:3">
      <c r="A19" s="5">
        <v>11318</v>
      </c>
      <c r="B19" s="5" t="s">
        <v>35</v>
      </c>
      <c r="C19" s="11">
        <v>3</v>
      </c>
    </row>
    <row r="20" spans="1:3">
      <c r="A20" s="5">
        <v>11012</v>
      </c>
      <c r="B20" s="5" t="s">
        <v>118</v>
      </c>
      <c r="C20" s="11">
        <v>2</v>
      </c>
    </row>
    <row r="21" spans="1:3">
      <c r="A21" s="5">
        <v>11120</v>
      </c>
      <c r="B21" s="5" t="s">
        <v>174</v>
      </c>
      <c r="C21" s="11">
        <v>1</v>
      </c>
    </row>
    <row r="22" spans="1:3">
      <c r="A22" s="5">
        <v>11776</v>
      </c>
      <c r="B22" s="5" t="s">
        <v>54</v>
      </c>
      <c r="C22" s="11">
        <v>5</v>
      </c>
    </row>
    <row r="23" spans="1:3">
      <c r="A23" s="5">
        <v>4264</v>
      </c>
      <c r="B23" s="5" t="s">
        <v>573</v>
      </c>
      <c r="C23" s="11">
        <v>4</v>
      </c>
    </row>
    <row r="24" spans="1:3">
      <c r="A24" s="5">
        <v>5457</v>
      </c>
      <c r="B24" s="5" t="s">
        <v>86</v>
      </c>
      <c r="C24" s="11">
        <v>3</v>
      </c>
    </row>
    <row r="25" spans="1:3">
      <c r="A25" s="5">
        <v>11333</v>
      </c>
      <c r="B25" s="5" t="s">
        <v>147</v>
      </c>
      <c r="C25" s="11">
        <v>2</v>
      </c>
    </row>
    <row r="26" spans="1:3">
      <c r="A26" s="5">
        <v>4310</v>
      </c>
      <c r="B26" s="5" t="s">
        <v>448</v>
      </c>
      <c r="C26" s="11">
        <v>1</v>
      </c>
    </row>
    <row r="27" spans="1:3">
      <c r="A27" s="5">
        <v>5844</v>
      </c>
      <c r="B27" s="5" t="s">
        <v>68</v>
      </c>
      <c r="C27" s="11">
        <v>5</v>
      </c>
    </row>
    <row r="28" spans="1:3">
      <c r="A28" s="5">
        <v>13061</v>
      </c>
      <c r="B28" s="5" t="s">
        <v>104</v>
      </c>
      <c r="C28" s="11">
        <v>4</v>
      </c>
    </row>
    <row r="29" spans="1:3">
      <c r="A29" s="5">
        <v>9760</v>
      </c>
      <c r="B29" s="5" t="s">
        <v>75</v>
      </c>
      <c r="C29" s="11">
        <v>3</v>
      </c>
    </row>
    <row r="30" spans="1:3">
      <c r="A30" s="5">
        <v>12486</v>
      </c>
      <c r="B30" s="5" t="s">
        <v>156</v>
      </c>
      <c r="C30" s="11">
        <v>2</v>
      </c>
    </row>
    <row r="31" spans="1:3">
      <c r="A31" s="5">
        <v>7583</v>
      </c>
      <c r="B31" s="5" t="s">
        <v>42</v>
      </c>
      <c r="C31" s="11">
        <v>1</v>
      </c>
    </row>
    <row r="32" spans="1:3">
      <c r="A32" s="5">
        <v>9988</v>
      </c>
      <c r="B32" s="5" t="s">
        <v>14</v>
      </c>
      <c r="C32" s="11">
        <v>5</v>
      </c>
    </row>
    <row r="33" spans="1:3">
      <c r="A33" s="5">
        <v>4117</v>
      </c>
      <c r="B33" s="5" t="s">
        <v>358</v>
      </c>
      <c r="C33" s="11">
        <v>4</v>
      </c>
    </row>
    <row r="34" spans="1:3">
      <c r="A34" s="5">
        <v>6303</v>
      </c>
      <c r="B34" s="5" t="s">
        <v>18</v>
      </c>
      <c r="C34" s="11">
        <v>3</v>
      </c>
    </row>
    <row r="35" spans="1:3">
      <c r="A35" s="5">
        <v>12463</v>
      </c>
      <c r="B35" s="5" t="s">
        <v>155</v>
      </c>
      <c r="C35" s="11">
        <v>2</v>
      </c>
    </row>
    <row r="36" spans="1:3">
      <c r="A36" s="5">
        <v>12504</v>
      </c>
      <c r="B36" s="5" t="s">
        <v>37</v>
      </c>
      <c r="C36" s="11">
        <v>1</v>
      </c>
    </row>
    <row r="37" spans="1:3">
      <c r="A37" s="5">
        <v>9822</v>
      </c>
      <c r="B37" s="5" t="s">
        <v>116</v>
      </c>
      <c r="C37" s="11">
        <v>5</v>
      </c>
    </row>
    <row r="38" spans="1:3">
      <c r="A38" s="5">
        <v>12504</v>
      </c>
      <c r="B38" s="5" t="s">
        <v>37</v>
      </c>
      <c r="C38" s="11">
        <v>5</v>
      </c>
    </row>
    <row r="39" spans="1:3">
      <c r="A39" s="5">
        <v>6537</v>
      </c>
      <c r="B39" s="5" t="s">
        <v>112</v>
      </c>
      <c r="C39" s="11">
        <v>3</v>
      </c>
    </row>
    <row r="40" spans="1:3">
      <c r="A40" s="5">
        <v>12157</v>
      </c>
      <c r="B40" s="5" t="s">
        <v>151</v>
      </c>
      <c r="C40" s="11">
        <v>2</v>
      </c>
    </row>
    <row r="41" spans="1:3">
      <c r="A41" s="5">
        <v>11318</v>
      </c>
      <c r="B41" s="5" t="s">
        <v>35</v>
      </c>
      <c r="C41" s="11">
        <v>1</v>
      </c>
    </row>
    <row r="42" spans="1:3">
      <c r="A42" s="5">
        <v>4518</v>
      </c>
      <c r="B42" s="5" t="s">
        <v>51</v>
      </c>
      <c r="C42" s="11">
        <v>5</v>
      </c>
    </row>
    <row r="43" spans="1:3">
      <c r="A43" s="5">
        <v>12528</v>
      </c>
      <c r="B43" s="5" t="s">
        <v>158</v>
      </c>
      <c r="C43" s="11">
        <v>4</v>
      </c>
    </row>
    <row r="44" spans="1:3">
      <c r="A44" s="5">
        <v>12534</v>
      </c>
      <c r="B44" s="5" t="s">
        <v>184</v>
      </c>
      <c r="C44" s="11">
        <v>3</v>
      </c>
    </row>
    <row r="45" spans="1:3">
      <c r="A45" s="5">
        <v>10907</v>
      </c>
      <c r="B45" s="5" t="s">
        <v>191</v>
      </c>
      <c r="C45" s="11">
        <v>2</v>
      </c>
    </row>
    <row r="46" spans="1:3">
      <c r="A46" s="5">
        <v>11318</v>
      </c>
      <c r="B46" s="5" t="s">
        <v>35</v>
      </c>
      <c r="C46" s="11">
        <v>2</v>
      </c>
    </row>
    <row r="47" spans="1:3">
      <c r="A47" s="5">
        <v>11866</v>
      </c>
      <c r="B47" s="5" t="s">
        <v>125</v>
      </c>
      <c r="C47" s="11">
        <v>5</v>
      </c>
    </row>
    <row r="48" spans="1:3">
      <c r="A48" s="5">
        <v>12471</v>
      </c>
      <c r="B48" s="5" t="s">
        <v>39</v>
      </c>
      <c r="C48" s="11">
        <v>4</v>
      </c>
    </row>
    <row r="49" spans="1:3">
      <c r="A49" s="5">
        <v>12906</v>
      </c>
      <c r="B49" s="5" t="s">
        <v>129</v>
      </c>
      <c r="C49" s="11">
        <v>3</v>
      </c>
    </row>
    <row r="50" spans="1:3">
      <c r="A50" s="5">
        <v>11143</v>
      </c>
      <c r="B50" s="5" t="s">
        <v>120</v>
      </c>
      <c r="C50" s="11">
        <v>2</v>
      </c>
    </row>
    <row r="51" spans="1:3">
      <c r="A51" s="5">
        <v>12981</v>
      </c>
      <c r="B51" s="5" t="s">
        <v>186</v>
      </c>
      <c r="C51" s="11">
        <v>1</v>
      </c>
    </row>
    <row r="52" spans="1:3">
      <c r="A52" s="5">
        <v>4264</v>
      </c>
      <c r="B52" s="5" t="s">
        <v>573</v>
      </c>
      <c r="C52" s="11">
        <v>5</v>
      </c>
    </row>
    <row r="53" spans="1:3">
      <c r="A53" s="5">
        <v>7317</v>
      </c>
      <c r="B53" s="5" t="s">
        <v>29</v>
      </c>
      <c r="C53" s="11">
        <v>4</v>
      </c>
    </row>
    <row r="54" spans="1:3">
      <c r="A54" s="5">
        <v>11825</v>
      </c>
      <c r="B54" s="5" t="s">
        <v>124</v>
      </c>
      <c r="C54" s="11">
        <v>3</v>
      </c>
    </row>
    <row r="55" spans="1:3">
      <c r="A55" s="5">
        <v>6965</v>
      </c>
      <c r="B55" s="5" t="s">
        <v>143</v>
      </c>
      <c r="C55" s="11">
        <v>2</v>
      </c>
    </row>
    <row r="56" spans="1:3">
      <c r="A56" s="5">
        <v>11622</v>
      </c>
      <c r="B56" s="5" t="s">
        <v>182</v>
      </c>
      <c r="C56" s="11">
        <v>1</v>
      </c>
    </row>
    <row r="57" spans="1:3">
      <c r="A57" s="5">
        <v>12504</v>
      </c>
      <c r="B57" s="5" t="s">
        <v>37</v>
      </c>
      <c r="C57" s="11">
        <v>5</v>
      </c>
    </row>
    <row r="58" spans="1:3">
      <c r="A58" s="5">
        <v>12880</v>
      </c>
      <c r="B58" s="5" t="s">
        <v>100</v>
      </c>
      <c r="C58" s="11">
        <v>4</v>
      </c>
    </row>
    <row r="59" spans="1:3">
      <c r="A59" s="5">
        <v>10949</v>
      </c>
      <c r="B59" s="5" t="s">
        <v>173</v>
      </c>
      <c r="C59" s="11">
        <v>3</v>
      </c>
    </row>
    <row r="60" spans="1:3">
      <c r="A60" s="5">
        <v>12886</v>
      </c>
      <c r="B60" s="5" t="s">
        <v>254</v>
      </c>
      <c r="C60" s="11">
        <v>2</v>
      </c>
    </row>
    <row r="61" spans="1:3">
      <c r="A61" s="5">
        <v>4077</v>
      </c>
      <c r="B61" s="5" t="s">
        <v>429</v>
      </c>
      <c r="C61" s="11">
        <v>1</v>
      </c>
    </row>
    <row r="62" spans="1:3">
      <c r="A62" s="5">
        <v>12471</v>
      </c>
      <c r="B62" s="5" t="s">
        <v>39</v>
      </c>
      <c r="C62" s="11">
        <v>5</v>
      </c>
    </row>
    <row r="63" spans="1:3">
      <c r="A63" s="5">
        <v>10860</v>
      </c>
      <c r="B63" s="5" t="s">
        <v>49</v>
      </c>
      <c r="C63" s="11">
        <v>4</v>
      </c>
    </row>
    <row r="64" spans="1:3">
      <c r="A64" s="5">
        <v>12094</v>
      </c>
      <c r="B64" s="5" t="s">
        <v>127</v>
      </c>
      <c r="C64" s="11">
        <v>3</v>
      </c>
    </row>
    <row r="65" spans="1:3">
      <c r="A65" s="5">
        <v>7749</v>
      </c>
      <c r="B65" s="5" t="s">
        <v>188</v>
      </c>
      <c r="C65" s="11">
        <v>2</v>
      </c>
    </row>
    <row r="66" spans="1:3">
      <c r="A66" s="5">
        <v>11012</v>
      </c>
      <c r="B66" s="5" t="s">
        <v>118</v>
      </c>
      <c r="C66" s="11">
        <v>1</v>
      </c>
    </row>
    <row r="67" spans="1:3">
      <c r="A67" s="5">
        <v>9112</v>
      </c>
      <c r="B67" s="5" t="s">
        <v>73</v>
      </c>
      <c r="C67" s="11">
        <v>5</v>
      </c>
    </row>
    <row r="68" spans="1:3">
      <c r="A68" s="5">
        <v>9749</v>
      </c>
      <c r="B68" s="5" t="s">
        <v>91</v>
      </c>
      <c r="C68" s="11">
        <v>4</v>
      </c>
    </row>
    <row r="69" spans="1:3">
      <c r="A69" s="5">
        <v>11363</v>
      </c>
      <c r="B69" s="5" t="s">
        <v>122</v>
      </c>
      <c r="C69" s="11">
        <v>3</v>
      </c>
    </row>
    <row r="70" spans="1:3">
      <c r="A70" s="5">
        <v>4444</v>
      </c>
      <c r="B70" s="5" t="s">
        <v>583</v>
      </c>
      <c r="C70" s="11">
        <v>2</v>
      </c>
    </row>
    <row r="71" spans="1:3">
      <c r="A71" s="5">
        <v>10186</v>
      </c>
      <c r="B71" s="5" t="s">
        <v>171</v>
      </c>
      <c r="C71" s="11">
        <v>1</v>
      </c>
    </row>
    <row r="72" spans="1:3">
      <c r="A72" s="5">
        <v>11318</v>
      </c>
      <c r="B72" s="5" t="s">
        <v>35</v>
      </c>
      <c r="C72" s="11">
        <v>5</v>
      </c>
    </row>
    <row r="73" spans="1:3">
      <c r="A73" s="5">
        <v>4518</v>
      </c>
      <c r="B73" s="5" t="s">
        <v>51</v>
      </c>
      <c r="C73" s="11">
        <v>4</v>
      </c>
    </row>
    <row r="74" spans="1:3">
      <c r="A74" s="5">
        <v>4024</v>
      </c>
      <c r="B74" s="5" t="s">
        <v>394</v>
      </c>
      <c r="C74" s="11">
        <v>3</v>
      </c>
    </row>
    <row r="75" spans="1:3">
      <c r="A75" s="5">
        <v>7583</v>
      </c>
      <c r="B75" s="5" t="s">
        <v>42</v>
      </c>
      <c r="C75" s="11">
        <v>2</v>
      </c>
    </row>
    <row r="76" spans="1:3">
      <c r="A76" s="5">
        <v>8400</v>
      </c>
      <c r="B76" s="5" t="s">
        <v>196</v>
      </c>
      <c r="C76" s="11">
        <v>1</v>
      </c>
    </row>
    <row r="77" spans="1:3">
      <c r="A77" s="5">
        <v>10613</v>
      </c>
      <c r="B77" s="5" t="s">
        <v>53</v>
      </c>
      <c r="C77" s="11">
        <v>5</v>
      </c>
    </row>
    <row r="78" spans="1:3">
      <c r="A78" s="5">
        <v>9988</v>
      </c>
      <c r="B78" s="5" t="s">
        <v>14</v>
      </c>
      <c r="C78" s="11">
        <v>4</v>
      </c>
    </row>
    <row r="79" spans="1:3">
      <c r="A79" s="5">
        <v>11318</v>
      </c>
      <c r="B79" s="5" t="s">
        <v>35</v>
      </c>
      <c r="C79" s="11">
        <v>4</v>
      </c>
    </row>
    <row r="80" spans="1:3">
      <c r="A80" s="5">
        <v>4435</v>
      </c>
      <c r="B80" s="5" t="s">
        <v>367</v>
      </c>
      <c r="C80" s="11">
        <v>2</v>
      </c>
    </row>
    <row r="81" spans="1:3">
      <c r="A81" s="5">
        <v>9760</v>
      </c>
      <c r="B81" s="5" t="s">
        <v>75</v>
      </c>
      <c r="C81" s="11">
        <v>1</v>
      </c>
    </row>
    <row r="82" spans="1:3">
      <c r="A82" s="5">
        <v>7583</v>
      </c>
      <c r="B82" s="5" t="s">
        <v>42</v>
      </c>
      <c r="C82" s="11">
        <v>5</v>
      </c>
    </row>
    <row r="83" spans="1:3">
      <c r="A83" s="5">
        <v>9988</v>
      </c>
      <c r="B83" s="5" t="s">
        <v>14</v>
      </c>
      <c r="C83" s="11">
        <v>5</v>
      </c>
    </row>
    <row r="84" spans="1:3">
      <c r="A84" s="5">
        <v>11490</v>
      </c>
      <c r="B84" s="5" t="s">
        <v>58</v>
      </c>
      <c r="C84" s="11">
        <v>3</v>
      </c>
    </row>
    <row r="85" spans="1:3">
      <c r="A85" s="5">
        <v>10468</v>
      </c>
      <c r="B85" s="5" t="s">
        <v>93</v>
      </c>
      <c r="C85" s="11">
        <v>2</v>
      </c>
    </row>
    <row r="86" spans="1:3">
      <c r="A86" s="5">
        <v>9760</v>
      </c>
      <c r="B86" s="5" t="s">
        <v>75</v>
      </c>
      <c r="C86" s="11">
        <v>1</v>
      </c>
    </row>
    <row r="87" spans="1:3">
      <c r="A87" s="5">
        <v>7317</v>
      </c>
      <c r="B87" s="5" t="s">
        <v>29</v>
      </c>
      <c r="C87" s="11">
        <v>5</v>
      </c>
    </row>
    <row r="88" spans="1:3">
      <c r="A88" s="5">
        <v>9988</v>
      </c>
      <c r="B88" s="5" t="s">
        <v>14</v>
      </c>
      <c r="C88" s="11">
        <v>6</v>
      </c>
    </row>
    <row r="89" spans="1:3">
      <c r="A89" s="5">
        <v>10177</v>
      </c>
      <c r="B89" s="5" t="s">
        <v>47</v>
      </c>
      <c r="C89" s="11">
        <v>3</v>
      </c>
    </row>
    <row r="90" spans="1:3">
      <c r="A90" s="5">
        <v>4435</v>
      </c>
      <c r="B90" s="5" t="s">
        <v>367</v>
      </c>
      <c r="C90" s="11">
        <v>2</v>
      </c>
    </row>
    <row r="91" spans="1:3">
      <c r="A91" s="5">
        <v>10468</v>
      </c>
      <c r="B91" s="5" t="s">
        <v>93</v>
      </c>
      <c r="C91" s="11">
        <v>2</v>
      </c>
    </row>
    <row r="92" spans="1:3">
      <c r="A92" s="5">
        <v>6731</v>
      </c>
      <c r="B92" s="5" t="s">
        <v>12</v>
      </c>
      <c r="C92" s="11">
        <v>5</v>
      </c>
    </row>
    <row r="93" spans="1:3">
      <c r="A93" s="5">
        <v>4264</v>
      </c>
      <c r="B93" s="5" t="s">
        <v>573</v>
      </c>
      <c r="C93" s="11">
        <v>4</v>
      </c>
    </row>
    <row r="94" spans="1:3">
      <c r="A94" s="5">
        <v>6823</v>
      </c>
      <c r="B94" s="5" t="s">
        <v>166</v>
      </c>
      <c r="C94" s="11">
        <v>3</v>
      </c>
    </row>
    <row r="95" spans="1:3">
      <c r="A95" s="5">
        <v>6733</v>
      </c>
      <c r="B95" s="5" t="s">
        <v>140</v>
      </c>
      <c r="C95" s="11">
        <v>2</v>
      </c>
    </row>
    <row r="96" spans="1:3">
      <c r="A96" s="5">
        <v>4028</v>
      </c>
      <c r="B96" s="5" t="s">
        <v>438</v>
      </c>
      <c r="C96" s="11">
        <v>1</v>
      </c>
    </row>
    <row r="97" spans="1:3">
      <c r="A97" s="5">
        <v>11883</v>
      </c>
      <c r="B97" s="5" t="s">
        <v>79</v>
      </c>
      <c r="C97" s="11">
        <v>5</v>
      </c>
    </row>
    <row r="98" spans="1:3">
      <c r="A98" s="5">
        <v>10886</v>
      </c>
      <c r="B98" s="5" t="s">
        <v>40</v>
      </c>
      <c r="C98" s="11">
        <v>4</v>
      </c>
    </row>
    <row r="99" spans="1:3">
      <c r="A99" s="5">
        <v>12454</v>
      </c>
      <c r="B99" s="5" t="s">
        <v>192</v>
      </c>
      <c r="C99" s="11">
        <v>3</v>
      </c>
    </row>
    <row r="100" spans="1:3">
      <c r="A100" s="5">
        <v>7369</v>
      </c>
      <c r="B100" s="5" t="s">
        <v>145</v>
      </c>
      <c r="C100" s="11">
        <v>2</v>
      </c>
    </row>
    <row r="101" spans="1:3">
      <c r="A101" s="5">
        <v>13702</v>
      </c>
      <c r="B101" s="5" t="s">
        <v>280</v>
      </c>
      <c r="C101" s="11">
        <v>1</v>
      </c>
    </row>
    <row r="102" spans="1:3">
      <c r="A102" s="5">
        <v>5519</v>
      </c>
      <c r="B102" s="5" t="s">
        <v>195</v>
      </c>
      <c r="C102" s="11">
        <v>5</v>
      </c>
    </row>
    <row r="103" spans="1:3">
      <c r="A103" s="5">
        <v>6814</v>
      </c>
      <c r="B103" s="5" t="s">
        <v>142</v>
      </c>
      <c r="C103" s="11">
        <v>4</v>
      </c>
    </row>
    <row r="104" spans="1:3">
      <c r="A104" s="5">
        <v>7317</v>
      </c>
      <c r="B104" s="5" t="s">
        <v>29</v>
      </c>
      <c r="C104" s="11">
        <v>3</v>
      </c>
    </row>
    <row r="105" spans="1:3">
      <c r="A105" s="5">
        <v>5764</v>
      </c>
      <c r="B105" s="5" t="s">
        <v>139</v>
      </c>
      <c r="C105" s="11">
        <v>2</v>
      </c>
    </row>
    <row r="106" spans="1:3">
      <c r="A106" s="5">
        <v>4117</v>
      </c>
      <c r="B106" s="5" t="s">
        <v>358</v>
      </c>
      <c r="C106" s="11">
        <v>1</v>
      </c>
    </row>
    <row r="107" spans="1:3">
      <c r="A107" s="5">
        <v>12504</v>
      </c>
      <c r="B107" s="5" t="s">
        <v>37</v>
      </c>
      <c r="C107" s="11">
        <v>5</v>
      </c>
    </row>
    <row r="108" spans="1:3">
      <c r="A108" s="5">
        <v>12471</v>
      </c>
      <c r="B108" s="5" t="s">
        <v>39</v>
      </c>
      <c r="C108" s="11">
        <v>4</v>
      </c>
    </row>
    <row r="109" spans="1:3">
      <c r="A109" s="5">
        <v>11394</v>
      </c>
      <c r="B109" s="5" t="s">
        <v>176</v>
      </c>
      <c r="C109" s="11">
        <v>3</v>
      </c>
    </row>
    <row r="110" spans="1:3">
      <c r="A110" s="5">
        <v>10886</v>
      </c>
      <c r="B110" s="5" t="s">
        <v>40</v>
      </c>
      <c r="C110" s="11">
        <v>2</v>
      </c>
    </row>
    <row r="111" spans="1:3">
      <c r="A111" s="5">
        <v>4264</v>
      </c>
      <c r="B111" s="5" t="s">
        <v>573</v>
      </c>
      <c r="C111" s="11">
        <v>1</v>
      </c>
    </row>
    <row r="112" spans="1:3">
      <c r="A112" s="5">
        <v>11318</v>
      </c>
      <c r="B112" s="5" t="s">
        <v>35</v>
      </c>
      <c r="C112" s="11">
        <v>5</v>
      </c>
    </row>
    <row r="113" spans="1:3">
      <c r="A113" s="5">
        <v>10613</v>
      </c>
      <c r="B113" s="5" t="s">
        <v>53</v>
      </c>
      <c r="C113" s="11">
        <v>4</v>
      </c>
    </row>
    <row r="114" spans="1:3">
      <c r="A114" s="5">
        <v>8763</v>
      </c>
      <c r="B114" s="5" t="s">
        <v>114</v>
      </c>
      <c r="C114" s="11">
        <v>3</v>
      </c>
    </row>
    <row r="115" spans="1:3">
      <c r="A115" s="5">
        <v>4264</v>
      </c>
      <c r="B115" s="5" t="s">
        <v>573</v>
      </c>
      <c r="C115" s="11">
        <v>3</v>
      </c>
    </row>
    <row r="116" spans="1:3">
      <c r="A116" s="5">
        <v>7687</v>
      </c>
      <c r="B116" s="5" t="s">
        <v>170</v>
      </c>
      <c r="C116" s="11">
        <v>1</v>
      </c>
    </row>
    <row r="117" spans="1:3">
      <c r="A117" s="5">
        <v>7317</v>
      </c>
      <c r="B117" s="5" t="s">
        <v>29</v>
      </c>
      <c r="C117" s="11">
        <v>5</v>
      </c>
    </row>
    <row r="118" spans="1:3">
      <c r="A118" s="5">
        <v>11602</v>
      </c>
      <c r="B118" s="5" t="s">
        <v>77</v>
      </c>
      <c r="C118" s="11">
        <v>4</v>
      </c>
    </row>
    <row r="119" spans="1:3">
      <c r="A119" s="5">
        <v>5457</v>
      </c>
      <c r="B119" s="5" t="s">
        <v>86</v>
      </c>
      <c r="C119" s="11">
        <v>3</v>
      </c>
    </row>
    <row r="120" spans="1:3">
      <c r="A120" s="5">
        <v>11776</v>
      </c>
      <c r="B120" s="5" t="s">
        <v>54</v>
      </c>
      <c r="C120" s="11">
        <v>2</v>
      </c>
    </row>
    <row r="121" spans="1:3">
      <c r="A121" s="5">
        <v>11143</v>
      </c>
      <c r="B121" s="5" t="s">
        <v>120</v>
      </c>
      <c r="C121" s="11">
        <v>1</v>
      </c>
    </row>
    <row r="122" spans="1:3">
      <c r="A122" s="5">
        <v>12934</v>
      </c>
      <c r="B122" s="5" t="s">
        <v>82</v>
      </c>
      <c r="C122" s="11">
        <v>5</v>
      </c>
    </row>
    <row r="123" spans="1:3">
      <c r="A123" s="5">
        <v>12143</v>
      </c>
      <c r="B123" s="5" t="s">
        <v>95</v>
      </c>
      <c r="C123" s="11">
        <v>4</v>
      </c>
    </row>
    <row r="124" spans="1:3">
      <c r="A124" s="5">
        <v>11490</v>
      </c>
      <c r="B124" s="5" t="s">
        <v>58</v>
      </c>
      <c r="C124" s="11">
        <v>3</v>
      </c>
    </row>
    <row r="125" spans="1:3">
      <c r="A125" s="5">
        <v>9138</v>
      </c>
      <c r="B125" s="5" t="s">
        <v>189</v>
      </c>
      <c r="C125" s="11">
        <v>2</v>
      </c>
    </row>
    <row r="126" spans="1:3">
      <c r="A126" s="5">
        <v>11619</v>
      </c>
      <c r="B126" s="5" t="s">
        <v>279</v>
      </c>
      <c r="C126" s="11">
        <v>1</v>
      </c>
    </row>
    <row r="127" spans="1:3">
      <c r="A127" s="5">
        <v>6303</v>
      </c>
      <c r="B127" s="5" t="s">
        <v>18</v>
      </c>
      <c r="C127" s="11">
        <v>5</v>
      </c>
    </row>
    <row r="128" spans="1:3">
      <c r="A128" s="5">
        <v>11453</v>
      </c>
      <c r="B128" s="5" t="s">
        <v>56</v>
      </c>
      <c r="C128" s="11">
        <v>4</v>
      </c>
    </row>
    <row r="129" spans="1:3">
      <c r="A129" s="5">
        <v>5406</v>
      </c>
      <c r="B129" s="5" t="s">
        <v>16</v>
      </c>
      <c r="C129" s="11">
        <v>3</v>
      </c>
    </row>
    <row r="130" spans="1:3">
      <c r="A130" s="5">
        <v>5347</v>
      </c>
      <c r="B130" s="5" t="s">
        <v>137</v>
      </c>
      <c r="C130" s="11">
        <v>2</v>
      </c>
    </row>
    <row r="131" spans="1:3">
      <c r="A131" s="5">
        <v>4188</v>
      </c>
      <c r="B131" s="5" t="s">
        <v>595</v>
      </c>
      <c r="C131" s="11">
        <v>1</v>
      </c>
    </row>
    <row r="132" spans="1:3">
      <c r="A132" s="5">
        <v>11964</v>
      </c>
      <c r="B132" s="5" t="s">
        <v>62</v>
      </c>
      <c r="C132" s="11">
        <v>5</v>
      </c>
    </row>
    <row r="133" spans="1:3">
      <c r="A133" s="5">
        <v>6830</v>
      </c>
      <c r="B133" s="5" t="s">
        <v>20</v>
      </c>
      <c r="C133" s="11">
        <v>4</v>
      </c>
    </row>
    <row r="134" spans="1:3">
      <c r="A134" s="5">
        <v>12338</v>
      </c>
      <c r="B134" s="5" t="s">
        <v>128</v>
      </c>
      <c r="C134" s="11">
        <v>3</v>
      </c>
    </row>
    <row r="135" spans="1:3">
      <c r="A135" s="5">
        <v>7046</v>
      </c>
      <c r="B135" s="5" t="s">
        <v>144</v>
      </c>
      <c r="C135" s="11">
        <v>2</v>
      </c>
    </row>
    <row r="136" spans="1:3">
      <c r="A136" s="5">
        <v>12949</v>
      </c>
      <c r="B136" s="5" t="s">
        <v>185</v>
      </c>
      <c r="C136" s="11">
        <v>1</v>
      </c>
    </row>
    <row r="137" spans="1:3">
      <c r="A137" s="5">
        <v>5698</v>
      </c>
      <c r="B137" s="5" t="s">
        <v>66</v>
      </c>
      <c r="C137" s="11">
        <v>5</v>
      </c>
    </row>
    <row r="138" spans="1:3">
      <c r="A138" s="5">
        <v>8798</v>
      </c>
      <c r="B138" s="5" t="s">
        <v>89</v>
      </c>
      <c r="C138" s="11">
        <v>4</v>
      </c>
    </row>
    <row r="139" spans="1:3">
      <c r="A139" s="5">
        <v>11504</v>
      </c>
      <c r="B139" s="5" t="s">
        <v>180</v>
      </c>
      <c r="C139" s="11">
        <v>3</v>
      </c>
    </row>
    <row r="140" spans="1:3">
      <c r="A140" s="5">
        <v>4540</v>
      </c>
      <c r="B140" s="5" t="s">
        <v>135</v>
      </c>
      <c r="C140" s="11">
        <v>2</v>
      </c>
    </row>
    <row r="141" spans="1:3">
      <c r="A141" s="5">
        <v>7583</v>
      </c>
      <c r="B141" s="5" t="s">
        <v>42</v>
      </c>
      <c r="C141" s="11">
        <v>1</v>
      </c>
    </row>
    <row r="142" spans="1:3">
      <c r="A142" s="5">
        <v>12144</v>
      </c>
      <c r="B142" s="5" t="s">
        <v>80</v>
      </c>
      <c r="C142" s="11">
        <v>5</v>
      </c>
    </row>
    <row r="143" spans="1:3">
      <c r="A143" s="5">
        <v>11624</v>
      </c>
      <c r="B143" s="5" t="s">
        <v>60</v>
      </c>
      <c r="C143" s="11">
        <v>4</v>
      </c>
    </row>
    <row r="144" spans="1:3">
      <c r="A144" s="5">
        <v>4549</v>
      </c>
      <c r="B144" s="5" t="s">
        <v>109</v>
      </c>
      <c r="C144" s="11">
        <v>3</v>
      </c>
    </row>
    <row r="145" spans="1:3">
      <c r="A145" s="5">
        <v>11453</v>
      </c>
      <c r="B145" s="5" t="s">
        <v>56</v>
      </c>
      <c r="C145" s="11">
        <v>2</v>
      </c>
    </row>
    <row r="146" spans="1:3">
      <c r="A146" s="5">
        <v>10860</v>
      </c>
      <c r="B146" s="5" t="s">
        <v>49</v>
      </c>
      <c r="C146" s="11">
        <v>1</v>
      </c>
    </row>
    <row r="147" spans="1:3">
      <c r="A147" s="5">
        <v>10177</v>
      </c>
      <c r="B147" s="5" t="s">
        <v>47</v>
      </c>
      <c r="C147" s="11">
        <v>5</v>
      </c>
    </row>
    <row r="148" spans="1:3">
      <c r="A148" s="5">
        <v>6607</v>
      </c>
      <c r="B148" s="5" t="s">
        <v>88</v>
      </c>
      <c r="C148" s="11">
        <v>4</v>
      </c>
    </row>
    <row r="149" spans="1:3">
      <c r="A149" s="5">
        <v>12454</v>
      </c>
      <c r="B149" s="5" t="s">
        <v>192</v>
      </c>
      <c r="C149" s="11">
        <v>3</v>
      </c>
    </row>
    <row r="150" spans="1:3">
      <c r="A150" s="5">
        <v>12184</v>
      </c>
      <c r="B150" s="5" t="s">
        <v>153</v>
      </c>
      <c r="C150" s="11">
        <v>2</v>
      </c>
    </row>
    <row r="151" spans="1:3">
      <c r="A151" s="5">
        <v>4325</v>
      </c>
      <c r="B151" s="5" t="s">
        <v>569</v>
      </c>
      <c r="C151" s="11">
        <v>1</v>
      </c>
    </row>
    <row r="152" spans="1:3">
      <c r="A152" s="5">
        <v>10886</v>
      </c>
      <c r="B152" s="5" t="s">
        <v>40</v>
      </c>
      <c r="C152" s="11">
        <v>5</v>
      </c>
    </row>
    <row r="153" spans="1:3">
      <c r="A153" s="5">
        <v>12467</v>
      </c>
      <c r="B153" s="5" t="s">
        <v>97</v>
      </c>
      <c r="C153" s="11">
        <v>4</v>
      </c>
    </row>
    <row r="154" spans="1:3">
      <c r="A154" s="5">
        <v>4117</v>
      </c>
      <c r="B154" s="5" t="s">
        <v>358</v>
      </c>
      <c r="C154" s="11">
        <v>3</v>
      </c>
    </row>
    <row r="155" spans="1:3">
      <c r="A155" s="5">
        <v>11797</v>
      </c>
      <c r="B155" s="5" t="s">
        <v>149</v>
      </c>
      <c r="C155" s="11">
        <v>2</v>
      </c>
    </row>
    <row r="156" spans="1:3">
      <c r="A156" s="5">
        <v>11463</v>
      </c>
      <c r="B156" s="5" t="s">
        <v>178</v>
      </c>
      <c r="C156" s="11">
        <v>1</v>
      </c>
    </row>
  </sheetData>
  <pageMargins left="0.75" right="0.75" top="1" bottom="1" header="0.511805555555556" footer="0.51180555555555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6"/>
  <sheetViews>
    <sheetView topLeftCell="A10" workbookViewId="0">
      <selection activeCell="C10" sqref="A$1:C$1048576"/>
    </sheetView>
  </sheetViews>
  <sheetFormatPr defaultColWidth="9" defaultRowHeight="13.5" outlineLevelCol="2"/>
  <cols>
    <col min="1" max="1" width="7.625" style="1" customWidth="1"/>
    <col min="2" max="2" width="7.125" style="1" customWidth="1"/>
    <col min="3" max="3" width="8.875" style="1" customWidth="1"/>
    <col min="4" max="16384" width="9" style="2"/>
  </cols>
  <sheetData>
    <row r="1" spans="1:3">
      <c r="A1" s="3" t="s">
        <v>23</v>
      </c>
      <c r="B1" s="3" t="s">
        <v>6</v>
      </c>
      <c r="C1" s="4" t="s">
        <v>565</v>
      </c>
    </row>
    <row r="2" spans="1:3">
      <c r="A2" s="5">
        <v>5519</v>
      </c>
      <c r="B2" s="5" t="s">
        <v>195</v>
      </c>
      <c r="C2" s="6">
        <v>-2</v>
      </c>
    </row>
    <row r="3" spans="1:3">
      <c r="A3" s="5">
        <v>13702</v>
      </c>
      <c r="B3" s="5" t="s">
        <v>280</v>
      </c>
      <c r="C3" s="6">
        <v>-2</v>
      </c>
    </row>
    <row r="4" spans="1:3">
      <c r="A4" s="5">
        <v>12921</v>
      </c>
      <c r="B4" s="5" t="s">
        <v>260</v>
      </c>
      <c r="C4" s="6">
        <v>-2</v>
      </c>
    </row>
    <row r="5" spans="1:3">
      <c r="A5" s="5">
        <v>11799</v>
      </c>
      <c r="B5" s="5" t="s">
        <v>236</v>
      </c>
      <c r="C5" s="6">
        <v>-2</v>
      </c>
    </row>
    <row r="6" spans="1:3">
      <c r="A6" s="5">
        <v>11487</v>
      </c>
      <c r="B6" s="5" t="s">
        <v>289</v>
      </c>
      <c r="C6" s="6">
        <v>-2</v>
      </c>
    </row>
    <row r="7" spans="1:3">
      <c r="A7" s="5">
        <v>10613</v>
      </c>
      <c r="B7" s="5" t="s">
        <v>53</v>
      </c>
      <c r="C7" s="6">
        <v>-2</v>
      </c>
    </row>
    <row r="8" spans="1:3">
      <c r="A8" s="5">
        <v>12464</v>
      </c>
      <c r="B8" s="5" t="s">
        <v>293</v>
      </c>
      <c r="C8" s="6">
        <v>-2</v>
      </c>
    </row>
    <row r="9" spans="1:3">
      <c r="A9" s="5">
        <v>10931</v>
      </c>
      <c r="B9" s="5" t="s">
        <v>304</v>
      </c>
      <c r="C9" s="6">
        <v>-2</v>
      </c>
    </row>
    <row r="10" spans="1:3">
      <c r="A10" s="5">
        <v>12848</v>
      </c>
      <c r="B10" s="5" t="s">
        <v>307</v>
      </c>
      <c r="C10" s="6">
        <v>-2</v>
      </c>
    </row>
    <row r="11" spans="1:3">
      <c r="A11" s="5">
        <v>11394</v>
      </c>
      <c r="B11" s="5" t="s">
        <v>176</v>
      </c>
      <c r="C11" s="6">
        <v>-2</v>
      </c>
    </row>
    <row r="12" spans="1:3">
      <c r="A12" s="5">
        <v>10907</v>
      </c>
      <c r="B12" s="5" t="s">
        <v>191</v>
      </c>
      <c r="C12" s="6">
        <v>-2</v>
      </c>
    </row>
    <row r="13" spans="1:3">
      <c r="A13" s="5">
        <v>6823</v>
      </c>
      <c r="B13" s="5" t="s">
        <v>166</v>
      </c>
      <c r="C13" s="6">
        <v>-2</v>
      </c>
    </row>
    <row r="14" spans="1:3">
      <c r="A14" s="5">
        <v>12937</v>
      </c>
      <c r="B14" s="5" t="s">
        <v>262</v>
      </c>
      <c r="C14" s="6">
        <v>-2</v>
      </c>
    </row>
    <row r="15" spans="1:3">
      <c r="A15" s="5">
        <v>11318</v>
      </c>
      <c r="B15" s="5" t="s">
        <v>35</v>
      </c>
      <c r="C15" s="6">
        <v>-2</v>
      </c>
    </row>
    <row r="16" spans="1:3">
      <c r="A16" s="5">
        <v>11487</v>
      </c>
      <c r="B16" s="5" t="s">
        <v>289</v>
      </c>
      <c r="C16" s="6">
        <v>-2</v>
      </c>
    </row>
    <row r="17" spans="1:3">
      <c r="A17" s="5">
        <v>11372</v>
      </c>
      <c r="B17" s="5" t="s">
        <v>228</v>
      </c>
      <c r="C17" s="6">
        <v>-2</v>
      </c>
    </row>
    <row r="18" spans="1:3">
      <c r="A18" s="5">
        <v>12886</v>
      </c>
      <c r="B18" s="5" t="s">
        <v>254</v>
      </c>
      <c r="C18" s="6">
        <v>-2</v>
      </c>
    </row>
    <row r="19" spans="1:3">
      <c r="A19" s="5">
        <v>10931</v>
      </c>
      <c r="B19" s="5" t="s">
        <v>304</v>
      </c>
      <c r="C19" s="6">
        <v>-2</v>
      </c>
    </row>
    <row r="20" spans="1:3">
      <c r="A20" s="5">
        <v>10951</v>
      </c>
      <c r="B20" s="5" t="s">
        <v>214</v>
      </c>
      <c r="C20" s="6">
        <v>-2</v>
      </c>
    </row>
    <row r="21" spans="1:3">
      <c r="A21" s="5">
        <v>11483</v>
      </c>
      <c r="B21" s="5" t="s">
        <v>300</v>
      </c>
      <c r="C21" s="6">
        <v>-2</v>
      </c>
    </row>
    <row r="22" spans="1:3">
      <c r="A22" s="5">
        <v>12915</v>
      </c>
      <c r="B22" s="5" t="s">
        <v>258</v>
      </c>
      <c r="C22" s="6">
        <v>-2</v>
      </c>
    </row>
    <row r="23" spans="1:3">
      <c r="A23" s="5">
        <v>12940</v>
      </c>
      <c r="B23" s="5" t="s">
        <v>264</v>
      </c>
      <c r="C23" s="6">
        <v>-2</v>
      </c>
    </row>
    <row r="24" spans="1:3">
      <c r="A24" s="5">
        <v>9130</v>
      </c>
      <c r="B24" s="5" t="s">
        <v>207</v>
      </c>
      <c r="C24" s="6">
        <v>-2</v>
      </c>
    </row>
    <row r="25" spans="1:3">
      <c r="A25" s="5">
        <v>11051</v>
      </c>
      <c r="B25" s="5" t="s">
        <v>220</v>
      </c>
      <c r="C25" s="6">
        <v>-2</v>
      </c>
    </row>
    <row r="26" spans="1:3">
      <c r="A26" s="5">
        <v>11117</v>
      </c>
      <c r="B26" s="5" t="s">
        <v>221</v>
      </c>
      <c r="C26" s="6">
        <v>-2</v>
      </c>
    </row>
    <row r="27" spans="1:3">
      <c r="A27" s="5">
        <v>13052</v>
      </c>
      <c r="B27" s="5" t="s">
        <v>267</v>
      </c>
      <c r="C27" s="6">
        <v>-2</v>
      </c>
    </row>
    <row r="28" spans="1:3">
      <c r="A28" s="5">
        <v>10931</v>
      </c>
      <c r="B28" s="5" t="s">
        <v>304</v>
      </c>
      <c r="C28" s="6">
        <v>-2</v>
      </c>
    </row>
    <row r="29" spans="1:3">
      <c r="A29" s="5">
        <v>12535</v>
      </c>
      <c r="B29" s="5" t="s">
        <v>252</v>
      </c>
      <c r="C29" s="6">
        <v>-2</v>
      </c>
    </row>
    <row r="30" spans="1:3">
      <c r="A30" s="5">
        <v>13000</v>
      </c>
      <c r="B30" s="5" t="s">
        <v>303</v>
      </c>
      <c r="C30" s="6">
        <v>-2</v>
      </c>
    </row>
    <row r="31" spans="1:3">
      <c r="A31" s="5">
        <v>5457</v>
      </c>
      <c r="B31" s="5" t="s">
        <v>86</v>
      </c>
      <c r="C31" s="6">
        <v>-2</v>
      </c>
    </row>
    <row r="32" spans="1:3">
      <c r="A32" s="5">
        <v>13644</v>
      </c>
      <c r="B32" s="5" t="s">
        <v>276</v>
      </c>
      <c r="C32" s="6">
        <v>-2</v>
      </c>
    </row>
    <row r="33" spans="1:3">
      <c r="A33" s="5">
        <v>10983</v>
      </c>
      <c r="B33" s="5" t="s">
        <v>217</v>
      </c>
      <c r="C33" s="6">
        <v>-2</v>
      </c>
    </row>
    <row r="34" spans="1:3">
      <c r="A34" s="5">
        <v>13000</v>
      </c>
      <c r="B34" s="5" t="s">
        <v>303</v>
      </c>
      <c r="C34" s="6">
        <v>-4</v>
      </c>
    </row>
    <row r="35" spans="1:3">
      <c r="A35" s="5">
        <v>11504</v>
      </c>
      <c r="B35" s="5" t="s">
        <v>180</v>
      </c>
      <c r="C35" s="6">
        <v>-2</v>
      </c>
    </row>
    <row r="36" spans="1:3">
      <c r="A36" s="5">
        <v>10191</v>
      </c>
      <c r="B36" s="5" t="s">
        <v>209</v>
      </c>
      <c r="C36" s="6">
        <v>-2</v>
      </c>
    </row>
    <row r="37" spans="1:3">
      <c r="A37" s="5">
        <v>5519</v>
      </c>
      <c r="B37" s="5" t="s">
        <v>195</v>
      </c>
      <c r="C37" s="6">
        <v>-2</v>
      </c>
    </row>
    <row r="38" spans="1:3">
      <c r="A38" s="5">
        <v>11058</v>
      </c>
      <c r="B38" s="5" t="s">
        <v>299</v>
      </c>
      <c r="C38" s="6">
        <v>-2</v>
      </c>
    </row>
    <row r="39" spans="1:3">
      <c r="A39" s="5">
        <v>13699</v>
      </c>
      <c r="B39" s="5" t="s">
        <v>277</v>
      </c>
      <c r="C39" s="6">
        <v>-2</v>
      </c>
    </row>
    <row r="40" spans="1:3">
      <c r="A40" s="5">
        <v>11323</v>
      </c>
      <c r="B40" s="5" t="s">
        <v>286</v>
      </c>
      <c r="C40" s="6">
        <v>-2</v>
      </c>
    </row>
    <row r="41" spans="1:3">
      <c r="A41" s="5">
        <v>13528</v>
      </c>
      <c r="B41" s="5" t="s">
        <v>295</v>
      </c>
      <c r="C41" s="6">
        <v>-2</v>
      </c>
    </row>
    <row r="42" spans="1:3">
      <c r="A42" s="5">
        <v>9895</v>
      </c>
      <c r="B42" s="5" t="s">
        <v>285</v>
      </c>
      <c r="C42" s="6">
        <v>-2</v>
      </c>
    </row>
    <row r="43" spans="1:3">
      <c r="A43" s="5">
        <v>13702</v>
      </c>
      <c r="B43" s="5" t="s">
        <v>280</v>
      </c>
      <c r="C43" s="6">
        <v>-2</v>
      </c>
    </row>
    <row r="44" spans="1:3">
      <c r="A44" s="5">
        <v>11964</v>
      </c>
      <c r="B44" s="5" t="s">
        <v>62</v>
      </c>
      <c r="C44" s="6">
        <v>-2</v>
      </c>
    </row>
    <row r="45" spans="1:3">
      <c r="A45" s="5">
        <v>12911</v>
      </c>
      <c r="B45" s="5" t="s">
        <v>256</v>
      </c>
      <c r="C45" s="6">
        <v>-2</v>
      </c>
    </row>
    <row r="46" spans="1:3">
      <c r="A46" s="5">
        <v>10931</v>
      </c>
      <c r="B46" s="5" t="s">
        <v>304</v>
      </c>
      <c r="C46" s="6">
        <v>-2</v>
      </c>
    </row>
    <row r="47" spans="1:3">
      <c r="A47" s="5">
        <v>12464</v>
      </c>
      <c r="B47" s="5" t="s">
        <v>293</v>
      </c>
      <c r="C47" s="6">
        <v>-2</v>
      </c>
    </row>
    <row r="48" spans="1:3">
      <c r="A48" s="5">
        <v>13100</v>
      </c>
      <c r="B48" s="5" t="s">
        <v>309</v>
      </c>
      <c r="C48" s="6">
        <v>-2</v>
      </c>
    </row>
    <row r="49" spans="1:3">
      <c r="A49" s="5">
        <v>10650</v>
      </c>
      <c r="B49" s="5" t="s">
        <v>211</v>
      </c>
      <c r="C49" s="6">
        <v>-2</v>
      </c>
    </row>
    <row r="50" spans="1:3">
      <c r="A50" s="5">
        <v>12528</v>
      </c>
      <c r="B50" s="5" t="s">
        <v>158</v>
      </c>
      <c r="C50" s="6">
        <v>-2</v>
      </c>
    </row>
    <row r="51" spans="1:3">
      <c r="A51" s="5">
        <v>11949</v>
      </c>
      <c r="B51" s="5" t="s">
        <v>238</v>
      </c>
      <c r="C51" s="6">
        <v>-2</v>
      </c>
    </row>
    <row r="52" spans="1:3">
      <c r="A52" s="5">
        <v>10860</v>
      </c>
      <c r="B52" s="5" t="s">
        <v>49</v>
      </c>
      <c r="C52" s="6">
        <v>-2</v>
      </c>
    </row>
    <row r="53" spans="1:3">
      <c r="A53" s="5">
        <v>12446</v>
      </c>
      <c r="B53" s="5" t="s">
        <v>305</v>
      </c>
      <c r="C53" s="6">
        <v>-2</v>
      </c>
    </row>
    <row r="54" spans="1:3">
      <c r="A54" s="5">
        <v>12052</v>
      </c>
      <c r="B54" s="5" t="s">
        <v>241</v>
      </c>
      <c r="C54" s="6">
        <v>-2</v>
      </c>
    </row>
    <row r="55" spans="1:3">
      <c r="A55" s="5">
        <v>12848</v>
      </c>
      <c r="B55" s="5" t="s">
        <v>307</v>
      </c>
      <c r="C55" s="6">
        <v>-2</v>
      </c>
    </row>
    <row r="56" spans="1:3">
      <c r="A56" s="5">
        <v>5519</v>
      </c>
      <c r="B56" s="5" t="s">
        <v>195</v>
      </c>
      <c r="C56" s="6">
        <v>-2</v>
      </c>
    </row>
    <row r="57" spans="1:3">
      <c r="A57" s="5">
        <v>12848</v>
      </c>
      <c r="B57" s="5" t="s">
        <v>307</v>
      </c>
      <c r="C57" s="6">
        <v>-2</v>
      </c>
    </row>
    <row r="58" spans="1:3">
      <c r="A58" s="5">
        <v>7749</v>
      </c>
      <c r="B58" s="5" t="s">
        <v>188</v>
      </c>
      <c r="C58" s="6">
        <v>-2</v>
      </c>
    </row>
    <row r="59" spans="1:3">
      <c r="A59" s="5">
        <v>12534</v>
      </c>
      <c r="B59" s="5" t="s">
        <v>184</v>
      </c>
      <c r="C59" s="6">
        <v>-2</v>
      </c>
    </row>
    <row r="60" spans="1:3">
      <c r="A60" s="5">
        <v>13585</v>
      </c>
      <c r="B60" s="5" t="s">
        <v>274</v>
      </c>
      <c r="C60" s="6">
        <v>-2</v>
      </c>
    </row>
    <row r="61" spans="1:3">
      <c r="A61" s="5">
        <v>13261</v>
      </c>
      <c r="B61" s="5" t="s">
        <v>273</v>
      </c>
      <c r="C61" s="6">
        <v>-2</v>
      </c>
    </row>
    <row r="62" spans="1:3">
      <c r="A62" s="5">
        <v>12905</v>
      </c>
      <c r="B62" s="5" t="s">
        <v>255</v>
      </c>
      <c r="C62" s="6">
        <v>-2</v>
      </c>
    </row>
    <row r="63" spans="1:3">
      <c r="A63" s="5">
        <v>11483</v>
      </c>
      <c r="B63" s="5" t="s">
        <v>300</v>
      </c>
      <c r="C63" s="6">
        <v>-2</v>
      </c>
    </row>
    <row r="64" spans="1:3">
      <c r="A64" s="5">
        <v>11330</v>
      </c>
      <c r="B64" s="5" t="s">
        <v>226</v>
      </c>
      <c r="C64" s="6">
        <v>-2</v>
      </c>
    </row>
    <row r="65" spans="1:3">
      <c r="A65" s="5">
        <v>12446</v>
      </c>
      <c r="B65" s="5" t="s">
        <v>305</v>
      </c>
      <c r="C65" s="6">
        <v>-2</v>
      </c>
    </row>
    <row r="66" spans="1:3">
      <c r="A66" s="5">
        <v>4518</v>
      </c>
      <c r="B66" s="5" t="s">
        <v>51</v>
      </c>
      <c r="C66" s="6">
        <v>-2</v>
      </c>
    </row>
    <row r="67" spans="1:3">
      <c r="A67" s="5">
        <v>9295</v>
      </c>
      <c r="B67" s="5" t="s">
        <v>284</v>
      </c>
      <c r="C67" s="6">
        <v>-2</v>
      </c>
    </row>
    <row r="68" spans="1:3">
      <c r="A68" s="5">
        <v>13091</v>
      </c>
      <c r="B68" s="5" t="s">
        <v>268</v>
      </c>
      <c r="C68" s="6">
        <v>-2</v>
      </c>
    </row>
    <row r="69" spans="1:3">
      <c r="A69" s="5">
        <v>11619</v>
      </c>
      <c r="B69" s="5" t="s">
        <v>279</v>
      </c>
      <c r="C69" s="6">
        <v>-2</v>
      </c>
    </row>
    <row r="70" spans="1:3">
      <c r="A70" s="5">
        <v>12440</v>
      </c>
      <c r="B70" s="5" t="s">
        <v>248</v>
      </c>
      <c r="C70" s="6">
        <v>-2</v>
      </c>
    </row>
    <row r="71" spans="1:3">
      <c r="A71" s="5">
        <v>13100</v>
      </c>
      <c r="B71" s="5" t="s">
        <v>309</v>
      </c>
      <c r="C71" s="6">
        <v>-2</v>
      </c>
    </row>
    <row r="72" spans="1:3">
      <c r="A72" s="5">
        <v>9822</v>
      </c>
      <c r="B72" s="5" t="s">
        <v>116</v>
      </c>
      <c r="C72" s="6">
        <v>-2</v>
      </c>
    </row>
    <row r="73" spans="1:3">
      <c r="A73" s="5">
        <v>13161</v>
      </c>
      <c r="B73" s="5" t="s">
        <v>270</v>
      </c>
      <c r="C73" s="6">
        <v>-2</v>
      </c>
    </row>
    <row r="74" spans="1:3">
      <c r="A74" s="5">
        <v>11762</v>
      </c>
      <c r="B74" s="5" t="s">
        <v>306</v>
      </c>
      <c r="C74" s="6">
        <v>-2</v>
      </c>
    </row>
    <row r="75" spans="1:3">
      <c r="A75" s="5">
        <v>12446</v>
      </c>
      <c r="B75" s="5" t="s">
        <v>305</v>
      </c>
      <c r="C75" s="6">
        <v>-2</v>
      </c>
    </row>
    <row r="76" spans="1:3">
      <c r="A76" s="5">
        <v>8354</v>
      </c>
      <c r="B76" s="5" t="s">
        <v>283</v>
      </c>
      <c r="C76" s="6">
        <v>-2</v>
      </c>
    </row>
    <row r="77" spans="1:3">
      <c r="A77" s="5">
        <v>12462</v>
      </c>
      <c r="B77" s="5" t="s">
        <v>291</v>
      </c>
      <c r="C77" s="6">
        <v>-2</v>
      </c>
    </row>
    <row r="78" spans="1:3">
      <c r="A78" s="5">
        <v>12454</v>
      </c>
      <c r="B78" s="5" t="s">
        <v>192</v>
      </c>
      <c r="C78" s="6">
        <v>-2</v>
      </c>
    </row>
    <row r="79" spans="1:3">
      <c r="A79" s="5">
        <v>990176</v>
      </c>
      <c r="B79" s="5" t="s">
        <v>297</v>
      </c>
      <c r="C79" s="6">
        <v>-2</v>
      </c>
    </row>
    <row r="80" spans="1:3">
      <c r="A80" s="5">
        <v>4196</v>
      </c>
      <c r="B80" s="5" t="s">
        <v>560</v>
      </c>
      <c r="C80" s="6">
        <v>-2</v>
      </c>
    </row>
    <row r="81" spans="1:3">
      <c r="A81" s="5">
        <v>11639</v>
      </c>
      <c r="B81" s="5" t="s">
        <v>301</v>
      </c>
      <c r="C81" s="6">
        <v>-2</v>
      </c>
    </row>
    <row r="82" spans="1:3">
      <c r="A82" s="5">
        <v>12454</v>
      </c>
      <c r="B82" s="5" t="s">
        <v>192</v>
      </c>
      <c r="C82" s="6">
        <v>-4</v>
      </c>
    </row>
    <row r="83" spans="1:3">
      <c r="A83" s="5">
        <v>990451</v>
      </c>
      <c r="B83" s="5" t="s">
        <v>298</v>
      </c>
      <c r="C83" s="6">
        <v>-2</v>
      </c>
    </row>
    <row r="84" spans="1:3">
      <c r="A84" s="5">
        <v>13100</v>
      </c>
      <c r="B84" s="5" t="s">
        <v>309</v>
      </c>
      <c r="C84" s="6">
        <v>-2</v>
      </c>
    </row>
    <row r="85" spans="1:3">
      <c r="A85" s="5">
        <v>11762</v>
      </c>
      <c r="B85" s="5" t="s">
        <v>306</v>
      </c>
      <c r="C85" s="6">
        <v>-2</v>
      </c>
    </row>
    <row r="86" spans="1:3">
      <c r="A86" s="5">
        <v>11639</v>
      </c>
      <c r="B86" s="5" t="s">
        <v>301</v>
      </c>
      <c r="C86" s="6">
        <v>-4</v>
      </c>
    </row>
    <row r="87" spans="1:3">
      <c r="A87" s="5">
        <v>12848</v>
      </c>
      <c r="B87" s="5" t="s">
        <v>307</v>
      </c>
      <c r="C87" s="6">
        <v>-2</v>
      </c>
    </row>
    <row r="88" spans="1:3">
      <c r="A88" s="5">
        <v>8354</v>
      </c>
      <c r="B88" s="5" t="s">
        <v>283</v>
      </c>
      <c r="C88" s="6">
        <v>-2</v>
      </c>
    </row>
    <row r="89" spans="1:3">
      <c r="A89" s="5">
        <v>11058</v>
      </c>
      <c r="B89" s="5" t="s">
        <v>299</v>
      </c>
      <c r="C89" s="6">
        <v>-2</v>
      </c>
    </row>
    <row r="90" spans="1:3">
      <c r="A90" s="5">
        <v>12932</v>
      </c>
      <c r="B90" s="5" t="s">
        <v>261</v>
      </c>
      <c r="C90" s="6">
        <v>-2</v>
      </c>
    </row>
    <row r="91" spans="1:3">
      <c r="A91" s="5">
        <v>4196</v>
      </c>
      <c r="B91" s="5" t="s">
        <v>560</v>
      </c>
      <c r="C91" s="6">
        <v>-2</v>
      </c>
    </row>
    <row r="92" spans="1:3">
      <c r="A92" s="5">
        <v>11329</v>
      </c>
      <c r="B92" s="5" t="s">
        <v>225</v>
      </c>
      <c r="C92" s="6">
        <v>-2</v>
      </c>
    </row>
    <row r="93" spans="1:3">
      <c r="A93" s="5">
        <v>11058</v>
      </c>
      <c r="B93" s="5" t="s">
        <v>299</v>
      </c>
      <c r="C93" s="6">
        <v>-2</v>
      </c>
    </row>
    <row r="94" spans="1:3">
      <c r="A94" s="5">
        <v>11458</v>
      </c>
      <c r="B94" s="5" t="s">
        <v>287</v>
      </c>
      <c r="C94" s="6">
        <v>-2</v>
      </c>
    </row>
    <row r="95" spans="1:3">
      <c r="A95" s="5">
        <v>12517</v>
      </c>
      <c r="B95" s="5" t="s">
        <v>251</v>
      </c>
      <c r="C95" s="6">
        <v>-2</v>
      </c>
    </row>
    <row r="96" spans="1:3">
      <c r="A96" s="5">
        <v>9295</v>
      </c>
      <c r="B96" s="5" t="s">
        <v>284</v>
      </c>
      <c r="C96" s="6">
        <v>-2</v>
      </c>
    </row>
    <row r="97" spans="1:3">
      <c r="A97" s="5">
        <v>990176</v>
      </c>
      <c r="B97" s="5" t="s">
        <v>297</v>
      </c>
      <c r="C97" s="6">
        <v>-2</v>
      </c>
    </row>
    <row r="98" spans="1:3">
      <c r="A98" s="5">
        <v>12048</v>
      </c>
      <c r="B98" s="5" t="s">
        <v>240</v>
      </c>
      <c r="C98" s="6">
        <v>-2</v>
      </c>
    </row>
    <row r="99" spans="1:3">
      <c r="A99" s="5">
        <v>13100</v>
      </c>
      <c r="B99" s="5" t="s">
        <v>309</v>
      </c>
      <c r="C99" s="6">
        <v>-2</v>
      </c>
    </row>
    <row r="100" spans="1:3">
      <c r="A100" s="5">
        <v>13528</v>
      </c>
      <c r="B100" s="5" t="s">
        <v>295</v>
      </c>
      <c r="C100" s="6">
        <v>-2</v>
      </c>
    </row>
    <row r="101" spans="1:3">
      <c r="A101" s="5">
        <v>12446</v>
      </c>
      <c r="B101" s="5" t="s">
        <v>305</v>
      </c>
      <c r="C101" s="6">
        <v>-2</v>
      </c>
    </row>
    <row r="102" spans="1:3">
      <c r="A102" s="5">
        <v>11458</v>
      </c>
      <c r="B102" s="5" t="s">
        <v>287</v>
      </c>
      <c r="C102" s="6">
        <v>-2</v>
      </c>
    </row>
    <row r="103" spans="1:3">
      <c r="A103" s="5">
        <v>990451</v>
      </c>
      <c r="B103" s="5" t="s">
        <v>298</v>
      </c>
      <c r="C103" s="6">
        <v>-2</v>
      </c>
    </row>
    <row r="104" spans="1:3">
      <c r="A104" s="5">
        <v>10949</v>
      </c>
      <c r="B104" s="5" t="s">
        <v>173</v>
      </c>
      <c r="C104" s="6">
        <v>-2</v>
      </c>
    </row>
    <row r="105" spans="1:3">
      <c r="A105" s="5">
        <v>11323</v>
      </c>
      <c r="B105" s="5" t="s">
        <v>286</v>
      </c>
      <c r="C105" s="6">
        <v>-2</v>
      </c>
    </row>
    <row r="106" spans="1:3">
      <c r="A106" s="5">
        <v>12886</v>
      </c>
      <c r="B106" s="5" t="s">
        <v>254</v>
      </c>
      <c r="C106" s="6">
        <v>-2</v>
      </c>
    </row>
    <row r="107" spans="1:3">
      <c r="A107" s="5">
        <v>11596</v>
      </c>
      <c r="B107" s="5" t="s">
        <v>233</v>
      </c>
      <c r="C107" s="6">
        <v>-2</v>
      </c>
    </row>
    <row r="108" spans="1:3">
      <c r="A108" s="5">
        <v>12412</v>
      </c>
      <c r="B108" s="5" t="s">
        <v>246</v>
      </c>
      <c r="C108" s="6">
        <v>-2</v>
      </c>
    </row>
    <row r="109" spans="1:3">
      <c r="A109" s="5">
        <v>12669</v>
      </c>
      <c r="B109" s="5" t="s">
        <v>253</v>
      </c>
      <c r="C109" s="6">
        <v>-2</v>
      </c>
    </row>
    <row r="110" spans="1:3">
      <c r="A110" s="5">
        <v>12451</v>
      </c>
      <c r="B110" s="5" t="s">
        <v>250</v>
      </c>
      <c r="C110" s="6">
        <v>-2</v>
      </c>
    </row>
    <row r="111" spans="1:3">
      <c r="A111" s="5">
        <v>8073</v>
      </c>
      <c r="B111" s="5" t="s">
        <v>203</v>
      </c>
      <c r="C111" s="6">
        <v>-2</v>
      </c>
    </row>
    <row r="112" spans="1:3">
      <c r="A112" s="5">
        <v>6662</v>
      </c>
      <c r="B112" s="5" t="s">
        <v>201</v>
      </c>
      <c r="C112" s="6">
        <v>-2</v>
      </c>
    </row>
    <row r="113" spans="1:3">
      <c r="A113" s="5">
        <v>5408</v>
      </c>
      <c r="B113" s="5" t="s">
        <v>197</v>
      </c>
      <c r="C113" s="6">
        <v>-2</v>
      </c>
    </row>
    <row r="114" spans="1:3">
      <c r="A114" s="5">
        <v>12462</v>
      </c>
      <c r="B114" s="5" t="s">
        <v>291</v>
      </c>
      <c r="C114" s="6">
        <v>-2</v>
      </c>
    </row>
    <row r="115" spans="1:3">
      <c r="A115" s="5">
        <v>8400</v>
      </c>
      <c r="B115" s="5" t="s">
        <v>196</v>
      </c>
      <c r="C115" s="6">
        <v>-2</v>
      </c>
    </row>
    <row r="116" spans="1:3">
      <c r="A116" s="5">
        <v>4310</v>
      </c>
      <c r="B116" s="5" t="s">
        <v>448</v>
      </c>
      <c r="C116" s="6">
        <v>-2</v>
      </c>
    </row>
    <row r="117" spans="1:3">
      <c r="A117" s="5">
        <v>10955</v>
      </c>
      <c r="B117" s="5" t="s">
        <v>215</v>
      </c>
      <c r="C117" s="6">
        <v>-2</v>
      </c>
    </row>
    <row r="118" spans="1:3">
      <c r="A118" s="5">
        <v>13193</v>
      </c>
      <c r="B118" s="5" t="s">
        <v>450</v>
      </c>
      <c r="C118" s="6">
        <v>-2</v>
      </c>
    </row>
    <row r="119" spans="1:3">
      <c r="A119" s="5">
        <v>12255</v>
      </c>
      <c r="B119" s="5" t="s">
        <v>244</v>
      </c>
      <c r="C119" s="6">
        <v>-2</v>
      </c>
    </row>
    <row r="120" spans="1:3">
      <c r="A120" s="5">
        <v>12920</v>
      </c>
      <c r="B120" s="5" t="s">
        <v>294</v>
      </c>
      <c r="C120" s="6">
        <v>-2</v>
      </c>
    </row>
    <row r="121" spans="1:3">
      <c r="A121" s="5">
        <v>11537</v>
      </c>
      <c r="B121" s="5" t="s">
        <v>231</v>
      </c>
      <c r="C121" s="6">
        <v>-2</v>
      </c>
    </row>
    <row r="122" spans="1:3">
      <c r="A122" s="5">
        <v>12164</v>
      </c>
      <c r="B122" s="5" t="s">
        <v>243</v>
      </c>
      <c r="C122" s="6">
        <v>-2</v>
      </c>
    </row>
    <row r="123" spans="1:3">
      <c r="A123" s="5">
        <v>9895</v>
      </c>
      <c r="B123" s="5" t="s">
        <v>285</v>
      </c>
      <c r="C123" s="6">
        <v>-2</v>
      </c>
    </row>
    <row r="124" spans="1:3">
      <c r="A124" s="5">
        <v>11762</v>
      </c>
      <c r="B124" s="5" t="s">
        <v>306</v>
      </c>
      <c r="C124" s="6">
        <v>-2</v>
      </c>
    </row>
    <row r="125" spans="1:3">
      <c r="A125" s="5">
        <v>12848</v>
      </c>
      <c r="B125" s="5" t="s">
        <v>307</v>
      </c>
      <c r="C125" s="6">
        <v>-2</v>
      </c>
    </row>
    <row r="126" spans="1:3">
      <c r="A126" s="5">
        <v>9988</v>
      </c>
      <c r="B126" s="5" t="s">
        <v>14</v>
      </c>
      <c r="C126" s="6">
        <v>-2</v>
      </c>
    </row>
    <row r="127" spans="1:3">
      <c r="A127" s="5">
        <v>6814</v>
      </c>
      <c r="B127" s="5" t="s">
        <v>142</v>
      </c>
      <c r="C127" s="6">
        <v>-2</v>
      </c>
    </row>
    <row r="128" spans="1:3">
      <c r="A128" s="5">
        <v>13100</v>
      </c>
      <c r="B128" s="5" t="s">
        <v>309</v>
      </c>
      <c r="C128" s="6">
        <v>-2</v>
      </c>
    </row>
    <row r="129" spans="1:3">
      <c r="A129" s="5">
        <v>11964</v>
      </c>
      <c r="B129" s="5" t="s">
        <v>62</v>
      </c>
      <c r="C129" s="6">
        <v>-2</v>
      </c>
    </row>
    <row r="130" spans="1:3">
      <c r="A130" s="5">
        <v>11023</v>
      </c>
      <c r="B130" s="5" t="s">
        <v>219</v>
      </c>
      <c r="C130" s="6">
        <v>-2</v>
      </c>
    </row>
    <row r="131" spans="1:3">
      <c r="A131" s="5">
        <v>11825</v>
      </c>
      <c r="B131" s="5" t="s">
        <v>124</v>
      </c>
      <c r="C131" s="6">
        <v>-2</v>
      </c>
    </row>
    <row r="132" spans="1:3">
      <c r="A132" s="5">
        <v>11178</v>
      </c>
      <c r="B132" s="5" t="s">
        <v>224</v>
      </c>
      <c r="C132" s="6">
        <v>-2</v>
      </c>
    </row>
    <row r="133" spans="1:3">
      <c r="A133" s="5">
        <v>5501</v>
      </c>
      <c r="B133" s="5" t="s">
        <v>199</v>
      </c>
      <c r="C133" s="6">
        <v>-2</v>
      </c>
    </row>
    <row r="134" spans="1:3">
      <c r="A134" s="5">
        <v>8940</v>
      </c>
      <c r="B134" s="5" t="s">
        <v>205</v>
      </c>
      <c r="C134" s="6">
        <v>-2</v>
      </c>
    </row>
    <row r="135" spans="1:3">
      <c r="A135" s="5">
        <v>4301</v>
      </c>
      <c r="B135" s="5" t="s">
        <v>350</v>
      </c>
      <c r="C135" s="6">
        <v>-2</v>
      </c>
    </row>
    <row r="136" spans="1:3">
      <c r="A136" s="5">
        <v>12147</v>
      </c>
      <c r="B136" s="5" t="s">
        <v>242</v>
      </c>
      <c r="C136" s="6">
        <v>-2</v>
      </c>
    </row>
    <row r="137" spans="1:3">
      <c r="A137" s="5">
        <v>11388</v>
      </c>
      <c r="B137" s="5" t="s">
        <v>230</v>
      </c>
      <c r="C137" s="6">
        <v>-2</v>
      </c>
    </row>
    <row r="138" spans="1:3">
      <c r="A138" s="5">
        <v>11762</v>
      </c>
      <c r="B138" s="5" t="s">
        <v>306</v>
      </c>
      <c r="C138" s="6">
        <v>-2</v>
      </c>
    </row>
    <row r="139" spans="1:3">
      <c r="A139" s="5">
        <v>11621</v>
      </c>
      <c r="B139" s="5" t="s">
        <v>234</v>
      </c>
      <c r="C139" s="6">
        <v>-2</v>
      </c>
    </row>
    <row r="140" spans="1:3">
      <c r="A140" s="5">
        <v>9112</v>
      </c>
      <c r="B140" s="5" t="s">
        <v>73</v>
      </c>
      <c r="C140" s="6">
        <v>-2</v>
      </c>
    </row>
    <row r="141" spans="1:3">
      <c r="A141" s="5">
        <v>11142</v>
      </c>
      <c r="B141" s="5" t="s">
        <v>223</v>
      </c>
      <c r="C141" s="6">
        <v>-2</v>
      </c>
    </row>
    <row r="142" spans="1:3">
      <c r="A142" s="5">
        <v>13039</v>
      </c>
      <c r="B142" s="5" t="s">
        <v>266</v>
      </c>
      <c r="C142" s="6">
        <v>-2</v>
      </c>
    </row>
    <row r="143" spans="1:3">
      <c r="A143" s="5">
        <v>12848</v>
      </c>
      <c r="B143" s="5" t="s">
        <v>307</v>
      </c>
      <c r="C143" s="6">
        <v>-2</v>
      </c>
    </row>
    <row r="144" spans="1:3">
      <c r="A144" s="5">
        <v>13100</v>
      </c>
      <c r="B144" s="5" t="s">
        <v>309</v>
      </c>
      <c r="C144" s="6">
        <v>-2</v>
      </c>
    </row>
    <row r="145" spans="1:3">
      <c r="A145" s="5">
        <v>11866</v>
      </c>
      <c r="B145" s="5" t="s">
        <v>125</v>
      </c>
      <c r="C145" s="6">
        <v>-2</v>
      </c>
    </row>
    <row r="146" spans="1:3">
      <c r="A146" s="5">
        <v>11762</v>
      </c>
      <c r="B146" s="5" t="s">
        <v>306</v>
      </c>
      <c r="C146" s="6">
        <v>-2</v>
      </c>
    </row>
    <row r="147" spans="1:3">
      <c r="A147" s="5">
        <v>7388</v>
      </c>
      <c r="B147" s="5" t="s">
        <v>168</v>
      </c>
      <c r="C147" s="6">
        <v>-2</v>
      </c>
    </row>
    <row r="148" spans="1:3">
      <c r="A148" s="5">
        <v>9138</v>
      </c>
      <c r="B148" s="5" t="s">
        <v>189</v>
      </c>
      <c r="C148" s="6">
        <v>-2</v>
      </c>
    </row>
    <row r="149" spans="1:3">
      <c r="A149" s="5">
        <v>10893</v>
      </c>
      <c r="B149" s="5" t="s">
        <v>212</v>
      </c>
      <c r="C149" s="6">
        <v>-2</v>
      </c>
    </row>
    <row r="150" spans="1:3">
      <c r="A150" s="5">
        <v>13100</v>
      </c>
      <c r="B150" s="5" t="s">
        <v>309</v>
      </c>
      <c r="C150" s="6">
        <v>-2</v>
      </c>
    </row>
    <row r="151" spans="1:3">
      <c r="A151" s="5">
        <v>11619</v>
      </c>
      <c r="B151" s="5" t="s">
        <v>279</v>
      </c>
      <c r="C151" s="6">
        <v>-2</v>
      </c>
    </row>
    <row r="152" spans="1:3">
      <c r="A152" s="5">
        <v>11483</v>
      </c>
      <c r="B152" s="5" t="s">
        <v>300</v>
      </c>
      <c r="C152" s="6">
        <v>-2</v>
      </c>
    </row>
    <row r="153" spans="1:3">
      <c r="A153" s="5">
        <v>11825</v>
      </c>
      <c r="B153" s="5" t="s">
        <v>124</v>
      </c>
      <c r="C153" s="6">
        <v>-2</v>
      </c>
    </row>
    <row r="154" spans="1:3">
      <c r="A154" s="5">
        <v>12848</v>
      </c>
      <c r="B154" s="5" t="s">
        <v>307</v>
      </c>
      <c r="C154" s="6">
        <v>-2</v>
      </c>
    </row>
    <row r="155" spans="1:3">
      <c r="A155" s="5">
        <v>11318</v>
      </c>
      <c r="B155" s="5" t="s">
        <v>35</v>
      </c>
      <c r="C155" s="6">
        <v>-2</v>
      </c>
    </row>
    <row r="156" spans="1:3">
      <c r="A156" s="5">
        <v>12920</v>
      </c>
      <c r="B156" s="5" t="s">
        <v>294</v>
      </c>
      <c r="C156" s="6">
        <v>-2</v>
      </c>
    </row>
  </sheetData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2021年1月个人排名奖励</vt:lpstr>
      <vt:lpstr>1月个人加减汇总</vt:lpstr>
      <vt:lpstr>基础销售达标</vt:lpstr>
      <vt:lpstr>1.1-1.31每日完成情况</vt:lpstr>
      <vt:lpstr>加分汇总</vt:lpstr>
      <vt:lpstr>减分汇总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☆美美维☆</cp:lastModifiedBy>
  <dcterms:created xsi:type="dcterms:W3CDTF">2015-06-05T18:19:00Z</dcterms:created>
  <dcterms:modified xsi:type="dcterms:W3CDTF">2021-03-12T02:24:27Z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