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Sheet1!$A$2:$K$23</definedName>
  </definedNames>
  <calcPr calcId="144525"/>
</workbook>
</file>

<file path=xl/sharedStrings.xml><?xml version="1.0" encoding="utf-8"?>
<sst xmlns="http://schemas.openxmlformats.org/spreadsheetml/2006/main" count="107" uniqueCount="78">
  <si>
    <t>序号</t>
  </si>
  <si>
    <t>货品ID</t>
  </si>
  <si>
    <t>品名</t>
  </si>
  <si>
    <t>规格</t>
  </si>
  <si>
    <t>产地</t>
  </si>
  <si>
    <t>末次进价</t>
  </si>
  <si>
    <t>原毛</t>
  </si>
  <si>
    <t>调整后</t>
  </si>
  <si>
    <t>调整后毛利额</t>
  </si>
  <si>
    <t>利率</t>
  </si>
  <si>
    <t>毛利率</t>
  </si>
  <si>
    <t>,</t>
  </si>
  <si>
    <t>达格列净片</t>
  </si>
  <si>
    <r>
      <rPr>
        <sz val="9"/>
        <color rgb="FF000000"/>
        <rFont val="Arial"/>
        <charset val="134"/>
      </rPr>
      <t>10mgx14</t>
    </r>
    <r>
      <rPr>
        <sz val="9"/>
        <color rgb="FF000000"/>
        <rFont val="宋体"/>
        <charset val="134"/>
      </rPr>
      <t>片</t>
    </r>
  </si>
  <si>
    <t>AstraZeneca Pharmaceuticals LP</t>
  </si>
  <si>
    <t>乌美溴铵维兰特罗吸入粉雾剂</t>
  </si>
  <si>
    <r>
      <rPr>
        <sz val="9"/>
        <color rgb="FF000000"/>
        <rFont val="Arial"/>
        <charset val="134"/>
      </rPr>
      <t>62.5μg</t>
    </r>
    <r>
      <rPr>
        <sz val="9"/>
        <color rgb="FF000000"/>
        <rFont val="宋体"/>
        <charset val="134"/>
      </rPr>
      <t>：</t>
    </r>
    <r>
      <rPr>
        <sz val="9"/>
        <color rgb="FF000000"/>
        <rFont val="Arial"/>
        <charset val="134"/>
      </rPr>
      <t>25μgx30</t>
    </r>
    <r>
      <rPr>
        <sz val="9"/>
        <color rgb="FF000000"/>
        <rFont val="宋体"/>
        <charset val="134"/>
      </rPr>
      <t>吸</t>
    </r>
  </si>
  <si>
    <r>
      <rPr>
        <sz val="9"/>
        <color rgb="FF000000"/>
        <rFont val="Arial"/>
        <charset val="134"/>
      </rPr>
      <t>Glaxo Operations UK Limited(</t>
    </r>
    <r>
      <rPr>
        <sz val="9"/>
        <color rgb="FF000000"/>
        <rFont val="宋体"/>
        <charset val="134"/>
      </rPr>
      <t>英国</t>
    </r>
    <r>
      <rPr>
        <sz val="9"/>
        <color rgb="FF000000"/>
        <rFont val="Arial"/>
        <charset val="134"/>
      </rPr>
      <t>)</t>
    </r>
  </si>
  <si>
    <t>利拉鲁肽注射液</t>
  </si>
  <si>
    <r>
      <rPr>
        <sz val="9"/>
        <color rgb="FF000000"/>
        <rFont val="Arial"/>
        <charset val="134"/>
      </rPr>
      <t>3ml:18mg(</t>
    </r>
    <r>
      <rPr>
        <sz val="9"/>
        <color rgb="FF000000"/>
        <rFont val="宋体"/>
        <charset val="134"/>
      </rPr>
      <t>预填充注射笔</t>
    </r>
    <r>
      <rPr>
        <sz val="9"/>
        <color rgb="FF000000"/>
        <rFont val="Arial"/>
        <charset val="134"/>
      </rPr>
      <t>)</t>
    </r>
  </si>
  <si>
    <r>
      <rPr>
        <sz val="9"/>
        <color rgb="FF000000"/>
        <rFont val="宋体"/>
        <charset val="134"/>
        <scheme val="minor"/>
      </rPr>
      <t>诺和诺德</t>
    </r>
    <r>
      <rPr>
        <sz val="9"/>
        <color rgb="FF000000"/>
        <rFont val="Arial"/>
        <charset val="134"/>
      </rPr>
      <t>(</t>
    </r>
    <r>
      <rPr>
        <sz val="9"/>
        <color rgb="FF000000"/>
        <rFont val="宋体"/>
        <charset val="134"/>
      </rPr>
      <t>中国</t>
    </r>
    <r>
      <rPr>
        <sz val="9"/>
        <color rgb="FF000000"/>
        <rFont val="Arial"/>
        <charset val="134"/>
      </rPr>
      <t>)</t>
    </r>
    <r>
      <rPr>
        <sz val="9"/>
        <color rgb="FF000000"/>
        <rFont val="宋体"/>
        <charset val="134"/>
      </rPr>
      <t>制药</t>
    </r>
  </si>
  <si>
    <t>瑞舒伐他汀钙片</t>
  </si>
  <si>
    <r>
      <rPr>
        <sz val="9"/>
        <color rgb="FF000000"/>
        <rFont val="Arial"/>
        <charset val="134"/>
      </rPr>
      <t>10mgx7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Arial"/>
        <charset val="134"/>
      </rPr>
      <t>x4</t>
    </r>
    <r>
      <rPr>
        <sz val="9"/>
        <color rgb="FF000000"/>
        <rFont val="宋体"/>
        <charset val="134"/>
      </rPr>
      <t>板</t>
    </r>
  </si>
  <si>
    <t>阿斯利康制药有限公司</t>
  </si>
  <si>
    <t>来那度胺胶囊</t>
  </si>
  <si>
    <r>
      <rPr>
        <sz val="9"/>
        <color rgb="FF000000"/>
        <rFont val="Arial"/>
        <charset val="134"/>
      </rPr>
      <t>25mgx7</t>
    </r>
    <r>
      <rPr>
        <sz val="9"/>
        <color rgb="FF000000"/>
        <rFont val="宋体"/>
        <charset val="134"/>
      </rPr>
      <t>粒</t>
    </r>
    <r>
      <rPr>
        <sz val="9"/>
        <color rgb="FF000000"/>
        <rFont val="Arial"/>
        <charset val="134"/>
      </rPr>
      <t>x3</t>
    </r>
    <r>
      <rPr>
        <sz val="9"/>
        <color rgb="FF000000"/>
        <rFont val="宋体"/>
        <charset val="134"/>
      </rPr>
      <t>板</t>
    </r>
  </si>
  <si>
    <t>正大天晴药业集团</t>
  </si>
  <si>
    <t>甲磺酸阿帕替尼片</t>
  </si>
  <si>
    <r>
      <rPr>
        <sz val="9"/>
        <color rgb="FF000000"/>
        <rFont val="Arial"/>
        <charset val="134"/>
      </rPr>
      <t>0.25gx10</t>
    </r>
    <r>
      <rPr>
        <sz val="9"/>
        <color rgb="FF000000"/>
        <rFont val="宋体"/>
        <charset val="134"/>
      </rPr>
      <t>片</t>
    </r>
  </si>
  <si>
    <t>江苏恒瑞医药</t>
  </si>
  <si>
    <t>枸橼酸托法替布片</t>
  </si>
  <si>
    <r>
      <rPr>
        <sz val="9"/>
        <color rgb="FF000000"/>
        <rFont val="Arial"/>
        <charset val="134"/>
      </rPr>
      <t>5mgx28</t>
    </r>
    <r>
      <rPr>
        <sz val="9"/>
        <color rgb="FF000000"/>
        <rFont val="宋体"/>
        <charset val="134"/>
      </rPr>
      <t>片</t>
    </r>
  </si>
  <si>
    <t>Pfizer Manufacturing Deutschland GmbH</t>
  </si>
  <si>
    <t>沙库巴曲缬沙坦钠片</t>
  </si>
  <si>
    <r>
      <rPr>
        <sz val="9"/>
        <color rgb="FF000000"/>
        <rFont val="Arial"/>
        <charset val="134"/>
      </rPr>
      <t>50mgx28</t>
    </r>
    <r>
      <rPr>
        <sz val="9"/>
        <color rgb="FF000000"/>
        <rFont val="宋体"/>
        <charset val="134"/>
      </rPr>
      <t>片</t>
    </r>
  </si>
  <si>
    <t>北京诺华制药有限公司</t>
  </si>
  <si>
    <r>
      <rPr>
        <sz val="9"/>
        <color rgb="FF000000"/>
        <rFont val="Arial"/>
        <charset val="134"/>
      </rPr>
      <t>5mg*14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Arial"/>
        <charset val="134"/>
      </rPr>
      <t>*2</t>
    </r>
    <r>
      <rPr>
        <sz val="9"/>
        <color rgb="FF000000"/>
        <rFont val="宋体"/>
        <charset val="134"/>
      </rPr>
      <t>板</t>
    </r>
  </si>
  <si>
    <t>正大天晴药业集团股份有限公司</t>
  </si>
  <si>
    <t>盐酸帕罗西汀片</t>
  </si>
  <si>
    <r>
      <rPr>
        <sz val="9"/>
        <color rgb="FF000000"/>
        <rFont val="Arial"/>
        <charset val="134"/>
      </rPr>
      <t>20mgx10</t>
    </r>
    <r>
      <rPr>
        <sz val="9"/>
        <color rgb="FF000000"/>
        <rFont val="宋体"/>
        <charset val="134"/>
      </rPr>
      <t>片</t>
    </r>
  </si>
  <si>
    <t>中美天津史克制药有限公司</t>
  </si>
  <si>
    <t>富马酸替诺福韦二吡呋酯片</t>
  </si>
  <si>
    <r>
      <rPr>
        <sz val="9"/>
        <color rgb="FF000000"/>
        <rFont val="Arial"/>
        <charset val="134"/>
      </rPr>
      <t>300mgx30</t>
    </r>
    <r>
      <rPr>
        <sz val="9"/>
        <color rgb="FF000000"/>
        <rFont val="宋体"/>
        <charset val="134"/>
      </rPr>
      <t>片</t>
    </r>
  </si>
  <si>
    <r>
      <rPr>
        <sz val="9"/>
        <color rgb="FF000000"/>
        <rFont val="宋体"/>
        <charset val="134"/>
        <scheme val="minor"/>
      </rPr>
      <t>葛兰素史克</t>
    </r>
    <r>
      <rPr>
        <sz val="9"/>
        <color rgb="FF000000"/>
        <rFont val="Arial"/>
        <charset val="134"/>
      </rPr>
      <t>(</t>
    </r>
    <r>
      <rPr>
        <sz val="9"/>
        <color rgb="FF000000"/>
        <rFont val="宋体"/>
        <charset val="134"/>
      </rPr>
      <t>天津</t>
    </r>
    <r>
      <rPr>
        <sz val="9"/>
        <color rgb="FF000000"/>
        <rFont val="Arial"/>
        <charset val="134"/>
      </rPr>
      <t>)</t>
    </r>
    <r>
      <rPr>
        <sz val="9"/>
        <color rgb="FF000000"/>
        <rFont val="宋体"/>
        <charset val="134"/>
      </rPr>
      <t>有限公司</t>
    </r>
  </si>
  <si>
    <t>艾塞那肽注射液</t>
  </si>
  <si>
    <t>10ug</t>
  </si>
  <si>
    <r>
      <rPr>
        <sz val="9"/>
        <color rgb="FF000000"/>
        <rFont val="宋体"/>
        <charset val="134"/>
      </rPr>
      <t>美国</t>
    </r>
    <r>
      <rPr>
        <sz val="9"/>
        <color rgb="FF000000"/>
        <rFont val="Arial"/>
        <charset val="134"/>
      </rPr>
      <t>Baxter</t>
    </r>
  </si>
  <si>
    <t>5ug</t>
  </si>
  <si>
    <t>利司那肽注射液</t>
  </si>
  <si>
    <r>
      <rPr>
        <sz val="9"/>
        <color rgb="FF000000"/>
        <rFont val="Arial"/>
        <charset val="134"/>
      </rPr>
      <t>10ug</t>
    </r>
    <r>
      <rPr>
        <sz val="9"/>
        <color rgb="FF000000"/>
        <rFont val="宋体"/>
        <charset val="134"/>
      </rPr>
      <t>：</t>
    </r>
    <r>
      <rPr>
        <sz val="9"/>
        <color rgb="FF000000"/>
        <rFont val="Arial"/>
        <charset val="134"/>
      </rPr>
      <t>0.05mg</t>
    </r>
    <r>
      <rPr>
        <sz val="9"/>
        <color rgb="FF000000"/>
        <rFont val="宋体"/>
        <charset val="134"/>
      </rPr>
      <t>，</t>
    </r>
    <r>
      <rPr>
        <sz val="9"/>
        <color rgb="FF000000"/>
        <rFont val="Arial"/>
        <charset val="134"/>
      </rPr>
      <t>3ml/</t>
    </r>
    <r>
      <rPr>
        <sz val="9"/>
        <color rgb="FF000000"/>
        <rFont val="宋体"/>
        <charset val="134"/>
      </rPr>
      <t>支（绿色）</t>
    </r>
  </si>
  <si>
    <r>
      <rPr>
        <sz val="9"/>
        <color rgb="FF000000"/>
        <rFont val="宋体"/>
        <charset val="134"/>
        <scheme val="minor"/>
      </rPr>
      <t>赛诺菲安万特</t>
    </r>
    <r>
      <rPr>
        <sz val="9"/>
        <color rgb="FF000000"/>
        <rFont val="Arial"/>
        <charset val="134"/>
      </rPr>
      <t>(</t>
    </r>
    <r>
      <rPr>
        <sz val="9"/>
        <color rgb="FF000000"/>
        <rFont val="宋体"/>
        <charset val="134"/>
      </rPr>
      <t>北京</t>
    </r>
    <r>
      <rPr>
        <sz val="9"/>
        <color rgb="FF000000"/>
        <rFont val="Arial"/>
        <charset val="134"/>
      </rPr>
      <t>)</t>
    </r>
  </si>
  <si>
    <t>硫酸氢氯吡格雷片</t>
  </si>
  <si>
    <r>
      <rPr>
        <sz val="9"/>
        <color rgb="FF000000"/>
        <rFont val="Arial"/>
        <charset val="134"/>
      </rPr>
      <t>25mgx20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Arial"/>
        <charset val="134"/>
      </rPr>
      <t>x3</t>
    </r>
    <r>
      <rPr>
        <sz val="9"/>
        <color rgb="FF000000"/>
        <rFont val="宋体"/>
        <charset val="134"/>
      </rPr>
      <t>板</t>
    </r>
  </si>
  <si>
    <t>深圳信立泰药业</t>
  </si>
  <si>
    <t>醋酸阿比特龙片</t>
  </si>
  <si>
    <t>0.25gx60片</t>
  </si>
  <si>
    <t>正大天晴</t>
  </si>
  <si>
    <t>氟替美维吸入粉雾剂</t>
  </si>
  <si>
    <r>
      <rPr>
        <sz val="9"/>
        <color rgb="FF000000"/>
        <rFont val="Arial"/>
        <charset val="134"/>
      </rPr>
      <t>100/62.5/25 30</t>
    </r>
    <r>
      <rPr>
        <sz val="9"/>
        <color rgb="FF000000"/>
        <rFont val="宋体"/>
        <charset val="134"/>
      </rPr>
      <t>吸</t>
    </r>
  </si>
  <si>
    <r>
      <rPr>
        <sz val="9"/>
        <color rgb="FF000000"/>
        <rFont val="Arial"/>
        <charset val="134"/>
      </rPr>
      <t>Glaxo Operations UK  Ltd (</t>
    </r>
    <r>
      <rPr>
        <sz val="9"/>
        <color rgb="FF000000"/>
        <rFont val="宋体"/>
        <charset val="134"/>
      </rPr>
      <t>英国</t>
    </r>
    <r>
      <rPr>
        <sz val="9"/>
        <color rgb="FF000000"/>
        <rFont val="Arial"/>
        <charset val="134"/>
      </rPr>
      <t>)</t>
    </r>
  </si>
  <si>
    <r>
      <rPr>
        <sz val="9"/>
        <color rgb="FF000000"/>
        <rFont val="宋体"/>
        <charset val="134"/>
        <scheme val="minor"/>
      </rPr>
      <t>硫酸氢氯吡格雷片</t>
    </r>
    <r>
      <rPr>
        <sz val="9"/>
        <color rgb="FF000000"/>
        <rFont val="Arial"/>
        <charset val="134"/>
      </rPr>
      <t>(</t>
    </r>
    <r>
      <rPr>
        <sz val="9"/>
        <color rgb="FF000000"/>
        <rFont val="宋体"/>
        <charset val="134"/>
      </rPr>
      <t>波立维片</t>
    </r>
    <r>
      <rPr>
        <sz val="9"/>
        <color rgb="FF000000"/>
        <rFont val="Arial"/>
        <charset val="134"/>
      </rPr>
      <t>)</t>
    </r>
  </si>
  <si>
    <r>
      <rPr>
        <sz val="9"/>
        <color rgb="FF000000"/>
        <rFont val="Arial"/>
        <charset val="134"/>
      </rPr>
      <t>75mgx7</t>
    </r>
    <r>
      <rPr>
        <sz val="9"/>
        <color rgb="FF000000"/>
        <rFont val="宋体"/>
        <charset val="134"/>
      </rPr>
      <t>片</t>
    </r>
  </si>
  <si>
    <r>
      <rPr>
        <sz val="9"/>
        <color rgb="FF000000"/>
        <rFont val="宋体"/>
        <charset val="134"/>
        <scheme val="minor"/>
      </rPr>
      <t>赛诺菲</t>
    </r>
    <r>
      <rPr>
        <sz val="9"/>
        <color rgb="FF000000"/>
        <rFont val="Arial"/>
        <charset val="134"/>
      </rPr>
      <t>(</t>
    </r>
    <r>
      <rPr>
        <sz val="9"/>
        <color rgb="FF000000"/>
        <rFont val="宋体"/>
        <charset val="134"/>
      </rPr>
      <t>杭州</t>
    </r>
    <r>
      <rPr>
        <sz val="9"/>
        <color rgb="FF000000"/>
        <rFont val="Arial"/>
        <charset val="134"/>
      </rPr>
      <t>)</t>
    </r>
    <r>
      <rPr>
        <sz val="9"/>
        <color rgb="FF000000"/>
        <rFont val="宋体"/>
        <charset val="134"/>
      </rPr>
      <t>制药有限公司</t>
    </r>
  </si>
  <si>
    <r>
      <rPr>
        <sz val="9"/>
        <color rgb="FF000000"/>
        <rFont val="Arial"/>
        <charset val="134"/>
      </rPr>
      <t>75mgx28</t>
    </r>
    <r>
      <rPr>
        <sz val="9"/>
        <color rgb="FF000000"/>
        <rFont val="宋体"/>
        <charset val="134"/>
      </rPr>
      <t>片</t>
    </r>
  </si>
  <si>
    <r>
      <rPr>
        <sz val="9"/>
        <color rgb="FF000000"/>
        <rFont val="宋体"/>
        <charset val="134"/>
        <scheme val="minor"/>
      </rPr>
      <t>厄贝沙坦氢氯噻嗪片</t>
    </r>
    <r>
      <rPr>
        <sz val="9"/>
        <color rgb="FF000000"/>
        <rFont val="Arial"/>
        <charset val="134"/>
      </rPr>
      <t>(</t>
    </r>
    <r>
      <rPr>
        <sz val="9"/>
        <color rgb="FF000000"/>
        <rFont val="宋体"/>
        <charset val="134"/>
      </rPr>
      <t>安博诺</t>
    </r>
    <r>
      <rPr>
        <sz val="9"/>
        <color rgb="FF000000"/>
        <rFont val="Arial"/>
        <charset val="134"/>
      </rPr>
      <t>)</t>
    </r>
  </si>
  <si>
    <r>
      <rPr>
        <sz val="9"/>
        <color rgb="FF000000"/>
        <rFont val="Arial"/>
        <charset val="134"/>
      </rPr>
      <t>150mg:12.5mgx7</t>
    </r>
    <r>
      <rPr>
        <sz val="9"/>
        <color rgb="FF000000"/>
        <rFont val="宋体"/>
        <charset val="134"/>
      </rPr>
      <t>片</t>
    </r>
  </si>
  <si>
    <t>厄贝沙坦氢氯噻嗪片</t>
  </si>
  <si>
    <r>
      <rPr>
        <sz val="9"/>
        <color rgb="FF000000"/>
        <rFont val="Arial"/>
        <charset val="134"/>
      </rPr>
      <t>150mg:12.5mgx7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Arial"/>
        <charset val="134"/>
      </rPr>
      <t>x4</t>
    </r>
    <r>
      <rPr>
        <sz val="9"/>
        <color rgb="FF000000"/>
        <rFont val="宋体"/>
        <charset val="134"/>
      </rPr>
      <t>板</t>
    </r>
  </si>
  <si>
    <t>瑞舒伐他汀钙片（可定）</t>
  </si>
  <si>
    <t>10mgx7片x4板</t>
  </si>
  <si>
    <t>阿斯利康</t>
  </si>
  <si>
    <t>非布司他片</t>
  </si>
  <si>
    <t>40mgx8片</t>
  </si>
  <si>
    <t>江苏万邦生化制药股份有限公司</t>
  </si>
  <si>
    <t>吉非替尼片</t>
  </si>
  <si>
    <t>0.25gx10片</t>
  </si>
  <si>
    <t>阿斯利康制药</t>
  </si>
  <si>
    <t>9月新增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</si>
</sst>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Arial"/>
      <charset val="134"/>
    </font>
    <font>
      <sz val="8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H1" sqref="H$1:K$1048576"/>
    </sheetView>
  </sheetViews>
  <sheetFormatPr defaultColWidth="9" defaultRowHeight="20" customHeight="1"/>
  <cols>
    <col min="1" max="1" width="6.875" customWidth="1"/>
    <col min="3" max="4" width="9" hidden="1" customWidth="1"/>
    <col min="5" max="5" width="31.375" style="1" customWidth="1"/>
    <col min="6" max="6" width="20.875" customWidth="1"/>
    <col min="7" max="7" width="27.875" style="2" customWidth="1"/>
    <col min="8" max="11" width="9" hidden="1" customWidth="1"/>
  </cols>
  <sheetData>
    <row r="1" customHeight="1" spans="1:12">
      <c r="A1" s="3" t="s">
        <v>0</v>
      </c>
      <c r="B1" s="3" t="s">
        <v>1</v>
      </c>
      <c r="C1" s="3"/>
      <c r="D1" s="3"/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6" t="s">
        <v>7</v>
      </c>
      <c r="K1" s="6" t="s">
        <v>8</v>
      </c>
      <c r="L1" s="9"/>
    </row>
    <row r="2" customHeight="1" spans="1:12">
      <c r="A2" s="3"/>
      <c r="B2" s="3"/>
      <c r="C2" s="3"/>
      <c r="D2" s="3"/>
      <c r="E2" s="3"/>
      <c r="F2" s="3"/>
      <c r="G2" s="3"/>
      <c r="H2" s="3"/>
      <c r="I2" s="3" t="s">
        <v>9</v>
      </c>
      <c r="J2" s="6" t="s">
        <v>10</v>
      </c>
      <c r="K2" s="6"/>
      <c r="L2" s="9"/>
    </row>
    <row r="3" customHeight="1" spans="1:12">
      <c r="A3" s="3">
        <v>1</v>
      </c>
      <c r="B3" s="4">
        <v>163281</v>
      </c>
      <c r="C3" s="4" t="s">
        <v>11</v>
      </c>
      <c r="D3" s="4" t="str">
        <f>B3&amp;C3</f>
        <v>163281,</v>
      </c>
      <c r="E3" s="3" t="s">
        <v>12</v>
      </c>
      <c r="F3" s="4" t="s">
        <v>13</v>
      </c>
      <c r="G3" s="4" t="s">
        <v>14</v>
      </c>
      <c r="H3" s="4">
        <v>196.31</v>
      </c>
      <c r="I3" s="12">
        <v>0.139</v>
      </c>
      <c r="J3" s="12">
        <v>-1.7649</v>
      </c>
      <c r="K3" s="4">
        <v>-125.31</v>
      </c>
      <c r="L3" s="9"/>
    </row>
    <row r="4" customHeight="1" spans="1:12">
      <c r="A4" s="3">
        <v>2</v>
      </c>
      <c r="B4" s="4">
        <v>179144</v>
      </c>
      <c r="C4" s="4" t="s">
        <v>11</v>
      </c>
      <c r="D4" s="4" t="str">
        <f t="shared" ref="D4:D25" si="0">B4&amp;C4</f>
        <v>179144,</v>
      </c>
      <c r="E4" s="3" t="s">
        <v>15</v>
      </c>
      <c r="F4" s="4" t="s">
        <v>16</v>
      </c>
      <c r="G4" s="4" t="s">
        <v>17</v>
      </c>
      <c r="H4" s="4">
        <v>562.5</v>
      </c>
      <c r="I4" s="12">
        <v>0.1477</v>
      </c>
      <c r="J4" s="12">
        <v>-1.3536</v>
      </c>
      <c r="K4" s="4">
        <v>-323.5</v>
      </c>
      <c r="L4" s="9"/>
    </row>
    <row r="5" customHeight="1" spans="1:12">
      <c r="A5" s="3">
        <v>3</v>
      </c>
      <c r="B5" s="4">
        <v>110698</v>
      </c>
      <c r="C5" s="4" t="s">
        <v>11</v>
      </c>
      <c r="D5" s="4" t="str">
        <f t="shared" si="0"/>
        <v>110698,</v>
      </c>
      <c r="E5" s="3" t="s">
        <v>18</v>
      </c>
      <c r="F5" s="4" t="s">
        <v>19</v>
      </c>
      <c r="G5" s="3" t="s">
        <v>20</v>
      </c>
      <c r="H5" s="4">
        <v>373.1</v>
      </c>
      <c r="I5" s="12">
        <v>0.09</v>
      </c>
      <c r="J5" s="12">
        <v>-0.1006</v>
      </c>
      <c r="K5" s="4">
        <v>-34.1</v>
      </c>
      <c r="L5" s="9"/>
    </row>
    <row r="6" customHeight="1" spans="1:12">
      <c r="A6" s="3">
        <v>4</v>
      </c>
      <c r="B6" s="4">
        <v>169354</v>
      </c>
      <c r="C6" s="4" t="s">
        <v>11</v>
      </c>
      <c r="D6" s="4" t="str">
        <f t="shared" si="0"/>
        <v>169354,</v>
      </c>
      <c r="E6" s="3" t="s">
        <v>21</v>
      </c>
      <c r="F6" s="4" t="s">
        <v>22</v>
      </c>
      <c r="G6" s="3" t="s">
        <v>23</v>
      </c>
      <c r="H6" s="4">
        <v>202</v>
      </c>
      <c r="I6" s="13">
        <v>0.0335</v>
      </c>
      <c r="J6" s="13">
        <v>-0.1882</v>
      </c>
      <c r="K6" s="4">
        <v>-32</v>
      </c>
      <c r="L6" s="9"/>
    </row>
    <row r="7" customHeight="1" spans="1:12">
      <c r="A7" s="3">
        <v>5</v>
      </c>
      <c r="B7" s="4">
        <v>183996</v>
      </c>
      <c r="C7" s="4" t="s">
        <v>11</v>
      </c>
      <c r="D7" s="4" t="str">
        <f t="shared" si="0"/>
        <v>183996,</v>
      </c>
      <c r="E7" s="3" t="s">
        <v>24</v>
      </c>
      <c r="F7" s="4" t="s">
        <v>25</v>
      </c>
      <c r="G7" s="3" t="s">
        <v>26</v>
      </c>
      <c r="H7" s="4">
        <v>5121.35</v>
      </c>
      <c r="I7" s="13">
        <v>0.0481</v>
      </c>
      <c r="J7" s="13">
        <v>-0.2965</v>
      </c>
      <c r="K7" s="4">
        <v>-1171.35</v>
      </c>
      <c r="L7" s="9"/>
    </row>
    <row r="8" customHeight="1" spans="1:12">
      <c r="A8" s="3">
        <v>6</v>
      </c>
      <c r="B8" s="4">
        <v>154276</v>
      </c>
      <c r="C8" s="4" t="s">
        <v>11</v>
      </c>
      <c r="D8" s="4" t="str">
        <f t="shared" si="0"/>
        <v>154276,</v>
      </c>
      <c r="E8" s="3" t="s">
        <v>27</v>
      </c>
      <c r="F8" s="4" t="s">
        <v>28</v>
      </c>
      <c r="G8" s="3" t="s">
        <v>29</v>
      </c>
      <c r="H8" s="4">
        <v>1276</v>
      </c>
      <c r="I8" s="12">
        <v>0.0618</v>
      </c>
      <c r="J8" s="12">
        <v>-0.1096</v>
      </c>
      <c r="K8" s="4">
        <v>-126</v>
      </c>
      <c r="L8" s="9"/>
    </row>
    <row r="9" customHeight="1" spans="1:12">
      <c r="A9" s="3">
        <v>7</v>
      </c>
      <c r="B9" s="4">
        <v>186415</v>
      </c>
      <c r="C9" s="4" t="s">
        <v>11</v>
      </c>
      <c r="D9" s="4" t="str">
        <f t="shared" si="0"/>
        <v>186415,</v>
      </c>
      <c r="E9" s="3" t="s">
        <v>30</v>
      </c>
      <c r="F9" s="4" t="s">
        <v>31</v>
      </c>
      <c r="G9" s="5" t="s">
        <v>32</v>
      </c>
      <c r="H9" s="3">
        <v>1780</v>
      </c>
      <c r="I9" s="14">
        <v>0.0787</v>
      </c>
      <c r="J9" s="15">
        <v>-0.8163</v>
      </c>
      <c r="K9" s="4">
        <v>-800</v>
      </c>
      <c r="L9" s="9"/>
    </row>
    <row r="10" customHeight="1" spans="1:12">
      <c r="A10" s="3">
        <v>8</v>
      </c>
      <c r="B10" s="4">
        <v>187680</v>
      </c>
      <c r="C10" s="4" t="s">
        <v>11</v>
      </c>
      <c r="D10" s="4" t="str">
        <f t="shared" si="0"/>
        <v>187680,</v>
      </c>
      <c r="E10" s="3" t="s">
        <v>33</v>
      </c>
      <c r="F10" s="4" t="s">
        <v>34</v>
      </c>
      <c r="G10" s="3" t="s">
        <v>35</v>
      </c>
      <c r="H10" s="4">
        <v>252</v>
      </c>
      <c r="I10" s="14">
        <v>0.0935</v>
      </c>
      <c r="J10" s="15">
        <v>-0.5385</v>
      </c>
      <c r="K10" s="4">
        <v>-88.2</v>
      </c>
      <c r="L10" s="9"/>
    </row>
    <row r="11" customHeight="1" spans="1:12">
      <c r="A11" s="3">
        <v>9</v>
      </c>
      <c r="B11" s="4">
        <v>194937</v>
      </c>
      <c r="C11" s="4" t="s">
        <v>11</v>
      </c>
      <c r="D11" s="4" t="str">
        <f t="shared" si="0"/>
        <v>194937,</v>
      </c>
      <c r="E11" s="3" t="s">
        <v>30</v>
      </c>
      <c r="F11" s="4" t="s">
        <v>36</v>
      </c>
      <c r="G11" s="3" t="s">
        <v>37</v>
      </c>
      <c r="H11" s="3">
        <v>1272.85</v>
      </c>
      <c r="I11" s="14">
        <v>0.0571</v>
      </c>
      <c r="J11" s="15">
        <v>-0.5951</v>
      </c>
      <c r="K11" s="4">
        <v>-474.85</v>
      </c>
      <c r="L11" s="9"/>
    </row>
    <row r="12" customHeight="1" spans="1:12">
      <c r="A12" s="3">
        <v>10</v>
      </c>
      <c r="B12" s="4">
        <v>16187</v>
      </c>
      <c r="C12" s="4" t="s">
        <v>11</v>
      </c>
      <c r="D12" s="4" t="str">
        <f t="shared" si="0"/>
        <v>16187,</v>
      </c>
      <c r="E12" s="3" t="s">
        <v>38</v>
      </c>
      <c r="F12" s="4" t="s">
        <v>39</v>
      </c>
      <c r="G12" s="3" t="s">
        <v>40</v>
      </c>
      <c r="H12" s="6">
        <v>88</v>
      </c>
      <c r="I12" s="14">
        <v>0.102</v>
      </c>
      <c r="J12" s="15">
        <v>-0.1429</v>
      </c>
      <c r="K12" s="4">
        <v>-11</v>
      </c>
      <c r="L12" s="9"/>
    </row>
    <row r="13" customHeight="1" spans="1:12">
      <c r="A13" s="3">
        <v>11</v>
      </c>
      <c r="B13" s="4">
        <v>142281</v>
      </c>
      <c r="C13" s="4" t="s">
        <v>11</v>
      </c>
      <c r="D13" s="4" t="str">
        <f t="shared" si="0"/>
        <v>142281,</v>
      </c>
      <c r="E13" s="7" t="s">
        <v>41</v>
      </c>
      <c r="F13" s="4" t="s">
        <v>42</v>
      </c>
      <c r="G13" s="3" t="s">
        <v>43</v>
      </c>
      <c r="H13" s="6">
        <v>445.3</v>
      </c>
      <c r="I13" s="14">
        <v>-0.1718</v>
      </c>
      <c r="J13" s="15">
        <v>-0.2267</v>
      </c>
      <c r="K13" s="4">
        <v>-82.3</v>
      </c>
      <c r="L13" s="9"/>
    </row>
    <row r="14" customHeight="1" spans="1:12">
      <c r="A14" s="3">
        <v>12</v>
      </c>
      <c r="B14" s="4">
        <v>106277</v>
      </c>
      <c r="C14" s="4" t="s">
        <v>11</v>
      </c>
      <c r="D14" s="4" t="str">
        <f t="shared" si="0"/>
        <v>106277,</v>
      </c>
      <c r="E14" s="3" t="s">
        <v>44</v>
      </c>
      <c r="F14" s="4" t="s">
        <v>45</v>
      </c>
      <c r="G14" s="8" t="s">
        <v>46</v>
      </c>
      <c r="H14" s="6">
        <v>1529.7</v>
      </c>
      <c r="I14" s="14">
        <v>0.0835</v>
      </c>
      <c r="J14" s="15">
        <v>-2.7493</v>
      </c>
      <c r="K14" s="4">
        <v>-1121.7</v>
      </c>
      <c r="L14" s="9"/>
    </row>
    <row r="15" customHeight="1" spans="1:12">
      <c r="A15" s="3">
        <v>13</v>
      </c>
      <c r="B15" s="4">
        <v>106273</v>
      </c>
      <c r="C15" s="4" t="s">
        <v>11</v>
      </c>
      <c r="D15" s="4" t="str">
        <f t="shared" si="0"/>
        <v>106273,</v>
      </c>
      <c r="E15" s="3" t="s">
        <v>44</v>
      </c>
      <c r="F15" s="4" t="s">
        <v>47</v>
      </c>
      <c r="G15" s="8" t="s">
        <v>46</v>
      </c>
      <c r="H15" s="6">
        <v>1300</v>
      </c>
      <c r="I15" s="14">
        <v>0.1263</v>
      </c>
      <c r="J15" s="15">
        <v>-4.4167</v>
      </c>
      <c r="K15" s="4">
        <v>-1060</v>
      </c>
      <c r="L15" s="9"/>
    </row>
    <row r="16" customHeight="1" spans="1:12">
      <c r="A16" s="3">
        <v>14</v>
      </c>
      <c r="B16" s="4">
        <v>191626</v>
      </c>
      <c r="C16" s="4" t="s">
        <v>11</v>
      </c>
      <c r="D16" s="4" t="str">
        <f t="shared" si="0"/>
        <v>191626,</v>
      </c>
      <c r="E16" s="3" t="s">
        <v>48</v>
      </c>
      <c r="F16" s="4" t="s">
        <v>49</v>
      </c>
      <c r="G16" s="3" t="s">
        <v>50</v>
      </c>
      <c r="H16" s="3">
        <v>342.03</v>
      </c>
      <c r="I16" s="14">
        <v>0.0908</v>
      </c>
      <c r="J16" s="15">
        <v>-0.968</v>
      </c>
      <c r="K16" s="4">
        <v>-168.23</v>
      </c>
      <c r="L16" s="9"/>
    </row>
    <row r="17" customHeight="1" spans="1:12">
      <c r="A17" s="3">
        <v>15</v>
      </c>
      <c r="B17" s="4">
        <v>189556</v>
      </c>
      <c r="C17" s="4" t="s">
        <v>11</v>
      </c>
      <c r="D17" s="4" t="str">
        <f t="shared" si="0"/>
        <v>189556,</v>
      </c>
      <c r="E17" s="3" t="s">
        <v>51</v>
      </c>
      <c r="F17" s="4" t="s">
        <v>52</v>
      </c>
      <c r="G17" s="3" t="s">
        <v>53</v>
      </c>
      <c r="H17" s="4">
        <v>175</v>
      </c>
      <c r="I17" s="14">
        <v>0.1162</v>
      </c>
      <c r="J17" s="15">
        <v>-0.6509</v>
      </c>
      <c r="K17" s="4">
        <v>-69</v>
      </c>
      <c r="L17" s="9"/>
    </row>
    <row r="18" customHeight="1" spans="1:12">
      <c r="A18" s="3">
        <v>16</v>
      </c>
      <c r="B18" s="3">
        <v>189697</v>
      </c>
      <c r="C18" s="4" t="s">
        <v>11</v>
      </c>
      <c r="D18" s="4" t="str">
        <f t="shared" si="0"/>
        <v>189697,</v>
      </c>
      <c r="E18" s="3" t="s">
        <v>54</v>
      </c>
      <c r="F18" s="3" t="s">
        <v>55</v>
      </c>
      <c r="G18" s="3" t="s">
        <v>56</v>
      </c>
      <c r="H18" s="3">
        <v>5751.42</v>
      </c>
      <c r="I18" s="14">
        <v>0.0571</v>
      </c>
      <c r="J18" s="15">
        <v>-3.0052</v>
      </c>
      <c r="K18" s="4">
        <v>-4315.42</v>
      </c>
      <c r="L18" s="9"/>
    </row>
    <row r="19" customHeight="1" spans="1:12">
      <c r="A19" s="3">
        <v>17</v>
      </c>
      <c r="B19" s="4">
        <v>195828</v>
      </c>
      <c r="C19" s="4" t="s">
        <v>11</v>
      </c>
      <c r="D19" s="4" t="str">
        <f t="shared" si="0"/>
        <v>195828,</v>
      </c>
      <c r="E19" s="3" t="s">
        <v>57</v>
      </c>
      <c r="F19" s="4" t="s">
        <v>58</v>
      </c>
      <c r="G19" s="4" t="s">
        <v>59</v>
      </c>
      <c r="H19" s="4">
        <v>992.05</v>
      </c>
      <c r="I19" s="13">
        <v>0.0797</v>
      </c>
      <c r="J19" s="13">
        <v>-0.1023</v>
      </c>
      <c r="K19" s="4">
        <v>-92.05</v>
      </c>
      <c r="L19" s="9"/>
    </row>
    <row r="20" customHeight="1" spans="1:12">
      <c r="A20" s="3">
        <v>18</v>
      </c>
      <c r="B20" s="4">
        <v>30333</v>
      </c>
      <c r="C20" s="4" t="s">
        <v>11</v>
      </c>
      <c r="D20" s="4" t="str">
        <f t="shared" si="0"/>
        <v>30333,</v>
      </c>
      <c r="E20" s="3" t="s">
        <v>60</v>
      </c>
      <c r="F20" s="4" t="s">
        <v>61</v>
      </c>
      <c r="G20" s="3" t="s">
        <v>62</v>
      </c>
      <c r="H20" s="4">
        <v>107.6</v>
      </c>
      <c r="I20" s="13">
        <v>0.1392</v>
      </c>
      <c r="J20" s="13">
        <v>-2.6229</v>
      </c>
      <c r="K20" s="4">
        <v>-77.9</v>
      </c>
      <c r="L20" s="9"/>
    </row>
    <row r="21" customHeight="1" spans="1:12">
      <c r="A21" s="3">
        <v>19</v>
      </c>
      <c r="B21" s="4">
        <v>182824</v>
      </c>
      <c r="C21" s="4" t="s">
        <v>11</v>
      </c>
      <c r="D21" s="4" t="str">
        <f t="shared" si="0"/>
        <v>182824,</v>
      </c>
      <c r="E21" s="3" t="s">
        <v>60</v>
      </c>
      <c r="F21" s="4" t="s">
        <v>63</v>
      </c>
      <c r="G21" s="3" t="s">
        <v>62</v>
      </c>
      <c r="H21" s="4">
        <v>348.46</v>
      </c>
      <c r="I21" s="13">
        <v>0.2392</v>
      </c>
      <c r="J21" s="13">
        <v>-2.0837</v>
      </c>
      <c r="K21" s="4">
        <v>-235.46</v>
      </c>
      <c r="L21" s="9"/>
    </row>
    <row r="22" customHeight="1" spans="1:12">
      <c r="A22" s="3">
        <v>20</v>
      </c>
      <c r="B22" s="4">
        <v>38929</v>
      </c>
      <c r="C22" s="4" t="s">
        <v>11</v>
      </c>
      <c r="D22" s="4" t="str">
        <f t="shared" si="0"/>
        <v>38929,</v>
      </c>
      <c r="E22" s="3" t="s">
        <v>64</v>
      </c>
      <c r="F22" s="4" t="s">
        <v>65</v>
      </c>
      <c r="G22" s="3" t="s">
        <v>62</v>
      </c>
      <c r="H22" s="4">
        <v>25.7</v>
      </c>
      <c r="I22" s="14">
        <v>0.3607</v>
      </c>
      <c r="J22" s="15">
        <v>-1.178</v>
      </c>
      <c r="K22" s="4">
        <v>-13.9</v>
      </c>
      <c r="L22" s="9"/>
    </row>
    <row r="23" customHeight="1" spans="1:12">
      <c r="A23" s="3">
        <v>21</v>
      </c>
      <c r="B23" s="4">
        <v>190514</v>
      </c>
      <c r="C23" s="4" t="s">
        <v>11</v>
      </c>
      <c r="D23" s="4" t="str">
        <f t="shared" si="0"/>
        <v>190514,</v>
      </c>
      <c r="E23" s="3" t="s">
        <v>66</v>
      </c>
      <c r="F23" s="4" t="s">
        <v>67</v>
      </c>
      <c r="G23" s="3" t="s">
        <v>62</v>
      </c>
      <c r="H23" s="4">
        <v>97.66</v>
      </c>
      <c r="I23" s="14">
        <v>0.237</v>
      </c>
      <c r="J23" s="15">
        <v>-1.1799</v>
      </c>
      <c r="K23" s="4">
        <v>-52.86</v>
      </c>
      <c r="L23" s="9"/>
    </row>
    <row r="24" customHeight="1" spans="1:12">
      <c r="A24" s="3">
        <v>22</v>
      </c>
      <c r="B24" s="9">
        <v>169354</v>
      </c>
      <c r="C24" s="4" t="s">
        <v>11</v>
      </c>
      <c r="D24" s="4" t="str">
        <f t="shared" si="0"/>
        <v>169354,</v>
      </c>
      <c r="E24" s="9" t="s">
        <v>68</v>
      </c>
      <c r="F24" s="9" t="s">
        <v>69</v>
      </c>
      <c r="G24" s="10" t="s">
        <v>70</v>
      </c>
      <c r="H24" s="11">
        <v>98.6</v>
      </c>
      <c r="I24" s="11">
        <v>0.42</v>
      </c>
      <c r="J24" s="16">
        <v>-0.16</v>
      </c>
      <c r="K24" s="9">
        <v>-13.6</v>
      </c>
      <c r="L24" s="9"/>
    </row>
    <row r="25" customHeight="1" spans="1:12">
      <c r="A25" s="3">
        <v>23</v>
      </c>
      <c r="B25" s="9">
        <v>165950</v>
      </c>
      <c r="C25" s="4" t="s">
        <v>11</v>
      </c>
      <c r="D25" s="4" t="str">
        <f t="shared" si="0"/>
        <v>165950,</v>
      </c>
      <c r="E25" s="9" t="s">
        <v>71</v>
      </c>
      <c r="F25" s="9" t="s">
        <v>72</v>
      </c>
      <c r="G25" s="10" t="s">
        <v>73</v>
      </c>
      <c r="H25" s="9"/>
      <c r="I25" s="9"/>
      <c r="J25" s="9"/>
      <c r="K25" s="9"/>
      <c r="L25" s="9"/>
    </row>
    <row r="26" customHeight="1" spans="1:12">
      <c r="A26" s="3">
        <v>24</v>
      </c>
      <c r="B26" s="9">
        <v>113995</v>
      </c>
      <c r="C26" s="9"/>
      <c r="D26" s="9"/>
      <c r="E26" s="9" t="s">
        <v>74</v>
      </c>
      <c r="F26" s="9" t="s">
        <v>75</v>
      </c>
      <c r="G26" s="10" t="s">
        <v>76</v>
      </c>
      <c r="H26" s="9"/>
      <c r="I26" s="9"/>
      <c r="J26" s="9"/>
      <c r="K26" s="9"/>
      <c r="L26" s="9" t="s">
        <v>77</v>
      </c>
    </row>
  </sheetData>
  <mergeCells count="7">
    <mergeCell ref="A1:A2"/>
    <mergeCell ref="B1:B2"/>
    <mergeCell ref="E1:E2"/>
    <mergeCell ref="F1:F2"/>
    <mergeCell ref="G1:G2"/>
    <mergeCell ref="H1:H2"/>
    <mergeCell ref="K1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2020-05-07T07:08:00Z</dcterms:created>
  <dcterms:modified xsi:type="dcterms:W3CDTF">2021-02-23T07:11:46Z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