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月鲁南制药、汤臣倍健品牌月任务" sheetId="2" r:id="rId1"/>
    <sheet name="汤臣倍健品种明细" sheetId="3" r:id="rId2"/>
    <sheet name="sheet2" sheetId="4" r:id="rId3"/>
  </sheets>
  <externalReferences>
    <externalReference r:id="rId4"/>
    <externalReference r:id="rId5"/>
  </externalReferences>
  <definedNames>
    <definedName name="_xlnm._FilterDatabase" localSheetId="0" hidden="1">'12月鲁南制药、汤臣倍健品牌月任务'!$A$2:$H$150</definedName>
  </definedNames>
  <calcPr calcId="144525"/>
</workbook>
</file>

<file path=xl/sharedStrings.xml><?xml version="1.0" encoding="utf-8"?>
<sst xmlns="http://schemas.openxmlformats.org/spreadsheetml/2006/main" count="750" uniqueCount="294">
  <si>
    <r>
      <t>12.1-8</t>
    </r>
    <r>
      <rPr>
        <sz val="14"/>
        <rFont val="宋体"/>
        <charset val="0"/>
      </rPr>
      <t>鲁南制药、汤臣倍健品牌月销售进度</t>
    </r>
  </si>
  <si>
    <t>序号</t>
  </si>
  <si>
    <t>门店ID</t>
  </si>
  <si>
    <t>门店名</t>
  </si>
  <si>
    <t>片区</t>
  </si>
  <si>
    <t>鲁南制药任务</t>
  </si>
  <si>
    <t>12.1-8销售进度</t>
  </si>
  <si>
    <t>汤臣倍健系列任务</t>
  </si>
  <si>
    <t>四川太极旗舰店</t>
  </si>
  <si>
    <t>旗舰片区</t>
  </si>
  <si>
    <t>成都成汉太极大药房有限公司</t>
  </si>
  <si>
    <t>四川太极大邑县新场镇文昌街药店</t>
  </si>
  <si>
    <t>城郊一片</t>
  </si>
  <si>
    <t>四川太极怀远店</t>
  </si>
  <si>
    <t>城郊二片</t>
  </si>
  <si>
    <t>四川太极浆洗街药店</t>
  </si>
  <si>
    <t>城中片区</t>
  </si>
  <si>
    <t>四川太极金牛区银河北街药店</t>
  </si>
  <si>
    <t>西北片区</t>
  </si>
  <si>
    <t>四川太极新都区马超东路店</t>
  </si>
  <si>
    <t>四川太极邛崃中心药店</t>
  </si>
  <si>
    <t>四川太极成华区金马河路药店</t>
  </si>
  <si>
    <t>东南片区</t>
  </si>
  <si>
    <t>四川太极锦江区榕声路店</t>
  </si>
  <si>
    <t>四川太极光华药店</t>
  </si>
  <si>
    <t>四川太极金牛区花照壁药店</t>
  </si>
  <si>
    <t>四川太极锦江区庆云南街药店</t>
  </si>
  <si>
    <t>四川太极成华杉板桥南一路店</t>
  </si>
  <si>
    <t>四川太极青羊区蜀辉路药店</t>
  </si>
  <si>
    <t>四川太极青羊区北东街店</t>
  </si>
  <si>
    <t>四川太极光华村街药店</t>
  </si>
  <si>
    <t>四川太极土龙路药店</t>
  </si>
  <si>
    <t>四川太极锦江区观音桥街药店</t>
  </si>
  <si>
    <t>四川太极武侯区顺和街店</t>
  </si>
  <si>
    <t>四川太极武侯区佳灵路药店</t>
  </si>
  <si>
    <t>四川太极大邑县安仁镇千禧街药店</t>
  </si>
  <si>
    <t>四川太极五津西路药店</t>
  </si>
  <si>
    <t>新津片区</t>
  </si>
  <si>
    <t>四川太极大邑县晋原镇内蒙古大道桃源药店</t>
  </si>
  <si>
    <t>四川太极通盈街药店</t>
  </si>
  <si>
    <t>四川太极都江堰幸福镇翔凤路药店</t>
  </si>
  <si>
    <t>四川太极成华区华泰路药店</t>
  </si>
  <si>
    <t>四川太极清江东路药店</t>
  </si>
  <si>
    <t>四川太极成华区西林一街药店</t>
  </si>
  <si>
    <t>四川太极大药房连锁有限公司武侯区聚萃街药店</t>
  </si>
  <si>
    <t>四川太极新乐中街药店</t>
  </si>
  <si>
    <t>四川太极大邑县沙渠镇方圆路药店</t>
  </si>
  <si>
    <t>四川太极锦江区水杉街药店</t>
  </si>
  <si>
    <t>四川太极成华区二环路北四段药店（汇融名城）</t>
  </si>
  <si>
    <t>四川太极青羊区贝森北路药店</t>
  </si>
  <si>
    <t>四川太极都江堰景中路店</t>
  </si>
  <si>
    <t>四川太极新津邓双镇岷江店</t>
  </si>
  <si>
    <t>四川太极成华区羊子山西路药店（兴元华盛）</t>
  </si>
  <si>
    <t>四川太极青羊区十二桥药店</t>
  </si>
  <si>
    <t xml:space="preserve">四川太极崇州市崇阳镇永康东路药店 </t>
  </si>
  <si>
    <t>四川太极高新区大源北街药店</t>
  </si>
  <si>
    <t>四川太极崇州中心店</t>
  </si>
  <si>
    <t>四川太极金牛区银沙路药店</t>
  </si>
  <si>
    <t>四川太极新都区新都街道万和北路药店</t>
  </si>
  <si>
    <t>四川太极金牛区交大路第三药店</t>
  </si>
  <si>
    <t>四川太极锦江区梨花街药店</t>
  </si>
  <si>
    <t>四川太极高新区锦城大道药店</t>
  </si>
  <si>
    <t>四川太极武侯区大悦路药店</t>
  </si>
  <si>
    <t>四川太极枣子巷药店</t>
  </si>
  <si>
    <t>四川太极大邑县晋原镇东街药店</t>
  </si>
  <si>
    <t>四川太极新都区新繁镇繁江北路药店</t>
  </si>
  <si>
    <t>四川太极成华区万宇路药店</t>
  </si>
  <si>
    <t>四川太极金丝街药店</t>
  </si>
  <si>
    <t>四川太极青羊区童子街药店</t>
  </si>
  <si>
    <t>四川太极高新天久北巷药店</t>
  </si>
  <si>
    <t>四川太极青羊区金祥路药店</t>
  </si>
  <si>
    <t>四川太极成华区崔家店路药店</t>
  </si>
  <si>
    <t>四川太极成华区万科路药店</t>
  </si>
  <si>
    <t>四川太极高新区中和大道药店</t>
  </si>
  <si>
    <t>四川太极邛崃市临邛镇翠荫街药店</t>
  </si>
  <si>
    <t>四川太极金牛区蜀汉路药店</t>
  </si>
  <si>
    <t>四川太极新津县五津镇武阳西路药店</t>
  </si>
  <si>
    <t>四川太极都江堰药店</t>
  </si>
  <si>
    <t>四川太极邛崃市临邛镇洪川小区药店</t>
  </si>
  <si>
    <t>四川太极成华区东昌路一药店</t>
  </si>
  <si>
    <t>四川太极双流区东升街道三强西路药店</t>
  </si>
  <si>
    <t>四川太极都江堰市蒲阳镇堰问道西路药店</t>
  </si>
  <si>
    <t>四川太极金带街药店</t>
  </si>
  <si>
    <t>四川太极崇州市崇阳镇尚贤坊街药店</t>
  </si>
  <si>
    <t>四川太极新园大道药店</t>
  </si>
  <si>
    <t>四川太极高新区紫薇东路药店</t>
  </si>
  <si>
    <t>四川太极大邑晋原街道金巷西街药店</t>
  </si>
  <si>
    <t>四川太极兴义镇万兴路药店</t>
  </si>
  <si>
    <t>四川太极郫县郫筒镇一环路东南段药店</t>
  </si>
  <si>
    <t>四川太极高新区剑南大道药店</t>
  </si>
  <si>
    <t>四川太极成华区华油路药店</t>
  </si>
  <si>
    <t>四川太极武侯区丝竹路药店</t>
  </si>
  <si>
    <t>四川太极金牛区金沙路药店</t>
  </si>
  <si>
    <t>四川太极大邑县晋原镇通达东路五段药店</t>
  </si>
  <si>
    <t>四川太极高新区新下街药店</t>
  </si>
  <si>
    <t>四川太极郫县郫筒镇东大街药店</t>
  </si>
  <si>
    <t>四川太极武侯区科华街药店</t>
  </si>
  <si>
    <t>四川太极高新区泰和二街药店</t>
  </si>
  <si>
    <t>四川太极都江堰市蒲阳路药店</t>
  </si>
  <si>
    <t>四川太极大邑县晋原镇潘家街药店</t>
  </si>
  <si>
    <t>四川太极武侯区大华街药店</t>
  </si>
  <si>
    <t>四川太极西部店</t>
  </si>
  <si>
    <t>四川太极青羊区青龙街药店</t>
  </si>
  <si>
    <t>四川太极锦江区静沙南路药店</t>
  </si>
  <si>
    <t>四川太极武侯区航中街药店</t>
  </si>
  <si>
    <t>四川太极成华区培华东路药店</t>
  </si>
  <si>
    <t>四川太极金牛区花照壁中横街药店</t>
  </si>
  <si>
    <t>四川太极沙河源药店</t>
  </si>
  <si>
    <t>四川太极锦江区劼人路药店</t>
  </si>
  <si>
    <t>四川太极金牛区沙湾东一路药店</t>
  </si>
  <si>
    <t>四川太极崇州市崇阳镇蜀州中路药店</t>
  </si>
  <si>
    <t>四川太极温江区公平街道江安路药店</t>
  </si>
  <si>
    <t>四川太极都江堰聚源镇药店</t>
  </si>
  <si>
    <t>四川太极双林路药店</t>
  </si>
  <si>
    <t>四川太极温江店</t>
  </si>
  <si>
    <t>四川太极成华区华康路药店</t>
  </si>
  <si>
    <t>四川太极金牛区黄苑东街药店</t>
  </si>
  <si>
    <t>四川太极大邑县晋源镇东壕沟段药店</t>
  </si>
  <si>
    <t>四川太极武侯区逸都路药店</t>
  </si>
  <si>
    <t>四川太极人民中路店</t>
  </si>
  <si>
    <t>四川太极青羊区蜀鑫路药店</t>
  </si>
  <si>
    <t>四川太极青羊区光华西一路药店</t>
  </si>
  <si>
    <t>四川太极武侯区倪家桥路药店</t>
  </si>
  <si>
    <t>四川太极新津县五津镇五津西路二药房</t>
  </si>
  <si>
    <t>四川太极邛崃市文君街道凤凰大道药店</t>
  </si>
  <si>
    <t>四川太极锦江区柳翠路药店</t>
  </si>
  <si>
    <t>四川太极成华区水碾河路药店</t>
  </si>
  <si>
    <t>四川太极大邑县晋原镇北街药店</t>
  </si>
  <si>
    <t>四川太极邛崃市羊安镇永康大道药店</t>
  </si>
  <si>
    <t>四川太极大邑县晋原镇子龙路店</t>
  </si>
  <si>
    <t>四川太极邛崃市文君街道杏林路药店</t>
  </si>
  <si>
    <t>四川太极青羊区大石西路药店</t>
  </si>
  <si>
    <t>四川太极青羊区光华北五路药店</t>
  </si>
  <si>
    <t>四川太极金牛区五福桥东路药店</t>
  </si>
  <si>
    <t>四川太极双流县西航港街道锦华路一段药店</t>
  </si>
  <si>
    <t>四川太极都江堰奎光路中段药店</t>
  </si>
  <si>
    <t>四川太极高新区中和公济桥路药店</t>
  </si>
  <si>
    <t>四川太极青羊区清江东路三药店</t>
  </si>
  <si>
    <t>四川太极邛崃市临邛街道涌泉街药店</t>
  </si>
  <si>
    <t>四川太极青羊区蜀源路药店</t>
  </si>
  <si>
    <t>四川太极锦江区宏济中路药店</t>
  </si>
  <si>
    <t>四川太极三江店</t>
  </si>
  <si>
    <t>四川太极红星店</t>
  </si>
  <si>
    <t>四川太极武侯区科华北路药店</t>
  </si>
  <si>
    <t>四川太极成华区华泰路二药店</t>
  </si>
  <si>
    <t>四川太极大邑县观音阁街西段店</t>
  </si>
  <si>
    <t>四川太极都江堰市永丰街道宝莲路药店</t>
  </si>
  <si>
    <t>四川太极青羊区经一路药店</t>
  </si>
  <si>
    <t>四川太极彭州市致和镇南三环路药店</t>
  </si>
  <si>
    <t>四川太极成都高新区元华二巷药店</t>
  </si>
  <si>
    <t>四川太极锦江区合欢树街药店</t>
  </si>
  <si>
    <t>四川太极成华区龙潭西路药店</t>
  </si>
  <si>
    <t>四川太极成华区云龙南路药店</t>
  </si>
  <si>
    <t>四川太极高新区南华巷药店</t>
  </si>
  <si>
    <t>四川太极崇州市怀远镇文井北路药店</t>
  </si>
  <si>
    <t>四川太极成华区驷马桥三路药店</t>
  </si>
  <si>
    <t>四川太极武侯区聚福路药店</t>
  </si>
  <si>
    <t>四川太极大邑县晋原街道蜀望路药店</t>
  </si>
  <si>
    <t>四川太极大邑县晋原街道南街药店</t>
  </si>
  <si>
    <t>四川太极武侯区长寿路药店</t>
  </si>
  <si>
    <t>四川太极高新区天顺路药店</t>
  </si>
  <si>
    <t>四川太极武侯区双楠路药店</t>
  </si>
  <si>
    <t>合计</t>
  </si>
  <si>
    <t>汤臣倍健品种明细</t>
  </si>
  <si>
    <t>货品ID</t>
  </si>
  <si>
    <t>货品通用名</t>
  </si>
  <si>
    <t>规格</t>
  </si>
  <si>
    <t>汤臣倍健角鲨烯软胶囊</t>
  </si>
  <si>
    <t>500mgx100粒</t>
  </si>
  <si>
    <t>鱼油软胶囊(汤臣倍健)</t>
  </si>
  <si>
    <t>200g(1000mgx200粒)</t>
  </si>
  <si>
    <t>汤臣倍健β-胡萝卜素软胶囊</t>
  </si>
  <si>
    <t>50g(0.5gx100粒)</t>
  </si>
  <si>
    <t>婷好牌青春胶囊</t>
  </si>
  <si>
    <t>12g(0.2gx60粒)</t>
  </si>
  <si>
    <t>汤臣倍健鱼油软胶囊</t>
  </si>
  <si>
    <t>1000mgx100粒</t>
  </si>
  <si>
    <t>牛初乳粉(汤臣倍健)</t>
  </si>
  <si>
    <t>30g(500mgx60袋)</t>
  </si>
  <si>
    <t>蜂胶软胶囊(汤臣倍健)</t>
  </si>
  <si>
    <t>30g(500mgx60粒)</t>
  </si>
  <si>
    <t>牛初乳加钙咀嚼片</t>
  </si>
  <si>
    <t>72g(1.2gx60片)</t>
  </si>
  <si>
    <t>锌咀嚼片(汤臣倍健)</t>
  </si>
  <si>
    <t>24g(0.4gx60片)</t>
  </si>
  <si>
    <t>乳清蛋白固体饮料</t>
  </si>
  <si>
    <t>400g（香草味）</t>
  </si>
  <si>
    <t>蛋白质粉</t>
  </si>
  <si>
    <t>600g（水果味）</t>
  </si>
  <si>
    <t>汤臣倍健葡萄籽维生素C加E片</t>
  </si>
  <si>
    <t>24.6g（410mgx60片）</t>
  </si>
  <si>
    <t>藻油软胶囊</t>
  </si>
  <si>
    <t>24g(400mgx60粒)</t>
  </si>
  <si>
    <t>汤臣倍健番茄红素维生素E软胶囊</t>
  </si>
  <si>
    <t>左旋肉碱茶多酚荷叶片</t>
  </si>
  <si>
    <t>73.2g(1220mgx60片)</t>
  </si>
  <si>
    <t>胶原蛋白维生素C维生素E粉</t>
  </si>
  <si>
    <t>60g(3g/袋*20袋）</t>
  </si>
  <si>
    <t>螺旋藻咀嚼片</t>
  </si>
  <si>
    <t>72g(600mg/片*120片)</t>
  </si>
  <si>
    <t>蛋白粉(汤臣倍健)</t>
  </si>
  <si>
    <t>450g</t>
  </si>
  <si>
    <t>褪黑素片</t>
  </si>
  <si>
    <t>24g(400mgx60片)</t>
  </si>
  <si>
    <t>氨糖软骨素钙片</t>
  </si>
  <si>
    <t>180片</t>
  </si>
  <si>
    <t>健力多氨糖软骨素钙片</t>
  </si>
  <si>
    <t>102g(1.02gx100片)</t>
  </si>
  <si>
    <t>越橘叶黄素酯β-胡萝卜素软胶囊</t>
  </si>
  <si>
    <t>22.5g（0.5gx45粒）</t>
  </si>
  <si>
    <t>285.6g(1.02gx80片x1瓶+1.02gx100片x2瓶)</t>
  </si>
  <si>
    <t>汤臣倍健钙维生素D维生素K软胶囊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</si>
  <si>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</si>
  <si>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</si>
  <si>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</si>
  <si>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</si>
  <si>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</si>
  <si>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</si>
  <si>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</si>
  <si>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</si>
  <si>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蛋白粉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</si>
  <si>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</si>
  <si>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</si>
  <si>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</si>
  <si>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</si>
  <si>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</si>
  <si>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</si>
  <si>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</si>
  <si>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</si>
  <si>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</si>
  <si>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</si>
  <si>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</si>
  <si>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维生素C片（汤臣倍健)</t>
  </si>
  <si>
    <t>78g(780mgx100片)（甜橙味）</t>
  </si>
  <si>
    <t>钙铁锌咀嚼片（汤臣倍健）</t>
  </si>
  <si>
    <t>90g(1.5gx60片)</t>
  </si>
  <si>
    <t>B族维生素泡腾片（汤臣倍健)</t>
  </si>
  <si>
    <t>72g(4.0gx18片)</t>
  </si>
  <si>
    <t>285.6g(1.02gx100片x2瓶+1.02gx40片x2瓶)</t>
  </si>
  <si>
    <t>汤臣倍健多种维生素咀嚼片（4-10岁）</t>
  </si>
  <si>
    <t>60g(1.0g/片x60片）</t>
  </si>
  <si>
    <t>汤臣倍健多种维生素咀嚼片（11-17岁）</t>
  </si>
  <si>
    <t>汤臣倍健多种维生素矿物质片（孕妇）</t>
  </si>
  <si>
    <t>58.5g(1.3g/片x45片）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</si>
  <si>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</si>
  <si>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</si>
  <si>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</si>
  <si>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</si>
  <si>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</si>
  <si>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健安适牌水飞蓟葛根丹参片（原：汤臣倍健水飞蓟葛根丹参片）</t>
  </si>
  <si>
    <t>122.4g(1.02gx120片)</t>
  </si>
  <si>
    <t>61.2g(1.02gx60片)</t>
  </si>
  <si>
    <t>益生菌粉</t>
  </si>
  <si>
    <t>30g(1.5gx20袋）</t>
  </si>
  <si>
    <t>维生素E软胶囊</t>
  </si>
  <si>
    <t>18g（300mg/粒*60粒）</t>
  </si>
  <si>
    <t>鱼油牛磺酸锌软胶囊(汤臣倍健)</t>
  </si>
  <si>
    <t>45g(500mgx90粒)</t>
  </si>
  <si>
    <t>10gx20袋</t>
  </si>
  <si>
    <t>汤臣倍健钙镁锰锌维生素D片</t>
  </si>
  <si>
    <t>115.2g（1.28gx90片）</t>
  </si>
  <si>
    <t>大豆磷脂软胶囊</t>
  </si>
  <si>
    <t>84g(700mgx120粒)</t>
  </si>
  <si>
    <t>168g(700mgx240粒)</t>
  </si>
  <si>
    <t>螺旋藻硒片</t>
  </si>
  <si>
    <t>74.4g（620mgx120片）</t>
  </si>
  <si>
    <t>72g(1.5gx20袋x2盒+1.5gx8袋x1盒</t>
  </si>
  <si>
    <t>1000mgx200粒</t>
  </si>
  <si>
    <t>大豆磷脂软胶囊(汤臣倍健)</t>
  </si>
  <si>
    <t>100g(1000mgx100粒)</t>
  </si>
  <si>
    <t>天然维生素E软胶囊</t>
  </si>
  <si>
    <t>500mgx60粒</t>
  </si>
  <si>
    <t>钙镁片(汤臣倍健)</t>
  </si>
  <si>
    <t>115.2g(1.28gx90片)</t>
  </si>
  <si>
    <t>鱼油牛磺酸软胶囊(汤臣倍健)</t>
  </si>
  <si>
    <t>液体钙软胶囊(汤臣倍健)</t>
  </si>
  <si>
    <t>胶原软骨素钙片(汤臣倍健)</t>
  </si>
  <si>
    <t>蛋白质粉+维生素B族片（优惠装）</t>
  </si>
  <si>
    <t>510g(455/罐x1罐+55g/瓶x1瓶)</t>
  </si>
  <si>
    <t>汤臣倍健多种维生素矿物质片（男士型）</t>
  </si>
  <si>
    <t>90g（1.5g/片*60片）</t>
  </si>
  <si>
    <t>汤臣倍健多种维生素咀嚼片（儿童型）</t>
  </si>
  <si>
    <t>60g（1000mg/片*60片）</t>
  </si>
  <si>
    <t>汤臣倍健多种维生素矿物质片（孕妇早期型）</t>
  </si>
  <si>
    <t>117g(1.3g/片*90片）</t>
  </si>
  <si>
    <t>多种维生素咀嚼片（青少年型）</t>
  </si>
  <si>
    <t>1000mgx60片</t>
  </si>
  <si>
    <t>蛋白粉金罐+维生素B族优惠装</t>
  </si>
  <si>
    <t>450g+100片</t>
  </si>
  <si>
    <t>汤臣倍健胶原软骨素钙片</t>
  </si>
  <si>
    <t>180g(108g/瓶+36g/瓶x2瓶）</t>
  </si>
  <si>
    <t>汤臣倍健叶酸铁片</t>
  </si>
  <si>
    <t>510mgx60片</t>
  </si>
  <si>
    <t>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</si>
</sst>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4"/>
      <name val="Arial"/>
      <charset val="0"/>
    </font>
    <font>
      <b/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065;&#21335;&#26597;&#35810;&#38646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8;&#33251;&#20493;&#20581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2">
          <cell r="I2">
            <v>52</v>
          </cell>
          <cell r="J2">
            <v>144</v>
          </cell>
        </row>
        <row r="3">
          <cell r="I3">
            <v>54</v>
          </cell>
          <cell r="J3">
            <v>600</v>
          </cell>
        </row>
        <row r="4">
          <cell r="I4">
            <v>56</v>
          </cell>
          <cell r="J4">
            <v>68</v>
          </cell>
        </row>
        <row r="5">
          <cell r="I5">
            <v>307</v>
          </cell>
          <cell r="J5">
            <v>2461.65</v>
          </cell>
        </row>
        <row r="6">
          <cell r="I6">
            <v>308</v>
          </cell>
          <cell r="J6">
            <v>340.89</v>
          </cell>
        </row>
        <row r="7">
          <cell r="I7">
            <v>311</v>
          </cell>
          <cell r="J7">
            <v>29</v>
          </cell>
        </row>
        <row r="8">
          <cell r="I8">
            <v>329</v>
          </cell>
          <cell r="J8">
            <v>609.01</v>
          </cell>
        </row>
        <row r="9">
          <cell r="I9">
            <v>337</v>
          </cell>
          <cell r="J9">
            <v>925.2</v>
          </cell>
        </row>
        <row r="10">
          <cell r="I10">
            <v>339</v>
          </cell>
          <cell r="J10">
            <v>301.79</v>
          </cell>
        </row>
        <row r="11">
          <cell r="I11">
            <v>341</v>
          </cell>
          <cell r="J11">
            <v>954.35</v>
          </cell>
        </row>
        <row r="12">
          <cell r="I12">
            <v>343</v>
          </cell>
          <cell r="J12">
            <v>578.44</v>
          </cell>
        </row>
        <row r="13">
          <cell r="I13">
            <v>347</v>
          </cell>
          <cell r="J13">
            <v>189.34</v>
          </cell>
        </row>
        <row r="14">
          <cell r="I14">
            <v>349</v>
          </cell>
          <cell r="J14">
            <v>174</v>
          </cell>
        </row>
        <row r="15">
          <cell r="I15">
            <v>351</v>
          </cell>
          <cell r="J15">
            <v>108</v>
          </cell>
        </row>
        <row r="16">
          <cell r="I16">
            <v>355</v>
          </cell>
          <cell r="J16">
            <v>147</v>
          </cell>
        </row>
        <row r="17">
          <cell r="I17">
            <v>357</v>
          </cell>
          <cell r="J17">
            <v>662.33</v>
          </cell>
        </row>
        <row r="18">
          <cell r="I18">
            <v>359</v>
          </cell>
          <cell r="J18">
            <v>324.2</v>
          </cell>
        </row>
        <row r="19">
          <cell r="I19">
            <v>365</v>
          </cell>
          <cell r="J19">
            <v>618</v>
          </cell>
        </row>
        <row r="20">
          <cell r="I20">
            <v>367</v>
          </cell>
          <cell r="J20">
            <v>106</v>
          </cell>
        </row>
        <row r="21">
          <cell r="I21">
            <v>371</v>
          </cell>
          <cell r="J21">
            <v>147</v>
          </cell>
        </row>
        <row r="22">
          <cell r="I22">
            <v>373</v>
          </cell>
          <cell r="J22">
            <v>729.88</v>
          </cell>
        </row>
        <row r="23">
          <cell r="I23">
            <v>377</v>
          </cell>
          <cell r="J23">
            <v>48</v>
          </cell>
        </row>
        <row r="24">
          <cell r="I24">
            <v>379</v>
          </cell>
          <cell r="J24">
            <v>462.75</v>
          </cell>
        </row>
        <row r="25">
          <cell r="I25">
            <v>385</v>
          </cell>
          <cell r="J25">
            <v>161</v>
          </cell>
        </row>
        <row r="26">
          <cell r="I26">
            <v>387</v>
          </cell>
          <cell r="J26">
            <v>141</v>
          </cell>
        </row>
        <row r="27">
          <cell r="I27">
            <v>391</v>
          </cell>
          <cell r="J27">
            <v>527.97</v>
          </cell>
        </row>
        <row r="28">
          <cell r="I28">
            <v>399</v>
          </cell>
          <cell r="J28">
            <v>28</v>
          </cell>
        </row>
        <row r="29">
          <cell r="I29">
            <v>511</v>
          </cell>
          <cell r="J29">
            <v>1388.89</v>
          </cell>
        </row>
        <row r="30">
          <cell r="I30">
            <v>513</v>
          </cell>
          <cell r="J30">
            <v>1225.3</v>
          </cell>
        </row>
        <row r="31">
          <cell r="I31">
            <v>514</v>
          </cell>
          <cell r="J31">
            <v>686.21</v>
          </cell>
        </row>
        <row r="32">
          <cell r="I32">
            <v>515</v>
          </cell>
          <cell r="J32">
            <v>571.3</v>
          </cell>
        </row>
        <row r="33">
          <cell r="I33">
            <v>517</v>
          </cell>
          <cell r="J33">
            <v>207</v>
          </cell>
        </row>
        <row r="34">
          <cell r="I34">
            <v>539</v>
          </cell>
          <cell r="J34">
            <v>447.54</v>
          </cell>
        </row>
        <row r="35">
          <cell r="I35">
            <v>545</v>
          </cell>
          <cell r="J35">
            <v>49.5</v>
          </cell>
        </row>
        <row r="36">
          <cell r="I36">
            <v>546</v>
          </cell>
          <cell r="J36">
            <v>679.51</v>
          </cell>
        </row>
        <row r="37">
          <cell r="I37">
            <v>549</v>
          </cell>
          <cell r="J37">
            <v>160.97</v>
          </cell>
        </row>
        <row r="38">
          <cell r="I38">
            <v>570</v>
          </cell>
          <cell r="J38">
            <v>226</v>
          </cell>
        </row>
        <row r="39">
          <cell r="I39">
            <v>571</v>
          </cell>
          <cell r="J39">
            <v>280</v>
          </cell>
        </row>
        <row r="40">
          <cell r="I40">
            <v>572</v>
          </cell>
          <cell r="J40">
            <v>1102.4</v>
          </cell>
        </row>
        <row r="41">
          <cell r="I41">
            <v>573</v>
          </cell>
          <cell r="J41">
            <v>97</v>
          </cell>
        </row>
        <row r="42">
          <cell r="I42">
            <v>578</v>
          </cell>
          <cell r="J42">
            <v>473</v>
          </cell>
        </row>
        <row r="43">
          <cell r="I43">
            <v>581</v>
          </cell>
          <cell r="J43">
            <v>252.94</v>
          </cell>
        </row>
        <row r="44">
          <cell r="I44">
            <v>582</v>
          </cell>
          <cell r="J44">
            <v>604.8</v>
          </cell>
        </row>
        <row r="45">
          <cell r="I45">
            <v>585</v>
          </cell>
          <cell r="J45">
            <v>846</v>
          </cell>
        </row>
        <row r="46">
          <cell r="I46">
            <v>587</v>
          </cell>
          <cell r="J46">
            <v>520.51</v>
          </cell>
        </row>
        <row r="47">
          <cell r="I47">
            <v>591</v>
          </cell>
          <cell r="J47">
            <v>700.2</v>
          </cell>
        </row>
        <row r="48">
          <cell r="I48">
            <v>594</v>
          </cell>
          <cell r="J48">
            <v>257.89</v>
          </cell>
        </row>
        <row r="49">
          <cell r="I49">
            <v>598</v>
          </cell>
          <cell r="J49">
            <v>189.5</v>
          </cell>
        </row>
        <row r="50">
          <cell r="I50">
            <v>704</v>
          </cell>
          <cell r="J50">
            <v>431</v>
          </cell>
        </row>
        <row r="51">
          <cell r="I51">
            <v>706</v>
          </cell>
          <cell r="J51">
            <v>205.3</v>
          </cell>
        </row>
        <row r="52">
          <cell r="I52">
            <v>707</v>
          </cell>
          <cell r="J52">
            <v>431.01</v>
          </cell>
        </row>
        <row r="53">
          <cell r="I53">
            <v>709</v>
          </cell>
          <cell r="J53">
            <v>621.74</v>
          </cell>
        </row>
        <row r="54">
          <cell r="I54">
            <v>710</v>
          </cell>
          <cell r="J54">
            <v>39.5</v>
          </cell>
        </row>
        <row r="55">
          <cell r="I55">
            <v>712</v>
          </cell>
          <cell r="J55">
            <v>463.18</v>
          </cell>
        </row>
        <row r="56">
          <cell r="I56">
            <v>713</v>
          </cell>
          <cell r="J56">
            <v>1248.65</v>
          </cell>
        </row>
        <row r="57">
          <cell r="I57">
            <v>716</v>
          </cell>
          <cell r="J57">
            <v>326</v>
          </cell>
        </row>
        <row r="58">
          <cell r="I58">
            <v>717</v>
          </cell>
          <cell r="J58">
            <v>631</v>
          </cell>
        </row>
        <row r="59">
          <cell r="I59">
            <v>720</v>
          </cell>
          <cell r="J59">
            <v>1053.08</v>
          </cell>
        </row>
        <row r="60">
          <cell r="I60">
            <v>721</v>
          </cell>
          <cell r="J60">
            <v>92.2</v>
          </cell>
        </row>
        <row r="61">
          <cell r="I61">
            <v>723</v>
          </cell>
          <cell r="J61">
            <v>713</v>
          </cell>
        </row>
        <row r="62">
          <cell r="I62">
            <v>724</v>
          </cell>
          <cell r="J62">
            <v>154</v>
          </cell>
        </row>
        <row r="63">
          <cell r="I63">
            <v>726</v>
          </cell>
          <cell r="J63">
            <v>212.62</v>
          </cell>
        </row>
        <row r="64">
          <cell r="I64">
            <v>727</v>
          </cell>
          <cell r="J64">
            <v>133.5</v>
          </cell>
        </row>
        <row r="65">
          <cell r="I65">
            <v>730</v>
          </cell>
          <cell r="J65">
            <v>316</v>
          </cell>
        </row>
        <row r="66">
          <cell r="I66">
            <v>732</v>
          </cell>
          <cell r="J66">
            <v>156</v>
          </cell>
        </row>
        <row r="67">
          <cell r="I67">
            <v>733</v>
          </cell>
          <cell r="J67">
            <v>213</v>
          </cell>
        </row>
        <row r="68">
          <cell r="I68">
            <v>737</v>
          </cell>
          <cell r="J68">
            <v>1022.62</v>
          </cell>
        </row>
        <row r="69">
          <cell r="I69">
            <v>738</v>
          </cell>
          <cell r="J69">
            <v>281.87</v>
          </cell>
        </row>
        <row r="70">
          <cell r="I70">
            <v>740</v>
          </cell>
          <cell r="J70">
            <v>104.3</v>
          </cell>
        </row>
        <row r="71">
          <cell r="I71">
            <v>742</v>
          </cell>
          <cell r="J71">
            <v>538</v>
          </cell>
        </row>
        <row r="72">
          <cell r="I72">
            <v>743</v>
          </cell>
          <cell r="J72">
            <v>491.72</v>
          </cell>
        </row>
        <row r="73">
          <cell r="I73">
            <v>744</v>
          </cell>
          <cell r="J73">
            <v>98.77</v>
          </cell>
        </row>
        <row r="74">
          <cell r="I74">
            <v>745</v>
          </cell>
          <cell r="J74">
            <v>303</v>
          </cell>
        </row>
        <row r="75">
          <cell r="I75">
            <v>746</v>
          </cell>
          <cell r="J75">
            <v>270.99</v>
          </cell>
        </row>
        <row r="76">
          <cell r="I76">
            <v>747</v>
          </cell>
          <cell r="J76">
            <v>496.59</v>
          </cell>
        </row>
        <row r="77">
          <cell r="I77">
            <v>748</v>
          </cell>
          <cell r="J77">
            <v>541.5</v>
          </cell>
        </row>
        <row r="78">
          <cell r="I78">
            <v>750</v>
          </cell>
          <cell r="J78">
            <v>242.5</v>
          </cell>
        </row>
        <row r="79">
          <cell r="I79">
            <v>752</v>
          </cell>
          <cell r="J79">
            <v>160.2</v>
          </cell>
        </row>
        <row r="80">
          <cell r="I80">
            <v>753</v>
          </cell>
          <cell r="J80">
            <v>96</v>
          </cell>
        </row>
        <row r="81">
          <cell r="I81">
            <v>754</v>
          </cell>
          <cell r="J81">
            <v>186</v>
          </cell>
        </row>
        <row r="82">
          <cell r="I82">
            <v>101453</v>
          </cell>
          <cell r="J82">
            <v>238.5</v>
          </cell>
        </row>
        <row r="83">
          <cell r="I83">
            <v>102479</v>
          </cell>
          <cell r="J83">
            <v>165.06</v>
          </cell>
        </row>
        <row r="84">
          <cell r="I84">
            <v>102564</v>
          </cell>
          <cell r="J84">
            <v>219</v>
          </cell>
        </row>
        <row r="85">
          <cell r="I85">
            <v>102565</v>
          </cell>
          <cell r="J85">
            <v>433.18</v>
          </cell>
        </row>
        <row r="86">
          <cell r="I86">
            <v>102567</v>
          </cell>
          <cell r="J86">
            <v>151.31</v>
          </cell>
        </row>
        <row r="87">
          <cell r="I87">
            <v>102934</v>
          </cell>
          <cell r="J87">
            <v>567.19</v>
          </cell>
        </row>
        <row r="88">
          <cell r="I88">
            <v>102935</v>
          </cell>
          <cell r="J88">
            <v>275.5</v>
          </cell>
        </row>
        <row r="89">
          <cell r="I89">
            <v>103198</v>
          </cell>
          <cell r="J89">
            <v>402.5</v>
          </cell>
        </row>
        <row r="90">
          <cell r="I90">
            <v>103199</v>
          </cell>
          <cell r="J90">
            <v>677.86</v>
          </cell>
        </row>
        <row r="91">
          <cell r="I91">
            <v>103639</v>
          </cell>
          <cell r="J91">
            <v>225.26</v>
          </cell>
        </row>
        <row r="92">
          <cell r="I92">
            <v>104428</v>
          </cell>
          <cell r="J92">
            <v>461.3</v>
          </cell>
        </row>
        <row r="93">
          <cell r="I93">
            <v>104429</v>
          </cell>
          <cell r="J93">
            <v>222</v>
          </cell>
        </row>
        <row r="94">
          <cell r="I94">
            <v>104430</v>
          </cell>
          <cell r="J94">
            <v>66</v>
          </cell>
        </row>
        <row r="95">
          <cell r="I95">
            <v>104533</v>
          </cell>
          <cell r="J95">
            <v>248</v>
          </cell>
        </row>
        <row r="96">
          <cell r="I96">
            <v>104838</v>
          </cell>
          <cell r="J96">
            <v>806.97</v>
          </cell>
        </row>
        <row r="97">
          <cell r="I97">
            <v>105267</v>
          </cell>
          <cell r="J97">
            <v>965.5</v>
          </cell>
        </row>
        <row r="98">
          <cell r="I98">
            <v>105396</v>
          </cell>
          <cell r="J98">
            <v>107</v>
          </cell>
        </row>
        <row r="99">
          <cell r="I99">
            <v>105751</v>
          </cell>
          <cell r="J99">
            <v>476.5</v>
          </cell>
        </row>
        <row r="100">
          <cell r="I100">
            <v>105910</v>
          </cell>
          <cell r="J100">
            <v>454</v>
          </cell>
        </row>
        <row r="101">
          <cell r="I101">
            <v>106066</v>
          </cell>
          <cell r="J101">
            <v>47</v>
          </cell>
        </row>
        <row r="102">
          <cell r="I102">
            <v>106399</v>
          </cell>
          <cell r="J102">
            <v>439.53</v>
          </cell>
        </row>
        <row r="103">
          <cell r="I103">
            <v>106485</v>
          </cell>
          <cell r="J103">
            <v>42</v>
          </cell>
        </row>
        <row r="104">
          <cell r="I104">
            <v>106568</v>
          </cell>
          <cell r="J104">
            <v>52.09</v>
          </cell>
        </row>
        <row r="105">
          <cell r="I105">
            <v>106569</v>
          </cell>
          <cell r="J105">
            <v>795.01</v>
          </cell>
        </row>
        <row r="106">
          <cell r="I106">
            <v>106865</v>
          </cell>
          <cell r="J106">
            <v>194.01</v>
          </cell>
        </row>
        <row r="107">
          <cell r="I107">
            <v>107658</v>
          </cell>
          <cell r="J107">
            <v>379.42</v>
          </cell>
        </row>
        <row r="108">
          <cell r="I108">
            <v>107728</v>
          </cell>
          <cell r="J108">
            <v>282</v>
          </cell>
        </row>
        <row r="109">
          <cell r="I109">
            <v>108277</v>
          </cell>
          <cell r="J109">
            <v>720.97</v>
          </cell>
        </row>
        <row r="110">
          <cell r="I110">
            <v>108656</v>
          </cell>
          <cell r="J110">
            <v>129.81</v>
          </cell>
        </row>
        <row r="111">
          <cell r="I111">
            <v>110378</v>
          </cell>
          <cell r="J111">
            <v>210.39</v>
          </cell>
        </row>
        <row r="112">
          <cell r="I112">
            <v>111064</v>
          </cell>
          <cell r="J112">
            <v>29.5</v>
          </cell>
        </row>
        <row r="113">
          <cell r="I113">
            <v>111219</v>
          </cell>
          <cell r="J113">
            <v>505.47</v>
          </cell>
        </row>
        <row r="114">
          <cell r="I114">
            <v>111400</v>
          </cell>
          <cell r="J114">
            <v>89</v>
          </cell>
        </row>
        <row r="115">
          <cell r="I115">
            <v>112415</v>
          </cell>
          <cell r="J115">
            <v>156.5</v>
          </cell>
        </row>
        <row r="116">
          <cell r="I116">
            <v>112888</v>
          </cell>
          <cell r="J116">
            <v>203.81</v>
          </cell>
        </row>
        <row r="117">
          <cell r="I117">
            <v>113008</v>
          </cell>
          <cell r="J117">
            <v>36</v>
          </cell>
        </row>
        <row r="118">
          <cell r="I118">
            <v>113023</v>
          </cell>
          <cell r="J118">
            <v>22</v>
          </cell>
        </row>
        <row r="119">
          <cell r="I119">
            <v>113025</v>
          </cell>
          <cell r="J119">
            <v>548</v>
          </cell>
        </row>
        <row r="120">
          <cell r="I120">
            <v>113298</v>
          </cell>
          <cell r="J120">
            <v>92</v>
          </cell>
        </row>
        <row r="121">
          <cell r="I121">
            <v>113299</v>
          </cell>
          <cell r="J121">
            <v>75.8</v>
          </cell>
        </row>
        <row r="122">
          <cell r="I122">
            <v>113833</v>
          </cell>
          <cell r="J122">
            <v>747.3</v>
          </cell>
        </row>
        <row r="123">
          <cell r="I123">
            <v>114069</v>
          </cell>
          <cell r="J123">
            <v>88.4</v>
          </cell>
        </row>
        <row r="124">
          <cell r="I124">
            <v>114286</v>
          </cell>
          <cell r="J124">
            <v>421.18</v>
          </cell>
        </row>
        <row r="125">
          <cell r="I125">
            <v>114622</v>
          </cell>
          <cell r="J125">
            <v>233.5</v>
          </cell>
        </row>
        <row r="126">
          <cell r="I126">
            <v>114685</v>
          </cell>
          <cell r="J126">
            <v>443.5</v>
          </cell>
        </row>
        <row r="127">
          <cell r="I127">
            <v>114844</v>
          </cell>
          <cell r="J127">
            <v>155</v>
          </cell>
        </row>
        <row r="128">
          <cell r="I128">
            <v>115971</v>
          </cell>
          <cell r="J128">
            <v>138.92</v>
          </cell>
        </row>
        <row r="129">
          <cell r="I129">
            <v>116482</v>
          </cell>
          <cell r="J129">
            <v>113.3</v>
          </cell>
        </row>
        <row r="130">
          <cell r="I130">
            <v>116773</v>
          </cell>
          <cell r="J130">
            <v>297.7</v>
          </cell>
        </row>
        <row r="131">
          <cell r="I131">
            <v>116919</v>
          </cell>
          <cell r="J131">
            <v>448</v>
          </cell>
        </row>
        <row r="132">
          <cell r="I132">
            <v>117184</v>
          </cell>
          <cell r="J132">
            <v>120.4</v>
          </cell>
        </row>
        <row r="133">
          <cell r="I133">
            <v>117310</v>
          </cell>
          <cell r="J133">
            <v>176.62</v>
          </cell>
        </row>
        <row r="134">
          <cell r="I134">
            <v>117491</v>
          </cell>
          <cell r="J134">
            <v>241.38</v>
          </cell>
        </row>
        <row r="135">
          <cell r="I135">
            <v>117637</v>
          </cell>
          <cell r="J135">
            <v>515.01</v>
          </cell>
        </row>
        <row r="136">
          <cell r="I136">
            <v>117923</v>
          </cell>
          <cell r="J136">
            <v>84</v>
          </cell>
        </row>
        <row r="137">
          <cell r="I137">
            <v>118074</v>
          </cell>
          <cell r="J137">
            <v>521</v>
          </cell>
        </row>
        <row r="138">
          <cell r="I138">
            <v>118151</v>
          </cell>
          <cell r="J138">
            <v>939.3</v>
          </cell>
        </row>
        <row r="139">
          <cell r="I139">
            <v>118758</v>
          </cell>
          <cell r="J139">
            <v>42</v>
          </cell>
        </row>
        <row r="140">
          <cell r="I140">
            <v>118951</v>
          </cell>
          <cell r="J140">
            <v>327.21</v>
          </cell>
        </row>
        <row r="141">
          <cell r="I141">
            <v>119262</v>
          </cell>
          <cell r="J141">
            <v>181.8</v>
          </cell>
        </row>
        <row r="142">
          <cell r="I142">
            <v>119263</v>
          </cell>
          <cell r="J142">
            <v>111</v>
          </cell>
        </row>
        <row r="143">
          <cell r="I143">
            <v>119622</v>
          </cell>
          <cell r="J143">
            <v>103.5</v>
          </cell>
        </row>
        <row r="144">
          <cell r="I144">
            <v>120844</v>
          </cell>
          <cell r="J144">
            <v>23</v>
          </cell>
        </row>
        <row r="145">
          <cell r="I145">
            <v>122176</v>
          </cell>
          <cell r="J145">
            <v>46.75</v>
          </cell>
        </row>
        <row r="146">
          <cell r="I146">
            <v>122198</v>
          </cell>
          <cell r="J146">
            <v>95</v>
          </cell>
        </row>
        <row r="147">
          <cell r="I147">
            <v>123007</v>
          </cell>
          <cell r="J147">
            <v>77.5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22">
          <cell r="H122">
            <v>52</v>
          </cell>
          <cell r="I122">
            <v>1928.01</v>
          </cell>
        </row>
        <row r="123">
          <cell r="H123">
            <v>54</v>
          </cell>
          <cell r="I123">
            <v>2105.01</v>
          </cell>
        </row>
        <row r="124">
          <cell r="H124">
            <v>307</v>
          </cell>
          <cell r="I124">
            <v>496</v>
          </cell>
        </row>
        <row r="125">
          <cell r="H125">
            <v>308</v>
          </cell>
          <cell r="I125">
            <v>686.01</v>
          </cell>
        </row>
        <row r="126">
          <cell r="H126">
            <v>311</v>
          </cell>
          <cell r="I126">
            <v>1021.01</v>
          </cell>
        </row>
        <row r="127">
          <cell r="H127">
            <v>329</v>
          </cell>
          <cell r="I127">
            <v>3299.4</v>
          </cell>
        </row>
        <row r="128">
          <cell r="H128">
            <v>337</v>
          </cell>
          <cell r="I128">
            <v>760</v>
          </cell>
        </row>
        <row r="129">
          <cell r="H129">
            <v>339</v>
          </cell>
          <cell r="I129">
            <v>138</v>
          </cell>
        </row>
        <row r="130">
          <cell r="H130">
            <v>341</v>
          </cell>
          <cell r="I130">
            <v>2934.01</v>
          </cell>
        </row>
        <row r="131">
          <cell r="H131">
            <v>343</v>
          </cell>
          <cell r="I131">
            <v>2259</v>
          </cell>
        </row>
        <row r="132">
          <cell r="H132">
            <v>347</v>
          </cell>
          <cell r="I132">
            <v>1245.81</v>
          </cell>
        </row>
        <row r="133">
          <cell r="H133">
            <v>349</v>
          </cell>
          <cell r="I133">
            <v>504.03</v>
          </cell>
        </row>
        <row r="134">
          <cell r="H134">
            <v>355</v>
          </cell>
          <cell r="I134">
            <v>1055</v>
          </cell>
        </row>
        <row r="135">
          <cell r="H135">
            <v>357</v>
          </cell>
          <cell r="I135">
            <v>952</v>
          </cell>
        </row>
        <row r="136">
          <cell r="H136">
            <v>359</v>
          </cell>
          <cell r="I136">
            <v>640.7</v>
          </cell>
        </row>
        <row r="137">
          <cell r="H137">
            <v>373</v>
          </cell>
          <cell r="I137">
            <v>1785.53</v>
          </cell>
        </row>
        <row r="138">
          <cell r="H138">
            <v>377</v>
          </cell>
          <cell r="I138">
            <v>1279</v>
          </cell>
        </row>
        <row r="139">
          <cell r="H139">
            <v>379</v>
          </cell>
          <cell r="I139">
            <v>598.02</v>
          </cell>
        </row>
        <row r="140">
          <cell r="H140">
            <v>385</v>
          </cell>
          <cell r="I140">
            <v>1437.01</v>
          </cell>
        </row>
        <row r="141">
          <cell r="H141">
            <v>387</v>
          </cell>
          <cell r="I141">
            <v>1212.01</v>
          </cell>
        </row>
        <row r="142">
          <cell r="H142">
            <v>391</v>
          </cell>
          <cell r="I142">
            <v>884.01</v>
          </cell>
        </row>
        <row r="143">
          <cell r="H143">
            <v>399</v>
          </cell>
          <cell r="I143">
            <v>2223.01</v>
          </cell>
        </row>
        <row r="144">
          <cell r="H144">
            <v>511</v>
          </cell>
          <cell r="I144">
            <v>2834.82</v>
          </cell>
        </row>
        <row r="145">
          <cell r="H145">
            <v>513</v>
          </cell>
          <cell r="I145">
            <v>1197.63</v>
          </cell>
        </row>
        <row r="146">
          <cell r="H146">
            <v>514</v>
          </cell>
          <cell r="I146">
            <v>856</v>
          </cell>
        </row>
        <row r="147">
          <cell r="H147">
            <v>515</v>
          </cell>
          <cell r="I147">
            <v>2068.81</v>
          </cell>
        </row>
        <row r="148">
          <cell r="H148">
            <v>517</v>
          </cell>
          <cell r="I148">
            <v>1858.02</v>
          </cell>
        </row>
        <row r="149">
          <cell r="H149">
            <v>539</v>
          </cell>
          <cell r="I149">
            <v>842</v>
          </cell>
        </row>
        <row r="150">
          <cell r="H150">
            <v>545</v>
          </cell>
          <cell r="I150">
            <v>566.01</v>
          </cell>
        </row>
        <row r="151">
          <cell r="H151">
            <v>546</v>
          </cell>
          <cell r="I151">
            <v>556.01</v>
          </cell>
        </row>
        <row r="152">
          <cell r="H152">
            <v>549</v>
          </cell>
          <cell r="I152">
            <v>1439.33</v>
          </cell>
        </row>
        <row r="153">
          <cell r="H153">
            <v>570</v>
          </cell>
          <cell r="I153">
            <v>765</v>
          </cell>
        </row>
        <row r="154">
          <cell r="H154">
            <v>571</v>
          </cell>
          <cell r="I154">
            <v>879</v>
          </cell>
        </row>
        <row r="155">
          <cell r="H155">
            <v>572</v>
          </cell>
          <cell r="I155">
            <v>813</v>
          </cell>
        </row>
        <row r="156">
          <cell r="H156">
            <v>573</v>
          </cell>
          <cell r="I156">
            <v>550.67</v>
          </cell>
        </row>
        <row r="157">
          <cell r="H157">
            <v>578</v>
          </cell>
          <cell r="I157">
            <v>998.03</v>
          </cell>
        </row>
        <row r="158">
          <cell r="H158">
            <v>581</v>
          </cell>
          <cell r="I158">
            <v>642.02</v>
          </cell>
        </row>
        <row r="159">
          <cell r="H159">
            <v>582</v>
          </cell>
          <cell r="I159">
            <v>1454.68</v>
          </cell>
        </row>
        <row r="160">
          <cell r="H160">
            <v>585</v>
          </cell>
          <cell r="I160">
            <v>869.52</v>
          </cell>
        </row>
        <row r="161">
          <cell r="H161">
            <v>594</v>
          </cell>
          <cell r="I161">
            <v>1222</v>
          </cell>
        </row>
        <row r="162">
          <cell r="H162">
            <v>598</v>
          </cell>
          <cell r="I162">
            <v>1738.85</v>
          </cell>
        </row>
        <row r="163">
          <cell r="H163">
            <v>704</v>
          </cell>
          <cell r="I163">
            <v>388.01</v>
          </cell>
        </row>
        <row r="164">
          <cell r="H164">
            <v>706</v>
          </cell>
          <cell r="I164">
            <v>248</v>
          </cell>
        </row>
        <row r="165">
          <cell r="H165">
            <v>707</v>
          </cell>
          <cell r="I165">
            <v>118</v>
          </cell>
        </row>
        <row r="166">
          <cell r="H166">
            <v>709</v>
          </cell>
          <cell r="I166">
            <v>1874.02</v>
          </cell>
        </row>
        <row r="167">
          <cell r="H167">
            <v>710</v>
          </cell>
          <cell r="I167">
            <v>376</v>
          </cell>
        </row>
        <row r="168">
          <cell r="H168">
            <v>712</v>
          </cell>
          <cell r="I168">
            <v>801.8</v>
          </cell>
        </row>
        <row r="169">
          <cell r="H169">
            <v>716</v>
          </cell>
          <cell r="I169">
            <v>2034.48</v>
          </cell>
        </row>
        <row r="170">
          <cell r="H170">
            <v>717</v>
          </cell>
          <cell r="I170">
            <v>1906.03</v>
          </cell>
        </row>
        <row r="171">
          <cell r="H171">
            <v>721</v>
          </cell>
          <cell r="I171">
            <v>1220.01</v>
          </cell>
        </row>
        <row r="172">
          <cell r="H172">
            <v>723</v>
          </cell>
          <cell r="I172">
            <v>849</v>
          </cell>
        </row>
        <row r="173">
          <cell r="H173">
            <v>724</v>
          </cell>
          <cell r="I173">
            <v>2462.02</v>
          </cell>
        </row>
        <row r="174">
          <cell r="H174">
            <v>726</v>
          </cell>
          <cell r="I174">
            <v>2128</v>
          </cell>
        </row>
        <row r="175">
          <cell r="H175">
            <v>730</v>
          </cell>
          <cell r="I175">
            <v>2001.01</v>
          </cell>
        </row>
        <row r="176">
          <cell r="H176">
            <v>732</v>
          </cell>
          <cell r="I176">
            <v>375</v>
          </cell>
        </row>
        <row r="177">
          <cell r="H177">
            <v>733</v>
          </cell>
          <cell r="I177">
            <v>1084.02</v>
          </cell>
        </row>
        <row r="178">
          <cell r="H178">
            <v>737</v>
          </cell>
          <cell r="I178">
            <v>754</v>
          </cell>
        </row>
        <row r="179">
          <cell r="H179">
            <v>738</v>
          </cell>
          <cell r="I179">
            <v>248</v>
          </cell>
        </row>
        <row r="180">
          <cell r="H180">
            <v>740</v>
          </cell>
          <cell r="I180">
            <v>266</v>
          </cell>
        </row>
        <row r="181">
          <cell r="H181">
            <v>742</v>
          </cell>
          <cell r="I181">
            <v>1224</v>
          </cell>
        </row>
        <row r="182">
          <cell r="H182">
            <v>743</v>
          </cell>
          <cell r="I182">
            <v>954.02</v>
          </cell>
        </row>
        <row r="183">
          <cell r="H183">
            <v>744</v>
          </cell>
          <cell r="I183">
            <v>2640.03</v>
          </cell>
        </row>
        <row r="184">
          <cell r="H184">
            <v>745</v>
          </cell>
          <cell r="I184">
            <v>128</v>
          </cell>
        </row>
        <row r="185">
          <cell r="H185">
            <v>746</v>
          </cell>
          <cell r="I185">
            <v>573.34</v>
          </cell>
        </row>
        <row r="186">
          <cell r="H186">
            <v>747</v>
          </cell>
          <cell r="I186">
            <v>4378.83</v>
          </cell>
        </row>
        <row r="187">
          <cell r="H187">
            <v>748</v>
          </cell>
          <cell r="I187">
            <v>1371.01</v>
          </cell>
        </row>
        <row r="188">
          <cell r="H188">
            <v>750</v>
          </cell>
          <cell r="I188">
            <v>2618.12</v>
          </cell>
        </row>
        <row r="189">
          <cell r="H189">
            <v>752</v>
          </cell>
          <cell r="I189">
            <v>1403.01</v>
          </cell>
        </row>
        <row r="190">
          <cell r="H190">
            <v>753</v>
          </cell>
          <cell r="I190">
            <v>296</v>
          </cell>
        </row>
        <row r="191">
          <cell r="H191">
            <v>754</v>
          </cell>
          <cell r="I191">
            <v>128.01</v>
          </cell>
        </row>
        <row r="192">
          <cell r="H192">
            <v>101453</v>
          </cell>
          <cell r="I192">
            <v>158.01</v>
          </cell>
        </row>
        <row r="193">
          <cell r="H193">
            <v>102564</v>
          </cell>
          <cell r="I193">
            <v>476</v>
          </cell>
        </row>
        <row r="194">
          <cell r="H194">
            <v>102565</v>
          </cell>
          <cell r="I194">
            <v>674</v>
          </cell>
        </row>
        <row r="195">
          <cell r="H195">
            <v>102567</v>
          </cell>
          <cell r="I195">
            <v>1070.03</v>
          </cell>
        </row>
        <row r="196">
          <cell r="H196">
            <v>102934</v>
          </cell>
          <cell r="I196">
            <v>54.77</v>
          </cell>
        </row>
        <row r="197">
          <cell r="H197">
            <v>102935</v>
          </cell>
          <cell r="I197">
            <v>567</v>
          </cell>
        </row>
        <row r="198">
          <cell r="H198">
            <v>103198</v>
          </cell>
          <cell r="I198">
            <v>872.08</v>
          </cell>
        </row>
        <row r="199">
          <cell r="H199">
            <v>103199</v>
          </cell>
          <cell r="I199">
            <v>766</v>
          </cell>
        </row>
        <row r="200">
          <cell r="H200">
            <v>103639</v>
          </cell>
          <cell r="I200">
            <v>1268</v>
          </cell>
        </row>
        <row r="201">
          <cell r="H201">
            <v>104428</v>
          </cell>
          <cell r="I201">
            <v>506</v>
          </cell>
        </row>
        <row r="202">
          <cell r="H202">
            <v>104429</v>
          </cell>
          <cell r="I202">
            <v>525.68</v>
          </cell>
        </row>
        <row r="203">
          <cell r="H203">
            <v>104430</v>
          </cell>
          <cell r="I203">
            <v>1244</v>
          </cell>
        </row>
        <row r="204">
          <cell r="H204">
            <v>104533</v>
          </cell>
          <cell r="I204">
            <v>754.02</v>
          </cell>
        </row>
        <row r="205">
          <cell r="H205">
            <v>104838</v>
          </cell>
          <cell r="I205">
            <v>785.03</v>
          </cell>
        </row>
        <row r="206">
          <cell r="H206">
            <v>105267</v>
          </cell>
          <cell r="I206">
            <v>4156.04</v>
          </cell>
        </row>
        <row r="207">
          <cell r="H207">
            <v>105751</v>
          </cell>
          <cell r="I207">
            <v>2382.04</v>
          </cell>
        </row>
        <row r="208">
          <cell r="H208">
            <v>105910</v>
          </cell>
          <cell r="I208">
            <v>622.01</v>
          </cell>
        </row>
        <row r="209">
          <cell r="H209">
            <v>106066</v>
          </cell>
          <cell r="I209">
            <v>2190.02</v>
          </cell>
        </row>
        <row r="210">
          <cell r="H210">
            <v>106399</v>
          </cell>
          <cell r="I210">
            <v>1330.3</v>
          </cell>
        </row>
        <row r="211">
          <cell r="H211">
            <v>106485</v>
          </cell>
          <cell r="I211">
            <v>1308</v>
          </cell>
        </row>
        <row r="212">
          <cell r="H212">
            <v>106568</v>
          </cell>
          <cell r="I212">
            <v>1014.01</v>
          </cell>
        </row>
        <row r="213">
          <cell r="H213">
            <v>106569</v>
          </cell>
          <cell r="I213">
            <v>604.86</v>
          </cell>
        </row>
        <row r="214">
          <cell r="H214">
            <v>106865</v>
          </cell>
          <cell r="I214">
            <v>1278.61</v>
          </cell>
        </row>
        <row r="215">
          <cell r="H215">
            <v>107658</v>
          </cell>
          <cell r="I215">
            <v>1092.02</v>
          </cell>
        </row>
        <row r="216">
          <cell r="H216">
            <v>107728</v>
          </cell>
          <cell r="I216">
            <v>248</v>
          </cell>
        </row>
        <row r="217">
          <cell r="H217">
            <v>108277</v>
          </cell>
          <cell r="I217">
            <v>1272.02</v>
          </cell>
        </row>
        <row r="218">
          <cell r="H218">
            <v>108656</v>
          </cell>
          <cell r="I218">
            <v>1164.01</v>
          </cell>
        </row>
        <row r="219">
          <cell r="H219">
            <v>111064</v>
          </cell>
          <cell r="I219">
            <v>388</v>
          </cell>
        </row>
        <row r="220">
          <cell r="H220">
            <v>111219</v>
          </cell>
          <cell r="I220">
            <v>326</v>
          </cell>
        </row>
        <row r="221">
          <cell r="H221">
            <v>111400</v>
          </cell>
          <cell r="I221">
            <v>564.02</v>
          </cell>
        </row>
        <row r="222">
          <cell r="H222">
            <v>112415</v>
          </cell>
          <cell r="I222">
            <v>1290.02</v>
          </cell>
        </row>
        <row r="223">
          <cell r="H223">
            <v>112888</v>
          </cell>
          <cell r="I223">
            <v>993.01</v>
          </cell>
        </row>
        <row r="224">
          <cell r="H224">
            <v>113023</v>
          </cell>
          <cell r="I224">
            <v>894.01</v>
          </cell>
        </row>
        <row r="225">
          <cell r="H225">
            <v>113025</v>
          </cell>
          <cell r="I225">
            <v>282.02</v>
          </cell>
        </row>
        <row r="226">
          <cell r="H226">
            <v>113298</v>
          </cell>
          <cell r="I226">
            <v>982</v>
          </cell>
        </row>
        <row r="227">
          <cell r="H227">
            <v>113299</v>
          </cell>
          <cell r="I227">
            <v>238.01</v>
          </cell>
        </row>
        <row r="228">
          <cell r="H228">
            <v>114069</v>
          </cell>
          <cell r="I228">
            <v>188</v>
          </cell>
        </row>
        <row r="229">
          <cell r="H229">
            <v>114286</v>
          </cell>
          <cell r="I229">
            <v>999.03</v>
          </cell>
        </row>
        <row r="230">
          <cell r="H230">
            <v>114622</v>
          </cell>
          <cell r="I230">
            <v>310</v>
          </cell>
        </row>
        <row r="231">
          <cell r="H231">
            <v>114685</v>
          </cell>
          <cell r="I231">
            <v>2054.8</v>
          </cell>
        </row>
        <row r="232">
          <cell r="H232">
            <v>114844</v>
          </cell>
          <cell r="I232">
            <v>388</v>
          </cell>
        </row>
        <row r="233">
          <cell r="H233">
            <v>115971</v>
          </cell>
          <cell r="I233">
            <v>3280.51</v>
          </cell>
        </row>
        <row r="234">
          <cell r="H234">
            <v>116482</v>
          </cell>
          <cell r="I234">
            <v>1833.36</v>
          </cell>
        </row>
        <row r="235">
          <cell r="H235">
            <v>116773</v>
          </cell>
          <cell r="I235">
            <v>667.01</v>
          </cell>
        </row>
        <row r="236">
          <cell r="H236">
            <v>116919</v>
          </cell>
          <cell r="I236">
            <v>784</v>
          </cell>
        </row>
        <row r="237">
          <cell r="H237">
            <v>117184</v>
          </cell>
          <cell r="I237">
            <v>1777.41</v>
          </cell>
        </row>
        <row r="238">
          <cell r="H238">
            <v>117310</v>
          </cell>
          <cell r="I238">
            <v>1399.01</v>
          </cell>
        </row>
        <row r="239">
          <cell r="H239">
            <v>117637</v>
          </cell>
          <cell r="I239">
            <v>433</v>
          </cell>
        </row>
        <row r="240">
          <cell r="H240">
            <v>117923</v>
          </cell>
          <cell r="I240">
            <v>1536.01</v>
          </cell>
        </row>
        <row r="241">
          <cell r="H241">
            <v>118074</v>
          </cell>
          <cell r="I241">
            <v>856</v>
          </cell>
        </row>
        <row r="242">
          <cell r="H242">
            <v>118151</v>
          </cell>
          <cell r="I242">
            <v>706.01</v>
          </cell>
        </row>
        <row r="243">
          <cell r="H243">
            <v>118758</v>
          </cell>
          <cell r="I243">
            <v>336</v>
          </cell>
        </row>
        <row r="244">
          <cell r="H244">
            <v>118951</v>
          </cell>
          <cell r="I244">
            <v>714.01</v>
          </cell>
        </row>
        <row r="245">
          <cell r="H245">
            <v>119262</v>
          </cell>
          <cell r="I245">
            <v>146.64</v>
          </cell>
        </row>
        <row r="246">
          <cell r="H246">
            <v>119263</v>
          </cell>
          <cell r="I246">
            <v>0</v>
          </cell>
        </row>
        <row r="247">
          <cell r="H247">
            <v>119622</v>
          </cell>
          <cell r="I247">
            <v>75</v>
          </cell>
        </row>
        <row r="248">
          <cell r="H248">
            <v>122198</v>
          </cell>
          <cell r="I248">
            <v>577</v>
          </cell>
        </row>
        <row r="249">
          <cell r="H249">
            <v>123007</v>
          </cell>
          <cell r="I249">
            <v>151.3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0"/>
  <sheetViews>
    <sheetView tabSelected="1" workbookViewId="0">
      <selection activeCell="F18" sqref="F18"/>
    </sheetView>
  </sheetViews>
  <sheetFormatPr defaultColWidth="9" defaultRowHeight="13.5" outlineLevelCol="7"/>
  <cols>
    <col min="1" max="1" width="7.125" style="17" customWidth="1"/>
    <col min="2" max="2" width="12" style="17" customWidth="1"/>
    <col min="3" max="3" width="35.625" style="17" customWidth="1"/>
    <col min="4" max="4" width="9.5" style="17" customWidth="1"/>
    <col min="5" max="5" width="17.625" customWidth="1"/>
    <col min="6" max="6" width="21" customWidth="1"/>
    <col min="7" max="7" width="18.5" customWidth="1"/>
    <col min="8" max="8" width="19.625" customWidth="1"/>
  </cols>
  <sheetData>
    <row r="1" ht="22" customHeight="1" spans="1:8">
      <c r="A1" s="18" t="s">
        <v>0</v>
      </c>
      <c r="B1" s="19"/>
      <c r="C1" s="19"/>
      <c r="D1" s="19"/>
      <c r="E1" s="19"/>
      <c r="F1" s="19"/>
      <c r="G1" s="19"/>
      <c r="H1" s="20"/>
    </row>
    <row r="2" spans="1:8">
      <c r="A2" s="21" t="s">
        <v>1</v>
      </c>
      <c r="B2" s="21" t="s">
        <v>2</v>
      </c>
      <c r="C2" s="21" t="s">
        <v>3</v>
      </c>
      <c r="D2" s="21" t="s">
        <v>4</v>
      </c>
      <c r="E2" s="22" t="s">
        <v>5</v>
      </c>
      <c r="F2" s="22" t="s">
        <v>6</v>
      </c>
      <c r="G2" s="22" t="s">
        <v>7</v>
      </c>
      <c r="H2" s="23" t="s">
        <v>6</v>
      </c>
    </row>
    <row r="3" spans="1:8">
      <c r="A3" s="21">
        <v>1</v>
      </c>
      <c r="B3" s="21">
        <v>307</v>
      </c>
      <c r="C3" s="21" t="s">
        <v>8</v>
      </c>
      <c r="D3" s="21" t="s">
        <v>9</v>
      </c>
      <c r="E3" s="22">
        <v>11073</v>
      </c>
      <c r="F3" s="22">
        <f>VLOOKUP(B:B,[1]Sheet1!$I$1:$J$65536,2,0)</f>
        <v>2461.65</v>
      </c>
      <c r="G3" s="22">
        <f>VLOOKUP(B:B,sheet2!A:D,4,0)</f>
        <v>41716</v>
      </c>
      <c r="H3" s="23">
        <f>VLOOKUP(B:B,[2]Sheet1!$H$1:$I$65536,2,0)</f>
        <v>496</v>
      </c>
    </row>
    <row r="4" spans="1:8">
      <c r="A4" s="21">
        <v>2</v>
      </c>
      <c r="B4" s="21">
        <v>750</v>
      </c>
      <c r="C4" s="21" t="s">
        <v>10</v>
      </c>
      <c r="D4" s="21" t="s">
        <v>9</v>
      </c>
      <c r="E4" s="22">
        <v>8072</v>
      </c>
      <c r="F4" s="22">
        <f>VLOOKUP(B:B,[1]Sheet1!$I$1:$J$65536,2,0)</f>
        <v>242.5</v>
      </c>
      <c r="G4" s="22">
        <f>VLOOKUP(B:B,sheet2!A:D,4,0)</f>
        <v>31363</v>
      </c>
      <c r="H4" s="23">
        <f>VLOOKUP(B:B,[2]Sheet1!$H$1:$I$65536,2,0)</f>
        <v>2618.12</v>
      </c>
    </row>
    <row r="5" spans="1:8">
      <c r="A5" s="21">
        <v>3</v>
      </c>
      <c r="B5" s="21">
        <v>720</v>
      </c>
      <c r="C5" s="21" t="s">
        <v>11</v>
      </c>
      <c r="D5" s="21" t="s">
        <v>12</v>
      </c>
      <c r="E5" s="22">
        <v>5982</v>
      </c>
      <c r="F5" s="22">
        <f>VLOOKUP(B:B,[1]Sheet1!$I$1:$J$65536,2,0)</f>
        <v>1053.08</v>
      </c>
      <c r="G5" s="22">
        <f>VLOOKUP(B:B,sheet2!A:D,4,0)</f>
        <v>5076</v>
      </c>
      <c r="H5" s="24">
        <v>0</v>
      </c>
    </row>
    <row r="6" spans="1:8">
      <c r="A6" s="21">
        <v>4</v>
      </c>
      <c r="B6" s="21">
        <v>54</v>
      </c>
      <c r="C6" s="21" t="s">
        <v>13</v>
      </c>
      <c r="D6" s="21" t="s">
        <v>14</v>
      </c>
      <c r="E6" s="22">
        <v>5665</v>
      </c>
      <c r="F6" s="22">
        <f>VLOOKUP(B:B,[1]Sheet1!$I$1:$J$65536,2,0)</f>
        <v>600</v>
      </c>
      <c r="G6" s="22">
        <f>VLOOKUP(B:B,sheet2!A:D,4,0)</f>
        <v>17000</v>
      </c>
      <c r="H6" s="23">
        <f>VLOOKUP(B:B,[2]Sheet1!$H$1:$I$65536,2,0)</f>
        <v>2105.01</v>
      </c>
    </row>
    <row r="7" spans="1:8">
      <c r="A7" s="21">
        <v>5</v>
      </c>
      <c r="B7" s="21">
        <v>337</v>
      </c>
      <c r="C7" s="21" t="s">
        <v>15</v>
      </c>
      <c r="D7" s="21" t="s">
        <v>16</v>
      </c>
      <c r="E7" s="22">
        <v>5473</v>
      </c>
      <c r="F7" s="22">
        <f>VLOOKUP(B:B,[1]Sheet1!$I$1:$J$65536,2,0)</f>
        <v>925.2</v>
      </c>
      <c r="G7" s="22">
        <f>VLOOKUP(B:B,sheet2!A:D,4,0)</f>
        <v>11139</v>
      </c>
      <c r="H7" s="23">
        <f>VLOOKUP(B:B,[2]Sheet1!$H$1:$I$65536,2,0)</f>
        <v>760</v>
      </c>
    </row>
    <row r="8" spans="1:8">
      <c r="A8" s="21">
        <v>6</v>
      </c>
      <c r="B8" s="21">
        <v>102934</v>
      </c>
      <c r="C8" s="21" t="s">
        <v>17</v>
      </c>
      <c r="D8" s="21" t="s">
        <v>18</v>
      </c>
      <c r="E8" s="22">
        <v>5086</v>
      </c>
      <c r="F8" s="22">
        <f>VLOOKUP(B:B,[1]Sheet1!$I$1:$J$65536,2,0)</f>
        <v>567.19</v>
      </c>
      <c r="G8" s="22">
        <f>VLOOKUP(B:B,sheet2!A:D,4,0)</f>
        <v>10842</v>
      </c>
      <c r="H8" s="23">
        <f>VLOOKUP(B:B,[2]Sheet1!$H$1:$I$65536,2,0)</f>
        <v>54.77</v>
      </c>
    </row>
    <row r="9" spans="1:8">
      <c r="A9" s="21">
        <v>7</v>
      </c>
      <c r="B9" s="21">
        <v>709</v>
      </c>
      <c r="C9" s="21" t="s">
        <v>19</v>
      </c>
      <c r="D9" s="21" t="s">
        <v>14</v>
      </c>
      <c r="E9" s="22">
        <v>5033</v>
      </c>
      <c r="F9" s="22">
        <f>VLOOKUP(B:B,[1]Sheet1!$I$1:$J$65536,2,0)</f>
        <v>621.74</v>
      </c>
      <c r="G9" s="22">
        <f>VLOOKUP(B:B,sheet2!A:D,4,0)</f>
        <v>9218</v>
      </c>
      <c r="H9" s="23">
        <f>VLOOKUP(B:B,[2]Sheet1!$H$1:$I$65536,2,0)</f>
        <v>1874.02</v>
      </c>
    </row>
    <row r="10" spans="1:8">
      <c r="A10" s="21">
        <v>8</v>
      </c>
      <c r="B10" s="21">
        <v>341</v>
      </c>
      <c r="C10" s="21" t="s">
        <v>20</v>
      </c>
      <c r="D10" s="21" t="s">
        <v>12</v>
      </c>
      <c r="E10" s="22">
        <v>4862</v>
      </c>
      <c r="F10" s="22">
        <f>VLOOKUP(B:B,[1]Sheet1!$I$1:$J$65536,2,0)</f>
        <v>954.35</v>
      </c>
      <c r="G10" s="22">
        <f>VLOOKUP(B:B,sheet2!A:D,4,0)</f>
        <v>22874</v>
      </c>
      <c r="H10" s="23">
        <f>VLOOKUP(B:B,[2]Sheet1!$H$1:$I$65536,2,0)</f>
        <v>2934.01</v>
      </c>
    </row>
    <row r="11" spans="1:8">
      <c r="A11" s="21">
        <v>9</v>
      </c>
      <c r="B11" s="21">
        <v>103639</v>
      </c>
      <c r="C11" s="21" t="s">
        <v>21</v>
      </c>
      <c r="D11" s="21" t="s">
        <v>22</v>
      </c>
      <c r="E11" s="22">
        <v>4525</v>
      </c>
      <c r="F11" s="22">
        <f>VLOOKUP(B:B,[1]Sheet1!$I$1:$J$65536,2,0)</f>
        <v>225.26</v>
      </c>
      <c r="G11" s="22">
        <f>VLOOKUP(B:B,sheet2!A:D,4,0)</f>
        <v>10515</v>
      </c>
      <c r="H11" s="23">
        <f>VLOOKUP(B:B,[2]Sheet1!$H$1:$I$65536,2,0)</f>
        <v>1268</v>
      </c>
    </row>
    <row r="12" spans="1:8">
      <c r="A12" s="21">
        <v>10</v>
      </c>
      <c r="B12" s="21">
        <v>546</v>
      </c>
      <c r="C12" s="21" t="s">
        <v>23</v>
      </c>
      <c r="D12" s="21" t="s">
        <v>22</v>
      </c>
      <c r="E12" s="22">
        <v>4476</v>
      </c>
      <c r="F12" s="22">
        <f>VLOOKUP(B:B,[1]Sheet1!$I$1:$J$65536,2,0)</f>
        <v>679.51</v>
      </c>
      <c r="G12" s="22">
        <f>VLOOKUP(B:B,sheet2!A:D,4,0)</f>
        <v>6530</v>
      </c>
      <c r="H12" s="23">
        <f>VLOOKUP(B:B,[2]Sheet1!$H$1:$I$65536,2,0)</f>
        <v>556.01</v>
      </c>
    </row>
    <row r="13" spans="1:8">
      <c r="A13" s="21">
        <v>11</v>
      </c>
      <c r="B13" s="21">
        <v>343</v>
      </c>
      <c r="C13" s="21" t="s">
        <v>24</v>
      </c>
      <c r="D13" s="21" t="s">
        <v>18</v>
      </c>
      <c r="E13" s="22">
        <v>4335</v>
      </c>
      <c r="F13" s="22">
        <f>VLOOKUP(B:B,[1]Sheet1!$I$1:$J$65536,2,0)</f>
        <v>578.44</v>
      </c>
      <c r="G13" s="22">
        <f>VLOOKUP(B:B,sheet2!A:D,4,0)</f>
        <v>20000</v>
      </c>
      <c r="H13" s="23">
        <f>VLOOKUP(B:B,[2]Sheet1!$H$1:$I$65536,2,0)</f>
        <v>2259</v>
      </c>
    </row>
    <row r="14" spans="1:8">
      <c r="A14" s="21">
        <v>12</v>
      </c>
      <c r="B14" s="21">
        <v>111219</v>
      </c>
      <c r="C14" s="21" t="s">
        <v>25</v>
      </c>
      <c r="D14" s="21" t="s">
        <v>18</v>
      </c>
      <c r="E14" s="22">
        <v>4183</v>
      </c>
      <c r="F14" s="22">
        <f>VLOOKUP(B:B,[1]Sheet1!$I$1:$J$65536,2,0)</f>
        <v>505.47</v>
      </c>
      <c r="G14" s="22">
        <f>VLOOKUP(B:B,sheet2!A:D,4,0)</f>
        <v>9360</v>
      </c>
      <c r="H14" s="23">
        <f>VLOOKUP(B:B,[2]Sheet1!$H$1:$I$65536,2,0)</f>
        <v>326</v>
      </c>
    </row>
    <row r="15" spans="1:8">
      <c r="A15" s="21">
        <v>13</v>
      </c>
      <c r="B15" s="21">
        <v>742</v>
      </c>
      <c r="C15" s="21" t="s">
        <v>26</v>
      </c>
      <c r="D15" s="21" t="s">
        <v>9</v>
      </c>
      <c r="E15" s="22">
        <v>3996</v>
      </c>
      <c r="F15" s="22">
        <f>VLOOKUP(B:B,[1]Sheet1!$I$1:$J$65536,2,0)</f>
        <v>538</v>
      </c>
      <c r="G15" s="22">
        <f>VLOOKUP(B:B,sheet2!A:D,4,0)</f>
        <v>11565</v>
      </c>
      <c r="H15" s="23">
        <f>VLOOKUP(B:B,[2]Sheet1!$H$1:$I$65536,2,0)</f>
        <v>1224</v>
      </c>
    </row>
    <row r="16" spans="1:8">
      <c r="A16" s="21">
        <v>14</v>
      </c>
      <c r="B16" s="21">
        <v>511</v>
      </c>
      <c r="C16" s="21" t="s">
        <v>27</v>
      </c>
      <c r="D16" s="21" t="s">
        <v>22</v>
      </c>
      <c r="E16" s="22">
        <v>3867</v>
      </c>
      <c r="F16" s="22">
        <f>VLOOKUP(B:B,[1]Sheet1!$I$1:$J$65536,2,0)</f>
        <v>1388.89</v>
      </c>
      <c r="G16" s="22">
        <f>VLOOKUP(B:B,sheet2!A:D,4,0)</f>
        <v>18459</v>
      </c>
      <c r="H16" s="23">
        <f>VLOOKUP(B:B,[2]Sheet1!$H$1:$I$65536,2,0)</f>
        <v>2834.82</v>
      </c>
    </row>
    <row r="17" spans="1:8">
      <c r="A17" s="21">
        <v>15</v>
      </c>
      <c r="B17" s="21">
        <v>106399</v>
      </c>
      <c r="C17" s="21" t="s">
        <v>28</v>
      </c>
      <c r="D17" s="21" t="s">
        <v>18</v>
      </c>
      <c r="E17" s="22">
        <v>3835</v>
      </c>
      <c r="F17" s="22">
        <f>VLOOKUP(B:B,[1]Sheet1!$I$1:$J$65536,2,0)</f>
        <v>439.53</v>
      </c>
      <c r="G17" s="22">
        <f>VLOOKUP(B:B,sheet2!A:D,4,0)</f>
        <v>7872</v>
      </c>
      <c r="H17" s="23">
        <f>VLOOKUP(B:B,[2]Sheet1!$H$1:$I$65536,2,0)</f>
        <v>1330.3</v>
      </c>
    </row>
    <row r="18" spans="1:8">
      <c r="A18" s="21">
        <v>16</v>
      </c>
      <c r="B18" s="21">
        <v>517</v>
      </c>
      <c r="C18" s="21" t="s">
        <v>29</v>
      </c>
      <c r="D18" s="21" t="s">
        <v>16</v>
      </c>
      <c r="E18" s="22">
        <v>3741</v>
      </c>
      <c r="F18" s="22">
        <f>VLOOKUP(B:B,[1]Sheet1!$I$1:$J$65536,2,0)</f>
        <v>207</v>
      </c>
      <c r="G18" s="22">
        <f>VLOOKUP(B:B,sheet2!A:D,4,0)</f>
        <v>7300</v>
      </c>
      <c r="H18" s="23">
        <f>VLOOKUP(B:B,[2]Sheet1!$H$1:$I$65536,2,0)</f>
        <v>1858.02</v>
      </c>
    </row>
    <row r="19" spans="1:8">
      <c r="A19" s="21">
        <v>17</v>
      </c>
      <c r="B19" s="21">
        <v>365</v>
      </c>
      <c r="C19" s="21" t="s">
        <v>30</v>
      </c>
      <c r="D19" s="21" t="s">
        <v>18</v>
      </c>
      <c r="E19" s="22">
        <v>3713</v>
      </c>
      <c r="F19" s="22">
        <f>VLOOKUP(B:B,[1]Sheet1!$I$1:$J$65536,2,0)</f>
        <v>618</v>
      </c>
      <c r="G19" s="22">
        <f>VLOOKUP(B:B,sheet2!A:D,4,0)</f>
        <v>37865</v>
      </c>
      <c r="H19" s="24">
        <v>0</v>
      </c>
    </row>
    <row r="20" spans="1:8">
      <c r="A20" s="21">
        <v>18</v>
      </c>
      <c r="B20" s="21">
        <v>379</v>
      </c>
      <c r="C20" s="21" t="s">
        <v>31</v>
      </c>
      <c r="D20" s="21" t="s">
        <v>18</v>
      </c>
      <c r="E20" s="22">
        <v>3700</v>
      </c>
      <c r="F20" s="22">
        <f>VLOOKUP(B:B,[1]Sheet1!$I$1:$J$65536,2,0)</f>
        <v>462.75</v>
      </c>
      <c r="G20" s="22">
        <f>VLOOKUP(B:B,sheet2!A:D,4,0)</f>
        <v>11660</v>
      </c>
      <c r="H20" s="23">
        <f>VLOOKUP(B:B,[2]Sheet1!$H$1:$I$65536,2,0)</f>
        <v>598.02</v>
      </c>
    </row>
    <row r="21" spans="1:8">
      <c r="A21" s="21">
        <v>19</v>
      </c>
      <c r="B21" s="21">
        <v>724</v>
      </c>
      <c r="C21" s="21" t="s">
        <v>32</v>
      </c>
      <c r="D21" s="21" t="s">
        <v>16</v>
      </c>
      <c r="E21" s="22">
        <v>3678</v>
      </c>
      <c r="F21" s="22">
        <f>VLOOKUP(B:B,[1]Sheet1!$I$1:$J$65536,2,0)</f>
        <v>154</v>
      </c>
      <c r="G21" s="22">
        <f>VLOOKUP(B:B,sheet2!A:D,4,0)</f>
        <v>9493</v>
      </c>
      <c r="H21" s="23">
        <f>VLOOKUP(B:B,[2]Sheet1!$H$1:$I$65536,2,0)</f>
        <v>2462.02</v>
      </c>
    </row>
    <row r="22" spans="1:8">
      <c r="A22" s="21">
        <v>20</v>
      </c>
      <c r="B22" s="21">
        <v>513</v>
      </c>
      <c r="C22" s="21" t="s">
        <v>33</v>
      </c>
      <c r="D22" s="21" t="s">
        <v>18</v>
      </c>
      <c r="E22" s="22">
        <v>3651</v>
      </c>
      <c r="F22" s="22">
        <f>VLOOKUP(B:B,[1]Sheet1!$I$1:$J$65536,2,0)</f>
        <v>1225.3</v>
      </c>
      <c r="G22" s="22">
        <f>VLOOKUP(B:B,sheet2!A:D,4,0)</f>
        <v>13398</v>
      </c>
      <c r="H22" s="23">
        <f>VLOOKUP(B:B,[2]Sheet1!$H$1:$I$65536,2,0)</f>
        <v>1197.63</v>
      </c>
    </row>
    <row r="23" spans="1:8">
      <c r="A23" s="21">
        <v>21</v>
      </c>
      <c r="B23" s="21">
        <v>102565</v>
      </c>
      <c r="C23" s="21" t="s">
        <v>34</v>
      </c>
      <c r="D23" s="21" t="s">
        <v>18</v>
      </c>
      <c r="E23" s="22">
        <v>3644</v>
      </c>
      <c r="F23" s="22">
        <f>VLOOKUP(B:B,[1]Sheet1!$I$1:$J$65536,2,0)</f>
        <v>433.18</v>
      </c>
      <c r="G23" s="22">
        <f>VLOOKUP(B:B,sheet2!A:D,4,0)</f>
        <v>5084</v>
      </c>
      <c r="H23" s="23">
        <f>VLOOKUP(B:B,[2]Sheet1!$H$1:$I$65536,2,0)</f>
        <v>674</v>
      </c>
    </row>
    <row r="24" spans="1:8">
      <c r="A24" s="21">
        <v>22</v>
      </c>
      <c r="B24" s="21">
        <v>594</v>
      </c>
      <c r="C24" s="21" t="s">
        <v>35</v>
      </c>
      <c r="D24" s="21" t="s">
        <v>12</v>
      </c>
      <c r="E24" s="22">
        <v>3603</v>
      </c>
      <c r="F24" s="22">
        <f>VLOOKUP(B:B,[1]Sheet1!$I$1:$J$65536,2,0)</f>
        <v>257.89</v>
      </c>
      <c r="G24" s="22">
        <f>VLOOKUP(B:B,sheet2!A:D,4,0)</f>
        <v>8212</v>
      </c>
      <c r="H24" s="23">
        <f>VLOOKUP(B:B,[2]Sheet1!$H$1:$I$65536,2,0)</f>
        <v>1222</v>
      </c>
    </row>
    <row r="25" spans="1:8">
      <c r="A25" s="21">
        <v>23</v>
      </c>
      <c r="B25" s="21">
        <v>385</v>
      </c>
      <c r="C25" s="21" t="s">
        <v>36</v>
      </c>
      <c r="D25" s="21" t="s">
        <v>37</v>
      </c>
      <c r="E25" s="22">
        <v>3465</v>
      </c>
      <c r="F25" s="22">
        <f>VLOOKUP(B:B,[1]Sheet1!$I$1:$J$65536,2,0)</f>
        <v>161</v>
      </c>
      <c r="G25" s="22">
        <f>VLOOKUP(B:B,sheet2!A:D,4,0)</f>
        <v>12322</v>
      </c>
      <c r="H25" s="23">
        <f>VLOOKUP(B:B,[2]Sheet1!$H$1:$I$65536,2,0)</f>
        <v>1437.01</v>
      </c>
    </row>
    <row r="26" spans="1:8">
      <c r="A26" s="21">
        <v>24</v>
      </c>
      <c r="B26" s="21">
        <v>746</v>
      </c>
      <c r="C26" s="21" t="s">
        <v>38</v>
      </c>
      <c r="D26" s="21" t="s">
        <v>12</v>
      </c>
      <c r="E26" s="22">
        <v>3440</v>
      </c>
      <c r="F26" s="22">
        <f>VLOOKUP(B:B,[1]Sheet1!$I$1:$J$65536,2,0)</f>
        <v>270.99</v>
      </c>
      <c r="G26" s="22">
        <f>VLOOKUP(B:B,sheet2!A:D,4,0)</f>
        <v>2551</v>
      </c>
      <c r="H26" s="23">
        <f>VLOOKUP(B:B,[2]Sheet1!$H$1:$I$65536,2,0)</f>
        <v>573.34</v>
      </c>
    </row>
    <row r="27" spans="1:8">
      <c r="A27" s="21">
        <v>25</v>
      </c>
      <c r="B27" s="21">
        <v>373</v>
      </c>
      <c r="C27" s="21" t="s">
        <v>39</v>
      </c>
      <c r="D27" s="21" t="s">
        <v>16</v>
      </c>
      <c r="E27" s="22">
        <v>3398</v>
      </c>
      <c r="F27" s="22">
        <f>VLOOKUP(B:B,[1]Sheet1!$I$1:$J$65536,2,0)</f>
        <v>729.88</v>
      </c>
      <c r="G27" s="22">
        <f>VLOOKUP(B:B,sheet2!A:D,4,0)</f>
        <v>20607</v>
      </c>
      <c r="H27" s="23">
        <f>VLOOKUP(B:B,[2]Sheet1!$H$1:$I$65536,2,0)</f>
        <v>1785.53</v>
      </c>
    </row>
    <row r="28" spans="1:8">
      <c r="A28" s="21">
        <v>26</v>
      </c>
      <c r="B28" s="21">
        <v>706</v>
      </c>
      <c r="C28" s="21" t="s">
        <v>40</v>
      </c>
      <c r="D28" s="21" t="s">
        <v>14</v>
      </c>
      <c r="E28" s="22">
        <v>3355</v>
      </c>
      <c r="F28" s="22">
        <f>VLOOKUP(B:B,[1]Sheet1!$I$1:$J$65536,2,0)</f>
        <v>205.3</v>
      </c>
      <c r="G28" s="22">
        <f>VLOOKUP(B:B,sheet2!A:D,4,0)</f>
        <v>6182</v>
      </c>
      <c r="H28" s="23">
        <f>VLOOKUP(B:B,[2]Sheet1!$H$1:$I$65536,2,0)</f>
        <v>248</v>
      </c>
    </row>
    <row r="29" spans="1:8">
      <c r="A29" s="21">
        <v>27</v>
      </c>
      <c r="B29" s="21">
        <v>712</v>
      </c>
      <c r="C29" s="21" t="s">
        <v>41</v>
      </c>
      <c r="D29" s="21" t="s">
        <v>22</v>
      </c>
      <c r="E29" s="22">
        <v>3348</v>
      </c>
      <c r="F29" s="22">
        <f>VLOOKUP(B:B,[1]Sheet1!$I$1:$J$65536,2,0)</f>
        <v>463.18</v>
      </c>
      <c r="G29" s="22">
        <f>VLOOKUP(B:B,sheet2!A:D,4,0)</f>
        <v>19683</v>
      </c>
      <c r="H29" s="23">
        <f>VLOOKUP(B:B,[2]Sheet1!$H$1:$I$65536,2,0)</f>
        <v>801.8</v>
      </c>
    </row>
    <row r="30" spans="1:8">
      <c r="A30" s="21">
        <v>28</v>
      </c>
      <c r="B30" s="21">
        <v>357</v>
      </c>
      <c r="C30" s="21" t="s">
        <v>42</v>
      </c>
      <c r="D30" s="21" t="s">
        <v>18</v>
      </c>
      <c r="E30" s="22">
        <v>3337</v>
      </c>
      <c r="F30" s="22">
        <f>VLOOKUP(B:B,[1]Sheet1!$I$1:$J$65536,2,0)</f>
        <v>662.33</v>
      </c>
      <c r="G30" s="22">
        <f>VLOOKUP(B:B,sheet2!A:D,4,0)</f>
        <v>7533</v>
      </c>
      <c r="H30" s="23">
        <f>VLOOKUP(B:B,[2]Sheet1!$H$1:$I$65536,2,0)</f>
        <v>952</v>
      </c>
    </row>
    <row r="31" spans="1:8">
      <c r="A31" s="21">
        <v>29</v>
      </c>
      <c r="B31" s="21">
        <v>103199</v>
      </c>
      <c r="C31" s="21" t="s">
        <v>43</v>
      </c>
      <c r="D31" s="21" t="s">
        <v>16</v>
      </c>
      <c r="E31" s="22">
        <v>3332</v>
      </c>
      <c r="F31" s="22">
        <f>VLOOKUP(B:B,[1]Sheet1!$I$1:$J$65536,2,0)</f>
        <v>677.86</v>
      </c>
      <c r="G31" s="22">
        <f>VLOOKUP(B:B,sheet2!A:D,4,0)</f>
        <v>5087</v>
      </c>
      <c r="H31" s="23">
        <f>VLOOKUP(B:B,[2]Sheet1!$H$1:$I$65536,2,0)</f>
        <v>766</v>
      </c>
    </row>
    <row r="32" spans="1:8">
      <c r="A32" s="21">
        <v>30</v>
      </c>
      <c r="B32" s="21">
        <v>752</v>
      </c>
      <c r="C32" s="21" t="s">
        <v>44</v>
      </c>
      <c r="D32" s="21" t="s">
        <v>18</v>
      </c>
      <c r="E32" s="22">
        <v>3302</v>
      </c>
      <c r="F32" s="22">
        <f>VLOOKUP(B:B,[1]Sheet1!$I$1:$J$65536,2,0)</f>
        <v>160.2</v>
      </c>
      <c r="G32" s="22">
        <f>VLOOKUP(B:B,sheet2!A:D,4,0)</f>
        <v>6270</v>
      </c>
      <c r="H32" s="23">
        <f>VLOOKUP(B:B,[2]Sheet1!$H$1:$I$65536,2,0)</f>
        <v>1403.01</v>
      </c>
    </row>
    <row r="33" spans="1:8">
      <c r="A33" s="21">
        <v>31</v>
      </c>
      <c r="B33" s="21">
        <v>387</v>
      </c>
      <c r="C33" s="21" t="s">
        <v>45</v>
      </c>
      <c r="D33" s="21" t="s">
        <v>22</v>
      </c>
      <c r="E33" s="22">
        <v>3112</v>
      </c>
      <c r="F33" s="22">
        <f>VLOOKUP(B:B,[1]Sheet1!$I$1:$J$65536,2,0)</f>
        <v>141</v>
      </c>
      <c r="G33" s="22">
        <f>VLOOKUP(B:B,sheet2!A:D,4,0)</f>
        <v>7747</v>
      </c>
      <c r="H33" s="23">
        <f>VLOOKUP(B:B,[2]Sheet1!$H$1:$I$65536,2,0)</f>
        <v>1212.01</v>
      </c>
    </row>
    <row r="34" spans="1:8">
      <c r="A34" s="21">
        <v>32</v>
      </c>
      <c r="B34" s="21">
        <v>716</v>
      </c>
      <c r="C34" s="21" t="s">
        <v>46</v>
      </c>
      <c r="D34" s="21" t="s">
        <v>12</v>
      </c>
      <c r="E34" s="22">
        <v>3017</v>
      </c>
      <c r="F34" s="22">
        <f>VLOOKUP(B:B,[1]Sheet1!$I$1:$J$65536,2,0)</f>
        <v>326</v>
      </c>
      <c r="G34" s="22">
        <f>VLOOKUP(B:B,sheet2!A:D,4,0)</f>
        <v>17161</v>
      </c>
      <c r="H34" s="23">
        <f>VLOOKUP(B:B,[2]Sheet1!$H$1:$I$65536,2,0)</f>
        <v>2034.48</v>
      </c>
    </row>
    <row r="35" spans="1:8">
      <c r="A35" s="21">
        <v>33</v>
      </c>
      <c r="B35" s="21">
        <v>598</v>
      </c>
      <c r="C35" s="21" t="s">
        <v>47</v>
      </c>
      <c r="D35" s="21" t="s">
        <v>16</v>
      </c>
      <c r="E35" s="22">
        <v>2796</v>
      </c>
      <c r="F35" s="22">
        <f>VLOOKUP(B:B,[1]Sheet1!$I$1:$J$65536,2,0)</f>
        <v>189.5</v>
      </c>
      <c r="G35" s="22">
        <f>VLOOKUP(B:B,sheet2!A:D,4,0)</f>
        <v>8746</v>
      </c>
      <c r="H35" s="23">
        <f>VLOOKUP(B:B,[2]Sheet1!$H$1:$I$65536,2,0)</f>
        <v>1738.85</v>
      </c>
    </row>
    <row r="36" spans="1:8">
      <c r="A36" s="21">
        <v>34</v>
      </c>
      <c r="B36" s="21">
        <v>581</v>
      </c>
      <c r="C36" s="21" t="s">
        <v>48</v>
      </c>
      <c r="D36" s="21" t="s">
        <v>16</v>
      </c>
      <c r="E36" s="22">
        <v>2689</v>
      </c>
      <c r="F36" s="22">
        <f>VLOOKUP(B:B,[1]Sheet1!$I$1:$J$65536,2,0)</f>
        <v>252.94</v>
      </c>
      <c r="G36" s="22">
        <f>VLOOKUP(B:B,sheet2!A:D,4,0)</f>
        <v>12374</v>
      </c>
      <c r="H36" s="23">
        <f>VLOOKUP(B:B,[2]Sheet1!$H$1:$I$65536,2,0)</f>
        <v>642.02</v>
      </c>
    </row>
    <row r="37" spans="1:8">
      <c r="A37" s="21">
        <v>35</v>
      </c>
      <c r="B37" s="21">
        <v>103198</v>
      </c>
      <c r="C37" s="21" t="s">
        <v>49</v>
      </c>
      <c r="D37" s="21" t="s">
        <v>18</v>
      </c>
      <c r="E37" s="22">
        <v>2662</v>
      </c>
      <c r="F37" s="22">
        <f>VLOOKUP(B:B,[1]Sheet1!$I$1:$J$65536,2,0)</f>
        <v>402.5</v>
      </c>
      <c r="G37" s="22">
        <f>VLOOKUP(B:B,sheet2!A:D,4,0)</f>
        <v>20000</v>
      </c>
      <c r="H37" s="23">
        <f>VLOOKUP(B:B,[2]Sheet1!$H$1:$I$65536,2,0)</f>
        <v>872.08</v>
      </c>
    </row>
    <row r="38" spans="1:8">
      <c r="A38" s="21">
        <v>36</v>
      </c>
      <c r="B38" s="21">
        <v>587</v>
      </c>
      <c r="C38" s="21" t="s">
        <v>50</v>
      </c>
      <c r="D38" s="21" t="s">
        <v>14</v>
      </c>
      <c r="E38" s="22">
        <v>2624</v>
      </c>
      <c r="F38" s="22">
        <f>VLOOKUP(B:B,[1]Sheet1!$I$1:$J$65536,2,0)</f>
        <v>520.51</v>
      </c>
      <c r="G38" s="22">
        <f>VLOOKUP(B:B,sheet2!A:D,4,0)</f>
        <v>5225</v>
      </c>
      <c r="H38" s="24">
        <v>0</v>
      </c>
    </row>
    <row r="39" spans="1:8">
      <c r="A39" s="21">
        <v>37</v>
      </c>
      <c r="B39" s="21">
        <v>514</v>
      </c>
      <c r="C39" s="21" t="s">
        <v>51</v>
      </c>
      <c r="D39" s="21" t="s">
        <v>37</v>
      </c>
      <c r="E39" s="22">
        <v>2602</v>
      </c>
      <c r="F39" s="22">
        <f>VLOOKUP(B:B,[1]Sheet1!$I$1:$J$65536,2,0)</f>
        <v>686.21</v>
      </c>
      <c r="G39" s="22">
        <f>VLOOKUP(B:B,sheet2!A:D,4,0)</f>
        <v>5674</v>
      </c>
      <c r="H39" s="23">
        <f>VLOOKUP(B:B,[2]Sheet1!$H$1:$I$65536,2,0)</f>
        <v>856</v>
      </c>
    </row>
    <row r="40" spans="1:8">
      <c r="A40" s="21">
        <v>38</v>
      </c>
      <c r="B40" s="21">
        <v>585</v>
      </c>
      <c r="C40" s="21" t="s">
        <v>52</v>
      </c>
      <c r="D40" s="21" t="s">
        <v>16</v>
      </c>
      <c r="E40" s="22">
        <v>2594</v>
      </c>
      <c r="F40" s="22">
        <f>VLOOKUP(B:B,[1]Sheet1!$I$1:$J$65536,2,0)</f>
        <v>846</v>
      </c>
      <c r="G40" s="22">
        <f>VLOOKUP(B:B,sheet2!A:D,4,0)</f>
        <v>20000</v>
      </c>
      <c r="H40" s="23">
        <f>VLOOKUP(B:B,[2]Sheet1!$H$1:$I$65536,2,0)</f>
        <v>869.52</v>
      </c>
    </row>
    <row r="41" spans="1:8">
      <c r="A41" s="21">
        <v>39</v>
      </c>
      <c r="B41" s="21">
        <v>582</v>
      </c>
      <c r="C41" s="21" t="s">
        <v>53</v>
      </c>
      <c r="D41" s="21" t="s">
        <v>18</v>
      </c>
      <c r="E41" s="22">
        <v>2588</v>
      </c>
      <c r="F41" s="22">
        <f>VLOOKUP(B:B,[1]Sheet1!$I$1:$J$65536,2,0)</f>
        <v>604.8</v>
      </c>
      <c r="G41" s="22">
        <f>VLOOKUP(B:B,sheet2!A:D,4,0)</f>
        <v>16485</v>
      </c>
      <c r="H41" s="23">
        <f>VLOOKUP(B:B,[2]Sheet1!$H$1:$I$65536,2,0)</f>
        <v>1454.68</v>
      </c>
    </row>
    <row r="42" spans="1:8">
      <c r="A42" s="21">
        <v>40</v>
      </c>
      <c r="B42" s="21">
        <v>104428</v>
      </c>
      <c r="C42" s="21" t="s">
        <v>54</v>
      </c>
      <c r="D42" s="21" t="s">
        <v>14</v>
      </c>
      <c r="E42" s="22">
        <v>2498</v>
      </c>
      <c r="F42" s="22">
        <f>VLOOKUP(B:B,[1]Sheet1!$I$1:$J$65536,2,0)</f>
        <v>461.3</v>
      </c>
      <c r="G42" s="22">
        <f>VLOOKUP(B:B,sheet2!A:D,4,0)</f>
        <v>3367</v>
      </c>
      <c r="H42" s="23">
        <f>VLOOKUP(B:B,[2]Sheet1!$H$1:$I$65536,2,0)</f>
        <v>506</v>
      </c>
    </row>
    <row r="43" spans="1:8">
      <c r="A43" s="21">
        <v>41</v>
      </c>
      <c r="B43" s="21">
        <v>737</v>
      </c>
      <c r="C43" s="21" t="s">
        <v>55</v>
      </c>
      <c r="D43" s="21" t="s">
        <v>22</v>
      </c>
      <c r="E43" s="22">
        <v>2468</v>
      </c>
      <c r="F43" s="22">
        <f>VLOOKUP(B:B,[1]Sheet1!$I$1:$J$65536,2,0)</f>
        <v>1022.62</v>
      </c>
      <c r="G43" s="22">
        <f>VLOOKUP(B:B,sheet2!A:D,4,0)</f>
        <v>12196</v>
      </c>
      <c r="H43" s="23">
        <f>VLOOKUP(B:B,[2]Sheet1!$H$1:$I$65536,2,0)</f>
        <v>754</v>
      </c>
    </row>
    <row r="44" spans="1:8">
      <c r="A44" s="21">
        <v>42</v>
      </c>
      <c r="B44" s="21">
        <v>52</v>
      </c>
      <c r="C44" s="21" t="s">
        <v>56</v>
      </c>
      <c r="D44" s="21" t="s">
        <v>14</v>
      </c>
      <c r="E44" s="22">
        <v>2460</v>
      </c>
      <c r="F44" s="22">
        <f>VLOOKUP(B:B,[1]Sheet1!$I$1:$J$65536,2,0)</f>
        <v>144</v>
      </c>
      <c r="G44" s="22">
        <f>VLOOKUP(B:B,sheet2!A:D,4,0)</f>
        <v>2645</v>
      </c>
      <c r="H44" s="23">
        <f>VLOOKUP(B:B,[2]Sheet1!$H$1:$I$65536,2,0)</f>
        <v>1928.01</v>
      </c>
    </row>
    <row r="45" spans="1:8">
      <c r="A45" s="21">
        <v>43</v>
      </c>
      <c r="B45" s="21">
        <v>108277</v>
      </c>
      <c r="C45" s="21" t="s">
        <v>57</v>
      </c>
      <c r="D45" s="21" t="s">
        <v>18</v>
      </c>
      <c r="E45" s="22">
        <v>2393</v>
      </c>
      <c r="F45" s="22">
        <f>VLOOKUP(B:B,[1]Sheet1!$I$1:$J$65536,2,0)</f>
        <v>720.97</v>
      </c>
      <c r="G45" s="22">
        <f>VLOOKUP(B:B,sheet2!A:D,4,0)</f>
        <v>3757</v>
      </c>
      <c r="H45" s="23">
        <f>VLOOKUP(B:B,[2]Sheet1!$H$1:$I$65536,2,0)</f>
        <v>1272.02</v>
      </c>
    </row>
    <row r="46" spans="1:8">
      <c r="A46" s="21">
        <v>44</v>
      </c>
      <c r="B46" s="21">
        <v>107658</v>
      </c>
      <c r="C46" s="21" t="s">
        <v>58</v>
      </c>
      <c r="D46" s="21" t="s">
        <v>14</v>
      </c>
      <c r="E46" s="22">
        <v>2378</v>
      </c>
      <c r="F46" s="22">
        <f>VLOOKUP(B:B,[1]Sheet1!$I$1:$J$65536,2,0)</f>
        <v>379.42</v>
      </c>
      <c r="G46" s="22">
        <f>VLOOKUP(B:B,sheet2!A:D,4,0)</f>
        <v>5176</v>
      </c>
      <c r="H46" s="23">
        <f>VLOOKUP(B:B,[2]Sheet1!$H$1:$I$65536,2,0)</f>
        <v>1092.02</v>
      </c>
    </row>
    <row r="47" spans="1:8">
      <c r="A47" s="21">
        <v>45</v>
      </c>
      <c r="B47" s="21">
        <v>726</v>
      </c>
      <c r="C47" s="21" t="s">
        <v>59</v>
      </c>
      <c r="D47" s="21" t="s">
        <v>18</v>
      </c>
      <c r="E47" s="22">
        <v>2368</v>
      </c>
      <c r="F47" s="22">
        <f>VLOOKUP(B:B,[1]Sheet1!$I$1:$J$65536,2,0)</f>
        <v>212.62</v>
      </c>
      <c r="G47" s="22">
        <f>VLOOKUP(B:B,sheet2!A:D,4,0)</f>
        <v>8854</v>
      </c>
      <c r="H47" s="23">
        <f>VLOOKUP(B:B,[2]Sheet1!$H$1:$I$65536,2,0)</f>
        <v>2128</v>
      </c>
    </row>
    <row r="48" spans="1:8">
      <c r="A48" s="21">
        <v>46</v>
      </c>
      <c r="B48" s="21">
        <v>106066</v>
      </c>
      <c r="C48" s="21" t="s">
        <v>60</v>
      </c>
      <c r="D48" s="21" t="s">
        <v>9</v>
      </c>
      <c r="E48" s="22">
        <v>2362</v>
      </c>
      <c r="F48" s="22">
        <f>VLOOKUP(B:B,[1]Sheet1!$I$1:$J$65536,2,0)</f>
        <v>47</v>
      </c>
      <c r="G48" s="22">
        <f>VLOOKUP(B:B,sheet2!A:D,4,0)</f>
        <v>15350</v>
      </c>
      <c r="H48" s="23">
        <f>VLOOKUP(B:B,[2]Sheet1!$H$1:$I$65536,2,0)</f>
        <v>2190.02</v>
      </c>
    </row>
    <row r="49" spans="1:8">
      <c r="A49" s="21">
        <v>47</v>
      </c>
      <c r="B49" s="21">
        <v>571</v>
      </c>
      <c r="C49" s="21" t="s">
        <v>61</v>
      </c>
      <c r="D49" s="21" t="s">
        <v>22</v>
      </c>
      <c r="E49" s="22">
        <v>2331</v>
      </c>
      <c r="F49" s="22">
        <f>VLOOKUP(B:B,[1]Sheet1!$I$1:$J$65536,2,0)</f>
        <v>280</v>
      </c>
      <c r="G49" s="22">
        <f>VLOOKUP(B:B,sheet2!A:D,4,0)</f>
        <v>20000</v>
      </c>
      <c r="H49" s="23">
        <f>VLOOKUP(B:B,[2]Sheet1!$H$1:$I$65536,2,0)</f>
        <v>879</v>
      </c>
    </row>
    <row r="50" spans="1:8">
      <c r="A50" s="21">
        <v>48</v>
      </c>
      <c r="B50" s="21">
        <v>106569</v>
      </c>
      <c r="C50" s="21" t="s">
        <v>62</v>
      </c>
      <c r="D50" s="21" t="s">
        <v>18</v>
      </c>
      <c r="E50" s="22">
        <v>2314</v>
      </c>
      <c r="F50" s="22">
        <f>VLOOKUP(B:B,[1]Sheet1!$I$1:$J$65536,2,0)</f>
        <v>795.01</v>
      </c>
      <c r="G50" s="22">
        <f>VLOOKUP(B:B,sheet2!A:D,4,0)</f>
        <v>7308</v>
      </c>
      <c r="H50" s="23">
        <f>VLOOKUP(B:B,[2]Sheet1!$H$1:$I$65536,2,0)</f>
        <v>604.86</v>
      </c>
    </row>
    <row r="51" spans="1:8">
      <c r="A51" s="21">
        <v>49</v>
      </c>
      <c r="B51" s="21">
        <v>359</v>
      </c>
      <c r="C51" s="21" t="s">
        <v>63</v>
      </c>
      <c r="D51" s="21" t="s">
        <v>18</v>
      </c>
      <c r="E51" s="22">
        <v>2301</v>
      </c>
      <c r="F51" s="22">
        <f>VLOOKUP(B:B,[1]Sheet1!$I$1:$J$65536,2,0)</f>
        <v>324.2</v>
      </c>
      <c r="G51" s="22">
        <f>VLOOKUP(B:B,sheet2!A:D,4,0)</f>
        <v>6581</v>
      </c>
      <c r="H51" s="23">
        <f>VLOOKUP(B:B,[2]Sheet1!$H$1:$I$65536,2,0)</f>
        <v>640.7</v>
      </c>
    </row>
    <row r="52" spans="1:8">
      <c r="A52" s="21">
        <v>50</v>
      </c>
      <c r="B52" s="21">
        <v>748</v>
      </c>
      <c r="C52" s="21" t="s">
        <v>64</v>
      </c>
      <c r="D52" s="21" t="s">
        <v>12</v>
      </c>
      <c r="E52" s="22">
        <v>2225</v>
      </c>
      <c r="F52" s="22">
        <f>VLOOKUP(B:B,[1]Sheet1!$I$1:$J$65536,2,0)</f>
        <v>541.5</v>
      </c>
      <c r="G52" s="22">
        <f>VLOOKUP(B:B,sheet2!A:D,4,0)</f>
        <v>7243</v>
      </c>
      <c r="H52" s="23">
        <f>VLOOKUP(B:B,[2]Sheet1!$H$1:$I$65536,2,0)</f>
        <v>1371.01</v>
      </c>
    </row>
    <row r="53" spans="1:8">
      <c r="A53" s="21">
        <v>51</v>
      </c>
      <c r="B53" s="21">
        <v>730</v>
      </c>
      <c r="C53" s="21" t="s">
        <v>65</v>
      </c>
      <c r="D53" s="21" t="s">
        <v>14</v>
      </c>
      <c r="E53" s="22">
        <v>2203</v>
      </c>
      <c r="F53" s="22">
        <f>VLOOKUP(B:B,[1]Sheet1!$I$1:$J$65536,2,0)</f>
        <v>316</v>
      </c>
      <c r="G53" s="22">
        <f>VLOOKUP(B:B,sheet2!A:D,4,0)</f>
        <v>6800</v>
      </c>
      <c r="H53" s="23">
        <f>VLOOKUP(B:B,[2]Sheet1!$H$1:$I$65536,2,0)</f>
        <v>2001.01</v>
      </c>
    </row>
    <row r="54" spans="1:8">
      <c r="A54" s="21">
        <v>52</v>
      </c>
      <c r="B54" s="21">
        <v>743</v>
      </c>
      <c r="C54" s="21" t="s">
        <v>66</v>
      </c>
      <c r="D54" s="21" t="s">
        <v>22</v>
      </c>
      <c r="E54" s="22">
        <v>2200</v>
      </c>
      <c r="F54" s="22">
        <f>VLOOKUP(B:B,[1]Sheet1!$I$1:$J$65536,2,0)</f>
        <v>491.72</v>
      </c>
      <c r="G54" s="22">
        <f>VLOOKUP(B:B,sheet2!A:D,4,0)</f>
        <v>6131</v>
      </c>
      <c r="H54" s="23">
        <f>VLOOKUP(B:B,[2]Sheet1!$H$1:$I$65536,2,0)</f>
        <v>954.02</v>
      </c>
    </row>
    <row r="55" spans="1:8">
      <c r="A55" s="21">
        <v>53</v>
      </c>
      <c r="B55" s="21">
        <v>391</v>
      </c>
      <c r="C55" s="21" t="s">
        <v>67</v>
      </c>
      <c r="D55" s="21" t="s">
        <v>16</v>
      </c>
      <c r="E55" s="22">
        <v>2184</v>
      </c>
      <c r="F55" s="22">
        <f>VLOOKUP(B:B,[1]Sheet1!$I$1:$J$65536,2,0)</f>
        <v>527.97</v>
      </c>
      <c r="G55" s="22">
        <f>VLOOKUP(B:B,sheet2!A:D,4,0)</f>
        <v>4367</v>
      </c>
      <c r="H55" s="23">
        <f>VLOOKUP(B:B,[2]Sheet1!$H$1:$I$65536,2,0)</f>
        <v>884.01</v>
      </c>
    </row>
    <row r="56" spans="1:8">
      <c r="A56" s="21">
        <v>54</v>
      </c>
      <c r="B56" s="21">
        <v>102935</v>
      </c>
      <c r="C56" s="21" t="s">
        <v>68</v>
      </c>
      <c r="D56" s="21" t="s">
        <v>9</v>
      </c>
      <c r="E56" s="22">
        <v>2137</v>
      </c>
      <c r="F56" s="22">
        <f>VLOOKUP(B:B,[1]Sheet1!$I$1:$J$65536,2,0)</f>
        <v>275.5</v>
      </c>
      <c r="G56" s="22">
        <f>VLOOKUP(B:B,sheet2!A:D,4,0)</f>
        <v>6186</v>
      </c>
      <c r="H56" s="23">
        <f>VLOOKUP(B:B,[2]Sheet1!$H$1:$I$65536,2,0)</f>
        <v>567</v>
      </c>
    </row>
    <row r="57" spans="1:8">
      <c r="A57" s="21">
        <v>55</v>
      </c>
      <c r="B57" s="21">
        <v>399</v>
      </c>
      <c r="C57" s="21" t="s">
        <v>69</v>
      </c>
      <c r="D57" s="21" t="s">
        <v>16</v>
      </c>
      <c r="E57" s="22">
        <v>2133</v>
      </c>
      <c r="F57" s="22">
        <f>VLOOKUP(B:B,[1]Sheet1!$I$1:$J$65536,2,0)</f>
        <v>28</v>
      </c>
      <c r="G57" s="22">
        <f>VLOOKUP(B:B,sheet2!A:D,4,0)</f>
        <v>6745</v>
      </c>
      <c r="H57" s="23">
        <f>VLOOKUP(B:B,[2]Sheet1!$H$1:$I$65536,2,0)</f>
        <v>2223.01</v>
      </c>
    </row>
    <row r="58" spans="1:8">
      <c r="A58" s="21">
        <v>56</v>
      </c>
      <c r="B58" s="21">
        <v>118951</v>
      </c>
      <c r="C58" s="21" t="s">
        <v>70</v>
      </c>
      <c r="D58" s="21" t="s">
        <v>18</v>
      </c>
      <c r="E58" s="22">
        <v>2133</v>
      </c>
      <c r="F58" s="22">
        <f>VLOOKUP(B:B,[1]Sheet1!$I$1:$J$65536,2,0)</f>
        <v>327.21</v>
      </c>
      <c r="G58" s="22">
        <f>VLOOKUP(B:B,sheet2!A:D,4,0)</f>
        <v>5418</v>
      </c>
      <c r="H58" s="23">
        <f>VLOOKUP(B:B,[2]Sheet1!$H$1:$I$65536,2,0)</f>
        <v>714.01</v>
      </c>
    </row>
    <row r="59" spans="1:8">
      <c r="A59" s="21">
        <v>57</v>
      </c>
      <c r="B59" s="21">
        <v>515</v>
      </c>
      <c r="C59" s="21" t="s">
        <v>71</v>
      </c>
      <c r="D59" s="21" t="s">
        <v>22</v>
      </c>
      <c r="E59" s="22">
        <v>2127</v>
      </c>
      <c r="F59" s="22">
        <f>VLOOKUP(B:B,[1]Sheet1!$I$1:$J$65536,2,0)</f>
        <v>571.3</v>
      </c>
      <c r="G59" s="22">
        <f>VLOOKUP(B:B,sheet2!A:D,4,0)</f>
        <v>7717</v>
      </c>
      <c r="H59" s="23">
        <f>VLOOKUP(B:B,[2]Sheet1!$H$1:$I$65536,2,0)</f>
        <v>2068.81</v>
      </c>
    </row>
    <row r="60" spans="1:8">
      <c r="A60" s="21">
        <v>58</v>
      </c>
      <c r="B60" s="21">
        <v>707</v>
      </c>
      <c r="C60" s="21" t="s">
        <v>72</v>
      </c>
      <c r="D60" s="21" t="s">
        <v>22</v>
      </c>
      <c r="E60" s="22">
        <v>2117</v>
      </c>
      <c r="F60" s="22">
        <f>VLOOKUP(B:B,[1]Sheet1!$I$1:$J$65536,2,0)</f>
        <v>431.01</v>
      </c>
      <c r="G60" s="22">
        <f>VLOOKUP(B:B,sheet2!A:D,4,0)</f>
        <v>20000</v>
      </c>
      <c r="H60" s="23">
        <f>VLOOKUP(B:B,[2]Sheet1!$H$1:$I$65536,2,0)</f>
        <v>118</v>
      </c>
    </row>
    <row r="61" spans="1:8">
      <c r="A61" s="21">
        <v>59</v>
      </c>
      <c r="B61" s="21">
        <v>104430</v>
      </c>
      <c r="C61" s="21" t="s">
        <v>73</v>
      </c>
      <c r="D61" s="21" t="s">
        <v>22</v>
      </c>
      <c r="E61" s="22">
        <v>2114</v>
      </c>
      <c r="F61" s="22">
        <f>VLOOKUP(B:B,[1]Sheet1!$I$1:$J$65536,2,0)</f>
        <v>66</v>
      </c>
      <c r="G61" s="22">
        <f>VLOOKUP(B:B,sheet2!A:D,4,0)</f>
        <v>10043</v>
      </c>
      <c r="H61" s="23">
        <f>VLOOKUP(B:B,[2]Sheet1!$H$1:$I$65536,2,0)</f>
        <v>1244</v>
      </c>
    </row>
    <row r="62" spans="1:8">
      <c r="A62" s="21">
        <v>60</v>
      </c>
      <c r="B62" s="21">
        <v>102564</v>
      </c>
      <c r="C62" s="21" t="s">
        <v>74</v>
      </c>
      <c r="D62" s="21" t="s">
        <v>12</v>
      </c>
      <c r="E62" s="22">
        <v>2071</v>
      </c>
      <c r="F62" s="22">
        <f>VLOOKUP(B:B,[1]Sheet1!$I$1:$J$65536,2,0)</f>
        <v>219</v>
      </c>
      <c r="G62" s="22">
        <f>VLOOKUP(B:B,sheet2!A:D,4,0)</f>
        <v>8013</v>
      </c>
      <c r="H62" s="23">
        <f>VLOOKUP(B:B,[2]Sheet1!$H$1:$I$65536,2,0)</f>
        <v>476</v>
      </c>
    </row>
    <row r="63" spans="1:8">
      <c r="A63" s="21">
        <v>61</v>
      </c>
      <c r="B63" s="21">
        <v>105267</v>
      </c>
      <c r="C63" s="21" t="s">
        <v>75</v>
      </c>
      <c r="D63" s="21" t="s">
        <v>18</v>
      </c>
      <c r="E63" s="22">
        <v>2042</v>
      </c>
      <c r="F63" s="22">
        <f>VLOOKUP(B:B,[1]Sheet1!$I$1:$J$65536,2,0)</f>
        <v>965.5</v>
      </c>
      <c r="G63" s="22">
        <f>VLOOKUP(B:B,sheet2!A:D,4,0)</f>
        <v>12214</v>
      </c>
      <c r="H63" s="23">
        <f>VLOOKUP(B:B,[2]Sheet1!$H$1:$I$65536,2,0)</f>
        <v>4156.04</v>
      </c>
    </row>
    <row r="64" spans="1:8">
      <c r="A64" s="21">
        <v>62</v>
      </c>
      <c r="B64" s="21">
        <v>102567</v>
      </c>
      <c r="C64" s="21" t="s">
        <v>76</v>
      </c>
      <c r="D64" s="21" t="s">
        <v>37</v>
      </c>
      <c r="E64" s="22">
        <v>2002</v>
      </c>
      <c r="F64" s="22">
        <f>VLOOKUP(B:B,[1]Sheet1!$I$1:$J$65536,2,0)</f>
        <v>151.31</v>
      </c>
      <c r="G64" s="22">
        <f>VLOOKUP(B:B,sheet2!A:D,4,0)</f>
        <v>4504</v>
      </c>
      <c r="H64" s="23">
        <f>VLOOKUP(B:B,[2]Sheet1!$H$1:$I$65536,2,0)</f>
        <v>1070.03</v>
      </c>
    </row>
    <row r="65" spans="1:8">
      <c r="A65" s="21">
        <v>63</v>
      </c>
      <c r="B65" s="21">
        <v>351</v>
      </c>
      <c r="C65" s="21" t="s">
        <v>77</v>
      </c>
      <c r="D65" s="21" t="s">
        <v>14</v>
      </c>
      <c r="E65" s="22">
        <v>1967</v>
      </c>
      <c r="F65" s="22">
        <f>VLOOKUP(B:B,[1]Sheet1!$I$1:$J$65536,2,0)</f>
        <v>108</v>
      </c>
      <c r="G65" s="22">
        <f>VLOOKUP(B:B,sheet2!A:D,4,0)</f>
        <v>4036</v>
      </c>
      <c r="H65" s="24">
        <v>0</v>
      </c>
    </row>
    <row r="66" spans="1:8">
      <c r="A66" s="21">
        <v>64</v>
      </c>
      <c r="B66" s="21">
        <v>721</v>
      </c>
      <c r="C66" s="21" t="s">
        <v>78</v>
      </c>
      <c r="D66" s="21" t="s">
        <v>12</v>
      </c>
      <c r="E66" s="22">
        <v>1965</v>
      </c>
      <c r="F66" s="22">
        <f>VLOOKUP(B:B,[1]Sheet1!$I$1:$J$65536,2,0)</f>
        <v>92.2</v>
      </c>
      <c r="G66" s="22">
        <f>VLOOKUP(B:B,sheet2!A:D,4,0)</f>
        <v>9858</v>
      </c>
      <c r="H66" s="23">
        <f>VLOOKUP(B:B,[2]Sheet1!$H$1:$I$65536,2,0)</f>
        <v>1220.01</v>
      </c>
    </row>
    <row r="67" spans="1:8">
      <c r="A67" s="21">
        <v>65</v>
      </c>
      <c r="B67" s="21">
        <v>114622</v>
      </c>
      <c r="C67" s="21" t="s">
        <v>79</v>
      </c>
      <c r="D67" s="21" t="s">
        <v>16</v>
      </c>
      <c r="E67" s="22">
        <v>1928</v>
      </c>
      <c r="F67" s="22">
        <f>VLOOKUP(B:B,[1]Sheet1!$I$1:$J$65536,2,0)</f>
        <v>233.5</v>
      </c>
      <c r="G67" s="22">
        <f>VLOOKUP(B:B,sheet2!A:D,4,0)</f>
        <v>7518</v>
      </c>
      <c r="H67" s="23">
        <f>VLOOKUP(B:B,[2]Sheet1!$H$1:$I$65536,2,0)</f>
        <v>310</v>
      </c>
    </row>
    <row r="68" spans="1:8">
      <c r="A68" s="21">
        <v>66</v>
      </c>
      <c r="B68" s="21">
        <v>733</v>
      </c>
      <c r="C68" s="21" t="s">
        <v>80</v>
      </c>
      <c r="D68" s="21" t="s">
        <v>22</v>
      </c>
      <c r="E68" s="22">
        <v>1925</v>
      </c>
      <c r="F68" s="22">
        <f>VLOOKUP(B:B,[1]Sheet1!$I$1:$J$65536,2,0)</f>
        <v>213</v>
      </c>
      <c r="G68" s="22">
        <f>VLOOKUP(B:B,sheet2!A:D,4,0)</f>
        <v>5420</v>
      </c>
      <c r="H68" s="23">
        <f>VLOOKUP(B:B,[2]Sheet1!$H$1:$I$65536,2,0)</f>
        <v>1084.02</v>
      </c>
    </row>
    <row r="69" spans="1:8">
      <c r="A69" s="21">
        <v>67</v>
      </c>
      <c r="B69" s="21">
        <v>710</v>
      </c>
      <c r="C69" s="21" t="s">
        <v>81</v>
      </c>
      <c r="D69" s="21" t="s">
        <v>14</v>
      </c>
      <c r="E69" s="22">
        <v>1920</v>
      </c>
      <c r="F69" s="22">
        <f>VLOOKUP(B:B,[1]Sheet1!$I$1:$J$65536,2,0)</f>
        <v>39.5</v>
      </c>
      <c r="G69" s="22">
        <f>VLOOKUP(B:B,sheet2!A:D,4,0)</f>
        <v>2667</v>
      </c>
      <c r="H69" s="23">
        <f>VLOOKUP(B:B,[2]Sheet1!$H$1:$I$65536,2,0)</f>
        <v>376</v>
      </c>
    </row>
    <row r="70" spans="1:8">
      <c r="A70" s="21">
        <v>68</v>
      </c>
      <c r="B70" s="21">
        <v>367</v>
      </c>
      <c r="C70" s="21" t="s">
        <v>82</v>
      </c>
      <c r="D70" s="21" t="s">
        <v>14</v>
      </c>
      <c r="E70" s="22">
        <v>1917</v>
      </c>
      <c r="F70" s="22">
        <f>VLOOKUP(B:B,[1]Sheet1!$I$1:$J$65536,2,0)</f>
        <v>106</v>
      </c>
      <c r="G70" s="22">
        <f>VLOOKUP(B:B,sheet2!A:D,4,0)</f>
        <v>2884</v>
      </c>
      <c r="H70" s="24">
        <v>0</v>
      </c>
    </row>
    <row r="71" spans="1:8">
      <c r="A71" s="21">
        <v>69</v>
      </c>
      <c r="B71" s="21">
        <v>754</v>
      </c>
      <c r="C71" s="21" t="s">
        <v>83</v>
      </c>
      <c r="D71" s="21" t="s">
        <v>14</v>
      </c>
      <c r="E71" s="22">
        <v>1882</v>
      </c>
      <c r="F71" s="22">
        <f>VLOOKUP(B:B,[1]Sheet1!$I$1:$J$65536,2,0)</f>
        <v>186</v>
      </c>
      <c r="G71" s="22">
        <f>VLOOKUP(B:B,sheet2!A:D,4,0)</f>
        <v>1392</v>
      </c>
      <c r="H71" s="23">
        <f>VLOOKUP(B:B,[2]Sheet1!$H$1:$I$65536,2,0)</f>
        <v>128.01</v>
      </c>
    </row>
    <row r="72" spans="1:8">
      <c r="A72" s="21">
        <v>70</v>
      </c>
      <c r="B72" s="21">
        <v>377</v>
      </c>
      <c r="C72" s="21" t="s">
        <v>84</v>
      </c>
      <c r="D72" s="21" t="s">
        <v>22</v>
      </c>
      <c r="E72" s="22">
        <v>1830</v>
      </c>
      <c r="F72" s="22">
        <f>VLOOKUP(B:B,[1]Sheet1!$I$1:$J$65536,2,0)</f>
        <v>48</v>
      </c>
      <c r="G72" s="22">
        <f>VLOOKUP(B:B,sheet2!A:D,4,0)</f>
        <v>10709</v>
      </c>
      <c r="H72" s="23">
        <f>VLOOKUP(B:B,[2]Sheet1!$H$1:$I$65536,2,0)</f>
        <v>1279</v>
      </c>
    </row>
    <row r="73" spans="1:8">
      <c r="A73" s="21">
        <v>71</v>
      </c>
      <c r="B73" s="21">
        <v>105910</v>
      </c>
      <c r="C73" s="21" t="s">
        <v>85</v>
      </c>
      <c r="D73" s="21" t="s">
        <v>16</v>
      </c>
      <c r="E73" s="22">
        <v>1820</v>
      </c>
      <c r="F73" s="22">
        <f>VLOOKUP(B:B,[1]Sheet1!$I$1:$J$65536,2,0)</f>
        <v>454</v>
      </c>
      <c r="G73" s="22">
        <f>VLOOKUP(B:B,sheet2!A:D,4,0)</f>
        <v>8328</v>
      </c>
      <c r="H73" s="23">
        <f>VLOOKUP(B:B,[2]Sheet1!$H$1:$I$65536,2,0)</f>
        <v>622.01</v>
      </c>
    </row>
    <row r="74" spans="1:8">
      <c r="A74" s="21">
        <v>72</v>
      </c>
      <c r="B74" s="21">
        <v>117637</v>
      </c>
      <c r="C74" s="21" t="s">
        <v>86</v>
      </c>
      <c r="D74" s="21" t="s">
        <v>12</v>
      </c>
      <c r="E74" s="22">
        <v>1762</v>
      </c>
      <c r="F74" s="22">
        <f>VLOOKUP(B:B,[1]Sheet1!$I$1:$J$65536,2,0)</f>
        <v>515.01</v>
      </c>
      <c r="G74" s="22">
        <f>VLOOKUP(B:B,sheet2!A:D,4,0)</f>
        <v>4834</v>
      </c>
      <c r="H74" s="23">
        <f>VLOOKUP(B:B,[2]Sheet1!$H$1:$I$65536,2,0)</f>
        <v>433</v>
      </c>
    </row>
    <row r="75" spans="1:8">
      <c r="A75" s="21">
        <v>73</v>
      </c>
      <c r="B75" s="21">
        <v>371</v>
      </c>
      <c r="C75" s="21" t="s">
        <v>87</v>
      </c>
      <c r="D75" s="21" t="s">
        <v>37</v>
      </c>
      <c r="E75" s="22">
        <v>1737</v>
      </c>
      <c r="F75" s="22">
        <f>VLOOKUP(B:B,[1]Sheet1!$I$1:$J$65536,2,0)</f>
        <v>147</v>
      </c>
      <c r="G75" s="22">
        <f>VLOOKUP(B:B,sheet2!A:D,4,0)</f>
        <v>4136</v>
      </c>
      <c r="H75" s="24">
        <v>0</v>
      </c>
    </row>
    <row r="76" spans="1:8">
      <c r="A76" s="21">
        <v>74</v>
      </c>
      <c r="B76" s="21">
        <v>747</v>
      </c>
      <c r="C76" s="21" t="s">
        <v>88</v>
      </c>
      <c r="D76" s="21" t="s">
        <v>16</v>
      </c>
      <c r="E76" s="22">
        <v>1735</v>
      </c>
      <c r="F76" s="22">
        <f>VLOOKUP(B:B,[1]Sheet1!$I$1:$J$65536,2,0)</f>
        <v>496.59</v>
      </c>
      <c r="G76" s="22">
        <f>VLOOKUP(B:B,sheet2!A:D,4,0)</f>
        <v>9232</v>
      </c>
      <c r="H76" s="23">
        <f>VLOOKUP(B:B,[2]Sheet1!$H$1:$I$65536,2,0)</f>
        <v>4378.83</v>
      </c>
    </row>
    <row r="77" spans="1:8">
      <c r="A77" s="21">
        <v>75</v>
      </c>
      <c r="B77" s="21">
        <v>114069</v>
      </c>
      <c r="C77" s="21" t="s">
        <v>89</v>
      </c>
      <c r="D77" s="21" t="s">
        <v>22</v>
      </c>
      <c r="E77" s="22">
        <v>1733</v>
      </c>
      <c r="F77" s="22">
        <f>VLOOKUP(B:B,[1]Sheet1!$I$1:$J$65536,2,0)</f>
        <v>88.4</v>
      </c>
      <c r="G77" s="22">
        <f>VLOOKUP(B:B,sheet2!A:D,4,0)</f>
        <v>2186</v>
      </c>
      <c r="H77" s="23">
        <f>VLOOKUP(B:B,[2]Sheet1!$H$1:$I$65536,2,0)</f>
        <v>188</v>
      </c>
    </row>
    <row r="78" spans="1:8">
      <c r="A78" s="21">
        <v>76</v>
      </c>
      <c r="B78" s="21">
        <v>578</v>
      </c>
      <c r="C78" s="21" t="s">
        <v>90</v>
      </c>
      <c r="D78" s="21" t="s">
        <v>16</v>
      </c>
      <c r="E78" s="22">
        <v>1724</v>
      </c>
      <c r="F78" s="22">
        <f>VLOOKUP(B:B,[1]Sheet1!$I$1:$J$65536,2,0)</f>
        <v>473</v>
      </c>
      <c r="G78" s="22">
        <f>VLOOKUP(B:B,sheet2!A:D,4,0)</f>
        <v>9404</v>
      </c>
      <c r="H78" s="23">
        <f>VLOOKUP(B:B,[2]Sheet1!$H$1:$I$65536,2,0)</f>
        <v>998.03</v>
      </c>
    </row>
    <row r="79" spans="1:8">
      <c r="A79" s="21">
        <v>77</v>
      </c>
      <c r="B79" s="21">
        <v>106865</v>
      </c>
      <c r="C79" s="21" t="s">
        <v>91</v>
      </c>
      <c r="D79" s="21" t="s">
        <v>9</v>
      </c>
      <c r="E79" s="22">
        <v>1700</v>
      </c>
      <c r="F79" s="22">
        <f>VLOOKUP(B:B,[1]Sheet1!$I$1:$J$65536,2,0)</f>
        <v>194.01</v>
      </c>
      <c r="G79" s="22">
        <f>VLOOKUP(B:B,sheet2!A:D,4,0)</f>
        <v>8191</v>
      </c>
      <c r="H79" s="23">
        <f>VLOOKUP(B:B,[2]Sheet1!$H$1:$I$65536,2,0)</f>
        <v>1278.61</v>
      </c>
    </row>
    <row r="80" spans="1:8">
      <c r="A80" s="21">
        <v>78</v>
      </c>
      <c r="B80" s="21">
        <v>745</v>
      </c>
      <c r="C80" s="21" t="s">
        <v>92</v>
      </c>
      <c r="D80" s="21" t="s">
        <v>18</v>
      </c>
      <c r="E80" s="22">
        <v>1684</v>
      </c>
      <c r="F80" s="22">
        <f>VLOOKUP(B:B,[1]Sheet1!$I$1:$J$65536,2,0)</f>
        <v>303</v>
      </c>
      <c r="G80" s="22">
        <f>VLOOKUP(B:B,sheet2!A:D,4,0)</f>
        <v>9501</v>
      </c>
      <c r="H80" s="23">
        <f>VLOOKUP(B:B,[2]Sheet1!$H$1:$I$65536,2,0)</f>
        <v>128</v>
      </c>
    </row>
    <row r="81" spans="1:8">
      <c r="A81" s="21">
        <v>79</v>
      </c>
      <c r="B81" s="21">
        <v>717</v>
      </c>
      <c r="C81" s="21" t="s">
        <v>93</v>
      </c>
      <c r="D81" s="21" t="s">
        <v>12</v>
      </c>
      <c r="E81" s="22">
        <v>1681</v>
      </c>
      <c r="F81" s="22">
        <f>VLOOKUP(B:B,[1]Sheet1!$I$1:$J$65536,2,0)</f>
        <v>631</v>
      </c>
      <c r="G81" s="22">
        <f>VLOOKUP(B:B,sheet2!A:D,4,0)</f>
        <v>7106</v>
      </c>
      <c r="H81" s="23">
        <f>VLOOKUP(B:B,[2]Sheet1!$H$1:$I$65536,2,0)</f>
        <v>1906.03</v>
      </c>
    </row>
    <row r="82" spans="1:8">
      <c r="A82" s="21">
        <v>80</v>
      </c>
      <c r="B82" s="21">
        <v>105751</v>
      </c>
      <c r="C82" s="21" t="s">
        <v>94</v>
      </c>
      <c r="D82" s="21" t="s">
        <v>22</v>
      </c>
      <c r="E82" s="22">
        <v>1659</v>
      </c>
      <c r="F82" s="22">
        <f>VLOOKUP(B:B,[1]Sheet1!$I$1:$J$65536,2,0)</f>
        <v>476.5</v>
      </c>
      <c r="G82" s="22">
        <f>VLOOKUP(B:B,sheet2!A:D,4,0)</f>
        <v>11454</v>
      </c>
      <c r="H82" s="23">
        <f>VLOOKUP(B:B,[2]Sheet1!$H$1:$I$65536,2,0)</f>
        <v>2382.04</v>
      </c>
    </row>
    <row r="83" spans="1:8">
      <c r="A83" s="21">
        <v>81</v>
      </c>
      <c r="B83" s="21">
        <v>572</v>
      </c>
      <c r="C83" s="21" t="s">
        <v>95</v>
      </c>
      <c r="D83" s="21" t="s">
        <v>16</v>
      </c>
      <c r="E83" s="22">
        <v>1603</v>
      </c>
      <c r="F83" s="22">
        <f>VLOOKUP(B:B,[1]Sheet1!$I$1:$J$65536,2,0)</f>
        <v>1102.4</v>
      </c>
      <c r="G83" s="22">
        <f>VLOOKUP(B:B,sheet2!A:D,4,0)</f>
        <v>4521</v>
      </c>
      <c r="H83" s="23">
        <f>VLOOKUP(B:B,[2]Sheet1!$H$1:$I$65536,2,0)</f>
        <v>813</v>
      </c>
    </row>
    <row r="84" spans="1:8">
      <c r="A84" s="21">
        <v>82</v>
      </c>
      <c r="B84" s="21">
        <v>744</v>
      </c>
      <c r="C84" s="21" t="s">
        <v>96</v>
      </c>
      <c r="D84" s="21" t="s">
        <v>16</v>
      </c>
      <c r="E84" s="22">
        <v>1603</v>
      </c>
      <c r="F84" s="22">
        <f>VLOOKUP(B:B,[1]Sheet1!$I$1:$J$65536,2,0)</f>
        <v>98.77</v>
      </c>
      <c r="G84" s="22">
        <f>VLOOKUP(B:B,sheet2!A:D,4,0)</f>
        <v>4661</v>
      </c>
      <c r="H84" s="23">
        <f>VLOOKUP(B:B,[2]Sheet1!$H$1:$I$65536,2,0)</f>
        <v>2640.03</v>
      </c>
    </row>
    <row r="85" spans="1:8">
      <c r="A85" s="21">
        <v>83</v>
      </c>
      <c r="B85" s="21">
        <v>118074</v>
      </c>
      <c r="C85" s="21" t="s">
        <v>97</v>
      </c>
      <c r="D85" s="21" t="s">
        <v>22</v>
      </c>
      <c r="E85" s="22">
        <v>1582</v>
      </c>
      <c r="F85" s="22">
        <f>VLOOKUP(B:B,[1]Sheet1!$I$1:$J$65536,2,0)</f>
        <v>521</v>
      </c>
      <c r="G85" s="22">
        <f>VLOOKUP(B:B,sheet2!A:D,4,0)</f>
        <v>3154</v>
      </c>
      <c r="H85" s="23">
        <f>VLOOKUP(B:B,[2]Sheet1!$H$1:$I$65536,2,0)</f>
        <v>856</v>
      </c>
    </row>
    <row r="86" spans="1:8">
      <c r="A86" s="21">
        <v>84</v>
      </c>
      <c r="B86" s="21">
        <v>738</v>
      </c>
      <c r="C86" s="21" t="s">
        <v>98</v>
      </c>
      <c r="D86" s="21" t="s">
        <v>14</v>
      </c>
      <c r="E86" s="22">
        <v>1495</v>
      </c>
      <c r="F86" s="22">
        <f>VLOOKUP(B:B,[1]Sheet1!$I$1:$J$65536,2,0)</f>
        <v>281.87</v>
      </c>
      <c r="G86" s="22">
        <f>VLOOKUP(B:B,sheet2!A:D,4,0)</f>
        <v>3797</v>
      </c>
      <c r="H86" s="23">
        <f>VLOOKUP(B:B,[2]Sheet1!$H$1:$I$65536,2,0)</f>
        <v>248</v>
      </c>
    </row>
    <row r="87" spans="1:8">
      <c r="A87" s="21">
        <v>85</v>
      </c>
      <c r="B87" s="21">
        <v>104533</v>
      </c>
      <c r="C87" s="21" t="s">
        <v>99</v>
      </c>
      <c r="D87" s="21" t="s">
        <v>12</v>
      </c>
      <c r="E87" s="22">
        <v>1492</v>
      </c>
      <c r="F87" s="22">
        <f>VLOOKUP(B:B,[1]Sheet1!$I$1:$J$65536,2,0)</f>
        <v>248</v>
      </c>
      <c r="G87" s="22">
        <f>VLOOKUP(B:B,sheet2!A:D,4,0)</f>
        <v>1214</v>
      </c>
      <c r="H87" s="23">
        <f>VLOOKUP(B:B,[2]Sheet1!$H$1:$I$65536,2,0)</f>
        <v>754.02</v>
      </c>
    </row>
    <row r="88" spans="1:8">
      <c r="A88" s="21">
        <v>86</v>
      </c>
      <c r="B88" s="21">
        <v>104429</v>
      </c>
      <c r="C88" s="21" t="s">
        <v>100</v>
      </c>
      <c r="D88" s="21" t="s">
        <v>18</v>
      </c>
      <c r="E88" s="22">
        <v>1489</v>
      </c>
      <c r="F88" s="22">
        <f>VLOOKUP(B:B,[1]Sheet1!$I$1:$J$65536,2,0)</f>
        <v>222</v>
      </c>
      <c r="G88" s="22">
        <f>VLOOKUP(B:B,sheet2!A:D,4,0)</f>
        <v>4041</v>
      </c>
      <c r="H88" s="23">
        <f>VLOOKUP(B:B,[2]Sheet1!$H$1:$I$65536,2,0)</f>
        <v>525.68</v>
      </c>
    </row>
    <row r="89" spans="1:8">
      <c r="A89" s="21">
        <v>87</v>
      </c>
      <c r="B89" s="21">
        <v>311</v>
      </c>
      <c r="C89" s="21" t="s">
        <v>101</v>
      </c>
      <c r="D89" s="21" t="s">
        <v>18</v>
      </c>
      <c r="E89" s="22">
        <v>1475</v>
      </c>
      <c r="F89" s="22">
        <f>VLOOKUP(B:B,[1]Sheet1!$I$1:$J$65536,2,0)</f>
        <v>29</v>
      </c>
      <c r="G89" s="22">
        <f>VLOOKUP(B:B,sheet2!A:D,4,0)</f>
        <v>10868</v>
      </c>
      <c r="H89" s="23">
        <f>VLOOKUP(B:B,[2]Sheet1!$H$1:$I$65536,2,0)</f>
        <v>1021.01</v>
      </c>
    </row>
    <row r="90" spans="1:8">
      <c r="A90" s="21">
        <v>88</v>
      </c>
      <c r="B90" s="21">
        <v>114685</v>
      </c>
      <c r="C90" s="21" t="s">
        <v>102</v>
      </c>
      <c r="D90" s="21" t="s">
        <v>16</v>
      </c>
      <c r="E90" s="22">
        <v>1422</v>
      </c>
      <c r="F90" s="22">
        <f>VLOOKUP(B:B,[1]Sheet1!$I$1:$J$65536,2,0)</f>
        <v>443.5</v>
      </c>
      <c r="G90" s="22">
        <f>VLOOKUP(B:B,sheet2!A:D,4,0)</f>
        <v>15744</v>
      </c>
      <c r="H90" s="23">
        <f>VLOOKUP(B:B,[2]Sheet1!$H$1:$I$65536,2,0)</f>
        <v>2054.8</v>
      </c>
    </row>
    <row r="91" spans="1:8">
      <c r="A91" s="21">
        <v>89</v>
      </c>
      <c r="B91" s="21">
        <v>117184</v>
      </c>
      <c r="C91" s="21" t="s">
        <v>103</v>
      </c>
      <c r="D91" s="21" t="s">
        <v>16</v>
      </c>
      <c r="E91" s="22">
        <v>1394</v>
      </c>
      <c r="F91" s="22">
        <f>VLOOKUP(B:B,[1]Sheet1!$I$1:$J$65536,2,0)</f>
        <v>120.4</v>
      </c>
      <c r="G91" s="22">
        <f>VLOOKUP(B:B,sheet2!A:D,4,0)</f>
        <v>7663</v>
      </c>
      <c r="H91" s="23">
        <f>VLOOKUP(B:B,[2]Sheet1!$H$1:$I$65536,2,0)</f>
        <v>1777.41</v>
      </c>
    </row>
    <row r="92" spans="1:8">
      <c r="A92" s="21">
        <v>90</v>
      </c>
      <c r="B92" s="21">
        <v>105396</v>
      </c>
      <c r="C92" s="21" t="s">
        <v>104</v>
      </c>
      <c r="D92" s="21" t="s">
        <v>16</v>
      </c>
      <c r="E92" s="22">
        <v>1378</v>
      </c>
      <c r="F92" s="22">
        <f>VLOOKUP(B:B,[1]Sheet1!$I$1:$J$65536,2,0)</f>
        <v>107</v>
      </c>
      <c r="G92" s="22">
        <f>VLOOKUP(B:B,sheet2!A:D,4,0)</f>
        <v>1734</v>
      </c>
      <c r="H92" s="24">
        <v>0</v>
      </c>
    </row>
    <row r="93" spans="1:8">
      <c r="A93" s="21">
        <v>91</v>
      </c>
      <c r="B93" s="21">
        <v>114844</v>
      </c>
      <c r="C93" s="21" t="s">
        <v>105</v>
      </c>
      <c r="D93" s="21" t="s">
        <v>16</v>
      </c>
      <c r="E93" s="22">
        <v>1352</v>
      </c>
      <c r="F93" s="22">
        <f>VLOOKUP(B:B,[1]Sheet1!$I$1:$J$65536,2,0)</f>
        <v>155</v>
      </c>
      <c r="G93" s="22">
        <f>VLOOKUP(B:B,sheet2!A:D,4,0)</f>
        <v>3310</v>
      </c>
      <c r="H93" s="23">
        <f>VLOOKUP(B:B,[2]Sheet1!$H$1:$I$65536,2,0)</f>
        <v>388</v>
      </c>
    </row>
    <row r="94" spans="1:8">
      <c r="A94" s="21">
        <v>92</v>
      </c>
      <c r="B94" s="21">
        <v>117491</v>
      </c>
      <c r="C94" s="21" t="s">
        <v>106</v>
      </c>
      <c r="D94" s="21" t="s">
        <v>18</v>
      </c>
      <c r="E94" s="22">
        <v>1343</v>
      </c>
      <c r="F94" s="22">
        <f>VLOOKUP(B:B,[1]Sheet1!$I$1:$J$65536,2,0)</f>
        <v>241.38</v>
      </c>
      <c r="G94" s="22">
        <f>VLOOKUP(B:B,sheet2!A:D,4,0)</f>
        <v>3200</v>
      </c>
      <c r="H94" s="24">
        <v>0</v>
      </c>
    </row>
    <row r="95" spans="1:8">
      <c r="A95" s="21">
        <v>93</v>
      </c>
      <c r="B95" s="21">
        <v>339</v>
      </c>
      <c r="C95" s="21" t="s">
        <v>107</v>
      </c>
      <c r="D95" s="21" t="s">
        <v>18</v>
      </c>
      <c r="E95" s="22">
        <v>1332</v>
      </c>
      <c r="F95" s="22">
        <f>VLOOKUP(B:B,[1]Sheet1!$I$1:$J$65536,2,0)</f>
        <v>301.79</v>
      </c>
      <c r="G95" s="22">
        <f>VLOOKUP(B:B,sheet2!A:D,4,0)</f>
        <v>3490</v>
      </c>
      <c r="H95" s="23">
        <f>VLOOKUP(B:B,[2]Sheet1!$H$1:$I$65536,2,0)</f>
        <v>138</v>
      </c>
    </row>
    <row r="96" spans="1:8">
      <c r="A96" s="21">
        <v>94</v>
      </c>
      <c r="B96" s="21">
        <v>102479</v>
      </c>
      <c r="C96" s="21" t="s">
        <v>108</v>
      </c>
      <c r="D96" s="21" t="s">
        <v>16</v>
      </c>
      <c r="E96" s="22">
        <v>1284</v>
      </c>
      <c r="F96" s="22">
        <f>VLOOKUP(B:B,[1]Sheet1!$I$1:$J$65536,2,0)</f>
        <v>165.06</v>
      </c>
      <c r="G96" s="22">
        <f>VLOOKUP(B:B,sheet2!A:D,4,0)</f>
        <v>3768</v>
      </c>
      <c r="H96" s="24">
        <v>0</v>
      </c>
    </row>
    <row r="97" spans="1:8">
      <c r="A97" s="21">
        <v>95</v>
      </c>
      <c r="B97" s="21">
        <v>118151</v>
      </c>
      <c r="C97" s="21" t="s">
        <v>109</v>
      </c>
      <c r="D97" s="21" t="s">
        <v>18</v>
      </c>
      <c r="E97" s="22">
        <v>1278</v>
      </c>
      <c r="F97" s="22">
        <f>VLOOKUP(B:B,[1]Sheet1!$I$1:$J$65536,2,0)</f>
        <v>939.3</v>
      </c>
      <c r="G97" s="22">
        <f>VLOOKUP(B:B,sheet2!A:D,4,0)</f>
        <v>4363</v>
      </c>
      <c r="H97" s="23">
        <f>VLOOKUP(B:B,[2]Sheet1!$H$1:$I$65536,2,0)</f>
        <v>706.01</v>
      </c>
    </row>
    <row r="98" spans="1:8">
      <c r="A98" s="21">
        <v>96</v>
      </c>
      <c r="B98" s="21">
        <v>104838</v>
      </c>
      <c r="C98" s="21" t="s">
        <v>110</v>
      </c>
      <c r="D98" s="21" t="s">
        <v>14</v>
      </c>
      <c r="E98" s="22">
        <v>1271</v>
      </c>
      <c r="F98" s="22">
        <f>VLOOKUP(B:B,[1]Sheet1!$I$1:$J$65536,2,0)</f>
        <v>806.97</v>
      </c>
      <c r="G98" s="22">
        <f>VLOOKUP(B:B,sheet2!A:D,4,0)</f>
        <v>2554</v>
      </c>
      <c r="H98" s="23">
        <f>VLOOKUP(B:B,[2]Sheet1!$H$1:$I$65536,2,0)</f>
        <v>785.03</v>
      </c>
    </row>
    <row r="99" spans="1:8">
      <c r="A99" s="21">
        <v>97</v>
      </c>
      <c r="B99" s="21">
        <v>101453</v>
      </c>
      <c r="C99" s="21" t="s">
        <v>111</v>
      </c>
      <c r="D99" s="21" t="s">
        <v>14</v>
      </c>
      <c r="E99" s="22">
        <v>1261</v>
      </c>
      <c r="F99" s="22">
        <f>VLOOKUP(B:B,[1]Sheet1!$I$1:$J$65536,2,0)</f>
        <v>238.5</v>
      </c>
      <c r="G99" s="22">
        <f>VLOOKUP(B:B,sheet2!A:D,4,0)</f>
        <v>7416</v>
      </c>
      <c r="H99" s="23">
        <f>VLOOKUP(B:B,[2]Sheet1!$H$1:$I$65536,2,0)</f>
        <v>158.01</v>
      </c>
    </row>
    <row r="100" spans="1:8">
      <c r="A100" s="21">
        <v>98</v>
      </c>
      <c r="B100" s="21">
        <v>713</v>
      </c>
      <c r="C100" s="21" t="s">
        <v>112</v>
      </c>
      <c r="D100" s="21" t="s">
        <v>14</v>
      </c>
      <c r="E100" s="22">
        <v>1261</v>
      </c>
      <c r="F100" s="22">
        <f>VLOOKUP(B:B,[1]Sheet1!$I$1:$J$65536,2,0)</f>
        <v>1248.65</v>
      </c>
      <c r="G100" s="22">
        <f>VLOOKUP(B:B,sheet2!A:D,4,0)</f>
        <v>2486</v>
      </c>
      <c r="H100" s="24">
        <v>0</v>
      </c>
    </row>
    <row r="101" spans="1:8">
      <c r="A101" s="21">
        <v>99</v>
      </c>
      <c r="B101" s="21">
        <v>355</v>
      </c>
      <c r="C101" s="21" t="s">
        <v>113</v>
      </c>
      <c r="D101" s="21" t="s">
        <v>22</v>
      </c>
      <c r="E101" s="22">
        <v>1252</v>
      </c>
      <c r="F101" s="22">
        <f>VLOOKUP(B:B,[1]Sheet1!$I$1:$J$65536,2,0)</f>
        <v>147</v>
      </c>
      <c r="G101" s="22">
        <f>VLOOKUP(B:B,sheet2!A:D,4,0)</f>
        <v>8879</v>
      </c>
      <c r="H101" s="23">
        <f>VLOOKUP(B:B,[2]Sheet1!$H$1:$I$65536,2,0)</f>
        <v>1055</v>
      </c>
    </row>
    <row r="102" spans="1:8">
      <c r="A102" s="21">
        <v>100</v>
      </c>
      <c r="B102" s="21">
        <v>329</v>
      </c>
      <c r="C102" s="21" t="s">
        <v>114</v>
      </c>
      <c r="D102" s="21" t="s">
        <v>14</v>
      </c>
      <c r="E102" s="22">
        <v>1203</v>
      </c>
      <c r="F102" s="22">
        <f>VLOOKUP(B:B,[1]Sheet1!$I$1:$J$65536,2,0)</f>
        <v>609.01</v>
      </c>
      <c r="G102" s="22">
        <f>VLOOKUP(B:B,sheet2!A:D,4,0)</f>
        <v>22454</v>
      </c>
      <c r="H102" s="23">
        <f>VLOOKUP(B:B,[2]Sheet1!$H$1:$I$65536,2,0)</f>
        <v>3299.4</v>
      </c>
    </row>
    <row r="103" spans="1:8">
      <c r="A103" s="21">
        <v>101</v>
      </c>
      <c r="B103" s="21">
        <v>740</v>
      </c>
      <c r="C103" s="21" t="s">
        <v>115</v>
      </c>
      <c r="D103" s="21" t="s">
        <v>22</v>
      </c>
      <c r="E103" s="22">
        <v>1176</v>
      </c>
      <c r="F103" s="22">
        <f>VLOOKUP(B:B,[1]Sheet1!$I$1:$J$65536,2,0)</f>
        <v>104.3</v>
      </c>
      <c r="G103" s="22">
        <f>VLOOKUP(B:B,sheet2!A:D,4,0)</f>
        <v>9655</v>
      </c>
      <c r="H103" s="23">
        <f>VLOOKUP(B:B,[2]Sheet1!$H$1:$I$65536,2,0)</f>
        <v>266</v>
      </c>
    </row>
    <row r="104" spans="1:8">
      <c r="A104" s="21">
        <v>102</v>
      </c>
      <c r="B104" s="21">
        <v>727</v>
      </c>
      <c r="C104" s="21" t="s">
        <v>116</v>
      </c>
      <c r="D104" s="21" t="s">
        <v>18</v>
      </c>
      <c r="E104" s="22">
        <v>1121</v>
      </c>
      <c r="F104" s="22">
        <f>VLOOKUP(B:B,[1]Sheet1!$I$1:$J$65536,2,0)</f>
        <v>133.5</v>
      </c>
      <c r="G104" s="22">
        <f>VLOOKUP(B:B,sheet2!A:D,4,0)</f>
        <v>5461</v>
      </c>
      <c r="H104" s="24">
        <v>0</v>
      </c>
    </row>
    <row r="105" spans="1:8">
      <c r="A105" s="21">
        <v>103</v>
      </c>
      <c r="B105" s="21">
        <v>549</v>
      </c>
      <c r="C105" s="21" t="s">
        <v>117</v>
      </c>
      <c r="D105" s="21" t="s">
        <v>12</v>
      </c>
      <c r="E105" s="22">
        <v>1116</v>
      </c>
      <c r="F105" s="22">
        <f>VLOOKUP(B:B,[1]Sheet1!$I$1:$J$65536,2,0)</f>
        <v>160.97</v>
      </c>
      <c r="G105" s="22">
        <f>VLOOKUP(B:B,sheet2!A:D,4,0)</f>
        <v>6853</v>
      </c>
      <c r="H105" s="23">
        <f>VLOOKUP(B:B,[2]Sheet1!$H$1:$I$65536,2,0)</f>
        <v>1439.33</v>
      </c>
    </row>
    <row r="106" spans="1:8">
      <c r="A106" s="21">
        <v>104</v>
      </c>
      <c r="B106" s="21">
        <v>113298</v>
      </c>
      <c r="C106" s="21" t="s">
        <v>118</v>
      </c>
      <c r="D106" s="21" t="s">
        <v>18</v>
      </c>
      <c r="E106" s="22">
        <v>1095</v>
      </c>
      <c r="F106" s="22">
        <f>VLOOKUP(B:B,[1]Sheet1!$I$1:$J$65536,2,0)</f>
        <v>92</v>
      </c>
      <c r="G106" s="22">
        <f>VLOOKUP(B:B,sheet2!A:D,4,0)</f>
        <v>3613</v>
      </c>
      <c r="H106" s="23">
        <f>VLOOKUP(B:B,[2]Sheet1!$H$1:$I$65536,2,0)</f>
        <v>982</v>
      </c>
    </row>
    <row r="107" spans="1:8">
      <c r="A107" s="21">
        <v>105</v>
      </c>
      <c r="B107" s="21">
        <v>349</v>
      </c>
      <c r="C107" s="21" t="s">
        <v>119</v>
      </c>
      <c r="D107" s="21" t="s">
        <v>16</v>
      </c>
      <c r="E107" s="22">
        <v>1090</v>
      </c>
      <c r="F107" s="22">
        <f>VLOOKUP(B:B,[1]Sheet1!$I$1:$J$65536,2,0)</f>
        <v>174</v>
      </c>
      <c r="G107" s="22">
        <f>VLOOKUP(B:B,sheet2!A:D,4,0)</f>
        <v>5589</v>
      </c>
      <c r="H107" s="23">
        <f>VLOOKUP(B:B,[2]Sheet1!$H$1:$I$65536,2,0)</f>
        <v>504.03</v>
      </c>
    </row>
    <row r="108" spans="1:8">
      <c r="A108" s="21">
        <v>106</v>
      </c>
      <c r="B108" s="21">
        <v>113025</v>
      </c>
      <c r="C108" s="21" t="s">
        <v>120</v>
      </c>
      <c r="D108" s="21" t="s">
        <v>18</v>
      </c>
      <c r="E108" s="22">
        <v>1035</v>
      </c>
      <c r="F108" s="22">
        <f>VLOOKUP(B:B,[1]Sheet1!$I$1:$J$65536,2,0)</f>
        <v>548</v>
      </c>
      <c r="G108" s="22">
        <f>VLOOKUP(B:B,sheet2!A:D,4,0)</f>
        <v>4718</v>
      </c>
      <c r="H108" s="23">
        <f>VLOOKUP(B:B,[2]Sheet1!$H$1:$I$65536,2,0)</f>
        <v>282.02</v>
      </c>
    </row>
    <row r="109" spans="1:8">
      <c r="A109" s="21">
        <v>107</v>
      </c>
      <c r="B109" s="21">
        <v>113833</v>
      </c>
      <c r="C109" s="21" t="s">
        <v>121</v>
      </c>
      <c r="D109" s="21" t="s">
        <v>18</v>
      </c>
      <c r="E109" s="22">
        <v>1034</v>
      </c>
      <c r="F109" s="22">
        <f>VLOOKUP(B:B,[1]Sheet1!$I$1:$J$65536,2,0)</f>
        <v>747.3</v>
      </c>
      <c r="G109" s="22">
        <f>VLOOKUP(B:B,sheet2!A:D,4,0)</f>
        <v>2503</v>
      </c>
      <c r="H109" s="24">
        <v>0</v>
      </c>
    </row>
    <row r="110" spans="1:8">
      <c r="A110" s="21">
        <v>108</v>
      </c>
      <c r="B110" s="21">
        <v>113299</v>
      </c>
      <c r="C110" s="21" t="s">
        <v>122</v>
      </c>
      <c r="D110" s="21" t="s">
        <v>16</v>
      </c>
      <c r="E110" s="22">
        <v>1017</v>
      </c>
      <c r="F110" s="22">
        <f>VLOOKUP(B:B,[1]Sheet1!$I$1:$J$65536,2,0)</f>
        <v>75.8</v>
      </c>
      <c r="G110" s="22">
        <f>VLOOKUP(B:B,sheet2!A:D,4,0)</f>
        <v>2420</v>
      </c>
      <c r="H110" s="23">
        <f>VLOOKUP(B:B,[2]Sheet1!$H$1:$I$65536,2,0)</f>
        <v>238.01</v>
      </c>
    </row>
    <row r="111" spans="1:8">
      <c r="A111" s="21">
        <v>109</v>
      </c>
      <c r="B111" s="21">
        <v>108656</v>
      </c>
      <c r="C111" s="21" t="s">
        <v>123</v>
      </c>
      <c r="D111" s="21" t="s">
        <v>37</v>
      </c>
      <c r="E111" s="22">
        <v>971</v>
      </c>
      <c r="F111" s="22">
        <f>VLOOKUP(B:B,[1]Sheet1!$I$1:$J$65536,2,0)</f>
        <v>129.81</v>
      </c>
      <c r="G111" s="22">
        <f>VLOOKUP(B:B,sheet2!A:D,4,0)</f>
        <v>4348</v>
      </c>
      <c r="H111" s="23">
        <f>VLOOKUP(B:B,[2]Sheet1!$H$1:$I$65536,2,0)</f>
        <v>1164.01</v>
      </c>
    </row>
    <row r="112" spans="1:8">
      <c r="A112" s="21">
        <v>110</v>
      </c>
      <c r="B112" s="21">
        <v>591</v>
      </c>
      <c r="C112" s="21" t="s">
        <v>124</v>
      </c>
      <c r="D112" s="21" t="s">
        <v>12</v>
      </c>
      <c r="E112" s="22">
        <v>967</v>
      </c>
      <c r="F112" s="22">
        <f>VLOOKUP(B:B,[1]Sheet1!$I$1:$J$65536,2,0)</f>
        <v>700.2</v>
      </c>
      <c r="G112" s="22">
        <f>VLOOKUP(B:B,sheet2!A:D,4,0)</f>
        <v>826</v>
      </c>
      <c r="H112" s="24">
        <v>0</v>
      </c>
    </row>
    <row r="113" spans="1:8">
      <c r="A113" s="21">
        <v>111</v>
      </c>
      <c r="B113" s="21">
        <v>723</v>
      </c>
      <c r="C113" s="21" t="s">
        <v>125</v>
      </c>
      <c r="D113" s="21" t="s">
        <v>22</v>
      </c>
      <c r="E113" s="22">
        <v>941</v>
      </c>
      <c r="F113" s="22">
        <f>VLOOKUP(B:B,[1]Sheet1!$I$1:$J$65536,2,0)</f>
        <v>713</v>
      </c>
      <c r="G113" s="22">
        <f>VLOOKUP(B:B,sheet2!A:D,4,0)</f>
        <v>4652</v>
      </c>
      <c r="H113" s="23">
        <f>VLOOKUP(B:B,[2]Sheet1!$H$1:$I$65536,2,0)</f>
        <v>849</v>
      </c>
    </row>
    <row r="114" spans="1:8">
      <c r="A114" s="21">
        <v>112</v>
      </c>
      <c r="B114" s="21">
        <v>118758</v>
      </c>
      <c r="C114" s="21" t="s">
        <v>126</v>
      </c>
      <c r="D114" s="21" t="s">
        <v>22</v>
      </c>
      <c r="E114" s="22">
        <v>932</v>
      </c>
      <c r="F114" s="22">
        <f>VLOOKUP(B:B,[1]Sheet1!$I$1:$J$65536,2,0)</f>
        <v>42</v>
      </c>
      <c r="G114" s="22">
        <f>VLOOKUP(B:B,sheet2!A:D,4,0)</f>
        <v>1905</v>
      </c>
      <c r="H114" s="23">
        <f>VLOOKUP(B:B,[2]Sheet1!$H$1:$I$65536,2,0)</f>
        <v>336</v>
      </c>
    </row>
    <row r="115" spans="1:8">
      <c r="A115" s="21">
        <v>113</v>
      </c>
      <c r="B115" s="21">
        <v>107728</v>
      </c>
      <c r="C115" s="21" t="s">
        <v>127</v>
      </c>
      <c r="D115" s="21" t="s">
        <v>12</v>
      </c>
      <c r="E115" s="22">
        <v>923</v>
      </c>
      <c r="F115" s="22">
        <f>VLOOKUP(B:B,[1]Sheet1!$I$1:$J$65536,2,0)</f>
        <v>282</v>
      </c>
      <c r="G115" s="22">
        <f>VLOOKUP(B:B,sheet2!A:D,4,0)</f>
        <v>5086</v>
      </c>
      <c r="H115" s="23">
        <f>VLOOKUP(B:B,[2]Sheet1!$H$1:$I$65536,2,0)</f>
        <v>248</v>
      </c>
    </row>
    <row r="116" spans="1:8">
      <c r="A116" s="21">
        <v>114</v>
      </c>
      <c r="B116" s="21">
        <v>732</v>
      </c>
      <c r="C116" s="21" t="s">
        <v>128</v>
      </c>
      <c r="D116" s="21" t="s">
        <v>12</v>
      </c>
      <c r="E116" s="22">
        <v>921</v>
      </c>
      <c r="F116" s="22">
        <f>VLOOKUP(B:B,[1]Sheet1!$I$1:$J$65536,2,0)</f>
        <v>156</v>
      </c>
      <c r="G116" s="22">
        <f>VLOOKUP(B:B,sheet2!A:D,4,0)</f>
        <v>6383</v>
      </c>
      <c r="H116" s="23">
        <f>VLOOKUP(B:B,[2]Sheet1!$H$1:$I$65536,2,0)</f>
        <v>375</v>
      </c>
    </row>
    <row r="117" spans="1:8">
      <c r="A117" s="21">
        <v>115</v>
      </c>
      <c r="B117" s="21">
        <v>539</v>
      </c>
      <c r="C117" s="21" t="s">
        <v>129</v>
      </c>
      <c r="D117" s="21" t="s">
        <v>12</v>
      </c>
      <c r="E117" s="22">
        <v>914</v>
      </c>
      <c r="F117" s="22">
        <f>VLOOKUP(B:B,[1]Sheet1!$I$1:$J$65536,2,0)</f>
        <v>447.54</v>
      </c>
      <c r="G117" s="22">
        <f>VLOOKUP(B:B,sheet2!A:D,4,0)</f>
        <v>3498</v>
      </c>
      <c r="H117" s="23">
        <f>VLOOKUP(B:B,[2]Sheet1!$H$1:$I$65536,2,0)</f>
        <v>842</v>
      </c>
    </row>
    <row r="118" spans="1:8">
      <c r="A118" s="21">
        <v>116</v>
      </c>
      <c r="B118" s="21">
        <v>111400</v>
      </c>
      <c r="C118" s="21" t="s">
        <v>130</v>
      </c>
      <c r="D118" s="21" t="s">
        <v>12</v>
      </c>
      <c r="E118" s="22">
        <v>905</v>
      </c>
      <c r="F118" s="22">
        <f>VLOOKUP(B:B,[1]Sheet1!$I$1:$J$65536,2,0)</f>
        <v>89</v>
      </c>
      <c r="G118" s="22">
        <f>VLOOKUP(B:B,sheet2!A:D,4,0)</f>
        <v>6400</v>
      </c>
      <c r="H118" s="23">
        <f>VLOOKUP(B:B,[2]Sheet1!$H$1:$I$65536,2,0)</f>
        <v>564.02</v>
      </c>
    </row>
    <row r="119" spans="1:8">
      <c r="A119" s="21">
        <v>117</v>
      </c>
      <c r="B119" s="21">
        <v>570</v>
      </c>
      <c r="C119" s="21" t="s">
        <v>131</v>
      </c>
      <c r="D119" s="21" t="s">
        <v>18</v>
      </c>
      <c r="E119" s="22">
        <v>893</v>
      </c>
      <c r="F119" s="22">
        <f>VLOOKUP(B:B,[1]Sheet1!$I$1:$J$65536,2,0)</f>
        <v>226</v>
      </c>
      <c r="G119" s="22">
        <f>VLOOKUP(B:B,sheet2!A:D,4,0)</f>
        <v>9227</v>
      </c>
      <c r="H119" s="23">
        <f>VLOOKUP(B:B,[2]Sheet1!$H$1:$I$65536,2,0)</f>
        <v>765</v>
      </c>
    </row>
    <row r="120" spans="1:8">
      <c r="A120" s="21">
        <v>118</v>
      </c>
      <c r="B120" s="21">
        <v>114286</v>
      </c>
      <c r="C120" s="21" t="s">
        <v>132</v>
      </c>
      <c r="D120" s="21" t="s">
        <v>18</v>
      </c>
      <c r="E120" s="22">
        <v>890</v>
      </c>
      <c r="F120" s="22">
        <f>VLOOKUP(B:B,[1]Sheet1!$I$1:$J$65536,2,0)</f>
        <v>421.18</v>
      </c>
      <c r="G120" s="22">
        <f>VLOOKUP(B:B,sheet2!A:D,4,0)</f>
        <v>5877</v>
      </c>
      <c r="H120" s="23">
        <f>VLOOKUP(B:B,[2]Sheet1!$H$1:$I$65536,2,0)</f>
        <v>999.03</v>
      </c>
    </row>
    <row r="121" spans="1:8">
      <c r="A121" s="21">
        <v>119</v>
      </c>
      <c r="B121" s="21">
        <v>112415</v>
      </c>
      <c r="C121" s="21" t="s">
        <v>133</v>
      </c>
      <c r="D121" s="21" t="s">
        <v>18</v>
      </c>
      <c r="E121" s="22">
        <v>890</v>
      </c>
      <c r="F121" s="22">
        <f>VLOOKUP(B:B,[1]Sheet1!$I$1:$J$65536,2,0)</f>
        <v>156.5</v>
      </c>
      <c r="G121" s="22">
        <f>VLOOKUP(B:B,sheet2!A:D,4,0)</f>
        <v>6601</v>
      </c>
      <c r="H121" s="23">
        <f>VLOOKUP(B:B,[2]Sheet1!$H$1:$I$65536,2,0)</f>
        <v>1290.02</v>
      </c>
    </row>
    <row r="122" spans="1:8">
      <c r="A122" s="21">
        <v>120</v>
      </c>
      <c r="B122" s="21">
        <v>573</v>
      </c>
      <c r="C122" s="21" t="s">
        <v>134</v>
      </c>
      <c r="D122" s="21" t="s">
        <v>22</v>
      </c>
      <c r="E122" s="22">
        <v>860</v>
      </c>
      <c r="F122" s="22">
        <f>VLOOKUP(B:B,[1]Sheet1!$I$1:$J$65536,2,0)</f>
        <v>97</v>
      </c>
      <c r="G122" s="22">
        <f>VLOOKUP(B:B,sheet2!A:D,4,0)</f>
        <v>6944</v>
      </c>
      <c r="H122" s="23">
        <f>VLOOKUP(B:B,[2]Sheet1!$H$1:$I$65536,2,0)</f>
        <v>550.67</v>
      </c>
    </row>
    <row r="123" spans="1:8">
      <c r="A123" s="21">
        <v>121</v>
      </c>
      <c r="B123" s="21">
        <v>704</v>
      </c>
      <c r="C123" s="21" t="s">
        <v>135</v>
      </c>
      <c r="D123" s="21" t="s">
        <v>14</v>
      </c>
      <c r="E123" s="22">
        <v>843</v>
      </c>
      <c r="F123" s="22">
        <f>VLOOKUP(B:B,[1]Sheet1!$I$1:$J$65536,2,0)</f>
        <v>431</v>
      </c>
      <c r="G123" s="22">
        <f>VLOOKUP(B:B,sheet2!A:D,4,0)</f>
        <v>8433</v>
      </c>
      <c r="H123" s="23">
        <f>VLOOKUP(B:B,[2]Sheet1!$H$1:$I$65536,2,0)</f>
        <v>388.01</v>
      </c>
    </row>
    <row r="124" spans="1:8">
      <c r="A124" s="21">
        <v>122</v>
      </c>
      <c r="B124" s="21">
        <v>106568</v>
      </c>
      <c r="C124" s="21" t="s">
        <v>136</v>
      </c>
      <c r="D124" s="21" t="s">
        <v>22</v>
      </c>
      <c r="E124" s="22">
        <v>831</v>
      </c>
      <c r="F124" s="22">
        <f>VLOOKUP(B:B,[1]Sheet1!$I$1:$J$65536,2,0)</f>
        <v>52.09</v>
      </c>
      <c r="G124" s="22">
        <f>VLOOKUP(B:B,sheet2!A:D,4,0)</f>
        <v>5987</v>
      </c>
      <c r="H124" s="23">
        <f>VLOOKUP(B:B,[2]Sheet1!$H$1:$I$65536,2,0)</f>
        <v>1014.01</v>
      </c>
    </row>
    <row r="125" spans="1:8">
      <c r="A125" s="21">
        <v>123</v>
      </c>
      <c r="B125" s="21">
        <v>347</v>
      </c>
      <c r="C125" s="21" t="s">
        <v>137</v>
      </c>
      <c r="D125" s="21" t="s">
        <v>18</v>
      </c>
      <c r="E125" s="22">
        <v>830</v>
      </c>
      <c r="F125" s="22">
        <f>VLOOKUP(B:B,[1]Sheet1!$I$1:$J$65536,2,0)</f>
        <v>189.34</v>
      </c>
      <c r="G125" s="22">
        <f>VLOOKUP(B:B,sheet2!A:D,4,0)</f>
        <v>8296</v>
      </c>
      <c r="H125" s="23">
        <f>VLOOKUP(B:B,[2]Sheet1!$H$1:$I$65536,2,0)</f>
        <v>1245.81</v>
      </c>
    </row>
    <row r="126" spans="1:8">
      <c r="A126" s="21">
        <v>124</v>
      </c>
      <c r="B126" s="21">
        <v>111064</v>
      </c>
      <c r="C126" s="21" t="s">
        <v>138</v>
      </c>
      <c r="D126" s="21" t="s">
        <v>12</v>
      </c>
      <c r="E126" s="22">
        <v>780</v>
      </c>
      <c r="F126" s="22">
        <f>VLOOKUP(B:B,[1]Sheet1!$I$1:$J$65536,2,0)</f>
        <v>29.5</v>
      </c>
      <c r="G126" s="22">
        <v>800</v>
      </c>
      <c r="H126" s="23">
        <f>VLOOKUP(B:B,[2]Sheet1!$H$1:$I$65536,2,0)</f>
        <v>388</v>
      </c>
    </row>
    <row r="127" spans="1:8">
      <c r="A127" s="21">
        <v>125</v>
      </c>
      <c r="B127" s="3">
        <v>119263</v>
      </c>
      <c r="C127" s="21" t="s">
        <v>139</v>
      </c>
      <c r="D127" s="21" t="s">
        <v>18</v>
      </c>
      <c r="E127" s="22">
        <v>771</v>
      </c>
      <c r="F127" s="22">
        <f>VLOOKUP(B:B,[1]Sheet1!$I$1:$J$65536,2,0)</f>
        <v>111</v>
      </c>
      <c r="G127" s="22">
        <f>VLOOKUP(B:B,sheet2!A:D,4,0)</f>
        <v>3000</v>
      </c>
      <c r="H127" s="24">
        <f>VLOOKUP(B:B,[2]Sheet1!$H$1:$I$65536,2,0)</f>
        <v>0</v>
      </c>
    </row>
    <row r="128" spans="1:8">
      <c r="A128" s="21">
        <v>126</v>
      </c>
      <c r="B128" s="21">
        <v>116482</v>
      </c>
      <c r="C128" s="21" t="s">
        <v>140</v>
      </c>
      <c r="D128" s="21" t="s">
        <v>16</v>
      </c>
      <c r="E128" s="22">
        <v>770</v>
      </c>
      <c r="F128" s="22">
        <f>VLOOKUP(B:B,[1]Sheet1!$I$1:$J$65536,2,0)</f>
        <v>113.3</v>
      </c>
      <c r="G128" s="22">
        <f>VLOOKUP(B:B,sheet2!A:D,4,0)</f>
        <v>9896</v>
      </c>
      <c r="H128" s="23">
        <f>VLOOKUP(B:B,[2]Sheet1!$H$1:$I$65536,2,0)</f>
        <v>1833.36</v>
      </c>
    </row>
    <row r="129" spans="1:8">
      <c r="A129" s="21">
        <v>127</v>
      </c>
      <c r="B129" s="21">
        <v>56</v>
      </c>
      <c r="C129" s="21" t="s">
        <v>141</v>
      </c>
      <c r="D129" s="21" t="s">
        <v>14</v>
      </c>
      <c r="E129" s="22">
        <v>745</v>
      </c>
      <c r="F129" s="22">
        <f>VLOOKUP(B:B,[1]Sheet1!$I$1:$J$65536,2,0)</f>
        <v>68</v>
      </c>
      <c r="G129" s="22">
        <f>VLOOKUP(B:B,sheet2!A:D,4,0)</f>
        <v>2690</v>
      </c>
      <c r="H129" s="24">
        <v>0</v>
      </c>
    </row>
    <row r="130" spans="1:8">
      <c r="A130" s="21">
        <v>128</v>
      </c>
      <c r="B130" s="21">
        <v>308</v>
      </c>
      <c r="C130" s="21" t="s">
        <v>142</v>
      </c>
      <c r="D130" s="21" t="s">
        <v>16</v>
      </c>
      <c r="E130" s="22">
        <v>720</v>
      </c>
      <c r="F130" s="22">
        <f>VLOOKUP(B:B,[1]Sheet1!$I$1:$J$65536,2,0)</f>
        <v>340.89</v>
      </c>
      <c r="G130" s="22">
        <f>VLOOKUP(B:B,sheet2!A:D,4,0)</f>
        <v>4078</v>
      </c>
      <c r="H130" s="23">
        <f>VLOOKUP(B:B,[2]Sheet1!$H$1:$I$65536,2,0)</f>
        <v>686.01</v>
      </c>
    </row>
    <row r="131" spans="1:8">
      <c r="A131" s="21">
        <v>129</v>
      </c>
      <c r="B131" s="21">
        <v>116919</v>
      </c>
      <c r="C131" s="21" t="s">
        <v>143</v>
      </c>
      <c r="D131" s="21" t="s">
        <v>16</v>
      </c>
      <c r="E131" s="22">
        <v>630</v>
      </c>
      <c r="F131" s="22">
        <f>VLOOKUP(B:B,[1]Sheet1!$I$1:$J$65536,2,0)</f>
        <v>448</v>
      </c>
      <c r="G131" s="22">
        <f>VLOOKUP(B:B,sheet2!A:D,4,0)</f>
        <v>5703</v>
      </c>
      <c r="H131" s="23">
        <f>VLOOKUP(B:B,[2]Sheet1!$H$1:$I$65536,2,0)</f>
        <v>784</v>
      </c>
    </row>
    <row r="132" spans="1:8">
      <c r="A132" s="21">
        <v>130</v>
      </c>
      <c r="B132" s="5">
        <v>122198</v>
      </c>
      <c r="C132" s="21" t="s">
        <v>144</v>
      </c>
      <c r="D132" s="5" t="s">
        <v>22</v>
      </c>
      <c r="E132" s="22">
        <v>575</v>
      </c>
      <c r="F132" s="22">
        <f>VLOOKUP(B:B,[1]Sheet1!$I$1:$J$65536,2,0)</f>
        <v>95</v>
      </c>
      <c r="G132" s="22">
        <v>2500</v>
      </c>
      <c r="H132" s="23">
        <f>VLOOKUP(B:B,[2]Sheet1!$H$1:$I$65536,2,0)</f>
        <v>577</v>
      </c>
    </row>
    <row r="133" spans="1:8">
      <c r="A133" s="21">
        <v>131</v>
      </c>
      <c r="B133" s="21">
        <v>117923</v>
      </c>
      <c r="C133" s="21" t="s">
        <v>145</v>
      </c>
      <c r="D133" s="21" t="s">
        <v>12</v>
      </c>
      <c r="E133" s="22">
        <v>547</v>
      </c>
      <c r="F133" s="22">
        <f>VLOOKUP(B:B,[1]Sheet1!$I$1:$J$65536,2,0)</f>
        <v>84</v>
      </c>
      <c r="G133" s="22">
        <f>VLOOKUP(B:B,sheet2!A:D,4,0)</f>
        <v>4567</v>
      </c>
      <c r="H133" s="23">
        <f>VLOOKUP(B:B,[2]Sheet1!$H$1:$I$65536,2,0)</f>
        <v>1536.01</v>
      </c>
    </row>
    <row r="134" spans="1:8">
      <c r="A134" s="21">
        <v>132</v>
      </c>
      <c r="B134" s="21">
        <v>110378</v>
      </c>
      <c r="C134" s="21" t="s">
        <v>146</v>
      </c>
      <c r="D134" s="21" t="s">
        <v>14</v>
      </c>
      <c r="E134" s="22">
        <v>540</v>
      </c>
      <c r="F134" s="22">
        <f>VLOOKUP(B:B,[1]Sheet1!$I$1:$J$65536,2,0)</f>
        <v>210.39</v>
      </c>
      <c r="G134" s="22">
        <f>VLOOKUP(B:B,sheet2!A:D,4,0)</f>
        <v>1515</v>
      </c>
      <c r="H134" s="24">
        <v>0</v>
      </c>
    </row>
    <row r="135" spans="1:8">
      <c r="A135" s="21">
        <v>133</v>
      </c>
      <c r="B135" s="21">
        <v>116773</v>
      </c>
      <c r="C135" s="21" t="s">
        <v>147</v>
      </c>
      <c r="D135" s="21" t="s">
        <v>18</v>
      </c>
      <c r="E135" s="22">
        <v>530</v>
      </c>
      <c r="F135" s="22">
        <f>VLOOKUP(B:B,[1]Sheet1!$I$1:$J$65536,2,0)</f>
        <v>297.7</v>
      </c>
      <c r="G135" s="22">
        <f>VLOOKUP(B:B,sheet2!A:D,4,0)</f>
        <v>2267</v>
      </c>
      <c r="H135" s="23">
        <f>VLOOKUP(B:B,[2]Sheet1!$H$1:$I$65536,2,0)</f>
        <v>667.01</v>
      </c>
    </row>
    <row r="136" spans="1:8">
      <c r="A136" s="21">
        <v>134</v>
      </c>
      <c r="B136" s="3">
        <v>120844</v>
      </c>
      <c r="C136" s="21" t="s">
        <v>148</v>
      </c>
      <c r="D136" s="21" t="s">
        <v>14</v>
      </c>
      <c r="E136" s="22">
        <v>500</v>
      </c>
      <c r="F136" s="22">
        <f>VLOOKUP(B:B,[1]Sheet1!$I$1:$J$65536,2,0)</f>
        <v>23</v>
      </c>
      <c r="G136" s="22">
        <f>VLOOKUP(B:B,sheet2!A:D,4,0)</f>
        <v>2918</v>
      </c>
      <c r="H136" s="24">
        <v>0</v>
      </c>
    </row>
    <row r="137" spans="1:8">
      <c r="A137" s="21">
        <v>135</v>
      </c>
      <c r="B137" s="21">
        <v>106485</v>
      </c>
      <c r="C137" s="21" t="s">
        <v>149</v>
      </c>
      <c r="D137" s="21" t="s">
        <v>16</v>
      </c>
      <c r="E137" s="22">
        <v>500</v>
      </c>
      <c r="F137" s="22">
        <f>VLOOKUP(B:B,[1]Sheet1!$I$1:$J$65536,2,0)</f>
        <v>42</v>
      </c>
      <c r="G137" s="22">
        <f>VLOOKUP(B:B,sheet2!A:D,4,0)</f>
        <v>3749</v>
      </c>
      <c r="H137" s="23">
        <f>VLOOKUP(B:B,[2]Sheet1!$H$1:$I$65536,2,0)</f>
        <v>1308</v>
      </c>
    </row>
    <row r="138" spans="1:8">
      <c r="A138" s="21">
        <v>136</v>
      </c>
      <c r="B138" s="21">
        <v>753</v>
      </c>
      <c r="C138" s="21" t="s">
        <v>150</v>
      </c>
      <c r="D138" s="21" t="s">
        <v>16</v>
      </c>
      <c r="E138" s="22">
        <v>500</v>
      </c>
      <c r="F138" s="22">
        <f>VLOOKUP(B:B,[1]Sheet1!$I$1:$J$65536,2,0)</f>
        <v>96</v>
      </c>
      <c r="G138" s="22">
        <f>VLOOKUP(B:B,sheet2!A:D,4,0)</f>
        <v>2457</v>
      </c>
      <c r="H138" s="23">
        <f>VLOOKUP(B:B,[2]Sheet1!$H$1:$I$65536,2,0)</f>
        <v>296</v>
      </c>
    </row>
    <row r="139" spans="1:8">
      <c r="A139" s="21">
        <v>137</v>
      </c>
      <c r="B139" s="21">
        <v>545</v>
      </c>
      <c r="C139" s="21" t="s">
        <v>151</v>
      </c>
      <c r="D139" s="21" t="s">
        <v>22</v>
      </c>
      <c r="E139" s="22">
        <v>500</v>
      </c>
      <c r="F139" s="22">
        <f>VLOOKUP(B:B,[1]Sheet1!$I$1:$J$65536,2,0)</f>
        <v>49.5</v>
      </c>
      <c r="G139" s="22">
        <f>VLOOKUP(B:B,sheet2!A:D,4,0)</f>
        <v>2689</v>
      </c>
      <c r="H139" s="23">
        <f>VLOOKUP(B:B,[2]Sheet1!$H$1:$I$65536,2,0)</f>
        <v>566.01</v>
      </c>
    </row>
    <row r="140" spans="1:8">
      <c r="A140" s="21">
        <v>138</v>
      </c>
      <c r="B140" s="21">
        <v>113023</v>
      </c>
      <c r="C140" s="21" t="s">
        <v>152</v>
      </c>
      <c r="D140" s="21" t="s">
        <v>16</v>
      </c>
      <c r="E140" s="22">
        <v>500</v>
      </c>
      <c r="F140" s="22">
        <f>VLOOKUP(B:B,[1]Sheet1!$I$1:$J$65536,2,0)</f>
        <v>22</v>
      </c>
      <c r="G140" s="22">
        <f>VLOOKUP(B:B,sheet2!A:D,4,0)</f>
        <v>910</v>
      </c>
      <c r="H140" s="23">
        <f>VLOOKUP(B:B,[2]Sheet1!$H$1:$I$65536,2,0)</f>
        <v>894.01</v>
      </c>
    </row>
    <row r="141" spans="1:8">
      <c r="A141" s="21">
        <v>139</v>
      </c>
      <c r="B141" s="5">
        <v>113008</v>
      </c>
      <c r="C141" s="21" t="s">
        <v>153</v>
      </c>
      <c r="D141" s="21" t="s">
        <v>22</v>
      </c>
      <c r="E141" s="22">
        <v>500</v>
      </c>
      <c r="F141" s="22">
        <f>VLOOKUP(B:B,[1]Sheet1!$I$1:$J$65536,2,0)</f>
        <v>36</v>
      </c>
      <c r="G141" s="22">
        <f>VLOOKUP(B:B,sheet2!A:D,4,0)</f>
        <v>927</v>
      </c>
      <c r="H141" s="24">
        <v>0</v>
      </c>
    </row>
    <row r="142" spans="1:8">
      <c r="A142" s="21">
        <v>140</v>
      </c>
      <c r="B142" s="5">
        <v>122176</v>
      </c>
      <c r="C142" s="21" t="s">
        <v>154</v>
      </c>
      <c r="D142" s="21" t="s">
        <v>14</v>
      </c>
      <c r="E142" s="22">
        <v>500</v>
      </c>
      <c r="F142" s="22">
        <f>VLOOKUP(B:B,[1]Sheet1!$I$1:$J$65536,2,0)</f>
        <v>46.75</v>
      </c>
      <c r="G142" s="22">
        <f>VLOOKUP(B:B,sheet2!A:D,4,0)</f>
        <v>3095</v>
      </c>
      <c r="H142" s="24">
        <v>0</v>
      </c>
    </row>
    <row r="143" spans="1:8">
      <c r="A143" s="21">
        <v>141</v>
      </c>
      <c r="B143" s="6">
        <v>119262</v>
      </c>
      <c r="C143" s="21" t="s">
        <v>155</v>
      </c>
      <c r="D143" s="21" t="s">
        <v>16</v>
      </c>
      <c r="E143" s="22">
        <v>500</v>
      </c>
      <c r="F143" s="22">
        <f>VLOOKUP(B:B,[1]Sheet1!$I$1:$J$65536,2,0)</f>
        <v>181.8</v>
      </c>
      <c r="G143" s="22">
        <v>800</v>
      </c>
      <c r="H143" s="23">
        <f>VLOOKUP(B:B,[2]Sheet1!$H$1:$I$65536,2,0)</f>
        <v>146.64</v>
      </c>
    </row>
    <row r="144" spans="1:8">
      <c r="A144" s="21">
        <v>142</v>
      </c>
      <c r="B144" s="5">
        <v>119622</v>
      </c>
      <c r="C144" s="21" t="s">
        <v>156</v>
      </c>
      <c r="D144" s="21" t="s">
        <v>18</v>
      </c>
      <c r="E144" s="22">
        <v>500</v>
      </c>
      <c r="F144" s="22">
        <f>VLOOKUP(B:B,[1]Sheet1!$I$1:$J$65536,2,0)</f>
        <v>103.5</v>
      </c>
      <c r="G144" s="22">
        <f>VLOOKUP(B:B,sheet2!A:D,4,0)</f>
        <v>1938</v>
      </c>
      <c r="H144" s="23">
        <f>VLOOKUP(B:B,[2]Sheet1!$H$1:$I$65536,2,0)</f>
        <v>75</v>
      </c>
    </row>
    <row r="145" spans="1:8">
      <c r="A145" s="21">
        <v>143</v>
      </c>
      <c r="B145" s="9">
        <v>122686</v>
      </c>
      <c r="C145" s="10" t="s">
        <v>157</v>
      </c>
      <c r="D145" s="21" t="s">
        <v>12</v>
      </c>
      <c r="E145" s="22">
        <v>500</v>
      </c>
      <c r="F145" s="25">
        <v>0</v>
      </c>
      <c r="G145" s="22">
        <v>800</v>
      </c>
      <c r="H145" s="24">
        <v>0</v>
      </c>
    </row>
    <row r="146" spans="1:8">
      <c r="A146" s="21">
        <v>144</v>
      </c>
      <c r="B146" s="9">
        <v>122718</v>
      </c>
      <c r="C146" s="10" t="s">
        <v>158</v>
      </c>
      <c r="D146" s="21" t="s">
        <v>12</v>
      </c>
      <c r="E146" s="22">
        <v>500</v>
      </c>
      <c r="F146" s="25">
        <v>0</v>
      </c>
      <c r="G146" s="22">
        <v>800</v>
      </c>
      <c r="H146" s="24">
        <v>0</v>
      </c>
    </row>
    <row r="147" s="16" customFormat="1" ht="14.25" spans="1:8">
      <c r="A147" s="21">
        <v>145</v>
      </c>
      <c r="B147" s="21">
        <v>117310</v>
      </c>
      <c r="C147" s="21" t="s">
        <v>159</v>
      </c>
      <c r="D147" s="21" t="s">
        <v>16</v>
      </c>
      <c r="E147" s="22">
        <v>500</v>
      </c>
      <c r="F147" s="22">
        <f>VLOOKUP(B:B,[1]Sheet1!$I$1:$J$65536,2,0)</f>
        <v>176.62</v>
      </c>
      <c r="G147" s="22">
        <f>VLOOKUP(B:B,sheet2!A:D,4,0)</f>
        <v>8274</v>
      </c>
      <c r="H147" s="23">
        <f>VLOOKUP(B:B,[2]Sheet1!$H$1:$I$65536,2,0)</f>
        <v>1399.01</v>
      </c>
    </row>
    <row r="148" s="16" customFormat="1" ht="14.25" spans="1:8">
      <c r="A148" s="21">
        <v>146</v>
      </c>
      <c r="B148" s="21">
        <v>115971</v>
      </c>
      <c r="C148" s="21" t="s">
        <v>160</v>
      </c>
      <c r="D148" s="21" t="s">
        <v>16</v>
      </c>
      <c r="E148" s="22">
        <v>500</v>
      </c>
      <c r="F148" s="22">
        <f>VLOOKUP(B:B,[1]Sheet1!$I$1:$J$65536,2,0)</f>
        <v>138.92</v>
      </c>
      <c r="G148" s="22">
        <f>VLOOKUP(B:B,sheet2!A:D,4,0)</f>
        <v>6298</v>
      </c>
      <c r="H148" s="23">
        <f>VLOOKUP(B:B,[2]Sheet1!$H$1:$I$65536,2,0)</f>
        <v>3280.51</v>
      </c>
    </row>
    <row r="149" spans="1:8">
      <c r="A149" s="21">
        <v>147</v>
      </c>
      <c r="B149" s="21">
        <v>112888</v>
      </c>
      <c r="C149" s="21" t="s">
        <v>161</v>
      </c>
      <c r="D149" s="21" t="s">
        <v>18</v>
      </c>
      <c r="E149" s="22">
        <v>500</v>
      </c>
      <c r="F149" s="22">
        <f>VLOOKUP(B:B,[1]Sheet1!$I$1:$J$65536,2,0)</f>
        <v>203.81</v>
      </c>
      <c r="G149" s="22">
        <f>VLOOKUP(B:B,sheet2!A:D,4,0)</f>
        <v>8960</v>
      </c>
      <c r="H149" s="23">
        <f>VLOOKUP(B:B,[2]Sheet1!$H$1:$I$65536,2,0)</f>
        <v>993.01</v>
      </c>
    </row>
    <row r="150" spans="1:8">
      <c r="A150" s="15"/>
      <c r="B150" s="15"/>
      <c r="C150" s="15"/>
      <c r="D150" s="3" t="s">
        <v>162</v>
      </c>
      <c r="E150" s="26">
        <f>SUM(E3:E149)</f>
        <v>305557</v>
      </c>
      <c r="F150" s="22">
        <f>SUM(F3:F149)</f>
        <v>53655.81</v>
      </c>
      <c r="G150" s="26">
        <f>SUM(G3:G149)</f>
        <v>1155882</v>
      </c>
      <c r="H150" s="23">
        <f>SUM(H3:H149)</f>
        <v>139842.2</v>
      </c>
    </row>
  </sheetData>
  <autoFilter ref="A2:H150">
    <extLst/>
  </autoFilter>
  <sortState ref="A3:E150">
    <sortCondition ref="E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74"/>
  <sheetViews>
    <sheetView workbookViewId="0">
      <selection activeCell="D15" sqref="D15"/>
    </sheetView>
  </sheetViews>
  <sheetFormatPr defaultColWidth="9" defaultRowHeight="13.5" outlineLevelCol="2"/>
  <cols>
    <col min="1" max="1" width="10.625" customWidth="1"/>
    <col min="2" max="2" width="35.375" customWidth="1"/>
    <col min="3" max="3" width="39.875" customWidth="1"/>
  </cols>
  <sheetData>
    <row r="1" ht="20.25" spans="1:3">
      <c r="A1" s="11" t="s">
        <v>163</v>
      </c>
      <c r="B1" s="12"/>
      <c r="C1" s="13"/>
    </row>
    <row r="2" ht="14.25" spans="1:3">
      <c r="A2" s="14" t="s">
        <v>164</v>
      </c>
      <c r="B2" s="14" t="s">
        <v>165</v>
      </c>
      <c r="C2" s="14" t="s">
        <v>166</v>
      </c>
    </row>
    <row r="3" spans="1:3">
      <c r="A3" s="15">
        <v>52429</v>
      </c>
      <c r="B3" s="15" t="s">
        <v>167</v>
      </c>
      <c r="C3" s="15" t="s">
        <v>168</v>
      </c>
    </row>
    <row r="4" spans="1:3">
      <c r="A4" s="15">
        <v>52439</v>
      </c>
      <c r="B4" s="15" t="s">
        <v>169</v>
      </c>
      <c r="C4" s="15" t="s">
        <v>170</v>
      </c>
    </row>
    <row r="5" spans="1:3">
      <c r="A5" s="15">
        <v>52444</v>
      </c>
      <c r="B5" s="15" t="s">
        <v>171</v>
      </c>
      <c r="C5" s="15" t="s">
        <v>172</v>
      </c>
    </row>
    <row r="6" spans="1:3">
      <c r="A6" s="15">
        <v>52446</v>
      </c>
      <c r="B6" s="15" t="s">
        <v>173</v>
      </c>
      <c r="C6" s="15" t="s">
        <v>174</v>
      </c>
    </row>
    <row r="7" spans="1:3">
      <c r="A7" s="15">
        <v>52532</v>
      </c>
      <c r="B7" s="15" t="s">
        <v>175</v>
      </c>
      <c r="C7" s="15" t="s">
        <v>176</v>
      </c>
    </row>
    <row r="8" spans="1:3">
      <c r="A8" s="15">
        <v>53584</v>
      </c>
      <c r="B8" s="15" t="s">
        <v>177</v>
      </c>
      <c r="C8" s="15" t="s">
        <v>178</v>
      </c>
    </row>
    <row r="9" spans="1:3">
      <c r="A9" s="15">
        <v>68184</v>
      </c>
      <c r="B9" s="15" t="s">
        <v>179</v>
      </c>
      <c r="C9" s="15" t="s">
        <v>180</v>
      </c>
    </row>
    <row r="10" spans="1:3">
      <c r="A10" s="15">
        <v>84287</v>
      </c>
      <c r="B10" s="15" t="s">
        <v>181</v>
      </c>
      <c r="C10" s="15" t="s">
        <v>182</v>
      </c>
    </row>
    <row r="11" spans="1:3">
      <c r="A11" s="15">
        <v>99795</v>
      </c>
      <c r="B11" s="15" t="s">
        <v>183</v>
      </c>
      <c r="C11" s="15" t="s">
        <v>184</v>
      </c>
    </row>
    <row r="12" spans="1:3">
      <c r="A12" s="15">
        <v>122653</v>
      </c>
      <c r="B12" s="15" t="s">
        <v>185</v>
      </c>
      <c r="C12" s="15" t="s">
        <v>186</v>
      </c>
    </row>
    <row r="13" spans="1:3">
      <c r="A13" s="15">
        <v>122654</v>
      </c>
      <c r="B13" s="15" t="s">
        <v>187</v>
      </c>
      <c r="C13" s="15" t="s">
        <v>188</v>
      </c>
    </row>
    <row r="14" spans="1:3">
      <c r="A14" s="15">
        <v>130202</v>
      </c>
      <c r="B14" s="15" t="s">
        <v>189</v>
      </c>
      <c r="C14" s="15" t="s">
        <v>190</v>
      </c>
    </row>
    <row r="15" spans="1:3">
      <c r="A15" s="15">
        <v>131921</v>
      </c>
      <c r="B15" s="15" t="s">
        <v>191</v>
      </c>
      <c r="C15" s="15" t="s">
        <v>192</v>
      </c>
    </row>
    <row r="16" spans="1:3">
      <c r="A16" s="15">
        <v>134170</v>
      </c>
      <c r="B16" s="15" t="s">
        <v>193</v>
      </c>
      <c r="C16" s="15" t="s">
        <v>180</v>
      </c>
    </row>
    <row r="17" spans="1:3">
      <c r="A17" s="15">
        <v>134171</v>
      </c>
      <c r="B17" s="15" t="s">
        <v>194</v>
      </c>
      <c r="C17" s="15" t="s">
        <v>195</v>
      </c>
    </row>
    <row r="18" spans="1:3">
      <c r="A18" s="15">
        <v>140498</v>
      </c>
      <c r="B18" s="15" t="s">
        <v>196</v>
      </c>
      <c r="C18" s="15" t="s">
        <v>197</v>
      </c>
    </row>
    <row r="19" spans="1:3">
      <c r="A19" s="15">
        <v>140499</v>
      </c>
      <c r="B19" s="15" t="s">
        <v>198</v>
      </c>
      <c r="C19" s="15" t="s">
        <v>199</v>
      </c>
    </row>
    <row r="20" spans="1:3">
      <c r="A20" s="15">
        <v>140507</v>
      </c>
      <c r="B20" s="15" t="s">
        <v>200</v>
      </c>
      <c r="C20" s="15" t="s">
        <v>201</v>
      </c>
    </row>
    <row r="21" spans="1:3">
      <c r="A21" s="15">
        <v>154689</v>
      </c>
      <c r="B21" s="15" t="s">
        <v>202</v>
      </c>
      <c r="C21" s="15" t="s">
        <v>203</v>
      </c>
    </row>
    <row r="22" spans="1:3">
      <c r="A22" s="15">
        <v>162305</v>
      </c>
      <c r="B22" s="15" t="s">
        <v>204</v>
      </c>
      <c r="C22" s="15" t="s">
        <v>205</v>
      </c>
    </row>
    <row r="23" spans="1:3">
      <c r="A23" s="15">
        <v>162875</v>
      </c>
      <c r="B23" s="15" t="s">
        <v>206</v>
      </c>
      <c r="C23" s="15" t="s">
        <v>207</v>
      </c>
    </row>
    <row r="24" spans="1:3">
      <c r="A24" s="15">
        <v>168730</v>
      </c>
      <c r="B24" s="15" t="s">
        <v>208</v>
      </c>
      <c r="C24" s="15" t="s">
        <v>209</v>
      </c>
    </row>
    <row r="25" spans="1:3">
      <c r="A25" s="15">
        <v>171306</v>
      </c>
      <c r="B25" s="15" t="s">
        <v>204</v>
      </c>
      <c r="C25" s="15" t="s">
        <v>210</v>
      </c>
    </row>
    <row r="26" spans="1:3">
      <c r="A26" s="15">
        <v>175999</v>
      </c>
      <c r="B26" s="15" t="s">
        <v>211</v>
      </c>
      <c r="C26" s="15" t="s">
        <v>176</v>
      </c>
    </row>
    <row r="27" spans="1:3">
      <c r="A27" s="15">
        <v>176001</v>
      </c>
      <c r="B27" s="15" t="s">
        <v>211</v>
      </c>
      <c r="C27" s="15" t="s">
        <v>170</v>
      </c>
    </row>
    <row r="28" spans="1:3">
      <c r="A28" s="15">
        <v>181386</v>
      </c>
      <c r="B28" s="15" t="s">
        <v>212</v>
      </c>
      <c r="C28" s="15" t="s">
        <v>213</v>
      </c>
    </row>
    <row r="29" spans="1:3">
      <c r="A29" s="15">
        <v>181387</v>
      </c>
      <c r="B29" s="15" t="s">
        <v>214</v>
      </c>
      <c r="C29" s="15" t="s">
        <v>213</v>
      </c>
    </row>
    <row r="30" spans="1:3">
      <c r="A30" s="15">
        <v>181448</v>
      </c>
      <c r="B30" s="15" t="s">
        <v>215</v>
      </c>
      <c r="C30" s="15" t="s">
        <v>216</v>
      </c>
    </row>
    <row r="31" spans="1:3">
      <c r="A31" s="15">
        <v>182634</v>
      </c>
      <c r="B31" s="15" t="s">
        <v>217</v>
      </c>
      <c r="C31" s="15" t="s">
        <v>218</v>
      </c>
    </row>
    <row r="32" spans="1:3">
      <c r="A32" s="15">
        <v>182962</v>
      </c>
      <c r="B32" s="15" t="s">
        <v>211</v>
      </c>
      <c r="C32" s="15" t="s">
        <v>219</v>
      </c>
    </row>
    <row r="33" spans="1:3">
      <c r="A33" s="15">
        <v>182964</v>
      </c>
      <c r="B33" s="15" t="s">
        <v>220</v>
      </c>
      <c r="C33" s="15" t="s">
        <v>221</v>
      </c>
    </row>
    <row r="34" spans="1:3">
      <c r="A34" s="15">
        <v>183592</v>
      </c>
      <c r="B34" s="15" t="s">
        <v>222</v>
      </c>
      <c r="C34" s="15" t="s">
        <v>223</v>
      </c>
    </row>
    <row r="35" spans="1:3">
      <c r="A35" s="15">
        <v>183861</v>
      </c>
      <c r="B35" s="15" t="s">
        <v>224</v>
      </c>
      <c r="C35" s="15" t="s">
        <v>225</v>
      </c>
    </row>
    <row r="36" spans="1:3">
      <c r="A36" s="15">
        <v>184139</v>
      </c>
      <c r="B36" s="15" t="s">
        <v>226</v>
      </c>
      <c r="C36" s="15" t="s">
        <v>227</v>
      </c>
    </row>
    <row r="37" spans="1:3">
      <c r="A37" s="15">
        <v>184292</v>
      </c>
      <c r="B37" s="15" t="s">
        <v>228</v>
      </c>
      <c r="C37" s="15" t="s">
        <v>229</v>
      </c>
    </row>
    <row r="38" spans="1:3">
      <c r="A38" s="15">
        <v>184367</v>
      </c>
      <c r="B38" s="15" t="s">
        <v>230</v>
      </c>
      <c r="C38" s="15" t="s">
        <v>231</v>
      </c>
    </row>
    <row r="39" spans="1:3">
      <c r="A39" s="15">
        <v>187558</v>
      </c>
      <c r="B39" s="15" t="s">
        <v>232</v>
      </c>
      <c r="C39" s="15" t="s">
        <v>233</v>
      </c>
    </row>
    <row r="40" spans="1:3">
      <c r="A40" s="15">
        <v>187807</v>
      </c>
      <c r="B40" s="15" t="s">
        <v>234</v>
      </c>
      <c r="C40" s="15" t="s">
        <v>235</v>
      </c>
    </row>
    <row r="41" spans="1:3">
      <c r="A41" s="15">
        <v>188531</v>
      </c>
      <c r="B41" s="15" t="s">
        <v>236</v>
      </c>
      <c r="C41" s="15" t="s">
        <v>237</v>
      </c>
    </row>
    <row r="42" spans="1:3">
      <c r="A42" s="15">
        <v>190669</v>
      </c>
      <c r="B42" s="15" t="s">
        <v>204</v>
      </c>
      <c r="C42" s="15" t="s">
        <v>238</v>
      </c>
    </row>
    <row r="43" spans="1:3">
      <c r="A43" s="15">
        <v>193202</v>
      </c>
      <c r="B43" s="15" t="s">
        <v>239</v>
      </c>
      <c r="C43" s="15" t="s">
        <v>240</v>
      </c>
    </row>
    <row r="44" spans="1:3">
      <c r="A44" s="15">
        <v>193203</v>
      </c>
      <c r="B44" s="15" t="s">
        <v>241</v>
      </c>
      <c r="C44" s="15" t="s">
        <v>240</v>
      </c>
    </row>
    <row r="45" spans="1:3">
      <c r="A45" s="15">
        <v>193204</v>
      </c>
      <c r="B45" s="15" t="s">
        <v>242</v>
      </c>
      <c r="C45" s="15" t="s">
        <v>243</v>
      </c>
    </row>
    <row r="46" spans="1:3">
      <c r="A46" s="15">
        <v>195522</v>
      </c>
      <c r="B46" s="15" t="s">
        <v>244</v>
      </c>
      <c r="C46" s="15" t="s">
        <v>245</v>
      </c>
    </row>
    <row r="47" spans="1:3">
      <c r="A47" s="15">
        <v>195766</v>
      </c>
      <c r="B47" s="15" t="s">
        <v>246</v>
      </c>
      <c r="C47" s="15" t="s">
        <v>247</v>
      </c>
    </row>
    <row r="48" spans="1:3">
      <c r="A48" s="15">
        <v>195767</v>
      </c>
      <c r="B48" s="15" t="s">
        <v>248</v>
      </c>
      <c r="C48" s="15" t="s">
        <v>192</v>
      </c>
    </row>
    <row r="49" spans="1:3">
      <c r="A49" s="15">
        <v>198102</v>
      </c>
      <c r="B49" s="15" t="s">
        <v>249</v>
      </c>
      <c r="C49" s="15" t="s">
        <v>250</v>
      </c>
    </row>
    <row r="50" spans="1:3">
      <c r="A50" s="15">
        <v>198103</v>
      </c>
      <c r="B50" s="15" t="s">
        <v>249</v>
      </c>
      <c r="C50" s="15" t="s">
        <v>251</v>
      </c>
    </row>
    <row r="51" spans="1:3">
      <c r="A51" s="15">
        <v>198979</v>
      </c>
      <c r="B51" s="15" t="s">
        <v>252</v>
      </c>
      <c r="C51" s="15" t="s">
        <v>253</v>
      </c>
    </row>
    <row r="52" spans="1:3">
      <c r="A52" s="15">
        <v>201140</v>
      </c>
      <c r="B52" s="15" t="s">
        <v>254</v>
      </c>
      <c r="C52" s="15" t="s">
        <v>255</v>
      </c>
    </row>
    <row r="53" spans="1:3">
      <c r="A53" s="15">
        <v>201743</v>
      </c>
      <c r="B53" s="15" t="s">
        <v>256</v>
      </c>
      <c r="C53" s="15" t="s">
        <v>257</v>
      </c>
    </row>
    <row r="54" spans="1:3">
      <c r="A54" s="15">
        <v>206341</v>
      </c>
      <c r="B54" s="15" t="s">
        <v>220</v>
      </c>
      <c r="C54" s="15" t="s">
        <v>258</v>
      </c>
    </row>
    <row r="55" spans="1:3">
      <c r="A55" s="15">
        <v>215035</v>
      </c>
      <c r="B55" s="15" t="s">
        <v>259</v>
      </c>
      <c r="C55" s="15" t="s">
        <v>260</v>
      </c>
    </row>
    <row r="56" spans="1:3">
      <c r="A56" s="15">
        <v>215070</v>
      </c>
      <c r="B56" s="15" t="s">
        <v>261</v>
      </c>
      <c r="C56" s="15" t="s">
        <v>262</v>
      </c>
    </row>
    <row r="57" spans="1:3">
      <c r="A57" s="15">
        <v>215071</v>
      </c>
      <c r="B57" s="15" t="s">
        <v>261</v>
      </c>
      <c r="C57" s="15" t="s">
        <v>263</v>
      </c>
    </row>
    <row r="58" spans="1:3">
      <c r="A58" s="15">
        <v>217035</v>
      </c>
      <c r="B58" s="15" t="s">
        <v>264</v>
      </c>
      <c r="C58" s="15" t="s">
        <v>265</v>
      </c>
    </row>
    <row r="59" spans="1:3">
      <c r="A59" s="15">
        <v>218374</v>
      </c>
      <c r="B59" s="15" t="s">
        <v>252</v>
      </c>
      <c r="C59" s="15" t="s">
        <v>266</v>
      </c>
    </row>
    <row r="60" spans="1:3">
      <c r="A60" s="15">
        <v>52440</v>
      </c>
      <c r="B60" s="15" t="s">
        <v>261</v>
      </c>
      <c r="C60" s="15" t="s">
        <v>267</v>
      </c>
    </row>
    <row r="61" spans="1:3">
      <c r="A61" s="15">
        <v>52531</v>
      </c>
      <c r="B61" s="15" t="s">
        <v>268</v>
      </c>
      <c r="C61" s="15" t="s">
        <v>269</v>
      </c>
    </row>
    <row r="62" spans="1:3">
      <c r="A62" s="15">
        <v>69199</v>
      </c>
      <c r="B62" s="15" t="s">
        <v>270</v>
      </c>
      <c r="C62" s="15" t="s">
        <v>271</v>
      </c>
    </row>
    <row r="63" spans="1:3">
      <c r="A63" s="15">
        <v>84294</v>
      </c>
      <c r="B63" s="15" t="s">
        <v>272</v>
      </c>
      <c r="C63" s="15" t="s">
        <v>273</v>
      </c>
    </row>
    <row r="64" spans="1:3">
      <c r="A64" s="15">
        <v>84295</v>
      </c>
      <c r="B64" s="15" t="s">
        <v>274</v>
      </c>
      <c r="C64" s="15" t="s">
        <v>257</v>
      </c>
    </row>
    <row r="65" spans="1:3">
      <c r="A65" s="15">
        <v>104461</v>
      </c>
      <c r="B65" s="15" t="s">
        <v>275</v>
      </c>
      <c r="C65" s="15" t="s">
        <v>170</v>
      </c>
    </row>
    <row r="66" spans="1:3">
      <c r="A66" s="15">
        <v>121314</v>
      </c>
      <c r="B66" s="15" t="s">
        <v>276</v>
      </c>
      <c r="C66" s="15" t="s">
        <v>247</v>
      </c>
    </row>
    <row r="67" spans="1:3">
      <c r="A67" s="15">
        <v>126309</v>
      </c>
      <c r="B67" s="15" t="s">
        <v>277</v>
      </c>
      <c r="C67" s="15" t="s">
        <v>278</v>
      </c>
    </row>
    <row r="68" spans="1:3">
      <c r="A68" s="15">
        <v>137325</v>
      </c>
      <c r="B68" s="15" t="s">
        <v>279</v>
      </c>
      <c r="C68" s="15" t="s">
        <v>280</v>
      </c>
    </row>
    <row r="69" spans="1:3">
      <c r="A69" s="15">
        <v>137337</v>
      </c>
      <c r="B69" s="15" t="s">
        <v>281</v>
      </c>
      <c r="C69" s="15" t="s">
        <v>282</v>
      </c>
    </row>
    <row r="70" spans="1:3">
      <c r="A70" s="15">
        <v>137339</v>
      </c>
      <c r="B70" s="15" t="s">
        <v>283</v>
      </c>
      <c r="C70" s="15" t="s">
        <v>284</v>
      </c>
    </row>
    <row r="71" spans="1:3">
      <c r="A71" s="15">
        <v>138710</v>
      </c>
      <c r="B71" s="15" t="s">
        <v>285</v>
      </c>
      <c r="C71" s="15" t="s">
        <v>286</v>
      </c>
    </row>
    <row r="72" spans="1:3">
      <c r="A72" s="15">
        <v>143123</v>
      </c>
      <c r="B72" s="15" t="s">
        <v>287</v>
      </c>
      <c r="C72" s="15" t="s">
        <v>288</v>
      </c>
    </row>
    <row r="73" spans="1:3">
      <c r="A73" s="15">
        <v>163824</v>
      </c>
      <c r="B73" s="15" t="s">
        <v>289</v>
      </c>
      <c r="C73" s="15" t="s">
        <v>290</v>
      </c>
    </row>
    <row r="74" spans="1:3">
      <c r="A74" s="15">
        <v>173078</v>
      </c>
      <c r="B74" s="15" t="s">
        <v>291</v>
      </c>
      <c r="C74" s="15" t="s">
        <v>292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9"/>
  <sheetViews>
    <sheetView topLeftCell="E1" workbookViewId="0">
      <selection activeCell="H43" sqref="H43"/>
    </sheetView>
  </sheetViews>
  <sheetFormatPr defaultColWidth="9" defaultRowHeight="13.5" outlineLevelCol="3"/>
  <cols>
    <col min="1" max="1" width="8.125" hidden="1" customWidth="1"/>
    <col min="2" max="2" width="34.5" hidden="1" customWidth="1"/>
    <col min="3" max="3" width="18.625" hidden="1" customWidth="1"/>
    <col min="4" max="4" width="9" hidden="1" customWidth="1"/>
  </cols>
  <sheetData>
    <row r="1" spans="1:4">
      <c r="A1" s="2" t="s">
        <v>2</v>
      </c>
      <c r="B1" s="2" t="s">
        <v>3</v>
      </c>
      <c r="C1" s="2" t="s">
        <v>4</v>
      </c>
      <c r="D1" t="s">
        <v>293</v>
      </c>
    </row>
    <row r="2" spans="1:4">
      <c r="A2" s="2">
        <v>307</v>
      </c>
      <c r="B2" s="2" t="s">
        <v>8</v>
      </c>
      <c r="C2" s="2" t="s">
        <v>9</v>
      </c>
      <c r="D2">
        <v>41716</v>
      </c>
    </row>
    <row r="3" spans="1:4">
      <c r="A3" s="2">
        <v>582</v>
      </c>
      <c r="B3" s="2" t="s">
        <v>53</v>
      </c>
      <c r="C3" s="2" t="s">
        <v>18</v>
      </c>
      <c r="D3">
        <v>16485</v>
      </c>
    </row>
    <row r="4" spans="1:4">
      <c r="A4" s="2">
        <v>517</v>
      </c>
      <c r="B4" s="2" t="s">
        <v>29</v>
      </c>
      <c r="C4" s="2" t="s">
        <v>16</v>
      </c>
      <c r="D4">
        <v>7300</v>
      </c>
    </row>
    <row r="5" spans="1:4">
      <c r="A5" s="2">
        <v>114685</v>
      </c>
      <c r="B5" s="2" t="s">
        <v>102</v>
      </c>
      <c r="C5" s="2" t="s">
        <v>16</v>
      </c>
      <c r="D5">
        <v>15744</v>
      </c>
    </row>
    <row r="6" spans="1:4">
      <c r="A6" s="2">
        <v>750</v>
      </c>
      <c r="B6" s="2" t="s">
        <v>10</v>
      </c>
      <c r="C6" s="2" t="s">
        <v>9</v>
      </c>
      <c r="D6">
        <v>31363</v>
      </c>
    </row>
    <row r="7" spans="1:4">
      <c r="A7" s="2">
        <v>337</v>
      </c>
      <c r="B7" s="2" t="s">
        <v>15</v>
      </c>
      <c r="C7" s="2" t="s">
        <v>16</v>
      </c>
      <c r="D7">
        <v>11139</v>
      </c>
    </row>
    <row r="8" spans="1:4">
      <c r="A8" s="2">
        <v>343</v>
      </c>
      <c r="B8" s="2" t="s">
        <v>24</v>
      </c>
      <c r="C8" s="2" t="s">
        <v>18</v>
      </c>
      <c r="D8">
        <v>20000</v>
      </c>
    </row>
    <row r="9" spans="1:4">
      <c r="A9" s="2">
        <v>341</v>
      </c>
      <c r="B9" s="2" t="s">
        <v>20</v>
      </c>
      <c r="C9" s="2" t="s">
        <v>12</v>
      </c>
      <c r="D9">
        <v>22874</v>
      </c>
    </row>
    <row r="10" spans="1:4">
      <c r="A10" s="2">
        <v>571</v>
      </c>
      <c r="B10" s="2" t="s">
        <v>61</v>
      </c>
      <c r="C10" s="2" t="s">
        <v>22</v>
      </c>
      <c r="D10">
        <v>20000</v>
      </c>
    </row>
    <row r="11" spans="1:4">
      <c r="A11" s="2">
        <v>111400</v>
      </c>
      <c r="B11" s="2" t="s">
        <v>130</v>
      </c>
      <c r="C11" s="2" t="s">
        <v>12</v>
      </c>
      <c r="D11">
        <v>6400</v>
      </c>
    </row>
    <row r="12" spans="1:4">
      <c r="A12" s="2">
        <v>742</v>
      </c>
      <c r="B12" s="2" t="s">
        <v>26</v>
      </c>
      <c r="C12" s="2" t="s">
        <v>9</v>
      </c>
      <c r="D12">
        <v>11565</v>
      </c>
    </row>
    <row r="13" spans="1:4">
      <c r="A13" s="2">
        <v>707</v>
      </c>
      <c r="B13" s="2" t="s">
        <v>72</v>
      </c>
      <c r="C13" s="2" t="s">
        <v>22</v>
      </c>
      <c r="D13">
        <v>20000</v>
      </c>
    </row>
    <row r="14" spans="1:4">
      <c r="A14" s="2">
        <v>117491</v>
      </c>
      <c r="B14" s="2" t="s">
        <v>106</v>
      </c>
      <c r="C14" s="2" t="s">
        <v>18</v>
      </c>
      <c r="D14">
        <v>3200</v>
      </c>
    </row>
    <row r="15" spans="1:4">
      <c r="A15" s="2">
        <v>365</v>
      </c>
      <c r="B15" s="2" t="s">
        <v>30</v>
      </c>
      <c r="C15" s="2" t="s">
        <v>18</v>
      </c>
      <c r="D15">
        <v>37865</v>
      </c>
    </row>
    <row r="16" spans="1:4">
      <c r="A16" s="2">
        <v>385</v>
      </c>
      <c r="B16" s="2" t="s">
        <v>36</v>
      </c>
      <c r="C16" s="2" t="s">
        <v>37</v>
      </c>
      <c r="D16">
        <v>12322</v>
      </c>
    </row>
    <row r="17" spans="1:4">
      <c r="A17" s="2">
        <v>730</v>
      </c>
      <c r="B17" s="2" t="s">
        <v>65</v>
      </c>
      <c r="C17" s="2" t="s">
        <v>14</v>
      </c>
      <c r="D17">
        <v>6800</v>
      </c>
    </row>
    <row r="18" spans="1:4">
      <c r="A18" s="2">
        <v>546</v>
      </c>
      <c r="B18" s="2" t="s">
        <v>23</v>
      </c>
      <c r="C18" s="2" t="s">
        <v>22</v>
      </c>
      <c r="D18">
        <v>6530</v>
      </c>
    </row>
    <row r="19" spans="1:4">
      <c r="A19" s="2">
        <v>712</v>
      </c>
      <c r="B19" s="2" t="s">
        <v>41</v>
      </c>
      <c r="C19" s="2" t="s">
        <v>22</v>
      </c>
      <c r="D19">
        <v>19683</v>
      </c>
    </row>
    <row r="20" spans="1:4">
      <c r="A20" s="2">
        <v>585</v>
      </c>
      <c r="B20" s="2" t="s">
        <v>52</v>
      </c>
      <c r="C20" s="2" t="s">
        <v>16</v>
      </c>
      <c r="D20">
        <v>20000</v>
      </c>
    </row>
    <row r="21" spans="1:4">
      <c r="A21" s="2">
        <v>513</v>
      </c>
      <c r="B21" s="2" t="s">
        <v>33</v>
      </c>
      <c r="C21" s="2" t="s">
        <v>18</v>
      </c>
      <c r="D21">
        <v>13398</v>
      </c>
    </row>
    <row r="22" spans="1:4">
      <c r="A22" s="2">
        <v>373</v>
      </c>
      <c r="B22" s="2" t="s">
        <v>39</v>
      </c>
      <c r="C22" s="2" t="s">
        <v>16</v>
      </c>
      <c r="D22">
        <v>20607</v>
      </c>
    </row>
    <row r="23" spans="1:4">
      <c r="A23" s="2">
        <v>379</v>
      </c>
      <c r="B23" s="2" t="s">
        <v>31</v>
      </c>
      <c r="C23" s="2" t="s">
        <v>18</v>
      </c>
      <c r="D23">
        <v>11660</v>
      </c>
    </row>
    <row r="24" spans="1:4">
      <c r="A24" s="2">
        <v>102934</v>
      </c>
      <c r="B24" s="2" t="s">
        <v>17</v>
      </c>
      <c r="C24" s="2" t="s">
        <v>18</v>
      </c>
      <c r="D24">
        <v>10842</v>
      </c>
    </row>
    <row r="25" spans="1:4">
      <c r="A25" s="2">
        <v>511</v>
      </c>
      <c r="B25" s="2" t="s">
        <v>27</v>
      </c>
      <c r="C25" s="2" t="s">
        <v>22</v>
      </c>
      <c r="D25">
        <v>18459</v>
      </c>
    </row>
    <row r="26" spans="1:4">
      <c r="A26" s="2">
        <v>106066</v>
      </c>
      <c r="B26" s="2" t="s">
        <v>60</v>
      </c>
      <c r="C26" s="2" t="s">
        <v>9</v>
      </c>
      <c r="D26">
        <v>15350</v>
      </c>
    </row>
    <row r="27" spans="1:4">
      <c r="A27" s="2">
        <v>107658</v>
      </c>
      <c r="B27" s="2" t="s">
        <v>58</v>
      </c>
      <c r="C27" s="2" t="s">
        <v>14</v>
      </c>
      <c r="D27">
        <v>5176</v>
      </c>
    </row>
    <row r="28" spans="1:4">
      <c r="A28" s="2">
        <v>581</v>
      </c>
      <c r="B28" s="2" t="s">
        <v>48</v>
      </c>
      <c r="C28" s="2" t="s">
        <v>16</v>
      </c>
      <c r="D28">
        <v>12374</v>
      </c>
    </row>
    <row r="29" spans="1:4">
      <c r="A29" s="2">
        <v>114844</v>
      </c>
      <c r="B29" s="2" t="s">
        <v>105</v>
      </c>
      <c r="C29" s="2" t="s">
        <v>16</v>
      </c>
      <c r="D29">
        <v>3310</v>
      </c>
    </row>
    <row r="30" spans="1:4">
      <c r="A30" s="2">
        <v>387</v>
      </c>
      <c r="B30" s="2" t="s">
        <v>45</v>
      </c>
      <c r="C30" s="2" t="s">
        <v>22</v>
      </c>
      <c r="D30">
        <v>7747</v>
      </c>
    </row>
    <row r="31" spans="1:4">
      <c r="A31" s="2">
        <v>724</v>
      </c>
      <c r="B31" s="2" t="s">
        <v>32</v>
      </c>
      <c r="C31" s="2" t="s">
        <v>16</v>
      </c>
      <c r="D31">
        <v>9493</v>
      </c>
    </row>
    <row r="32" spans="1:4">
      <c r="A32" s="2">
        <v>54</v>
      </c>
      <c r="B32" s="2" t="s">
        <v>13</v>
      </c>
      <c r="C32" s="2" t="s">
        <v>14</v>
      </c>
      <c r="D32">
        <v>17000</v>
      </c>
    </row>
    <row r="33" spans="1:4">
      <c r="A33" s="2">
        <v>578</v>
      </c>
      <c r="B33" s="2" t="s">
        <v>90</v>
      </c>
      <c r="C33" s="2" t="s">
        <v>16</v>
      </c>
      <c r="D33">
        <v>9404</v>
      </c>
    </row>
    <row r="34" spans="1:4">
      <c r="A34" s="2">
        <v>108656</v>
      </c>
      <c r="B34" s="2" t="s">
        <v>123</v>
      </c>
      <c r="C34" s="2" t="s">
        <v>37</v>
      </c>
      <c r="D34">
        <v>4348</v>
      </c>
    </row>
    <row r="35" spans="1:4">
      <c r="A35" s="2">
        <v>359</v>
      </c>
      <c r="B35" s="2" t="s">
        <v>63</v>
      </c>
      <c r="C35" s="2" t="s">
        <v>18</v>
      </c>
      <c r="D35">
        <v>6581</v>
      </c>
    </row>
    <row r="36" spans="1:4">
      <c r="A36" s="2">
        <v>357</v>
      </c>
      <c r="B36" s="2" t="s">
        <v>42</v>
      </c>
      <c r="C36" s="2" t="s">
        <v>18</v>
      </c>
      <c r="D36">
        <v>7533</v>
      </c>
    </row>
    <row r="37" spans="1:4">
      <c r="A37" s="2">
        <v>746</v>
      </c>
      <c r="B37" s="2" t="s">
        <v>38</v>
      </c>
      <c r="C37" s="2" t="s">
        <v>12</v>
      </c>
      <c r="D37">
        <v>2551</v>
      </c>
    </row>
    <row r="38" spans="1:4">
      <c r="A38" s="2">
        <v>105267</v>
      </c>
      <c r="B38" s="2" t="s">
        <v>75</v>
      </c>
      <c r="C38" s="2" t="s">
        <v>18</v>
      </c>
      <c r="D38">
        <v>12214</v>
      </c>
    </row>
    <row r="39" spans="1:4">
      <c r="A39" s="2">
        <v>377</v>
      </c>
      <c r="B39" s="2" t="s">
        <v>84</v>
      </c>
      <c r="C39" s="2" t="s">
        <v>22</v>
      </c>
      <c r="D39">
        <v>10709</v>
      </c>
    </row>
    <row r="40" spans="1:4">
      <c r="A40" s="2">
        <v>747</v>
      </c>
      <c r="B40" s="2" t="s">
        <v>88</v>
      </c>
      <c r="C40" s="2" t="s">
        <v>16</v>
      </c>
      <c r="D40">
        <v>9232</v>
      </c>
    </row>
    <row r="41" spans="1:4">
      <c r="A41" s="2">
        <v>737</v>
      </c>
      <c r="B41" s="2" t="s">
        <v>55</v>
      </c>
      <c r="C41" s="2" t="s">
        <v>22</v>
      </c>
      <c r="D41">
        <v>12196</v>
      </c>
    </row>
    <row r="42" spans="1:4">
      <c r="A42" s="2">
        <v>572</v>
      </c>
      <c r="B42" s="2" t="s">
        <v>95</v>
      </c>
      <c r="C42" s="2" t="s">
        <v>16</v>
      </c>
      <c r="D42">
        <v>4521</v>
      </c>
    </row>
    <row r="43" spans="1:4">
      <c r="A43" s="2">
        <v>111219</v>
      </c>
      <c r="B43" s="2" t="s">
        <v>25</v>
      </c>
      <c r="C43" s="2" t="s">
        <v>18</v>
      </c>
      <c r="D43">
        <v>9360</v>
      </c>
    </row>
    <row r="44" spans="1:4">
      <c r="A44" s="2">
        <v>106399</v>
      </c>
      <c r="B44" s="2" t="s">
        <v>28</v>
      </c>
      <c r="C44" s="2" t="s">
        <v>18</v>
      </c>
      <c r="D44">
        <v>7872</v>
      </c>
    </row>
    <row r="45" spans="1:4">
      <c r="A45" s="2">
        <v>514</v>
      </c>
      <c r="B45" s="2" t="s">
        <v>51</v>
      </c>
      <c r="C45" s="2" t="s">
        <v>37</v>
      </c>
      <c r="D45">
        <v>5674</v>
      </c>
    </row>
    <row r="46" spans="1:4">
      <c r="A46" s="2">
        <v>709</v>
      </c>
      <c r="B46" s="2" t="s">
        <v>19</v>
      </c>
      <c r="C46" s="2" t="s">
        <v>14</v>
      </c>
      <c r="D46">
        <v>9218</v>
      </c>
    </row>
    <row r="47" spans="1:4">
      <c r="A47" s="2">
        <v>399</v>
      </c>
      <c r="B47" s="2" t="s">
        <v>69</v>
      </c>
      <c r="C47" s="2" t="s">
        <v>16</v>
      </c>
      <c r="D47">
        <v>6745</v>
      </c>
    </row>
    <row r="48" spans="1:4">
      <c r="A48" s="2">
        <v>598</v>
      </c>
      <c r="B48" s="2" t="s">
        <v>47</v>
      </c>
      <c r="C48" s="2" t="s">
        <v>16</v>
      </c>
      <c r="D48">
        <v>8746</v>
      </c>
    </row>
    <row r="49" spans="1:4">
      <c r="A49" s="2">
        <v>106569</v>
      </c>
      <c r="B49" s="2" t="s">
        <v>62</v>
      </c>
      <c r="C49" s="2" t="s">
        <v>18</v>
      </c>
      <c r="D49">
        <v>7308</v>
      </c>
    </row>
    <row r="50" spans="1:4">
      <c r="A50" s="2">
        <v>105751</v>
      </c>
      <c r="B50" s="2" t="s">
        <v>94</v>
      </c>
      <c r="C50" s="2" t="s">
        <v>22</v>
      </c>
      <c r="D50">
        <v>11454</v>
      </c>
    </row>
    <row r="51" spans="1:4">
      <c r="A51" s="2">
        <v>103198</v>
      </c>
      <c r="B51" s="2" t="s">
        <v>49</v>
      </c>
      <c r="C51" s="2" t="s">
        <v>18</v>
      </c>
      <c r="D51">
        <v>20000</v>
      </c>
    </row>
    <row r="52" spans="1:4">
      <c r="A52" s="2">
        <v>101453</v>
      </c>
      <c r="B52" s="2" t="s">
        <v>111</v>
      </c>
      <c r="C52" s="2" t="s">
        <v>14</v>
      </c>
      <c r="D52">
        <v>7416</v>
      </c>
    </row>
    <row r="53" spans="1:4">
      <c r="A53" s="2">
        <v>114622</v>
      </c>
      <c r="B53" s="2" t="s">
        <v>79</v>
      </c>
      <c r="C53" s="2" t="s">
        <v>16</v>
      </c>
      <c r="D53">
        <v>7518</v>
      </c>
    </row>
    <row r="54" spans="1:4">
      <c r="A54" s="2">
        <v>329</v>
      </c>
      <c r="B54" s="2" t="s">
        <v>114</v>
      </c>
      <c r="C54" s="2" t="s">
        <v>14</v>
      </c>
      <c r="D54">
        <v>22454</v>
      </c>
    </row>
    <row r="55" spans="1:4">
      <c r="A55" s="2">
        <v>726</v>
      </c>
      <c r="B55" s="2" t="s">
        <v>59</v>
      </c>
      <c r="C55" s="2" t="s">
        <v>18</v>
      </c>
      <c r="D55">
        <v>8854</v>
      </c>
    </row>
    <row r="56" spans="1:4">
      <c r="A56" s="2">
        <v>515</v>
      </c>
      <c r="B56" s="2" t="s">
        <v>71</v>
      </c>
      <c r="C56" s="2" t="s">
        <v>22</v>
      </c>
      <c r="D56">
        <v>7717</v>
      </c>
    </row>
    <row r="57" spans="1:4">
      <c r="A57" s="2">
        <v>117184</v>
      </c>
      <c r="B57" s="2" t="s">
        <v>103</v>
      </c>
      <c r="C57" s="2" t="s">
        <v>16</v>
      </c>
      <c r="D57">
        <v>7663</v>
      </c>
    </row>
    <row r="58" spans="1:4">
      <c r="A58" s="2">
        <v>102565</v>
      </c>
      <c r="B58" s="2" t="s">
        <v>34</v>
      </c>
      <c r="C58" s="2" t="s">
        <v>18</v>
      </c>
      <c r="D58">
        <v>5084</v>
      </c>
    </row>
    <row r="59" spans="1:4">
      <c r="A59" s="2">
        <v>744</v>
      </c>
      <c r="B59" s="2" t="s">
        <v>96</v>
      </c>
      <c r="C59" s="2" t="s">
        <v>16</v>
      </c>
      <c r="D59">
        <v>4661</v>
      </c>
    </row>
    <row r="60" spans="1:4">
      <c r="A60" s="2">
        <v>104428</v>
      </c>
      <c r="B60" s="2" t="s">
        <v>54</v>
      </c>
      <c r="C60" s="2" t="s">
        <v>14</v>
      </c>
      <c r="D60">
        <v>3367</v>
      </c>
    </row>
    <row r="61" spans="1:4">
      <c r="A61" s="2">
        <v>105910</v>
      </c>
      <c r="B61" s="2" t="s">
        <v>85</v>
      </c>
      <c r="C61" s="2" t="s">
        <v>16</v>
      </c>
      <c r="D61">
        <v>8328</v>
      </c>
    </row>
    <row r="62" spans="1:4">
      <c r="A62" s="2">
        <v>717</v>
      </c>
      <c r="B62" s="2" t="s">
        <v>93</v>
      </c>
      <c r="C62" s="2" t="s">
        <v>12</v>
      </c>
      <c r="D62">
        <v>7106</v>
      </c>
    </row>
    <row r="63" spans="1:4">
      <c r="A63" s="2">
        <v>721</v>
      </c>
      <c r="B63" s="2" t="s">
        <v>78</v>
      </c>
      <c r="C63" s="2" t="s">
        <v>12</v>
      </c>
      <c r="D63">
        <v>9858</v>
      </c>
    </row>
    <row r="64" spans="1:4">
      <c r="A64" s="2">
        <v>103639</v>
      </c>
      <c r="B64" s="2" t="s">
        <v>21</v>
      </c>
      <c r="C64" s="2" t="s">
        <v>22</v>
      </c>
      <c r="D64">
        <v>10515</v>
      </c>
    </row>
    <row r="65" spans="1:4">
      <c r="A65" s="2">
        <v>108277</v>
      </c>
      <c r="B65" s="2" t="s">
        <v>57</v>
      </c>
      <c r="C65" s="2" t="s">
        <v>18</v>
      </c>
      <c r="D65">
        <v>3757</v>
      </c>
    </row>
    <row r="66" spans="1:4">
      <c r="A66" s="2">
        <v>587</v>
      </c>
      <c r="B66" s="2" t="s">
        <v>50</v>
      </c>
      <c r="C66" s="2" t="s">
        <v>14</v>
      </c>
      <c r="D66">
        <v>5225</v>
      </c>
    </row>
    <row r="67" spans="1:4">
      <c r="A67" s="2">
        <v>745</v>
      </c>
      <c r="B67" s="2" t="s">
        <v>92</v>
      </c>
      <c r="C67" s="2" t="s">
        <v>18</v>
      </c>
      <c r="D67">
        <v>9501</v>
      </c>
    </row>
    <row r="68" spans="1:4">
      <c r="A68" s="2">
        <v>102935</v>
      </c>
      <c r="B68" s="2" t="s">
        <v>68</v>
      </c>
      <c r="C68" s="2" t="s">
        <v>9</v>
      </c>
      <c r="D68">
        <v>6186</v>
      </c>
    </row>
    <row r="69" spans="1:4">
      <c r="A69" s="2">
        <v>748</v>
      </c>
      <c r="B69" s="2" t="s">
        <v>64</v>
      </c>
      <c r="C69" s="2" t="s">
        <v>12</v>
      </c>
      <c r="D69">
        <v>7243</v>
      </c>
    </row>
    <row r="70" spans="1:4">
      <c r="A70" s="2">
        <v>114286</v>
      </c>
      <c r="B70" s="2" t="s">
        <v>132</v>
      </c>
      <c r="C70" s="2" t="s">
        <v>18</v>
      </c>
      <c r="D70">
        <v>5877</v>
      </c>
    </row>
    <row r="71" spans="1:4">
      <c r="A71" s="2">
        <v>716</v>
      </c>
      <c r="B71" s="2" t="s">
        <v>46</v>
      </c>
      <c r="C71" s="2" t="s">
        <v>12</v>
      </c>
      <c r="D71">
        <v>17161</v>
      </c>
    </row>
    <row r="72" spans="1:4">
      <c r="A72" s="2">
        <v>103199</v>
      </c>
      <c r="B72" s="2" t="s">
        <v>43</v>
      </c>
      <c r="C72" s="2" t="s">
        <v>16</v>
      </c>
      <c r="D72">
        <v>5087</v>
      </c>
    </row>
    <row r="73" spans="1:4">
      <c r="A73" s="2">
        <v>733</v>
      </c>
      <c r="B73" s="2" t="s">
        <v>80</v>
      </c>
      <c r="C73" s="2" t="s">
        <v>22</v>
      </c>
      <c r="D73">
        <v>5420</v>
      </c>
    </row>
    <row r="74" spans="1:4">
      <c r="A74" s="2">
        <v>594</v>
      </c>
      <c r="B74" s="2" t="s">
        <v>35</v>
      </c>
      <c r="C74" s="2" t="s">
        <v>12</v>
      </c>
      <c r="D74">
        <v>8212</v>
      </c>
    </row>
    <row r="75" spans="1:4">
      <c r="A75" s="2">
        <v>106865</v>
      </c>
      <c r="B75" s="2" t="s">
        <v>91</v>
      </c>
      <c r="C75" s="2" t="s">
        <v>9</v>
      </c>
      <c r="D75">
        <v>8191</v>
      </c>
    </row>
    <row r="76" spans="1:4">
      <c r="A76" s="2">
        <v>539</v>
      </c>
      <c r="B76" s="2" t="s">
        <v>129</v>
      </c>
      <c r="C76" s="2" t="s">
        <v>12</v>
      </c>
      <c r="D76">
        <v>3498</v>
      </c>
    </row>
    <row r="77" spans="1:4">
      <c r="A77" s="2">
        <v>107728</v>
      </c>
      <c r="B77" s="2" t="s">
        <v>127</v>
      </c>
      <c r="C77" s="2" t="s">
        <v>12</v>
      </c>
      <c r="D77">
        <v>5086</v>
      </c>
    </row>
    <row r="78" spans="1:4">
      <c r="A78" s="2">
        <v>102479</v>
      </c>
      <c r="B78" s="2" t="s">
        <v>108</v>
      </c>
      <c r="C78" s="2" t="s">
        <v>16</v>
      </c>
      <c r="D78">
        <v>3768</v>
      </c>
    </row>
    <row r="79" spans="1:4">
      <c r="A79" s="2">
        <v>367</v>
      </c>
      <c r="B79" s="2" t="s">
        <v>82</v>
      </c>
      <c r="C79" s="2" t="s">
        <v>14</v>
      </c>
      <c r="D79">
        <v>2884</v>
      </c>
    </row>
    <row r="80" spans="1:4">
      <c r="A80" s="2">
        <v>355</v>
      </c>
      <c r="B80" s="2" t="s">
        <v>113</v>
      </c>
      <c r="C80" s="2" t="s">
        <v>22</v>
      </c>
      <c r="D80">
        <v>8879</v>
      </c>
    </row>
    <row r="81" spans="1:4">
      <c r="A81" s="3">
        <v>120844</v>
      </c>
      <c r="B81" s="2" t="s">
        <v>148</v>
      </c>
      <c r="C81" s="2" t="s">
        <v>14</v>
      </c>
      <c r="D81">
        <v>2918</v>
      </c>
    </row>
    <row r="82" spans="1:4">
      <c r="A82" s="2">
        <v>743</v>
      </c>
      <c r="B82" s="2" t="s">
        <v>66</v>
      </c>
      <c r="C82" s="2" t="s">
        <v>22</v>
      </c>
      <c r="D82">
        <v>6131</v>
      </c>
    </row>
    <row r="83" spans="1:4">
      <c r="A83" s="2">
        <v>752</v>
      </c>
      <c r="B83" s="2" t="s">
        <v>44</v>
      </c>
      <c r="C83" s="2" t="s">
        <v>18</v>
      </c>
      <c r="D83">
        <v>6270</v>
      </c>
    </row>
    <row r="84" spans="1:4">
      <c r="A84" s="2">
        <v>116482</v>
      </c>
      <c r="B84" s="2" t="s">
        <v>140</v>
      </c>
      <c r="C84" s="2" t="s">
        <v>16</v>
      </c>
      <c r="D84">
        <v>9896</v>
      </c>
    </row>
    <row r="85" spans="1:4">
      <c r="A85" s="2">
        <v>704</v>
      </c>
      <c r="B85" s="2" t="s">
        <v>135</v>
      </c>
      <c r="C85" s="2" t="s">
        <v>14</v>
      </c>
      <c r="D85">
        <v>8433</v>
      </c>
    </row>
    <row r="86" spans="1:4">
      <c r="A86" s="2">
        <v>116919</v>
      </c>
      <c r="B86" s="2" t="s">
        <v>143</v>
      </c>
      <c r="C86" s="2" t="s">
        <v>16</v>
      </c>
      <c r="D86">
        <v>5703</v>
      </c>
    </row>
    <row r="87" spans="1:4">
      <c r="A87" s="2">
        <v>738</v>
      </c>
      <c r="B87" s="2" t="s">
        <v>98</v>
      </c>
      <c r="C87" s="2" t="s">
        <v>14</v>
      </c>
      <c r="D87">
        <v>3797</v>
      </c>
    </row>
    <row r="88" spans="1:4">
      <c r="A88" s="2">
        <v>720</v>
      </c>
      <c r="B88" s="2" t="s">
        <v>11</v>
      </c>
      <c r="C88" s="2" t="s">
        <v>12</v>
      </c>
      <c r="D88">
        <v>5076</v>
      </c>
    </row>
    <row r="89" spans="1:4">
      <c r="A89" s="2">
        <v>308</v>
      </c>
      <c r="B89" s="2" t="s">
        <v>142</v>
      </c>
      <c r="C89" s="2" t="s">
        <v>16</v>
      </c>
      <c r="D89">
        <v>4078</v>
      </c>
    </row>
    <row r="90" spans="1:4">
      <c r="A90" s="2">
        <v>391</v>
      </c>
      <c r="B90" s="2" t="s">
        <v>67</v>
      </c>
      <c r="C90" s="2" t="s">
        <v>16</v>
      </c>
      <c r="D90">
        <v>4367</v>
      </c>
    </row>
    <row r="91" spans="1:4">
      <c r="A91" s="2">
        <v>710</v>
      </c>
      <c r="B91" s="2" t="s">
        <v>81</v>
      </c>
      <c r="C91" s="2" t="s">
        <v>14</v>
      </c>
      <c r="D91">
        <v>2667</v>
      </c>
    </row>
    <row r="92" spans="1:4">
      <c r="A92" s="2">
        <v>570</v>
      </c>
      <c r="B92" s="2" t="s">
        <v>131</v>
      </c>
      <c r="C92" s="2" t="s">
        <v>18</v>
      </c>
      <c r="D92">
        <v>9227</v>
      </c>
    </row>
    <row r="93" spans="1:4">
      <c r="A93" s="2">
        <v>349</v>
      </c>
      <c r="B93" s="2" t="s">
        <v>119</v>
      </c>
      <c r="C93" s="2" t="s">
        <v>16</v>
      </c>
      <c r="D93">
        <v>5589</v>
      </c>
    </row>
    <row r="94" spans="1:4">
      <c r="A94" s="2">
        <v>727</v>
      </c>
      <c r="B94" s="2" t="s">
        <v>116</v>
      </c>
      <c r="C94" s="2" t="s">
        <v>18</v>
      </c>
      <c r="D94">
        <v>5461</v>
      </c>
    </row>
    <row r="95" spans="1:4">
      <c r="A95" s="2">
        <v>104533</v>
      </c>
      <c r="B95" s="2" t="s">
        <v>99</v>
      </c>
      <c r="C95" s="2" t="s">
        <v>12</v>
      </c>
      <c r="D95">
        <v>1214</v>
      </c>
    </row>
    <row r="96" spans="1:4">
      <c r="A96" s="2">
        <v>740</v>
      </c>
      <c r="B96" s="2" t="s">
        <v>115</v>
      </c>
      <c r="C96" s="2" t="s">
        <v>22</v>
      </c>
      <c r="D96">
        <v>9655</v>
      </c>
    </row>
    <row r="97" spans="1:4">
      <c r="A97" s="2">
        <v>549</v>
      </c>
      <c r="B97" s="2" t="s">
        <v>117</v>
      </c>
      <c r="C97" s="2" t="s">
        <v>12</v>
      </c>
      <c r="D97">
        <v>6853</v>
      </c>
    </row>
    <row r="98" spans="1:4">
      <c r="A98" s="2">
        <v>102564</v>
      </c>
      <c r="B98" s="2" t="s">
        <v>74</v>
      </c>
      <c r="C98" s="2" t="s">
        <v>12</v>
      </c>
      <c r="D98">
        <v>8013</v>
      </c>
    </row>
    <row r="99" spans="1:4">
      <c r="A99" s="2">
        <v>706</v>
      </c>
      <c r="B99" s="2" t="s">
        <v>40</v>
      </c>
      <c r="C99" s="2" t="s">
        <v>14</v>
      </c>
      <c r="D99">
        <v>6182</v>
      </c>
    </row>
    <row r="100" spans="1:4">
      <c r="A100" s="2">
        <v>573</v>
      </c>
      <c r="B100" s="2" t="s">
        <v>134</v>
      </c>
      <c r="C100" s="2" t="s">
        <v>22</v>
      </c>
      <c r="D100">
        <v>6944</v>
      </c>
    </row>
    <row r="101" spans="1:4">
      <c r="A101" s="2">
        <v>347</v>
      </c>
      <c r="B101" s="2" t="s">
        <v>137</v>
      </c>
      <c r="C101" s="2" t="s">
        <v>18</v>
      </c>
      <c r="D101">
        <v>8296</v>
      </c>
    </row>
    <row r="102" spans="1:4">
      <c r="A102" s="2">
        <v>104430</v>
      </c>
      <c r="B102" s="2" t="s">
        <v>73</v>
      </c>
      <c r="C102" s="2" t="s">
        <v>22</v>
      </c>
      <c r="D102">
        <v>10043</v>
      </c>
    </row>
    <row r="103" spans="1:4">
      <c r="A103" s="2">
        <v>113299</v>
      </c>
      <c r="B103" s="2" t="s">
        <v>122</v>
      </c>
      <c r="C103" s="2" t="s">
        <v>16</v>
      </c>
      <c r="D103">
        <v>2420</v>
      </c>
    </row>
    <row r="104" spans="1:4">
      <c r="A104" s="2">
        <v>106485</v>
      </c>
      <c r="B104" s="2" t="s">
        <v>149</v>
      </c>
      <c r="C104" s="2" t="s">
        <v>16</v>
      </c>
      <c r="D104">
        <v>3749</v>
      </c>
    </row>
    <row r="105" spans="1:4">
      <c r="A105" s="2">
        <v>112415</v>
      </c>
      <c r="B105" s="2" t="s">
        <v>133</v>
      </c>
      <c r="C105" s="2" t="s">
        <v>18</v>
      </c>
      <c r="D105">
        <v>6601</v>
      </c>
    </row>
    <row r="106" spans="1:4">
      <c r="A106" s="2">
        <v>311</v>
      </c>
      <c r="B106" s="2" t="s">
        <v>101</v>
      </c>
      <c r="C106" s="2" t="s">
        <v>18</v>
      </c>
      <c r="D106">
        <v>10868</v>
      </c>
    </row>
    <row r="107" spans="1:4">
      <c r="A107" s="2">
        <v>754</v>
      </c>
      <c r="B107" s="2" t="s">
        <v>83</v>
      </c>
      <c r="C107" s="2" t="s">
        <v>14</v>
      </c>
      <c r="D107">
        <v>1392</v>
      </c>
    </row>
    <row r="108" spans="1:4">
      <c r="A108" s="2">
        <v>351</v>
      </c>
      <c r="B108" s="2" t="s">
        <v>77</v>
      </c>
      <c r="C108" s="2" t="s">
        <v>14</v>
      </c>
      <c r="D108">
        <v>4036</v>
      </c>
    </row>
    <row r="109" spans="1:4">
      <c r="A109" s="2">
        <v>339</v>
      </c>
      <c r="B109" s="2" t="s">
        <v>107</v>
      </c>
      <c r="C109" s="2" t="s">
        <v>18</v>
      </c>
      <c r="D109">
        <v>3490</v>
      </c>
    </row>
    <row r="110" spans="1:4">
      <c r="A110" s="2">
        <v>118074</v>
      </c>
      <c r="B110" s="2" t="s">
        <v>97</v>
      </c>
      <c r="C110" s="2" t="s">
        <v>22</v>
      </c>
      <c r="D110">
        <v>3154</v>
      </c>
    </row>
    <row r="111" spans="1:4">
      <c r="A111" s="2">
        <v>112888</v>
      </c>
      <c r="B111" s="2" t="s">
        <v>161</v>
      </c>
      <c r="C111" s="2" t="s">
        <v>18</v>
      </c>
      <c r="D111">
        <v>8960</v>
      </c>
    </row>
    <row r="112" spans="1:4">
      <c r="A112" s="2">
        <v>732</v>
      </c>
      <c r="B112" s="2" t="s">
        <v>128</v>
      </c>
      <c r="C112" s="2" t="s">
        <v>12</v>
      </c>
      <c r="D112">
        <v>6383</v>
      </c>
    </row>
    <row r="113" spans="1:4">
      <c r="A113" s="2">
        <v>723</v>
      </c>
      <c r="B113" s="2" t="s">
        <v>125</v>
      </c>
      <c r="C113" s="2" t="s">
        <v>22</v>
      </c>
      <c r="D113">
        <v>4652</v>
      </c>
    </row>
    <row r="114" spans="1:4">
      <c r="A114" s="2">
        <v>713</v>
      </c>
      <c r="B114" s="2" t="s">
        <v>112</v>
      </c>
      <c r="C114" s="2" t="s">
        <v>14</v>
      </c>
      <c r="D114">
        <v>2486</v>
      </c>
    </row>
    <row r="115" spans="1:4">
      <c r="A115" s="2">
        <v>115971</v>
      </c>
      <c r="B115" s="2" t="s">
        <v>160</v>
      </c>
      <c r="C115" s="2" t="s">
        <v>16</v>
      </c>
      <c r="D115">
        <v>6298</v>
      </c>
    </row>
    <row r="116" spans="1:4">
      <c r="A116" s="2">
        <v>113025</v>
      </c>
      <c r="B116" s="2" t="s">
        <v>120</v>
      </c>
      <c r="C116" s="2" t="s">
        <v>18</v>
      </c>
      <c r="D116">
        <v>4718</v>
      </c>
    </row>
    <row r="117" spans="1:4">
      <c r="A117" s="2">
        <v>104838</v>
      </c>
      <c r="B117" s="2" t="s">
        <v>110</v>
      </c>
      <c r="C117" s="2" t="s">
        <v>14</v>
      </c>
      <c r="D117">
        <v>2554</v>
      </c>
    </row>
    <row r="118" spans="1:4">
      <c r="A118" s="2">
        <v>102567</v>
      </c>
      <c r="B118" s="2" t="s">
        <v>76</v>
      </c>
      <c r="C118" s="2" t="s">
        <v>37</v>
      </c>
      <c r="D118">
        <v>4504</v>
      </c>
    </row>
    <row r="119" spans="1:4">
      <c r="A119" s="2">
        <v>113298</v>
      </c>
      <c r="B119" s="2" t="s">
        <v>118</v>
      </c>
      <c r="C119" s="2" t="s">
        <v>18</v>
      </c>
      <c r="D119">
        <v>3613</v>
      </c>
    </row>
    <row r="120" spans="1:4">
      <c r="A120" s="2">
        <v>117310</v>
      </c>
      <c r="B120" s="2" t="s">
        <v>159</v>
      </c>
      <c r="C120" s="2" t="s">
        <v>16</v>
      </c>
      <c r="D120">
        <v>8274</v>
      </c>
    </row>
    <row r="121" spans="1:4">
      <c r="A121" s="2">
        <v>104429</v>
      </c>
      <c r="B121" s="2" t="s">
        <v>100</v>
      </c>
      <c r="C121" s="2" t="s">
        <v>18</v>
      </c>
      <c r="D121">
        <v>4041</v>
      </c>
    </row>
    <row r="122" spans="1:4">
      <c r="A122" s="2">
        <v>52</v>
      </c>
      <c r="B122" s="2" t="s">
        <v>56</v>
      </c>
      <c r="C122" s="2" t="s">
        <v>14</v>
      </c>
      <c r="D122">
        <v>2645</v>
      </c>
    </row>
    <row r="123" spans="1:4">
      <c r="A123" s="2">
        <v>56</v>
      </c>
      <c r="B123" s="2" t="s">
        <v>141</v>
      </c>
      <c r="C123" s="2" t="s">
        <v>14</v>
      </c>
      <c r="D123">
        <v>2690</v>
      </c>
    </row>
    <row r="124" spans="1:4">
      <c r="A124" s="2">
        <v>117637</v>
      </c>
      <c r="B124" s="2" t="s">
        <v>86</v>
      </c>
      <c r="C124" s="2" t="s">
        <v>12</v>
      </c>
      <c r="D124">
        <v>4834</v>
      </c>
    </row>
    <row r="125" spans="1:4">
      <c r="A125" s="2">
        <v>113833</v>
      </c>
      <c r="B125" s="2" t="s">
        <v>121</v>
      </c>
      <c r="C125" s="2" t="s">
        <v>18</v>
      </c>
      <c r="D125">
        <v>2503</v>
      </c>
    </row>
    <row r="126" spans="1:4">
      <c r="A126" s="2">
        <v>110378</v>
      </c>
      <c r="B126" s="2" t="s">
        <v>146</v>
      </c>
      <c r="C126" s="2" t="s">
        <v>14</v>
      </c>
      <c r="D126">
        <v>1515</v>
      </c>
    </row>
    <row r="127" spans="1:4">
      <c r="A127" s="2">
        <v>118151</v>
      </c>
      <c r="B127" s="2" t="s">
        <v>109</v>
      </c>
      <c r="C127" s="2" t="s">
        <v>18</v>
      </c>
      <c r="D127">
        <v>4363</v>
      </c>
    </row>
    <row r="128" spans="1:4">
      <c r="A128" s="2">
        <v>118951</v>
      </c>
      <c r="B128" s="2" t="s">
        <v>70</v>
      </c>
      <c r="C128" s="2" t="s">
        <v>18</v>
      </c>
      <c r="D128">
        <v>5418</v>
      </c>
    </row>
    <row r="129" spans="1:4">
      <c r="A129" s="2">
        <v>105396</v>
      </c>
      <c r="B129" s="2" t="s">
        <v>104</v>
      </c>
      <c r="C129" s="2" t="s">
        <v>16</v>
      </c>
      <c r="D129">
        <v>1734</v>
      </c>
    </row>
    <row r="130" spans="1:4">
      <c r="A130" s="2">
        <v>371</v>
      </c>
      <c r="B130" s="2" t="s">
        <v>87</v>
      </c>
      <c r="C130" s="2" t="s">
        <v>37</v>
      </c>
      <c r="D130">
        <v>4136</v>
      </c>
    </row>
    <row r="131" spans="1:4">
      <c r="A131" s="2">
        <v>117923</v>
      </c>
      <c r="B131" s="2" t="s">
        <v>145</v>
      </c>
      <c r="C131" s="2" t="s">
        <v>12</v>
      </c>
      <c r="D131">
        <v>4567</v>
      </c>
    </row>
    <row r="132" spans="1:4">
      <c r="A132" s="2">
        <v>114069</v>
      </c>
      <c r="B132" s="2" t="s">
        <v>89</v>
      </c>
      <c r="C132" s="2" t="s">
        <v>22</v>
      </c>
      <c r="D132">
        <v>2186</v>
      </c>
    </row>
    <row r="133" spans="1:4">
      <c r="A133" s="2">
        <v>116773</v>
      </c>
      <c r="B133" s="2" t="s">
        <v>147</v>
      </c>
      <c r="C133" s="2" t="s">
        <v>18</v>
      </c>
      <c r="D133">
        <v>2267</v>
      </c>
    </row>
    <row r="134" spans="1:4">
      <c r="A134" s="3">
        <v>119263</v>
      </c>
      <c r="B134" s="2" t="s">
        <v>139</v>
      </c>
      <c r="C134" s="2" t="s">
        <v>18</v>
      </c>
      <c r="D134">
        <v>3000</v>
      </c>
    </row>
    <row r="135" spans="1:4">
      <c r="A135" s="2">
        <v>118758</v>
      </c>
      <c r="B135" s="2" t="s">
        <v>126</v>
      </c>
      <c r="C135" s="2" t="s">
        <v>22</v>
      </c>
      <c r="D135">
        <v>1905</v>
      </c>
    </row>
    <row r="136" spans="1:4">
      <c r="A136" s="2">
        <v>106568</v>
      </c>
      <c r="B136" s="2" t="s">
        <v>136</v>
      </c>
      <c r="C136" s="2" t="s">
        <v>22</v>
      </c>
      <c r="D136">
        <v>5987</v>
      </c>
    </row>
    <row r="137" spans="1:4">
      <c r="A137" s="2">
        <v>753</v>
      </c>
      <c r="B137" s="2" t="s">
        <v>150</v>
      </c>
      <c r="C137" s="2" t="s">
        <v>16</v>
      </c>
      <c r="D137">
        <v>2457</v>
      </c>
    </row>
    <row r="138" spans="1:4">
      <c r="A138" s="2">
        <v>545</v>
      </c>
      <c r="B138" s="2" t="s">
        <v>151</v>
      </c>
      <c r="C138" s="2" t="s">
        <v>22</v>
      </c>
      <c r="D138">
        <v>2689</v>
      </c>
    </row>
    <row r="139" spans="1:4">
      <c r="A139" s="4">
        <v>122198</v>
      </c>
      <c r="B139" s="2" t="s">
        <v>144</v>
      </c>
      <c r="C139" s="5" t="s">
        <v>22</v>
      </c>
      <c r="D139">
        <v>0</v>
      </c>
    </row>
    <row r="140" s="1" customFormat="1" spans="1:4">
      <c r="A140" s="2">
        <v>591</v>
      </c>
      <c r="B140" s="2" t="s">
        <v>124</v>
      </c>
      <c r="C140" s="2" t="s">
        <v>12</v>
      </c>
      <c r="D140" s="1">
        <v>826</v>
      </c>
    </row>
    <row r="141" spans="1:4">
      <c r="A141" s="2">
        <v>111064</v>
      </c>
      <c r="B141" s="2" t="s">
        <v>138</v>
      </c>
      <c r="C141" s="2" t="s">
        <v>12</v>
      </c>
      <c r="D141">
        <v>457</v>
      </c>
    </row>
    <row r="142" spans="1:4">
      <c r="A142" s="2">
        <v>113023</v>
      </c>
      <c r="B142" s="2" t="s">
        <v>152</v>
      </c>
      <c r="C142" s="2" t="s">
        <v>16</v>
      </c>
      <c r="D142">
        <v>910</v>
      </c>
    </row>
    <row r="143" spans="1:4">
      <c r="A143" s="4">
        <v>113008</v>
      </c>
      <c r="B143" s="2" t="s">
        <v>153</v>
      </c>
      <c r="C143" s="2" t="s">
        <v>22</v>
      </c>
      <c r="D143">
        <v>927</v>
      </c>
    </row>
    <row r="144" spans="1:4">
      <c r="A144" s="4">
        <v>122176</v>
      </c>
      <c r="B144" s="2" t="s">
        <v>154</v>
      </c>
      <c r="C144" s="2" t="s">
        <v>14</v>
      </c>
      <c r="D144">
        <v>3095</v>
      </c>
    </row>
    <row r="145" spans="1:4">
      <c r="A145" s="6">
        <v>119262</v>
      </c>
      <c r="B145" s="2" t="s">
        <v>155</v>
      </c>
      <c r="C145" s="2" t="s">
        <v>16</v>
      </c>
      <c r="D145">
        <v>380</v>
      </c>
    </row>
    <row r="146" spans="1:4">
      <c r="A146" s="7">
        <v>119622</v>
      </c>
      <c r="B146" s="8" t="s">
        <v>156</v>
      </c>
      <c r="C146" s="2" t="s">
        <v>18</v>
      </c>
      <c r="D146">
        <v>1938</v>
      </c>
    </row>
    <row r="147" spans="1:4">
      <c r="A147" s="9">
        <v>122686</v>
      </c>
      <c r="B147" s="10" t="s">
        <v>157</v>
      </c>
      <c r="C147" s="2" t="s">
        <v>12</v>
      </c>
      <c r="D147">
        <v>500</v>
      </c>
    </row>
    <row r="148" spans="1:4">
      <c r="A148" s="9">
        <v>122718</v>
      </c>
      <c r="B148" s="10" t="s">
        <v>158</v>
      </c>
      <c r="C148" s="2" t="s">
        <v>12</v>
      </c>
      <c r="D148">
        <v>500</v>
      </c>
    </row>
    <row r="149" spans="4:4">
      <c r="D149">
        <f>SUM(D2:D148)</f>
        <v>1152019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12月鲁南制药、汤臣倍健品牌月任务</vt:lpstr>
      <vt:lpstr>汤臣倍健品种明细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2021-08-03T08:51:00Z</dcterms:created>
  <dcterms:modified xsi:type="dcterms:W3CDTF">2021-12-09T03:43:05Z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D1D2EB8E524C4F789394EA2B3B6EACCE</vt:lpwstr>
  </property>
  <property fmtid="{D5CDD505-2E9C-101B-9397-08002B2CF9AE}" pid="4" name="KSOReadingLayout">
    <vt:bool>true</vt:bool>
  </property>
</Properties>
</file>