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240"/>
  </bookViews>
  <sheets>
    <sheet name="12月鲁南制药、汤臣倍健品牌月任务" sheetId="2" r:id="rId1"/>
    <sheet name="汤臣倍健品种明细" sheetId="3" r:id="rId2"/>
    <sheet name="sheet2" sheetId="4" r:id="rId3"/>
  </sheets>
  <definedNames>
    <definedName name="_xlnm._FilterDatabase" localSheetId="0" hidden="1">'12月鲁南制药、汤臣倍健品牌月任务'!$A$2:$F$150</definedName>
  </definedNames>
  <calcPr calcId="144525"/>
</workbook>
</file>

<file path=xl/sharedStrings.xml><?xml version="1.0" encoding="utf-8"?>
<sst xmlns="http://schemas.openxmlformats.org/spreadsheetml/2006/main" count="747" uniqueCount="292">
  <si>
    <r>
      <rPr>
        <sz val="14"/>
        <rFont val="Arial"/>
        <charset val="0"/>
      </rPr>
      <t>12</t>
    </r>
    <r>
      <rPr>
        <sz val="14"/>
        <rFont val="宋体"/>
        <charset val="0"/>
      </rPr>
      <t>月鲁南制药、汤臣倍健品牌月任务</t>
    </r>
  </si>
  <si>
    <t>序号</t>
  </si>
  <si>
    <t>门店ID</t>
  </si>
  <si>
    <t>门店名</t>
  </si>
  <si>
    <t>片区</t>
  </si>
  <si>
    <t>鲁南制药任务</t>
  </si>
  <si>
    <t>汤臣倍健系列任务</t>
  </si>
  <si>
    <t>四川太极旗舰店</t>
  </si>
  <si>
    <t>旗舰片区</t>
  </si>
  <si>
    <t>成都成汉太极大药房有限公司</t>
  </si>
  <si>
    <t>四川太极大邑县新场镇文昌街药店</t>
  </si>
  <si>
    <t>城郊一片</t>
  </si>
  <si>
    <t>四川太极怀远店</t>
  </si>
  <si>
    <t>城郊二片</t>
  </si>
  <si>
    <t>四川太极浆洗街药店</t>
  </si>
  <si>
    <t>城中片区</t>
  </si>
  <si>
    <t>四川太极金牛区银河北街药店</t>
  </si>
  <si>
    <t>西北片区</t>
  </si>
  <si>
    <t>四川太极新都区马超东路店</t>
  </si>
  <si>
    <t>四川太极邛崃中心药店</t>
  </si>
  <si>
    <t>四川太极成华区金马河路药店</t>
  </si>
  <si>
    <t>东南片区</t>
  </si>
  <si>
    <t>四川太极锦江区榕声路店</t>
  </si>
  <si>
    <t>四川太极光华药店</t>
  </si>
  <si>
    <t>四川太极金牛区花照壁药店</t>
  </si>
  <si>
    <t>四川太极锦江区庆云南街药店</t>
  </si>
  <si>
    <t>四川太极成华杉板桥南一路店</t>
  </si>
  <si>
    <t>四川太极青羊区蜀辉路药店</t>
  </si>
  <si>
    <t>四川太极青羊区北东街店</t>
  </si>
  <si>
    <t>四川太极光华村街药店</t>
  </si>
  <si>
    <t>四川太极土龙路药店</t>
  </si>
  <si>
    <t>四川太极锦江区观音桥街药店</t>
  </si>
  <si>
    <t>四川太极武侯区顺和街店</t>
  </si>
  <si>
    <t>四川太极武侯区佳灵路药店</t>
  </si>
  <si>
    <t>四川太极大邑县安仁镇千禧街药店</t>
  </si>
  <si>
    <t>四川太极五津西路药店</t>
  </si>
  <si>
    <t>新津片区</t>
  </si>
  <si>
    <t>四川太极大邑县晋原镇内蒙古大道桃源药店</t>
  </si>
  <si>
    <t>四川太极通盈街药店</t>
  </si>
  <si>
    <t>四川太极都江堰幸福镇翔凤路药店</t>
  </si>
  <si>
    <t>四川太极成华区华泰路药店</t>
  </si>
  <si>
    <t>四川太极清江东路药店</t>
  </si>
  <si>
    <t>四川太极成华区西林一街药店</t>
  </si>
  <si>
    <t>四川太极大药房连锁有限公司武侯区聚萃街药店</t>
  </si>
  <si>
    <t>四川太极新乐中街药店</t>
  </si>
  <si>
    <t>四川太极大邑县沙渠镇方圆路药店</t>
  </si>
  <si>
    <t>四川太极锦江区水杉街药店</t>
  </si>
  <si>
    <t>四川太极成华区二环路北四段药店（汇融名城）</t>
  </si>
  <si>
    <t>四川太极青羊区贝森北路药店</t>
  </si>
  <si>
    <t>四川太极都江堰景中路店</t>
  </si>
  <si>
    <t>四川太极新津邓双镇岷江店</t>
  </si>
  <si>
    <t>四川太极成华区羊子山西路药店（兴元华盛）</t>
  </si>
  <si>
    <t>四川太极青羊区十二桥药店</t>
  </si>
  <si>
    <t xml:space="preserve">四川太极崇州市崇阳镇永康东路药店 </t>
  </si>
  <si>
    <t>四川太极高新区大源北街药店</t>
  </si>
  <si>
    <t>四川太极崇州中心店</t>
  </si>
  <si>
    <t>四川太极金牛区银沙路药店</t>
  </si>
  <si>
    <t>四川太极新都区新都街道万和北路药店</t>
  </si>
  <si>
    <t>四川太极金牛区交大路第三药店</t>
  </si>
  <si>
    <t>四川太极锦江区梨花街药店</t>
  </si>
  <si>
    <t>四川太极高新区锦城大道药店</t>
  </si>
  <si>
    <t>四川太极武侯区大悦路药店</t>
  </si>
  <si>
    <t>四川太极枣子巷药店</t>
  </si>
  <si>
    <t>四川太极大邑县晋原镇东街药店</t>
  </si>
  <si>
    <t>四川太极新都区新繁镇繁江北路药店</t>
  </si>
  <si>
    <t>四川太极成华区万宇路药店</t>
  </si>
  <si>
    <t>四川太极金丝街药店</t>
  </si>
  <si>
    <t>四川太极青羊区童子街药店</t>
  </si>
  <si>
    <t>四川太极高新天久北巷药店</t>
  </si>
  <si>
    <t>四川太极青羊区金祥路药店</t>
  </si>
  <si>
    <t>四川太极成华区崔家店路药店</t>
  </si>
  <si>
    <t>四川太极成华区万科路药店</t>
  </si>
  <si>
    <t>四川太极高新区中和大道药店</t>
  </si>
  <si>
    <t>四川太极邛崃市临邛镇翠荫街药店</t>
  </si>
  <si>
    <t>四川太极金牛区蜀汉路药店</t>
  </si>
  <si>
    <t>四川太极新津县五津镇武阳西路药店</t>
  </si>
  <si>
    <t>四川太极都江堰药店</t>
  </si>
  <si>
    <t>四川太极邛崃市临邛镇洪川小区药店</t>
  </si>
  <si>
    <t>四川太极成华区东昌路一药店</t>
  </si>
  <si>
    <t>四川太极双流区东升街道三强西路药店</t>
  </si>
  <si>
    <t>四川太极都江堰市蒲阳镇堰问道西路药店</t>
  </si>
  <si>
    <t>四川太极金带街药店</t>
  </si>
  <si>
    <t>四川太极崇州市崇阳镇尚贤坊街药店</t>
  </si>
  <si>
    <t>四川太极新园大道药店</t>
  </si>
  <si>
    <t>四川太极高新区紫薇东路药店</t>
  </si>
  <si>
    <t>四川太极大邑晋原街道金巷西街药店</t>
  </si>
  <si>
    <t>四川太极兴义镇万兴路药店</t>
  </si>
  <si>
    <t>四川太极郫县郫筒镇一环路东南段药店</t>
  </si>
  <si>
    <t>四川太极高新区剑南大道药店</t>
  </si>
  <si>
    <t>四川太极成华区华油路药店</t>
  </si>
  <si>
    <t>四川太极武侯区丝竹路药店</t>
  </si>
  <si>
    <t>四川太极金牛区金沙路药店</t>
  </si>
  <si>
    <t>四川太极大邑县晋原镇通达东路五段药店</t>
  </si>
  <si>
    <t>四川太极高新区新下街药店</t>
  </si>
  <si>
    <t>四川太极郫县郫筒镇东大街药店</t>
  </si>
  <si>
    <t>四川太极武侯区科华街药店</t>
  </si>
  <si>
    <t>四川太极高新区泰和二街药店</t>
  </si>
  <si>
    <t>四川太极都江堰市蒲阳路药店</t>
  </si>
  <si>
    <t>四川太极大邑县晋原镇潘家街药店</t>
  </si>
  <si>
    <t>四川太极武侯区大华街药店</t>
  </si>
  <si>
    <t>四川太极西部店</t>
  </si>
  <si>
    <t>四川太极青羊区青龙街药店</t>
  </si>
  <si>
    <t>四川太极锦江区静沙南路药店</t>
  </si>
  <si>
    <t>四川太极武侯区航中街药店</t>
  </si>
  <si>
    <t>四川太极成华区培华东路药店</t>
  </si>
  <si>
    <t>四川太极金牛区花照壁中横街药店</t>
  </si>
  <si>
    <t>四川太极沙河源药店</t>
  </si>
  <si>
    <t>四川太极锦江区劼人路药店</t>
  </si>
  <si>
    <t>四川太极金牛区沙湾东一路药店</t>
  </si>
  <si>
    <t>四川太极崇州市崇阳镇蜀州中路药店</t>
  </si>
  <si>
    <t>四川太极温江区公平街道江安路药店</t>
  </si>
  <si>
    <t>四川太极都江堰聚源镇药店</t>
  </si>
  <si>
    <t>四川太极双林路药店</t>
  </si>
  <si>
    <t>四川太极温江店</t>
  </si>
  <si>
    <t>四川太极成华区华康路药店</t>
  </si>
  <si>
    <t>四川太极金牛区黄苑东街药店</t>
  </si>
  <si>
    <t>四川太极大邑县晋源镇东壕沟段药店</t>
  </si>
  <si>
    <t>四川太极武侯区逸都路药店</t>
  </si>
  <si>
    <t>四川太极人民中路店</t>
  </si>
  <si>
    <t>四川太极青羊区蜀鑫路药店</t>
  </si>
  <si>
    <t>四川太极青羊区光华西一路药店</t>
  </si>
  <si>
    <t>四川太极武侯区倪家桥路药店</t>
  </si>
  <si>
    <t>四川太极新津县五津镇五津西路二药房</t>
  </si>
  <si>
    <t>四川太极邛崃市文君街道凤凰大道药店</t>
  </si>
  <si>
    <t>四川太极锦江区柳翠路药店</t>
  </si>
  <si>
    <t>四川太极成华区水碾河路药店</t>
  </si>
  <si>
    <t>四川太极大邑县晋原镇北街药店</t>
  </si>
  <si>
    <t>四川太极邛崃市羊安镇永康大道药店</t>
  </si>
  <si>
    <t>四川太极大邑县晋原镇子龙路店</t>
  </si>
  <si>
    <t>四川太极邛崃市文君街道杏林路药店</t>
  </si>
  <si>
    <t>四川太极青羊区大石西路药店</t>
  </si>
  <si>
    <t>四川太极青羊区光华北五路药店</t>
  </si>
  <si>
    <t>四川太极金牛区五福桥东路药店</t>
  </si>
  <si>
    <t>四川太极双流县西航港街道锦华路一段药店</t>
  </si>
  <si>
    <t>四川太极都江堰奎光路中段药店</t>
  </si>
  <si>
    <t>四川太极高新区中和公济桥路药店</t>
  </si>
  <si>
    <t>四川太极青羊区清江东路三药店</t>
  </si>
  <si>
    <t>四川太极邛崃市临邛街道涌泉街药店</t>
  </si>
  <si>
    <t>四川太极青羊区蜀源路药店</t>
  </si>
  <si>
    <t>四川太极锦江区宏济中路药店</t>
  </si>
  <si>
    <t>四川太极三江店</t>
  </si>
  <si>
    <t>四川太极红星店</t>
  </si>
  <si>
    <t>四川太极武侯区科华北路药店</t>
  </si>
  <si>
    <t>四川太极成华区华泰路二药店</t>
  </si>
  <si>
    <t>四川太极大邑县观音阁街西段店</t>
  </si>
  <si>
    <t>四川太极都江堰市永丰街道宝莲路药店</t>
  </si>
  <si>
    <t>四川太极青羊区经一路药店</t>
  </si>
  <si>
    <t>四川太极彭州市致和镇南三环路药店</t>
  </si>
  <si>
    <t>四川太极成都高新区元华二巷药店</t>
  </si>
  <si>
    <t>四川太极锦江区合欢树街药店</t>
  </si>
  <si>
    <t>四川太极成华区龙潭西路药店</t>
  </si>
  <si>
    <t>四川太极成华区云龙南路药店</t>
  </si>
  <si>
    <t>四川太极高新区南华巷药店</t>
  </si>
  <si>
    <t>四川太极崇州市怀远镇文井北路药店</t>
  </si>
  <si>
    <t>四川太极成华区驷马桥三路药店</t>
  </si>
  <si>
    <t>四川太极武侯区聚福路药店</t>
  </si>
  <si>
    <t>四川太极大邑县晋原街道蜀望路药店</t>
  </si>
  <si>
    <t>四川太极大邑县晋原街道南街药店</t>
  </si>
  <si>
    <t>四川太极武侯区长寿路药店</t>
  </si>
  <si>
    <t>四川太极高新区天顺路药店</t>
  </si>
  <si>
    <t>四川太极武侯区双楠路药店</t>
  </si>
  <si>
    <t>汤臣倍健品种明细</t>
  </si>
  <si>
    <t>货品ID</t>
  </si>
  <si>
    <t>货品通用名</t>
  </si>
  <si>
    <t>规格</t>
  </si>
  <si>
    <t>汤臣倍健角鲨烯软胶囊</t>
  </si>
  <si>
    <t>500mgx100粒</t>
  </si>
  <si>
    <t>鱼油软胶囊(汤臣倍健)</t>
  </si>
  <si>
    <t>200g(1000mgx200粒)</t>
  </si>
  <si>
    <t>汤臣倍健β-胡萝卜素软胶囊</t>
  </si>
  <si>
    <t>50g(0.5gx100粒)</t>
  </si>
  <si>
    <t>婷好牌青春胶囊</t>
  </si>
  <si>
    <t>12g(0.2gx60粒)</t>
  </si>
  <si>
    <t>汤臣倍健鱼油软胶囊</t>
  </si>
  <si>
    <t>1000mgx100粒</t>
  </si>
  <si>
    <t>牛初乳粉(汤臣倍健)</t>
  </si>
  <si>
    <t>30g(500mgx60袋)</t>
  </si>
  <si>
    <t>蜂胶软胶囊(汤臣倍健)</t>
  </si>
  <si>
    <t>30g(500mgx60粒)</t>
  </si>
  <si>
    <t>牛初乳加钙咀嚼片</t>
  </si>
  <si>
    <t>72g(1.2gx60片)</t>
  </si>
  <si>
    <t>锌咀嚼片(汤臣倍健)</t>
  </si>
  <si>
    <t>24g(0.4gx60片)</t>
  </si>
  <si>
    <t>乳清蛋白固体饮料</t>
  </si>
  <si>
    <t>400g（香草味）</t>
  </si>
  <si>
    <t>蛋白质粉</t>
  </si>
  <si>
    <t>600g（水果味）</t>
  </si>
  <si>
    <t>汤臣倍健葡萄籽维生素C加E片</t>
  </si>
  <si>
    <t>24.6g（410mgx60片）</t>
  </si>
  <si>
    <t>藻油软胶囊</t>
  </si>
  <si>
    <t>24g(400mgx60粒)</t>
  </si>
  <si>
    <t>汤臣倍健番茄红素维生素E软胶囊</t>
  </si>
  <si>
    <t>左旋肉碱茶多酚荷叶片</t>
  </si>
  <si>
    <t>73.2g(1220mgx60片)</t>
  </si>
  <si>
    <t>胶原蛋白维生素C维生素E粉</t>
  </si>
  <si>
    <t>60g(3g/袋*20袋）</t>
  </si>
  <si>
    <t>螺旋藻咀嚼片</t>
  </si>
  <si>
    <t>72g(600mg/片*120片)</t>
  </si>
  <si>
    <t>蛋白粉(汤臣倍健)</t>
  </si>
  <si>
    <t>450g</t>
  </si>
  <si>
    <t>褪黑素片</t>
  </si>
  <si>
    <t>24g(400mgx60片)</t>
  </si>
  <si>
    <t>氨糖软骨素钙片</t>
  </si>
  <si>
    <t>180片</t>
  </si>
  <si>
    <t>健力多氨糖软骨素钙片</t>
  </si>
  <si>
    <t>102g(1.02gx100片)</t>
  </si>
  <si>
    <t>越橘叶黄素酯β-胡萝卜素软胶囊</t>
  </si>
  <si>
    <t>22.5g（0.5gx45粒）</t>
  </si>
  <si>
    <t>285.6g(1.02gx80片x1瓶+1.02gx100片x2瓶)</t>
  </si>
  <si>
    <t>汤臣倍健钙维生素D维生素K软胶囊</t>
  </si>
  <si>
    <t>多维女士牌多种维生素矿物质片</t>
  </si>
  <si>
    <t>60片（1.5gx60片）</t>
  </si>
  <si>
    <t>银色多维牌多种维生素矿物质片</t>
  </si>
  <si>
    <t>B族维生素片</t>
  </si>
  <si>
    <t>100片（500mg×100片）</t>
  </si>
  <si>
    <t>多维男士牌多种维生素矿物质片</t>
  </si>
  <si>
    <t>90g（1.5g×60片）</t>
  </si>
  <si>
    <t>400g(1000mg×200粒×2瓶)</t>
  </si>
  <si>
    <t>蛋白粉</t>
  </si>
  <si>
    <t>600g(450g/罐+150g/罐)</t>
  </si>
  <si>
    <t>铁叶酸片</t>
  </si>
  <si>
    <t>30g（500mgx60片）</t>
  </si>
  <si>
    <t>汤臣倍健维生素A维生素D软胶囊</t>
  </si>
  <si>
    <t>24g(400mg×60粒)</t>
  </si>
  <si>
    <t>多种维生素矿物质片（孕妇乳母）</t>
  </si>
  <si>
    <t>111.6g(1.24g×90片)</t>
  </si>
  <si>
    <t>汤臣倍健钙维生素D片</t>
  </si>
  <si>
    <t>78g(1.3g×60片）孕妇乳母</t>
  </si>
  <si>
    <t>钙镁咀嚼片（4-17岁）</t>
  </si>
  <si>
    <t>144g（1.6g/片x90片）</t>
  </si>
  <si>
    <t>维生素C片（汤臣倍健)</t>
  </si>
  <si>
    <t>78g(780mgx100片)（甜橙味）</t>
  </si>
  <si>
    <t>钙铁锌咀嚼片（汤臣倍健）</t>
  </si>
  <si>
    <t>90g(1.5gx60片)</t>
  </si>
  <si>
    <t>B族维生素泡腾片（汤臣倍健)</t>
  </si>
  <si>
    <t>72g(4.0gx18片)</t>
  </si>
  <si>
    <t>285.6g(1.02gx100片x2瓶+1.02gx40片x2瓶)</t>
  </si>
  <si>
    <t>汤臣倍健多种维生素咀嚼片（4-10岁）</t>
  </si>
  <si>
    <t>60g(1.0g/片x60片）</t>
  </si>
  <si>
    <t>汤臣倍健多种维生素咀嚼片（11-17岁）</t>
  </si>
  <si>
    <t>汤臣倍健多种维生素矿物质片（孕妇）</t>
  </si>
  <si>
    <t>58.5g(1.3g/片x45片）</t>
  </si>
  <si>
    <t>维生素C维生素E咀嚼片</t>
  </si>
  <si>
    <t>66g（1.1gx60片）</t>
  </si>
  <si>
    <t>汤臣倍健胶原蛋白软骨素钙片</t>
  </si>
  <si>
    <t>108g(1200mgx90片)</t>
  </si>
  <si>
    <t>汤臣倍健辅酶Q10维生素E软胶囊</t>
  </si>
  <si>
    <t>健安适牌水飞蓟葛根丹参片（原：汤臣倍健水飞蓟葛根丹参片）</t>
  </si>
  <si>
    <t>122.4g(1.02gx120片)</t>
  </si>
  <si>
    <t>61.2g(1.02gx60片)</t>
  </si>
  <si>
    <t>益生菌粉</t>
  </si>
  <si>
    <t>30g(1.5gx20袋）</t>
  </si>
  <si>
    <t>维生素E软胶囊</t>
  </si>
  <si>
    <t>18g（300mg/粒*60粒）</t>
  </si>
  <si>
    <t>鱼油牛磺酸锌软胶囊(汤臣倍健)</t>
  </si>
  <si>
    <t>45g(500mgx90粒)</t>
  </si>
  <si>
    <t>10gx20袋</t>
  </si>
  <si>
    <t>汤臣倍健钙镁锰锌维生素D片</t>
  </si>
  <si>
    <t>115.2g（1.28gx90片）</t>
  </si>
  <si>
    <t>大豆磷脂软胶囊</t>
  </si>
  <si>
    <t>84g(700mgx120粒)</t>
  </si>
  <si>
    <t>168g(700mgx240粒)</t>
  </si>
  <si>
    <t>螺旋藻硒片</t>
  </si>
  <si>
    <t>74.4g（620mgx120片）</t>
  </si>
  <si>
    <t>72g(1.5gx20袋x2盒+1.5gx8袋x1盒</t>
  </si>
  <si>
    <t>1000mgx200粒</t>
  </si>
  <si>
    <t>大豆磷脂软胶囊(汤臣倍健)</t>
  </si>
  <si>
    <t>100g(1000mgx100粒)</t>
  </si>
  <si>
    <t>天然维生素E软胶囊</t>
  </si>
  <si>
    <t>500mgx60粒</t>
  </si>
  <si>
    <t>钙镁片(汤臣倍健)</t>
  </si>
  <si>
    <t>115.2g(1.28gx90片)</t>
  </si>
  <si>
    <t>鱼油牛磺酸软胶囊(汤臣倍健)</t>
  </si>
  <si>
    <t>液体钙软胶囊(汤臣倍健)</t>
  </si>
  <si>
    <t>胶原软骨素钙片(汤臣倍健)</t>
  </si>
  <si>
    <t>蛋白质粉+维生素B族片（优惠装）</t>
  </si>
  <si>
    <t>510g(455/罐x1罐+55g/瓶x1瓶)</t>
  </si>
  <si>
    <t>汤臣倍健多种维生素矿物质片（男士型）</t>
  </si>
  <si>
    <t>90g（1.5g/片*60片）</t>
  </si>
  <si>
    <t>汤臣倍健多种维生素咀嚼片（儿童型）</t>
  </si>
  <si>
    <t>60g（1000mg/片*60片）</t>
  </si>
  <si>
    <t>汤臣倍健多种维生素矿物质片（孕妇早期型）</t>
  </si>
  <si>
    <t>117g(1.3g/片*90片）</t>
  </si>
  <si>
    <t>多种维生素咀嚼片（青少年型）</t>
  </si>
  <si>
    <t>1000mgx60片</t>
  </si>
  <si>
    <t>蛋白粉金罐+维生素B族优惠装</t>
  </si>
  <si>
    <t>450g+100片</t>
  </si>
  <si>
    <t>汤臣倍健胶原软骨素钙片</t>
  </si>
  <si>
    <t>180g(108g/瓶+36g/瓶x2瓶）</t>
  </si>
  <si>
    <t>汤臣倍健叶酸铁片</t>
  </si>
  <si>
    <t>510mgx60片</t>
  </si>
  <si>
    <t>任务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</si>
</sst>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sz val="11"/>
      <color indexed="8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0.5"/>
      <color rgb="FF171A1D"/>
      <name val="宋体"/>
      <charset val="134"/>
    </font>
    <font>
      <sz val="16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Arial"/>
      <charset val="0"/>
    </font>
    <font>
      <sz val="12"/>
      <name val="宋体"/>
      <charset val="134"/>
    </font>
    <font>
      <sz val="14"/>
      <name val="Arial"/>
      <charset val="0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4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9" borderId="8" applyNumberFormat="0" applyAlignment="0" applyProtection="0">
      <alignment vertical="center"/>
    </xf>
    <xf numFmtId="0" fontId="27" fillId="9" borderId="7" applyNumberFormat="0" applyAlignment="0" applyProtection="0">
      <alignment vertical="center"/>
    </xf>
    <xf numFmtId="0" fontId="29" fillId="22" borderId="12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0" borderId="0"/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left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 applyProtection="1">
      <alignment horizontal="left" vertical="center"/>
    </xf>
    <xf numFmtId="0" fontId="1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9" fillId="0" borderId="0" xfId="0" applyFont="1" applyFill="1" applyBorder="1" applyAlignment="1"/>
    <xf numFmtId="0" fontId="1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150"/>
  <sheetViews>
    <sheetView tabSelected="1" workbookViewId="0">
      <selection activeCell="E150" sqref="E150"/>
    </sheetView>
  </sheetViews>
  <sheetFormatPr defaultColWidth="9" defaultRowHeight="13.5" outlineLevelCol="5"/>
  <cols>
    <col min="1" max="1" width="7.125" style="17" customWidth="1"/>
    <col min="2" max="2" width="12" style="17" customWidth="1"/>
    <col min="3" max="3" width="35.625" style="17" customWidth="1"/>
    <col min="4" max="4" width="9.5" style="17" customWidth="1"/>
    <col min="5" max="5" width="17.625" customWidth="1"/>
    <col min="6" max="6" width="17.25" customWidth="1"/>
  </cols>
  <sheetData>
    <row r="1" ht="22" customHeight="1" spans="1:6">
      <c r="A1" s="18" t="s">
        <v>0</v>
      </c>
      <c r="B1" s="18"/>
      <c r="C1" s="18"/>
      <c r="D1" s="18"/>
      <c r="E1" s="18"/>
      <c r="F1" s="18"/>
    </row>
    <row r="2" spans="1:6">
      <c r="A2" s="19" t="s">
        <v>1</v>
      </c>
      <c r="B2" s="19" t="s">
        <v>2</v>
      </c>
      <c r="C2" s="19" t="s">
        <v>3</v>
      </c>
      <c r="D2" s="19" t="s">
        <v>4</v>
      </c>
      <c r="E2" s="20" t="s">
        <v>5</v>
      </c>
      <c r="F2" s="20" t="s">
        <v>6</v>
      </c>
    </row>
    <row r="3" spans="1:6">
      <c r="A3" s="19">
        <v>1</v>
      </c>
      <c r="B3" s="19">
        <v>307</v>
      </c>
      <c r="C3" s="19" t="s">
        <v>7</v>
      </c>
      <c r="D3" s="19" t="s">
        <v>8</v>
      </c>
      <c r="E3" s="20">
        <v>11073</v>
      </c>
      <c r="F3" s="20">
        <f>VLOOKUP(B:B,sheet2!A:D,4,0)</f>
        <v>41716</v>
      </c>
    </row>
    <row r="4" spans="1:6">
      <c r="A4" s="19">
        <v>2</v>
      </c>
      <c r="B4" s="19">
        <v>750</v>
      </c>
      <c r="C4" s="19" t="s">
        <v>9</v>
      </c>
      <c r="D4" s="19" t="s">
        <v>8</v>
      </c>
      <c r="E4" s="20">
        <v>8072</v>
      </c>
      <c r="F4" s="20">
        <f>VLOOKUP(B:B,sheet2!A:D,4,0)</f>
        <v>31363</v>
      </c>
    </row>
    <row r="5" spans="1:6">
      <c r="A5" s="19">
        <v>3</v>
      </c>
      <c r="B5" s="19">
        <v>720</v>
      </c>
      <c r="C5" s="19" t="s">
        <v>10</v>
      </c>
      <c r="D5" s="19" t="s">
        <v>11</v>
      </c>
      <c r="E5" s="20">
        <v>5982</v>
      </c>
      <c r="F5" s="20">
        <f>VLOOKUP(B:B,sheet2!A:D,4,0)</f>
        <v>5076</v>
      </c>
    </row>
    <row r="6" spans="1:6">
      <c r="A6" s="19">
        <v>4</v>
      </c>
      <c r="B6" s="19">
        <v>54</v>
      </c>
      <c r="C6" s="19" t="s">
        <v>12</v>
      </c>
      <c r="D6" s="19" t="s">
        <v>13</v>
      </c>
      <c r="E6" s="20">
        <v>5665</v>
      </c>
      <c r="F6" s="20">
        <f>VLOOKUP(B:B,sheet2!A:D,4,0)</f>
        <v>17000</v>
      </c>
    </row>
    <row r="7" spans="1:6">
      <c r="A7" s="19">
        <v>5</v>
      </c>
      <c r="B7" s="19">
        <v>337</v>
      </c>
      <c r="C7" s="19" t="s">
        <v>14</v>
      </c>
      <c r="D7" s="19" t="s">
        <v>15</v>
      </c>
      <c r="E7" s="20">
        <v>5473</v>
      </c>
      <c r="F7" s="20">
        <f>VLOOKUP(B:B,sheet2!A:D,4,0)</f>
        <v>11139</v>
      </c>
    </row>
    <row r="8" spans="1:6">
      <c r="A8" s="19">
        <v>6</v>
      </c>
      <c r="B8" s="19">
        <v>102934</v>
      </c>
      <c r="C8" s="19" t="s">
        <v>16</v>
      </c>
      <c r="D8" s="19" t="s">
        <v>17</v>
      </c>
      <c r="E8" s="20">
        <v>5086</v>
      </c>
      <c r="F8" s="20">
        <f>VLOOKUP(B:B,sheet2!A:D,4,0)</f>
        <v>10842</v>
      </c>
    </row>
    <row r="9" spans="1:6">
      <c r="A9" s="19">
        <v>7</v>
      </c>
      <c r="B9" s="19">
        <v>709</v>
      </c>
      <c r="C9" s="19" t="s">
        <v>18</v>
      </c>
      <c r="D9" s="19" t="s">
        <v>13</v>
      </c>
      <c r="E9" s="20">
        <v>5033</v>
      </c>
      <c r="F9" s="20">
        <f>VLOOKUP(B:B,sheet2!A:D,4,0)</f>
        <v>9218</v>
      </c>
    </row>
    <row r="10" spans="1:6">
      <c r="A10" s="19">
        <v>8</v>
      </c>
      <c r="B10" s="19">
        <v>341</v>
      </c>
      <c r="C10" s="19" t="s">
        <v>19</v>
      </c>
      <c r="D10" s="19" t="s">
        <v>11</v>
      </c>
      <c r="E10" s="20">
        <v>4862</v>
      </c>
      <c r="F10" s="20">
        <f>VLOOKUP(B:B,sheet2!A:D,4,0)</f>
        <v>22874</v>
      </c>
    </row>
    <row r="11" spans="1:6">
      <c r="A11" s="19">
        <v>9</v>
      </c>
      <c r="B11" s="19">
        <v>103639</v>
      </c>
      <c r="C11" s="19" t="s">
        <v>20</v>
      </c>
      <c r="D11" s="19" t="s">
        <v>21</v>
      </c>
      <c r="E11" s="20">
        <v>4525</v>
      </c>
      <c r="F11" s="20">
        <f>VLOOKUP(B:B,sheet2!A:D,4,0)</f>
        <v>10515</v>
      </c>
    </row>
    <row r="12" spans="1:6">
      <c r="A12" s="19">
        <v>10</v>
      </c>
      <c r="B12" s="19">
        <v>546</v>
      </c>
      <c r="C12" s="19" t="s">
        <v>22</v>
      </c>
      <c r="D12" s="19" t="s">
        <v>21</v>
      </c>
      <c r="E12" s="20">
        <v>4476</v>
      </c>
      <c r="F12" s="20">
        <f>VLOOKUP(B:B,sheet2!A:D,4,0)</f>
        <v>6530</v>
      </c>
    </row>
    <row r="13" spans="1:6">
      <c r="A13" s="19">
        <v>11</v>
      </c>
      <c r="B13" s="19">
        <v>343</v>
      </c>
      <c r="C13" s="19" t="s">
        <v>23</v>
      </c>
      <c r="D13" s="19" t="s">
        <v>17</v>
      </c>
      <c r="E13" s="20">
        <v>4335</v>
      </c>
      <c r="F13" s="20">
        <f>VLOOKUP(B:B,sheet2!A:D,4,0)</f>
        <v>20000</v>
      </c>
    </row>
    <row r="14" spans="1:6">
      <c r="A14" s="19">
        <v>12</v>
      </c>
      <c r="B14" s="19">
        <v>111219</v>
      </c>
      <c r="C14" s="19" t="s">
        <v>24</v>
      </c>
      <c r="D14" s="19" t="s">
        <v>17</v>
      </c>
      <c r="E14" s="20">
        <v>4183</v>
      </c>
      <c r="F14" s="20">
        <f>VLOOKUP(B:B,sheet2!A:D,4,0)</f>
        <v>9360</v>
      </c>
    </row>
    <row r="15" spans="1:6">
      <c r="A15" s="19">
        <v>13</v>
      </c>
      <c r="B15" s="19">
        <v>742</v>
      </c>
      <c r="C15" s="19" t="s">
        <v>25</v>
      </c>
      <c r="D15" s="19" t="s">
        <v>8</v>
      </c>
      <c r="E15" s="20">
        <v>3996</v>
      </c>
      <c r="F15" s="20">
        <f>VLOOKUP(B:B,sheet2!A:D,4,0)</f>
        <v>11565</v>
      </c>
    </row>
    <row r="16" spans="1:6">
      <c r="A16" s="19">
        <v>14</v>
      </c>
      <c r="B16" s="19">
        <v>511</v>
      </c>
      <c r="C16" s="19" t="s">
        <v>26</v>
      </c>
      <c r="D16" s="19" t="s">
        <v>21</v>
      </c>
      <c r="E16" s="20">
        <v>3867</v>
      </c>
      <c r="F16" s="20">
        <f>VLOOKUP(B:B,sheet2!A:D,4,0)</f>
        <v>18459</v>
      </c>
    </row>
    <row r="17" spans="1:6">
      <c r="A17" s="19">
        <v>15</v>
      </c>
      <c r="B17" s="19">
        <v>106399</v>
      </c>
      <c r="C17" s="19" t="s">
        <v>27</v>
      </c>
      <c r="D17" s="19" t="s">
        <v>17</v>
      </c>
      <c r="E17" s="20">
        <v>3835</v>
      </c>
      <c r="F17" s="20">
        <f>VLOOKUP(B:B,sheet2!A:D,4,0)</f>
        <v>7872</v>
      </c>
    </row>
    <row r="18" spans="1:6">
      <c r="A18" s="19">
        <v>16</v>
      </c>
      <c r="B18" s="19">
        <v>517</v>
      </c>
      <c r="C18" s="19" t="s">
        <v>28</v>
      </c>
      <c r="D18" s="19" t="s">
        <v>15</v>
      </c>
      <c r="E18" s="20">
        <v>3741</v>
      </c>
      <c r="F18" s="20">
        <f>VLOOKUP(B:B,sheet2!A:D,4,0)</f>
        <v>7300</v>
      </c>
    </row>
    <row r="19" spans="1:6">
      <c r="A19" s="19">
        <v>17</v>
      </c>
      <c r="B19" s="19">
        <v>365</v>
      </c>
      <c r="C19" s="19" t="s">
        <v>29</v>
      </c>
      <c r="D19" s="19" t="s">
        <v>17</v>
      </c>
      <c r="E19" s="20">
        <v>3713</v>
      </c>
      <c r="F19" s="20">
        <f>VLOOKUP(B:B,sheet2!A:D,4,0)</f>
        <v>37865</v>
      </c>
    </row>
    <row r="20" spans="1:6">
      <c r="A20" s="19">
        <v>18</v>
      </c>
      <c r="B20" s="19">
        <v>379</v>
      </c>
      <c r="C20" s="19" t="s">
        <v>30</v>
      </c>
      <c r="D20" s="19" t="s">
        <v>17</v>
      </c>
      <c r="E20" s="20">
        <v>3700</v>
      </c>
      <c r="F20" s="20">
        <f>VLOOKUP(B:B,sheet2!A:D,4,0)</f>
        <v>11660</v>
      </c>
    </row>
    <row r="21" spans="1:6">
      <c r="A21" s="19">
        <v>19</v>
      </c>
      <c r="B21" s="19">
        <v>724</v>
      </c>
      <c r="C21" s="19" t="s">
        <v>31</v>
      </c>
      <c r="D21" s="19" t="s">
        <v>15</v>
      </c>
      <c r="E21" s="20">
        <v>3678</v>
      </c>
      <c r="F21" s="20">
        <f>VLOOKUP(B:B,sheet2!A:D,4,0)</f>
        <v>9493</v>
      </c>
    </row>
    <row r="22" spans="1:6">
      <c r="A22" s="19">
        <v>20</v>
      </c>
      <c r="B22" s="19">
        <v>513</v>
      </c>
      <c r="C22" s="19" t="s">
        <v>32</v>
      </c>
      <c r="D22" s="19" t="s">
        <v>17</v>
      </c>
      <c r="E22" s="20">
        <v>3651</v>
      </c>
      <c r="F22" s="20">
        <f>VLOOKUP(B:B,sheet2!A:D,4,0)</f>
        <v>13398</v>
      </c>
    </row>
    <row r="23" spans="1:6">
      <c r="A23" s="19">
        <v>21</v>
      </c>
      <c r="B23" s="19">
        <v>102565</v>
      </c>
      <c r="C23" s="19" t="s">
        <v>33</v>
      </c>
      <c r="D23" s="19" t="s">
        <v>17</v>
      </c>
      <c r="E23" s="20">
        <v>3644</v>
      </c>
      <c r="F23" s="20">
        <f>VLOOKUP(B:B,sheet2!A:D,4,0)</f>
        <v>5084</v>
      </c>
    </row>
    <row r="24" spans="1:6">
      <c r="A24" s="19">
        <v>22</v>
      </c>
      <c r="B24" s="19">
        <v>594</v>
      </c>
      <c r="C24" s="19" t="s">
        <v>34</v>
      </c>
      <c r="D24" s="19" t="s">
        <v>11</v>
      </c>
      <c r="E24" s="20">
        <v>3603</v>
      </c>
      <c r="F24" s="20">
        <f>VLOOKUP(B:B,sheet2!A:D,4,0)</f>
        <v>8212</v>
      </c>
    </row>
    <row r="25" spans="1:6">
      <c r="A25" s="19">
        <v>23</v>
      </c>
      <c r="B25" s="19">
        <v>385</v>
      </c>
      <c r="C25" s="19" t="s">
        <v>35</v>
      </c>
      <c r="D25" s="19" t="s">
        <v>36</v>
      </c>
      <c r="E25" s="20">
        <v>3465</v>
      </c>
      <c r="F25" s="20">
        <f>VLOOKUP(B:B,sheet2!A:D,4,0)</f>
        <v>12322</v>
      </c>
    </row>
    <row r="26" spans="1:6">
      <c r="A26" s="19">
        <v>24</v>
      </c>
      <c r="B26" s="19">
        <v>746</v>
      </c>
      <c r="C26" s="19" t="s">
        <v>37</v>
      </c>
      <c r="D26" s="19" t="s">
        <v>11</v>
      </c>
      <c r="E26" s="20">
        <v>3440</v>
      </c>
      <c r="F26" s="20">
        <f>VLOOKUP(B:B,sheet2!A:D,4,0)</f>
        <v>2551</v>
      </c>
    </row>
    <row r="27" spans="1:6">
      <c r="A27" s="19">
        <v>25</v>
      </c>
      <c r="B27" s="19">
        <v>373</v>
      </c>
      <c r="C27" s="19" t="s">
        <v>38</v>
      </c>
      <c r="D27" s="19" t="s">
        <v>15</v>
      </c>
      <c r="E27" s="20">
        <v>3398</v>
      </c>
      <c r="F27" s="20">
        <f>VLOOKUP(B:B,sheet2!A:D,4,0)</f>
        <v>20607</v>
      </c>
    </row>
    <row r="28" spans="1:6">
      <c r="A28" s="19">
        <v>26</v>
      </c>
      <c r="B28" s="19">
        <v>706</v>
      </c>
      <c r="C28" s="19" t="s">
        <v>39</v>
      </c>
      <c r="D28" s="19" t="s">
        <v>13</v>
      </c>
      <c r="E28" s="20">
        <v>3355</v>
      </c>
      <c r="F28" s="20">
        <f>VLOOKUP(B:B,sheet2!A:D,4,0)</f>
        <v>6182</v>
      </c>
    </row>
    <row r="29" spans="1:6">
      <c r="A29" s="19">
        <v>27</v>
      </c>
      <c r="B29" s="19">
        <v>712</v>
      </c>
      <c r="C29" s="19" t="s">
        <v>40</v>
      </c>
      <c r="D29" s="19" t="s">
        <v>21</v>
      </c>
      <c r="E29" s="20">
        <v>3348</v>
      </c>
      <c r="F29" s="20">
        <f>VLOOKUP(B:B,sheet2!A:D,4,0)</f>
        <v>19683</v>
      </c>
    </row>
    <row r="30" spans="1:6">
      <c r="A30" s="19">
        <v>28</v>
      </c>
      <c r="B30" s="19">
        <v>357</v>
      </c>
      <c r="C30" s="19" t="s">
        <v>41</v>
      </c>
      <c r="D30" s="19" t="s">
        <v>17</v>
      </c>
      <c r="E30" s="20">
        <v>3337</v>
      </c>
      <c r="F30" s="20">
        <f>VLOOKUP(B:B,sheet2!A:D,4,0)</f>
        <v>7533</v>
      </c>
    </row>
    <row r="31" spans="1:6">
      <c r="A31" s="19">
        <v>29</v>
      </c>
      <c r="B31" s="19">
        <v>103199</v>
      </c>
      <c r="C31" s="19" t="s">
        <v>42</v>
      </c>
      <c r="D31" s="19" t="s">
        <v>15</v>
      </c>
      <c r="E31" s="20">
        <v>3332</v>
      </c>
      <c r="F31" s="20">
        <f>VLOOKUP(B:B,sheet2!A:D,4,0)</f>
        <v>5087</v>
      </c>
    </row>
    <row r="32" spans="1:6">
      <c r="A32" s="19">
        <v>30</v>
      </c>
      <c r="B32" s="19">
        <v>752</v>
      </c>
      <c r="C32" s="19" t="s">
        <v>43</v>
      </c>
      <c r="D32" s="19" t="s">
        <v>17</v>
      </c>
      <c r="E32" s="20">
        <v>3302</v>
      </c>
      <c r="F32" s="20">
        <f>VLOOKUP(B:B,sheet2!A:D,4,0)</f>
        <v>6270</v>
      </c>
    </row>
    <row r="33" spans="1:6">
      <c r="A33" s="19">
        <v>31</v>
      </c>
      <c r="B33" s="19">
        <v>387</v>
      </c>
      <c r="C33" s="19" t="s">
        <v>44</v>
      </c>
      <c r="D33" s="19" t="s">
        <v>21</v>
      </c>
      <c r="E33" s="20">
        <v>3112</v>
      </c>
      <c r="F33" s="20">
        <f>VLOOKUP(B:B,sheet2!A:D,4,0)</f>
        <v>7747</v>
      </c>
    </row>
    <row r="34" spans="1:6">
      <c r="A34" s="19">
        <v>32</v>
      </c>
      <c r="B34" s="19">
        <v>716</v>
      </c>
      <c r="C34" s="19" t="s">
        <v>45</v>
      </c>
      <c r="D34" s="19" t="s">
        <v>11</v>
      </c>
      <c r="E34" s="20">
        <v>3017</v>
      </c>
      <c r="F34" s="20">
        <f>VLOOKUP(B:B,sheet2!A:D,4,0)</f>
        <v>17161</v>
      </c>
    </row>
    <row r="35" spans="1:6">
      <c r="A35" s="19">
        <v>33</v>
      </c>
      <c r="B35" s="19">
        <v>598</v>
      </c>
      <c r="C35" s="19" t="s">
        <v>46</v>
      </c>
      <c r="D35" s="19" t="s">
        <v>15</v>
      </c>
      <c r="E35" s="20">
        <v>2796</v>
      </c>
      <c r="F35" s="20">
        <f>VLOOKUP(B:B,sheet2!A:D,4,0)</f>
        <v>8746</v>
      </c>
    </row>
    <row r="36" spans="1:6">
      <c r="A36" s="19">
        <v>34</v>
      </c>
      <c r="B36" s="19">
        <v>581</v>
      </c>
      <c r="C36" s="19" t="s">
        <v>47</v>
      </c>
      <c r="D36" s="19" t="s">
        <v>15</v>
      </c>
      <c r="E36" s="20">
        <v>2689</v>
      </c>
      <c r="F36" s="20">
        <f>VLOOKUP(B:B,sheet2!A:D,4,0)</f>
        <v>12374</v>
      </c>
    </row>
    <row r="37" spans="1:6">
      <c r="A37" s="19">
        <v>35</v>
      </c>
      <c r="B37" s="19">
        <v>103198</v>
      </c>
      <c r="C37" s="19" t="s">
        <v>48</v>
      </c>
      <c r="D37" s="19" t="s">
        <v>17</v>
      </c>
      <c r="E37" s="20">
        <v>2662</v>
      </c>
      <c r="F37" s="20">
        <f>VLOOKUP(B:B,sheet2!A:D,4,0)</f>
        <v>20000</v>
      </c>
    </row>
    <row r="38" spans="1:6">
      <c r="A38" s="19">
        <v>36</v>
      </c>
      <c r="B38" s="19">
        <v>587</v>
      </c>
      <c r="C38" s="19" t="s">
        <v>49</v>
      </c>
      <c r="D38" s="19" t="s">
        <v>13</v>
      </c>
      <c r="E38" s="20">
        <v>2624</v>
      </c>
      <c r="F38" s="20">
        <f>VLOOKUP(B:B,sheet2!A:D,4,0)</f>
        <v>5225</v>
      </c>
    </row>
    <row r="39" spans="1:6">
      <c r="A39" s="19">
        <v>37</v>
      </c>
      <c r="B39" s="19">
        <v>514</v>
      </c>
      <c r="C39" s="19" t="s">
        <v>50</v>
      </c>
      <c r="D39" s="19" t="s">
        <v>36</v>
      </c>
      <c r="E39" s="20">
        <v>2602</v>
      </c>
      <c r="F39" s="20">
        <f>VLOOKUP(B:B,sheet2!A:D,4,0)</f>
        <v>5674</v>
      </c>
    </row>
    <row r="40" spans="1:6">
      <c r="A40" s="19">
        <v>38</v>
      </c>
      <c r="B40" s="19">
        <v>585</v>
      </c>
      <c r="C40" s="19" t="s">
        <v>51</v>
      </c>
      <c r="D40" s="19" t="s">
        <v>15</v>
      </c>
      <c r="E40" s="20">
        <v>2594</v>
      </c>
      <c r="F40" s="20">
        <f>VLOOKUP(B:B,sheet2!A:D,4,0)</f>
        <v>20000</v>
      </c>
    </row>
    <row r="41" spans="1:6">
      <c r="A41" s="19">
        <v>39</v>
      </c>
      <c r="B41" s="19">
        <v>582</v>
      </c>
      <c r="C41" s="19" t="s">
        <v>52</v>
      </c>
      <c r="D41" s="19" t="s">
        <v>17</v>
      </c>
      <c r="E41" s="20">
        <v>2588</v>
      </c>
      <c r="F41" s="20">
        <f>VLOOKUP(B:B,sheet2!A:D,4,0)</f>
        <v>16485</v>
      </c>
    </row>
    <row r="42" spans="1:6">
      <c r="A42" s="19">
        <v>40</v>
      </c>
      <c r="B42" s="19">
        <v>104428</v>
      </c>
      <c r="C42" s="19" t="s">
        <v>53</v>
      </c>
      <c r="D42" s="19" t="s">
        <v>13</v>
      </c>
      <c r="E42" s="20">
        <v>2498</v>
      </c>
      <c r="F42" s="20">
        <f>VLOOKUP(B:B,sheet2!A:D,4,0)</f>
        <v>3367</v>
      </c>
    </row>
    <row r="43" spans="1:6">
      <c r="A43" s="19">
        <v>41</v>
      </c>
      <c r="B43" s="19">
        <v>737</v>
      </c>
      <c r="C43" s="19" t="s">
        <v>54</v>
      </c>
      <c r="D43" s="19" t="s">
        <v>21</v>
      </c>
      <c r="E43" s="20">
        <v>2468</v>
      </c>
      <c r="F43" s="20">
        <f>VLOOKUP(B:B,sheet2!A:D,4,0)</f>
        <v>12196</v>
      </c>
    </row>
    <row r="44" spans="1:6">
      <c r="A44" s="19">
        <v>42</v>
      </c>
      <c r="B44" s="19">
        <v>52</v>
      </c>
      <c r="C44" s="19" t="s">
        <v>55</v>
      </c>
      <c r="D44" s="19" t="s">
        <v>13</v>
      </c>
      <c r="E44" s="20">
        <v>2460</v>
      </c>
      <c r="F44" s="20">
        <f>VLOOKUP(B:B,sheet2!A:D,4,0)</f>
        <v>2645</v>
      </c>
    </row>
    <row r="45" spans="1:6">
      <c r="A45" s="19">
        <v>43</v>
      </c>
      <c r="B45" s="19">
        <v>108277</v>
      </c>
      <c r="C45" s="19" t="s">
        <v>56</v>
      </c>
      <c r="D45" s="19" t="s">
        <v>17</v>
      </c>
      <c r="E45" s="20">
        <v>2393</v>
      </c>
      <c r="F45" s="20">
        <f>VLOOKUP(B:B,sheet2!A:D,4,0)</f>
        <v>3757</v>
      </c>
    </row>
    <row r="46" spans="1:6">
      <c r="A46" s="19">
        <v>44</v>
      </c>
      <c r="B46" s="19">
        <v>107658</v>
      </c>
      <c r="C46" s="19" t="s">
        <v>57</v>
      </c>
      <c r="D46" s="19" t="s">
        <v>13</v>
      </c>
      <c r="E46" s="20">
        <v>2378</v>
      </c>
      <c r="F46" s="20">
        <f>VLOOKUP(B:B,sheet2!A:D,4,0)</f>
        <v>5176</v>
      </c>
    </row>
    <row r="47" spans="1:6">
      <c r="A47" s="19">
        <v>45</v>
      </c>
      <c r="B47" s="19">
        <v>726</v>
      </c>
      <c r="C47" s="19" t="s">
        <v>58</v>
      </c>
      <c r="D47" s="19" t="s">
        <v>17</v>
      </c>
      <c r="E47" s="20">
        <v>2368</v>
      </c>
      <c r="F47" s="20">
        <f>VLOOKUP(B:B,sheet2!A:D,4,0)</f>
        <v>8854</v>
      </c>
    </row>
    <row r="48" spans="1:6">
      <c r="A48" s="19">
        <v>46</v>
      </c>
      <c r="B48" s="19">
        <v>106066</v>
      </c>
      <c r="C48" s="19" t="s">
        <v>59</v>
      </c>
      <c r="D48" s="19" t="s">
        <v>8</v>
      </c>
      <c r="E48" s="20">
        <v>2362</v>
      </c>
      <c r="F48" s="20">
        <f>VLOOKUP(B:B,sheet2!A:D,4,0)</f>
        <v>15350</v>
      </c>
    </row>
    <row r="49" spans="1:6">
      <c r="A49" s="19">
        <v>47</v>
      </c>
      <c r="B49" s="19">
        <v>571</v>
      </c>
      <c r="C49" s="19" t="s">
        <v>60</v>
      </c>
      <c r="D49" s="19" t="s">
        <v>21</v>
      </c>
      <c r="E49" s="20">
        <v>2331</v>
      </c>
      <c r="F49" s="20">
        <f>VLOOKUP(B:B,sheet2!A:D,4,0)</f>
        <v>20000</v>
      </c>
    </row>
    <row r="50" spans="1:6">
      <c r="A50" s="19">
        <v>48</v>
      </c>
      <c r="B50" s="19">
        <v>106569</v>
      </c>
      <c r="C50" s="19" t="s">
        <v>61</v>
      </c>
      <c r="D50" s="19" t="s">
        <v>17</v>
      </c>
      <c r="E50" s="20">
        <v>2314</v>
      </c>
      <c r="F50" s="20">
        <f>VLOOKUP(B:B,sheet2!A:D,4,0)</f>
        <v>7308</v>
      </c>
    </row>
    <row r="51" spans="1:6">
      <c r="A51" s="19">
        <v>49</v>
      </c>
      <c r="B51" s="19">
        <v>359</v>
      </c>
      <c r="C51" s="19" t="s">
        <v>62</v>
      </c>
      <c r="D51" s="19" t="s">
        <v>17</v>
      </c>
      <c r="E51" s="20">
        <v>2301</v>
      </c>
      <c r="F51" s="20">
        <f>VLOOKUP(B:B,sheet2!A:D,4,0)</f>
        <v>6581</v>
      </c>
    </row>
    <row r="52" spans="1:6">
      <c r="A52" s="19">
        <v>50</v>
      </c>
      <c r="B52" s="19">
        <v>748</v>
      </c>
      <c r="C52" s="19" t="s">
        <v>63</v>
      </c>
      <c r="D52" s="19" t="s">
        <v>11</v>
      </c>
      <c r="E52" s="20">
        <v>2225</v>
      </c>
      <c r="F52" s="20">
        <f>VLOOKUP(B:B,sheet2!A:D,4,0)</f>
        <v>7243</v>
      </c>
    </row>
    <row r="53" spans="1:6">
      <c r="A53" s="19">
        <v>51</v>
      </c>
      <c r="B53" s="19">
        <v>730</v>
      </c>
      <c r="C53" s="19" t="s">
        <v>64</v>
      </c>
      <c r="D53" s="19" t="s">
        <v>13</v>
      </c>
      <c r="E53" s="20">
        <v>2203</v>
      </c>
      <c r="F53" s="20">
        <f>VLOOKUP(B:B,sheet2!A:D,4,0)</f>
        <v>6800</v>
      </c>
    </row>
    <row r="54" spans="1:6">
      <c r="A54" s="19">
        <v>52</v>
      </c>
      <c r="B54" s="19">
        <v>743</v>
      </c>
      <c r="C54" s="19" t="s">
        <v>65</v>
      </c>
      <c r="D54" s="19" t="s">
        <v>21</v>
      </c>
      <c r="E54" s="20">
        <v>2200</v>
      </c>
      <c r="F54" s="20">
        <f>VLOOKUP(B:B,sheet2!A:D,4,0)</f>
        <v>6131</v>
      </c>
    </row>
    <row r="55" spans="1:6">
      <c r="A55" s="19">
        <v>53</v>
      </c>
      <c r="B55" s="19">
        <v>391</v>
      </c>
      <c r="C55" s="19" t="s">
        <v>66</v>
      </c>
      <c r="D55" s="19" t="s">
        <v>15</v>
      </c>
      <c r="E55" s="20">
        <v>2184</v>
      </c>
      <c r="F55" s="20">
        <f>VLOOKUP(B:B,sheet2!A:D,4,0)</f>
        <v>4367</v>
      </c>
    </row>
    <row r="56" spans="1:6">
      <c r="A56" s="19">
        <v>54</v>
      </c>
      <c r="B56" s="19">
        <v>102935</v>
      </c>
      <c r="C56" s="19" t="s">
        <v>67</v>
      </c>
      <c r="D56" s="19" t="s">
        <v>8</v>
      </c>
      <c r="E56" s="20">
        <v>2137</v>
      </c>
      <c r="F56" s="20">
        <f>VLOOKUP(B:B,sheet2!A:D,4,0)</f>
        <v>6186</v>
      </c>
    </row>
    <row r="57" spans="1:6">
      <c r="A57" s="19">
        <v>55</v>
      </c>
      <c r="B57" s="19">
        <v>399</v>
      </c>
      <c r="C57" s="19" t="s">
        <v>68</v>
      </c>
      <c r="D57" s="19" t="s">
        <v>15</v>
      </c>
      <c r="E57" s="20">
        <v>2133</v>
      </c>
      <c r="F57" s="20">
        <f>VLOOKUP(B:B,sheet2!A:D,4,0)</f>
        <v>6745</v>
      </c>
    </row>
    <row r="58" spans="1:6">
      <c r="A58" s="19">
        <v>56</v>
      </c>
      <c r="B58" s="19">
        <v>118951</v>
      </c>
      <c r="C58" s="19" t="s">
        <v>69</v>
      </c>
      <c r="D58" s="19" t="s">
        <v>17</v>
      </c>
      <c r="E58" s="20">
        <v>2133</v>
      </c>
      <c r="F58" s="20">
        <f>VLOOKUP(B:B,sheet2!A:D,4,0)</f>
        <v>5418</v>
      </c>
    </row>
    <row r="59" spans="1:6">
      <c r="A59" s="19">
        <v>57</v>
      </c>
      <c r="B59" s="19">
        <v>515</v>
      </c>
      <c r="C59" s="19" t="s">
        <v>70</v>
      </c>
      <c r="D59" s="19" t="s">
        <v>21</v>
      </c>
      <c r="E59" s="20">
        <v>2127</v>
      </c>
      <c r="F59" s="20">
        <f>VLOOKUP(B:B,sheet2!A:D,4,0)</f>
        <v>7717</v>
      </c>
    </row>
    <row r="60" spans="1:6">
      <c r="A60" s="19">
        <v>58</v>
      </c>
      <c r="B60" s="19">
        <v>707</v>
      </c>
      <c r="C60" s="19" t="s">
        <v>71</v>
      </c>
      <c r="D60" s="19" t="s">
        <v>21</v>
      </c>
      <c r="E60" s="20">
        <v>2117</v>
      </c>
      <c r="F60" s="20">
        <f>VLOOKUP(B:B,sheet2!A:D,4,0)</f>
        <v>20000</v>
      </c>
    </row>
    <row r="61" spans="1:6">
      <c r="A61" s="19">
        <v>59</v>
      </c>
      <c r="B61" s="19">
        <v>104430</v>
      </c>
      <c r="C61" s="19" t="s">
        <v>72</v>
      </c>
      <c r="D61" s="19" t="s">
        <v>21</v>
      </c>
      <c r="E61" s="20">
        <v>2114</v>
      </c>
      <c r="F61" s="20">
        <f>VLOOKUP(B:B,sheet2!A:D,4,0)</f>
        <v>10043</v>
      </c>
    </row>
    <row r="62" spans="1:6">
      <c r="A62" s="19">
        <v>60</v>
      </c>
      <c r="B62" s="19">
        <v>102564</v>
      </c>
      <c r="C62" s="19" t="s">
        <v>73</v>
      </c>
      <c r="D62" s="19" t="s">
        <v>11</v>
      </c>
      <c r="E62" s="20">
        <v>2071</v>
      </c>
      <c r="F62" s="20">
        <f>VLOOKUP(B:B,sheet2!A:D,4,0)</f>
        <v>8013</v>
      </c>
    </row>
    <row r="63" spans="1:6">
      <c r="A63" s="19">
        <v>61</v>
      </c>
      <c r="B63" s="19">
        <v>105267</v>
      </c>
      <c r="C63" s="19" t="s">
        <v>74</v>
      </c>
      <c r="D63" s="19" t="s">
        <v>17</v>
      </c>
      <c r="E63" s="20">
        <v>2042</v>
      </c>
      <c r="F63" s="20">
        <f>VLOOKUP(B:B,sheet2!A:D,4,0)</f>
        <v>12214</v>
      </c>
    </row>
    <row r="64" spans="1:6">
      <c r="A64" s="19">
        <v>62</v>
      </c>
      <c r="B64" s="19">
        <v>102567</v>
      </c>
      <c r="C64" s="19" t="s">
        <v>75</v>
      </c>
      <c r="D64" s="19" t="s">
        <v>36</v>
      </c>
      <c r="E64" s="20">
        <v>2002</v>
      </c>
      <c r="F64" s="20">
        <f>VLOOKUP(B:B,sheet2!A:D,4,0)</f>
        <v>4504</v>
      </c>
    </row>
    <row r="65" spans="1:6">
      <c r="A65" s="19">
        <v>63</v>
      </c>
      <c r="B65" s="19">
        <v>351</v>
      </c>
      <c r="C65" s="19" t="s">
        <v>76</v>
      </c>
      <c r="D65" s="19" t="s">
        <v>13</v>
      </c>
      <c r="E65" s="20">
        <v>1967</v>
      </c>
      <c r="F65" s="20">
        <f>VLOOKUP(B:B,sheet2!A:D,4,0)</f>
        <v>4036</v>
      </c>
    </row>
    <row r="66" spans="1:6">
      <c r="A66" s="19">
        <v>64</v>
      </c>
      <c r="B66" s="19">
        <v>721</v>
      </c>
      <c r="C66" s="19" t="s">
        <v>77</v>
      </c>
      <c r="D66" s="19" t="s">
        <v>11</v>
      </c>
      <c r="E66" s="20">
        <v>1965</v>
      </c>
      <c r="F66" s="20">
        <f>VLOOKUP(B:B,sheet2!A:D,4,0)</f>
        <v>9858</v>
      </c>
    </row>
    <row r="67" spans="1:6">
      <c r="A67" s="19">
        <v>65</v>
      </c>
      <c r="B67" s="19">
        <v>114622</v>
      </c>
      <c r="C67" s="19" t="s">
        <v>78</v>
      </c>
      <c r="D67" s="19" t="s">
        <v>15</v>
      </c>
      <c r="E67" s="20">
        <v>1928</v>
      </c>
      <c r="F67" s="20">
        <f>VLOOKUP(B:B,sheet2!A:D,4,0)</f>
        <v>7518</v>
      </c>
    </row>
    <row r="68" spans="1:6">
      <c r="A68" s="19">
        <v>66</v>
      </c>
      <c r="B68" s="19">
        <v>733</v>
      </c>
      <c r="C68" s="19" t="s">
        <v>79</v>
      </c>
      <c r="D68" s="19" t="s">
        <v>21</v>
      </c>
      <c r="E68" s="20">
        <v>1925</v>
      </c>
      <c r="F68" s="20">
        <f>VLOOKUP(B:B,sheet2!A:D,4,0)</f>
        <v>5420</v>
      </c>
    </row>
    <row r="69" spans="1:6">
      <c r="A69" s="19">
        <v>67</v>
      </c>
      <c r="B69" s="19">
        <v>710</v>
      </c>
      <c r="C69" s="19" t="s">
        <v>80</v>
      </c>
      <c r="D69" s="19" t="s">
        <v>13</v>
      </c>
      <c r="E69" s="20">
        <v>1920</v>
      </c>
      <c r="F69" s="20">
        <f>VLOOKUP(B:B,sheet2!A:D,4,0)</f>
        <v>2667</v>
      </c>
    </row>
    <row r="70" spans="1:6">
      <c r="A70" s="19">
        <v>68</v>
      </c>
      <c r="B70" s="19">
        <v>367</v>
      </c>
      <c r="C70" s="19" t="s">
        <v>81</v>
      </c>
      <c r="D70" s="19" t="s">
        <v>13</v>
      </c>
      <c r="E70" s="20">
        <v>1917</v>
      </c>
      <c r="F70" s="20">
        <f>VLOOKUP(B:B,sheet2!A:D,4,0)</f>
        <v>2884</v>
      </c>
    </row>
    <row r="71" spans="1:6">
      <c r="A71" s="19">
        <v>69</v>
      </c>
      <c r="B71" s="19">
        <v>754</v>
      </c>
      <c r="C71" s="19" t="s">
        <v>82</v>
      </c>
      <c r="D71" s="19" t="s">
        <v>13</v>
      </c>
      <c r="E71" s="20">
        <v>1882</v>
      </c>
      <c r="F71" s="20">
        <f>VLOOKUP(B:B,sheet2!A:D,4,0)</f>
        <v>1392</v>
      </c>
    </row>
    <row r="72" spans="1:6">
      <c r="A72" s="19">
        <v>70</v>
      </c>
      <c r="B72" s="19">
        <v>377</v>
      </c>
      <c r="C72" s="19" t="s">
        <v>83</v>
      </c>
      <c r="D72" s="19" t="s">
        <v>21</v>
      </c>
      <c r="E72" s="20">
        <v>1830</v>
      </c>
      <c r="F72" s="20">
        <f>VLOOKUP(B:B,sheet2!A:D,4,0)</f>
        <v>10709</v>
      </c>
    </row>
    <row r="73" spans="1:6">
      <c r="A73" s="19">
        <v>71</v>
      </c>
      <c r="B73" s="19">
        <v>105910</v>
      </c>
      <c r="C73" s="19" t="s">
        <v>84</v>
      </c>
      <c r="D73" s="19" t="s">
        <v>15</v>
      </c>
      <c r="E73" s="20">
        <v>1820</v>
      </c>
      <c r="F73" s="20">
        <f>VLOOKUP(B:B,sheet2!A:D,4,0)</f>
        <v>8328</v>
      </c>
    </row>
    <row r="74" spans="1:6">
      <c r="A74" s="19">
        <v>72</v>
      </c>
      <c r="B74" s="19">
        <v>117637</v>
      </c>
      <c r="C74" s="19" t="s">
        <v>85</v>
      </c>
      <c r="D74" s="19" t="s">
        <v>11</v>
      </c>
      <c r="E74" s="20">
        <v>1762</v>
      </c>
      <c r="F74" s="20">
        <f>VLOOKUP(B:B,sheet2!A:D,4,0)</f>
        <v>4834</v>
      </c>
    </row>
    <row r="75" spans="1:6">
      <c r="A75" s="19">
        <v>73</v>
      </c>
      <c r="B75" s="19">
        <v>371</v>
      </c>
      <c r="C75" s="19" t="s">
        <v>86</v>
      </c>
      <c r="D75" s="19" t="s">
        <v>36</v>
      </c>
      <c r="E75" s="20">
        <v>1737</v>
      </c>
      <c r="F75" s="20">
        <f>VLOOKUP(B:B,sheet2!A:D,4,0)</f>
        <v>4136</v>
      </c>
    </row>
    <row r="76" spans="1:6">
      <c r="A76" s="19">
        <v>74</v>
      </c>
      <c r="B76" s="19">
        <v>747</v>
      </c>
      <c r="C76" s="19" t="s">
        <v>87</v>
      </c>
      <c r="D76" s="19" t="s">
        <v>15</v>
      </c>
      <c r="E76" s="20">
        <v>1735</v>
      </c>
      <c r="F76" s="20">
        <f>VLOOKUP(B:B,sheet2!A:D,4,0)</f>
        <v>9232</v>
      </c>
    </row>
    <row r="77" spans="1:6">
      <c r="A77" s="19">
        <v>75</v>
      </c>
      <c r="B77" s="19">
        <v>114069</v>
      </c>
      <c r="C77" s="19" t="s">
        <v>88</v>
      </c>
      <c r="D77" s="19" t="s">
        <v>21</v>
      </c>
      <c r="E77" s="20">
        <v>1733</v>
      </c>
      <c r="F77" s="20">
        <f>VLOOKUP(B:B,sheet2!A:D,4,0)</f>
        <v>2186</v>
      </c>
    </row>
    <row r="78" spans="1:6">
      <c r="A78" s="19">
        <v>76</v>
      </c>
      <c r="B78" s="19">
        <v>578</v>
      </c>
      <c r="C78" s="19" t="s">
        <v>89</v>
      </c>
      <c r="D78" s="19" t="s">
        <v>15</v>
      </c>
      <c r="E78" s="20">
        <v>1724</v>
      </c>
      <c r="F78" s="20">
        <f>VLOOKUP(B:B,sheet2!A:D,4,0)</f>
        <v>9404</v>
      </c>
    </row>
    <row r="79" spans="1:6">
      <c r="A79" s="19">
        <v>77</v>
      </c>
      <c r="B79" s="19">
        <v>106865</v>
      </c>
      <c r="C79" s="19" t="s">
        <v>90</v>
      </c>
      <c r="D79" s="19" t="s">
        <v>8</v>
      </c>
      <c r="E79" s="20">
        <v>1700</v>
      </c>
      <c r="F79" s="20">
        <f>VLOOKUP(B:B,sheet2!A:D,4,0)</f>
        <v>8191</v>
      </c>
    </row>
    <row r="80" spans="1:6">
      <c r="A80" s="19">
        <v>78</v>
      </c>
      <c r="B80" s="19">
        <v>745</v>
      </c>
      <c r="C80" s="19" t="s">
        <v>91</v>
      </c>
      <c r="D80" s="19" t="s">
        <v>17</v>
      </c>
      <c r="E80" s="20">
        <v>1684</v>
      </c>
      <c r="F80" s="20">
        <f>VLOOKUP(B:B,sheet2!A:D,4,0)</f>
        <v>9501</v>
      </c>
    </row>
    <row r="81" spans="1:6">
      <c r="A81" s="19">
        <v>79</v>
      </c>
      <c r="B81" s="19">
        <v>717</v>
      </c>
      <c r="C81" s="19" t="s">
        <v>92</v>
      </c>
      <c r="D81" s="19" t="s">
        <v>11</v>
      </c>
      <c r="E81" s="20">
        <v>1681</v>
      </c>
      <c r="F81" s="20">
        <f>VLOOKUP(B:B,sheet2!A:D,4,0)</f>
        <v>7106</v>
      </c>
    </row>
    <row r="82" spans="1:6">
      <c r="A82" s="19">
        <v>80</v>
      </c>
      <c r="B82" s="19">
        <v>105751</v>
      </c>
      <c r="C82" s="19" t="s">
        <v>93</v>
      </c>
      <c r="D82" s="19" t="s">
        <v>21</v>
      </c>
      <c r="E82" s="20">
        <v>1659</v>
      </c>
      <c r="F82" s="20">
        <f>VLOOKUP(B:B,sheet2!A:D,4,0)</f>
        <v>11454</v>
      </c>
    </row>
    <row r="83" spans="1:6">
      <c r="A83" s="19">
        <v>81</v>
      </c>
      <c r="B83" s="19">
        <v>572</v>
      </c>
      <c r="C83" s="19" t="s">
        <v>94</v>
      </c>
      <c r="D83" s="19" t="s">
        <v>15</v>
      </c>
      <c r="E83" s="20">
        <v>1603</v>
      </c>
      <c r="F83" s="20">
        <f>VLOOKUP(B:B,sheet2!A:D,4,0)</f>
        <v>4521</v>
      </c>
    </row>
    <row r="84" spans="1:6">
      <c r="A84" s="19">
        <v>82</v>
      </c>
      <c r="B84" s="19">
        <v>744</v>
      </c>
      <c r="C84" s="19" t="s">
        <v>95</v>
      </c>
      <c r="D84" s="19" t="s">
        <v>15</v>
      </c>
      <c r="E84" s="20">
        <v>1603</v>
      </c>
      <c r="F84" s="20">
        <f>VLOOKUP(B:B,sheet2!A:D,4,0)</f>
        <v>4661</v>
      </c>
    </row>
    <row r="85" spans="1:6">
      <c r="A85" s="19">
        <v>83</v>
      </c>
      <c r="B85" s="19">
        <v>118074</v>
      </c>
      <c r="C85" s="19" t="s">
        <v>96</v>
      </c>
      <c r="D85" s="19" t="s">
        <v>21</v>
      </c>
      <c r="E85" s="20">
        <v>1582</v>
      </c>
      <c r="F85" s="20">
        <f>VLOOKUP(B:B,sheet2!A:D,4,0)</f>
        <v>3154</v>
      </c>
    </row>
    <row r="86" spans="1:6">
      <c r="A86" s="19">
        <v>84</v>
      </c>
      <c r="B86" s="19">
        <v>738</v>
      </c>
      <c r="C86" s="19" t="s">
        <v>97</v>
      </c>
      <c r="D86" s="19" t="s">
        <v>13</v>
      </c>
      <c r="E86" s="20">
        <v>1495</v>
      </c>
      <c r="F86" s="20">
        <f>VLOOKUP(B:B,sheet2!A:D,4,0)</f>
        <v>3797</v>
      </c>
    </row>
    <row r="87" spans="1:6">
      <c r="A87" s="19">
        <v>85</v>
      </c>
      <c r="B87" s="19">
        <v>104533</v>
      </c>
      <c r="C87" s="19" t="s">
        <v>98</v>
      </c>
      <c r="D87" s="19" t="s">
        <v>11</v>
      </c>
      <c r="E87" s="20">
        <v>1492</v>
      </c>
      <c r="F87" s="20">
        <f>VLOOKUP(B:B,sheet2!A:D,4,0)</f>
        <v>1214</v>
      </c>
    </row>
    <row r="88" spans="1:6">
      <c r="A88" s="19">
        <v>86</v>
      </c>
      <c r="B88" s="19">
        <v>104429</v>
      </c>
      <c r="C88" s="19" t="s">
        <v>99</v>
      </c>
      <c r="D88" s="19" t="s">
        <v>17</v>
      </c>
      <c r="E88" s="20">
        <v>1489</v>
      </c>
      <c r="F88" s="20">
        <f>VLOOKUP(B:B,sheet2!A:D,4,0)</f>
        <v>4041</v>
      </c>
    </row>
    <row r="89" spans="1:6">
      <c r="A89" s="19">
        <v>87</v>
      </c>
      <c r="B89" s="19">
        <v>311</v>
      </c>
      <c r="C89" s="19" t="s">
        <v>100</v>
      </c>
      <c r="D89" s="19" t="s">
        <v>17</v>
      </c>
      <c r="E89" s="20">
        <v>1475</v>
      </c>
      <c r="F89" s="20">
        <f>VLOOKUP(B:B,sheet2!A:D,4,0)</f>
        <v>10868</v>
      </c>
    </row>
    <row r="90" spans="1:6">
      <c r="A90" s="19">
        <v>88</v>
      </c>
      <c r="B90" s="19">
        <v>114685</v>
      </c>
      <c r="C90" s="19" t="s">
        <v>101</v>
      </c>
      <c r="D90" s="19" t="s">
        <v>15</v>
      </c>
      <c r="E90" s="20">
        <v>1422</v>
      </c>
      <c r="F90" s="20">
        <f>VLOOKUP(B:B,sheet2!A:D,4,0)</f>
        <v>15744</v>
      </c>
    </row>
    <row r="91" spans="1:6">
      <c r="A91" s="19">
        <v>89</v>
      </c>
      <c r="B91" s="19">
        <v>117184</v>
      </c>
      <c r="C91" s="19" t="s">
        <v>102</v>
      </c>
      <c r="D91" s="19" t="s">
        <v>15</v>
      </c>
      <c r="E91" s="20">
        <v>1394</v>
      </c>
      <c r="F91" s="20">
        <f>VLOOKUP(B:B,sheet2!A:D,4,0)</f>
        <v>7663</v>
      </c>
    </row>
    <row r="92" spans="1:6">
      <c r="A92" s="19">
        <v>90</v>
      </c>
      <c r="B92" s="19">
        <v>105396</v>
      </c>
      <c r="C92" s="19" t="s">
        <v>103</v>
      </c>
      <c r="D92" s="19" t="s">
        <v>15</v>
      </c>
      <c r="E92" s="20">
        <v>1378</v>
      </c>
      <c r="F92" s="20">
        <f>VLOOKUP(B:B,sheet2!A:D,4,0)</f>
        <v>1734</v>
      </c>
    </row>
    <row r="93" spans="1:6">
      <c r="A93" s="19">
        <v>91</v>
      </c>
      <c r="B93" s="19">
        <v>114844</v>
      </c>
      <c r="C93" s="19" t="s">
        <v>104</v>
      </c>
      <c r="D93" s="19" t="s">
        <v>15</v>
      </c>
      <c r="E93" s="20">
        <v>1352</v>
      </c>
      <c r="F93" s="20">
        <f>VLOOKUP(B:B,sheet2!A:D,4,0)</f>
        <v>3310</v>
      </c>
    </row>
    <row r="94" spans="1:6">
      <c r="A94" s="19">
        <v>92</v>
      </c>
      <c r="B94" s="19">
        <v>117491</v>
      </c>
      <c r="C94" s="19" t="s">
        <v>105</v>
      </c>
      <c r="D94" s="19" t="s">
        <v>17</v>
      </c>
      <c r="E94" s="20">
        <v>1343</v>
      </c>
      <c r="F94" s="20">
        <f>VLOOKUP(B:B,sheet2!A:D,4,0)</f>
        <v>3200</v>
      </c>
    </row>
    <row r="95" spans="1:6">
      <c r="A95" s="19">
        <v>93</v>
      </c>
      <c r="B95" s="19">
        <v>339</v>
      </c>
      <c r="C95" s="19" t="s">
        <v>106</v>
      </c>
      <c r="D95" s="19" t="s">
        <v>17</v>
      </c>
      <c r="E95" s="20">
        <v>1332</v>
      </c>
      <c r="F95" s="20">
        <f>VLOOKUP(B:B,sheet2!A:D,4,0)</f>
        <v>3490</v>
      </c>
    </row>
    <row r="96" spans="1:6">
      <c r="A96" s="19">
        <v>94</v>
      </c>
      <c r="B96" s="19">
        <v>102479</v>
      </c>
      <c r="C96" s="19" t="s">
        <v>107</v>
      </c>
      <c r="D96" s="19" t="s">
        <v>15</v>
      </c>
      <c r="E96" s="20">
        <v>1284</v>
      </c>
      <c r="F96" s="20">
        <f>VLOOKUP(B:B,sheet2!A:D,4,0)</f>
        <v>3768</v>
      </c>
    </row>
    <row r="97" spans="1:6">
      <c r="A97" s="19">
        <v>95</v>
      </c>
      <c r="B97" s="19">
        <v>118151</v>
      </c>
      <c r="C97" s="19" t="s">
        <v>108</v>
      </c>
      <c r="D97" s="19" t="s">
        <v>17</v>
      </c>
      <c r="E97" s="20">
        <v>1278</v>
      </c>
      <c r="F97" s="20">
        <f>VLOOKUP(B:B,sheet2!A:D,4,0)</f>
        <v>4363</v>
      </c>
    </row>
    <row r="98" spans="1:6">
      <c r="A98" s="19">
        <v>96</v>
      </c>
      <c r="B98" s="19">
        <v>104838</v>
      </c>
      <c r="C98" s="19" t="s">
        <v>109</v>
      </c>
      <c r="D98" s="19" t="s">
        <v>13</v>
      </c>
      <c r="E98" s="20">
        <v>1271</v>
      </c>
      <c r="F98" s="20">
        <f>VLOOKUP(B:B,sheet2!A:D,4,0)</f>
        <v>2554</v>
      </c>
    </row>
    <row r="99" spans="1:6">
      <c r="A99" s="19">
        <v>97</v>
      </c>
      <c r="B99" s="19">
        <v>101453</v>
      </c>
      <c r="C99" s="19" t="s">
        <v>110</v>
      </c>
      <c r="D99" s="19" t="s">
        <v>13</v>
      </c>
      <c r="E99" s="20">
        <v>1261</v>
      </c>
      <c r="F99" s="20">
        <f>VLOOKUP(B:B,sheet2!A:D,4,0)</f>
        <v>7416</v>
      </c>
    </row>
    <row r="100" spans="1:6">
      <c r="A100" s="19">
        <v>98</v>
      </c>
      <c r="B100" s="19">
        <v>713</v>
      </c>
      <c r="C100" s="19" t="s">
        <v>111</v>
      </c>
      <c r="D100" s="19" t="s">
        <v>13</v>
      </c>
      <c r="E100" s="20">
        <v>1261</v>
      </c>
      <c r="F100" s="20">
        <f>VLOOKUP(B:B,sheet2!A:D,4,0)</f>
        <v>2486</v>
      </c>
    </row>
    <row r="101" spans="1:6">
      <c r="A101" s="19">
        <v>99</v>
      </c>
      <c r="B101" s="19">
        <v>355</v>
      </c>
      <c r="C101" s="19" t="s">
        <v>112</v>
      </c>
      <c r="D101" s="19" t="s">
        <v>21</v>
      </c>
      <c r="E101" s="20">
        <v>1252</v>
      </c>
      <c r="F101" s="20">
        <f>VLOOKUP(B:B,sheet2!A:D,4,0)</f>
        <v>8879</v>
      </c>
    </row>
    <row r="102" spans="1:6">
      <c r="A102" s="19">
        <v>100</v>
      </c>
      <c r="B102" s="19">
        <v>329</v>
      </c>
      <c r="C102" s="19" t="s">
        <v>113</v>
      </c>
      <c r="D102" s="19" t="s">
        <v>13</v>
      </c>
      <c r="E102" s="20">
        <v>1203</v>
      </c>
      <c r="F102" s="20">
        <f>VLOOKUP(B:B,sheet2!A:D,4,0)</f>
        <v>22454</v>
      </c>
    </row>
    <row r="103" spans="1:6">
      <c r="A103" s="19">
        <v>101</v>
      </c>
      <c r="B103" s="19">
        <v>740</v>
      </c>
      <c r="C103" s="19" t="s">
        <v>114</v>
      </c>
      <c r="D103" s="19" t="s">
        <v>21</v>
      </c>
      <c r="E103" s="20">
        <v>1176</v>
      </c>
      <c r="F103" s="20">
        <f>VLOOKUP(B:B,sheet2!A:D,4,0)</f>
        <v>9655</v>
      </c>
    </row>
    <row r="104" spans="1:6">
      <c r="A104" s="19">
        <v>102</v>
      </c>
      <c r="B104" s="19">
        <v>727</v>
      </c>
      <c r="C104" s="19" t="s">
        <v>115</v>
      </c>
      <c r="D104" s="19" t="s">
        <v>17</v>
      </c>
      <c r="E104" s="20">
        <v>1121</v>
      </c>
      <c r="F104" s="20">
        <f>VLOOKUP(B:B,sheet2!A:D,4,0)</f>
        <v>5461</v>
      </c>
    </row>
    <row r="105" spans="1:6">
      <c r="A105" s="19">
        <v>103</v>
      </c>
      <c r="B105" s="19">
        <v>549</v>
      </c>
      <c r="C105" s="19" t="s">
        <v>116</v>
      </c>
      <c r="D105" s="19" t="s">
        <v>11</v>
      </c>
      <c r="E105" s="20">
        <v>1116</v>
      </c>
      <c r="F105" s="20">
        <f>VLOOKUP(B:B,sheet2!A:D,4,0)</f>
        <v>6853</v>
      </c>
    </row>
    <row r="106" spans="1:6">
      <c r="A106" s="19">
        <v>104</v>
      </c>
      <c r="B106" s="19">
        <v>113298</v>
      </c>
      <c r="C106" s="19" t="s">
        <v>117</v>
      </c>
      <c r="D106" s="19" t="s">
        <v>17</v>
      </c>
      <c r="E106" s="20">
        <v>1095</v>
      </c>
      <c r="F106" s="20">
        <f>VLOOKUP(B:B,sheet2!A:D,4,0)</f>
        <v>3613</v>
      </c>
    </row>
    <row r="107" spans="1:6">
      <c r="A107" s="19">
        <v>105</v>
      </c>
      <c r="B107" s="19">
        <v>349</v>
      </c>
      <c r="C107" s="19" t="s">
        <v>118</v>
      </c>
      <c r="D107" s="19" t="s">
        <v>15</v>
      </c>
      <c r="E107" s="20">
        <v>1090</v>
      </c>
      <c r="F107" s="20">
        <f>VLOOKUP(B:B,sheet2!A:D,4,0)</f>
        <v>5589</v>
      </c>
    </row>
    <row r="108" spans="1:6">
      <c r="A108" s="19">
        <v>106</v>
      </c>
      <c r="B108" s="19">
        <v>113025</v>
      </c>
      <c r="C108" s="19" t="s">
        <v>119</v>
      </c>
      <c r="D108" s="19" t="s">
        <v>17</v>
      </c>
      <c r="E108" s="20">
        <v>1035</v>
      </c>
      <c r="F108" s="20">
        <f>VLOOKUP(B:B,sheet2!A:D,4,0)</f>
        <v>4718</v>
      </c>
    </row>
    <row r="109" spans="1:6">
      <c r="A109" s="19">
        <v>107</v>
      </c>
      <c r="B109" s="19">
        <v>113833</v>
      </c>
      <c r="C109" s="19" t="s">
        <v>120</v>
      </c>
      <c r="D109" s="19" t="s">
        <v>17</v>
      </c>
      <c r="E109" s="20">
        <v>1034</v>
      </c>
      <c r="F109" s="20">
        <f>VLOOKUP(B:B,sheet2!A:D,4,0)</f>
        <v>2503</v>
      </c>
    </row>
    <row r="110" spans="1:6">
      <c r="A110" s="19">
        <v>108</v>
      </c>
      <c r="B110" s="19">
        <v>113299</v>
      </c>
      <c r="C110" s="19" t="s">
        <v>121</v>
      </c>
      <c r="D110" s="19" t="s">
        <v>15</v>
      </c>
      <c r="E110" s="20">
        <v>1017</v>
      </c>
      <c r="F110" s="20">
        <f>VLOOKUP(B:B,sheet2!A:D,4,0)</f>
        <v>2420</v>
      </c>
    </row>
    <row r="111" spans="1:6">
      <c r="A111" s="19">
        <v>109</v>
      </c>
      <c r="B111" s="19">
        <v>108656</v>
      </c>
      <c r="C111" s="19" t="s">
        <v>122</v>
      </c>
      <c r="D111" s="19" t="s">
        <v>36</v>
      </c>
      <c r="E111" s="20">
        <v>971</v>
      </c>
      <c r="F111" s="20">
        <f>VLOOKUP(B:B,sheet2!A:D,4,0)</f>
        <v>4348</v>
      </c>
    </row>
    <row r="112" spans="1:6">
      <c r="A112" s="19">
        <v>110</v>
      </c>
      <c r="B112" s="19">
        <v>591</v>
      </c>
      <c r="C112" s="19" t="s">
        <v>123</v>
      </c>
      <c r="D112" s="19" t="s">
        <v>11</v>
      </c>
      <c r="E112" s="20">
        <v>967</v>
      </c>
      <c r="F112" s="20">
        <f>VLOOKUP(B:B,sheet2!A:D,4,0)</f>
        <v>826</v>
      </c>
    </row>
    <row r="113" spans="1:6">
      <c r="A113" s="19">
        <v>111</v>
      </c>
      <c r="B113" s="19">
        <v>723</v>
      </c>
      <c r="C113" s="19" t="s">
        <v>124</v>
      </c>
      <c r="D113" s="19" t="s">
        <v>21</v>
      </c>
      <c r="E113" s="20">
        <v>941</v>
      </c>
      <c r="F113" s="20">
        <f>VLOOKUP(B:B,sheet2!A:D,4,0)</f>
        <v>4652</v>
      </c>
    </row>
    <row r="114" spans="1:6">
      <c r="A114" s="19">
        <v>112</v>
      </c>
      <c r="B114" s="19">
        <v>118758</v>
      </c>
      <c r="C114" s="19" t="s">
        <v>125</v>
      </c>
      <c r="D114" s="19" t="s">
        <v>21</v>
      </c>
      <c r="E114" s="20">
        <v>932</v>
      </c>
      <c r="F114" s="20">
        <f>VLOOKUP(B:B,sheet2!A:D,4,0)</f>
        <v>1905</v>
      </c>
    </row>
    <row r="115" spans="1:6">
      <c r="A115" s="19">
        <v>113</v>
      </c>
      <c r="B115" s="19">
        <v>107728</v>
      </c>
      <c r="C115" s="19" t="s">
        <v>126</v>
      </c>
      <c r="D115" s="19" t="s">
        <v>11</v>
      </c>
      <c r="E115" s="20">
        <v>923</v>
      </c>
      <c r="F115" s="20">
        <f>VLOOKUP(B:B,sheet2!A:D,4,0)</f>
        <v>5086</v>
      </c>
    </row>
    <row r="116" spans="1:6">
      <c r="A116" s="19">
        <v>114</v>
      </c>
      <c r="B116" s="19">
        <v>732</v>
      </c>
      <c r="C116" s="19" t="s">
        <v>127</v>
      </c>
      <c r="D116" s="19" t="s">
        <v>11</v>
      </c>
      <c r="E116" s="20">
        <v>921</v>
      </c>
      <c r="F116" s="20">
        <f>VLOOKUP(B:B,sheet2!A:D,4,0)</f>
        <v>6383</v>
      </c>
    </row>
    <row r="117" spans="1:6">
      <c r="A117" s="19">
        <v>115</v>
      </c>
      <c r="B117" s="19">
        <v>539</v>
      </c>
      <c r="C117" s="19" t="s">
        <v>128</v>
      </c>
      <c r="D117" s="19" t="s">
        <v>11</v>
      </c>
      <c r="E117" s="20">
        <v>914</v>
      </c>
      <c r="F117" s="20">
        <f>VLOOKUP(B:B,sheet2!A:D,4,0)</f>
        <v>3498</v>
      </c>
    </row>
    <row r="118" spans="1:6">
      <c r="A118" s="19">
        <v>116</v>
      </c>
      <c r="B118" s="19">
        <v>111400</v>
      </c>
      <c r="C118" s="19" t="s">
        <v>129</v>
      </c>
      <c r="D118" s="19" t="s">
        <v>11</v>
      </c>
      <c r="E118" s="20">
        <v>905</v>
      </c>
      <c r="F118" s="20">
        <f>VLOOKUP(B:B,sheet2!A:D,4,0)</f>
        <v>6400</v>
      </c>
    </row>
    <row r="119" spans="1:6">
      <c r="A119" s="19">
        <v>117</v>
      </c>
      <c r="B119" s="19">
        <v>570</v>
      </c>
      <c r="C119" s="19" t="s">
        <v>130</v>
      </c>
      <c r="D119" s="19" t="s">
        <v>17</v>
      </c>
      <c r="E119" s="20">
        <v>893</v>
      </c>
      <c r="F119" s="20">
        <f>VLOOKUP(B:B,sheet2!A:D,4,0)</f>
        <v>9227</v>
      </c>
    </row>
    <row r="120" spans="1:6">
      <c r="A120" s="19">
        <v>118</v>
      </c>
      <c r="B120" s="19">
        <v>114286</v>
      </c>
      <c r="C120" s="19" t="s">
        <v>131</v>
      </c>
      <c r="D120" s="19" t="s">
        <v>17</v>
      </c>
      <c r="E120" s="20">
        <v>890</v>
      </c>
      <c r="F120" s="20">
        <f>VLOOKUP(B:B,sheet2!A:D,4,0)</f>
        <v>5877</v>
      </c>
    </row>
    <row r="121" spans="1:6">
      <c r="A121" s="19">
        <v>119</v>
      </c>
      <c r="B121" s="19">
        <v>112415</v>
      </c>
      <c r="C121" s="19" t="s">
        <v>132</v>
      </c>
      <c r="D121" s="19" t="s">
        <v>17</v>
      </c>
      <c r="E121" s="20">
        <v>890</v>
      </c>
      <c r="F121" s="20">
        <f>VLOOKUP(B:B,sheet2!A:D,4,0)</f>
        <v>6601</v>
      </c>
    </row>
    <row r="122" spans="1:6">
      <c r="A122" s="19">
        <v>120</v>
      </c>
      <c r="B122" s="19">
        <v>573</v>
      </c>
      <c r="C122" s="19" t="s">
        <v>133</v>
      </c>
      <c r="D122" s="19" t="s">
        <v>21</v>
      </c>
      <c r="E122" s="20">
        <v>860</v>
      </c>
      <c r="F122" s="20">
        <f>VLOOKUP(B:B,sheet2!A:D,4,0)</f>
        <v>6944</v>
      </c>
    </row>
    <row r="123" spans="1:6">
      <c r="A123" s="19">
        <v>121</v>
      </c>
      <c r="B123" s="19">
        <v>704</v>
      </c>
      <c r="C123" s="19" t="s">
        <v>134</v>
      </c>
      <c r="D123" s="19" t="s">
        <v>13</v>
      </c>
      <c r="E123" s="20">
        <v>843</v>
      </c>
      <c r="F123" s="20">
        <f>VLOOKUP(B:B,sheet2!A:D,4,0)</f>
        <v>8433</v>
      </c>
    </row>
    <row r="124" spans="1:6">
      <c r="A124" s="19">
        <v>122</v>
      </c>
      <c r="B124" s="19">
        <v>106568</v>
      </c>
      <c r="C124" s="19" t="s">
        <v>135</v>
      </c>
      <c r="D124" s="19" t="s">
        <v>21</v>
      </c>
      <c r="E124" s="20">
        <v>831</v>
      </c>
      <c r="F124" s="20">
        <f>VLOOKUP(B:B,sheet2!A:D,4,0)</f>
        <v>5987</v>
      </c>
    </row>
    <row r="125" spans="1:6">
      <c r="A125" s="19">
        <v>123</v>
      </c>
      <c r="B125" s="19">
        <v>347</v>
      </c>
      <c r="C125" s="19" t="s">
        <v>136</v>
      </c>
      <c r="D125" s="19" t="s">
        <v>17</v>
      </c>
      <c r="E125" s="20">
        <v>830</v>
      </c>
      <c r="F125" s="20">
        <f>VLOOKUP(B:B,sheet2!A:D,4,0)</f>
        <v>8296</v>
      </c>
    </row>
    <row r="126" spans="1:6">
      <c r="A126" s="19">
        <v>124</v>
      </c>
      <c r="B126" s="19">
        <v>111064</v>
      </c>
      <c r="C126" s="19" t="s">
        <v>137</v>
      </c>
      <c r="D126" s="19" t="s">
        <v>11</v>
      </c>
      <c r="E126" s="20">
        <v>780</v>
      </c>
      <c r="F126" s="20">
        <v>800</v>
      </c>
    </row>
    <row r="127" spans="1:6">
      <c r="A127" s="19">
        <v>125</v>
      </c>
      <c r="B127" s="3">
        <v>119263</v>
      </c>
      <c r="C127" s="19" t="s">
        <v>138</v>
      </c>
      <c r="D127" s="19" t="s">
        <v>17</v>
      </c>
      <c r="E127" s="20">
        <v>771</v>
      </c>
      <c r="F127" s="20">
        <f>VLOOKUP(B:B,sheet2!A:D,4,0)</f>
        <v>3000</v>
      </c>
    </row>
    <row r="128" spans="1:6">
      <c r="A128" s="19">
        <v>126</v>
      </c>
      <c r="B128" s="19">
        <v>116482</v>
      </c>
      <c r="C128" s="19" t="s">
        <v>139</v>
      </c>
      <c r="D128" s="19" t="s">
        <v>15</v>
      </c>
      <c r="E128" s="20">
        <v>770</v>
      </c>
      <c r="F128" s="20">
        <f>VLOOKUP(B:B,sheet2!A:D,4,0)</f>
        <v>9896</v>
      </c>
    </row>
    <row r="129" spans="1:6">
      <c r="A129" s="19">
        <v>127</v>
      </c>
      <c r="B129" s="19">
        <v>56</v>
      </c>
      <c r="C129" s="19" t="s">
        <v>140</v>
      </c>
      <c r="D129" s="19" t="s">
        <v>13</v>
      </c>
      <c r="E129" s="20">
        <v>745</v>
      </c>
      <c r="F129" s="20">
        <f>VLOOKUP(B:B,sheet2!A:D,4,0)</f>
        <v>2690</v>
      </c>
    </row>
    <row r="130" spans="1:6">
      <c r="A130" s="19">
        <v>128</v>
      </c>
      <c r="B130" s="19">
        <v>308</v>
      </c>
      <c r="C130" s="19" t="s">
        <v>141</v>
      </c>
      <c r="D130" s="19" t="s">
        <v>15</v>
      </c>
      <c r="E130" s="20">
        <v>720</v>
      </c>
      <c r="F130" s="20">
        <f>VLOOKUP(B:B,sheet2!A:D,4,0)</f>
        <v>4078</v>
      </c>
    </row>
    <row r="131" spans="1:6">
      <c r="A131" s="19">
        <v>129</v>
      </c>
      <c r="B131" s="19">
        <v>116919</v>
      </c>
      <c r="C131" s="19" t="s">
        <v>142</v>
      </c>
      <c r="D131" s="19" t="s">
        <v>15</v>
      </c>
      <c r="E131" s="20">
        <v>630</v>
      </c>
      <c r="F131" s="20">
        <f>VLOOKUP(B:B,sheet2!A:D,4,0)</f>
        <v>5703</v>
      </c>
    </row>
    <row r="132" spans="1:6">
      <c r="A132" s="19">
        <v>130</v>
      </c>
      <c r="B132" s="5">
        <v>122198</v>
      </c>
      <c r="C132" s="19" t="s">
        <v>143</v>
      </c>
      <c r="D132" s="5" t="s">
        <v>21</v>
      </c>
      <c r="E132" s="20">
        <v>575</v>
      </c>
      <c r="F132" s="20">
        <v>2500</v>
      </c>
    </row>
    <row r="133" spans="1:6">
      <c r="A133" s="19">
        <v>131</v>
      </c>
      <c r="B133" s="19">
        <v>117923</v>
      </c>
      <c r="C133" s="19" t="s">
        <v>144</v>
      </c>
      <c r="D133" s="19" t="s">
        <v>11</v>
      </c>
      <c r="E133" s="20">
        <v>547</v>
      </c>
      <c r="F133" s="20">
        <f>VLOOKUP(B:B,sheet2!A:D,4,0)</f>
        <v>4567</v>
      </c>
    </row>
    <row r="134" spans="1:6">
      <c r="A134" s="19">
        <v>132</v>
      </c>
      <c r="B134" s="19">
        <v>110378</v>
      </c>
      <c r="C134" s="19" t="s">
        <v>145</v>
      </c>
      <c r="D134" s="19" t="s">
        <v>13</v>
      </c>
      <c r="E134" s="20">
        <v>540</v>
      </c>
      <c r="F134" s="20">
        <f>VLOOKUP(B:B,sheet2!A:D,4,0)</f>
        <v>1515</v>
      </c>
    </row>
    <row r="135" spans="1:6">
      <c r="A135" s="19">
        <v>133</v>
      </c>
      <c r="B135" s="19">
        <v>116773</v>
      </c>
      <c r="C135" s="19" t="s">
        <v>146</v>
      </c>
      <c r="D135" s="19" t="s">
        <v>17</v>
      </c>
      <c r="E135" s="20">
        <v>530</v>
      </c>
      <c r="F135" s="20">
        <f>VLOOKUP(B:B,sheet2!A:D,4,0)</f>
        <v>2267</v>
      </c>
    </row>
    <row r="136" spans="1:6">
      <c r="A136" s="19">
        <v>134</v>
      </c>
      <c r="B136" s="3">
        <v>120844</v>
      </c>
      <c r="C136" s="19" t="s">
        <v>147</v>
      </c>
      <c r="D136" s="19" t="s">
        <v>13</v>
      </c>
      <c r="E136" s="20">
        <v>500</v>
      </c>
      <c r="F136" s="20">
        <f>VLOOKUP(B:B,sheet2!A:D,4,0)</f>
        <v>2918</v>
      </c>
    </row>
    <row r="137" spans="1:6">
      <c r="A137" s="19">
        <v>135</v>
      </c>
      <c r="B137" s="19">
        <v>106485</v>
      </c>
      <c r="C137" s="19" t="s">
        <v>148</v>
      </c>
      <c r="D137" s="19" t="s">
        <v>15</v>
      </c>
      <c r="E137" s="20">
        <v>500</v>
      </c>
      <c r="F137" s="20">
        <f>VLOOKUP(B:B,sheet2!A:D,4,0)</f>
        <v>3749</v>
      </c>
    </row>
    <row r="138" spans="1:6">
      <c r="A138" s="19">
        <v>136</v>
      </c>
      <c r="B138" s="19">
        <v>753</v>
      </c>
      <c r="C138" s="19" t="s">
        <v>149</v>
      </c>
      <c r="D138" s="19" t="s">
        <v>15</v>
      </c>
      <c r="E138" s="20">
        <v>500</v>
      </c>
      <c r="F138" s="20">
        <f>VLOOKUP(B:B,sheet2!A:D,4,0)</f>
        <v>2457</v>
      </c>
    </row>
    <row r="139" spans="1:6">
      <c r="A139" s="19">
        <v>137</v>
      </c>
      <c r="B139" s="19">
        <v>545</v>
      </c>
      <c r="C139" s="19" t="s">
        <v>150</v>
      </c>
      <c r="D139" s="19" t="s">
        <v>21</v>
      </c>
      <c r="E139" s="20">
        <v>500</v>
      </c>
      <c r="F139" s="20">
        <f>VLOOKUP(B:B,sheet2!A:D,4,0)</f>
        <v>2689</v>
      </c>
    </row>
    <row r="140" spans="1:6">
      <c r="A140" s="19">
        <v>138</v>
      </c>
      <c r="B140" s="19">
        <v>113023</v>
      </c>
      <c r="C140" s="19" t="s">
        <v>151</v>
      </c>
      <c r="D140" s="19" t="s">
        <v>15</v>
      </c>
      <c r="E140" s="20">
        <v>500</v>
      </c>
      <c r="F140" s="20">
        <f>VLOOKUP(B:B,sheet2!A:D,4,0)</f>
        <v>910</v>
      </c>
    </row>
    <row r="141" spans="1:6">
      <c r="A141" s="19">
        <v>139</v>
      </c>
      <c r="B141" s="5">
        <v>113008</v>
      </c>
      <c r="C141" s="19" t="s">
        <v>152</v>
      </c>
      <c r="D141" s="19" t="s">
        <v>21</v>
      </c>
      <c r="E141" s="20">
        <v>500</v>
      </c>
      <c r="F141" s="20">
        <f>VLOOKUP(B:B,sheet2!A:D,4,0)</f>
        <v>927</v>
      </c>
    </row>
    <row r="142" spans="1:6">
      <c r="A142" s="19">
        <v>140</v>
      </c>
      <c r="B142" s="5">
        <v>122176</v>
      </c>
      <c r="C142" s="19" t="s">
        <v>153</v>
      </c>
      <c r="D142" s="19" t="s">
        <v>13</v>
      </c>
      <c r="E142" s="20">
        <v>500</v>
      </c>
      <c r="F142" s="20">
        <f>VLOOKUP(B:B,sheet2!A:D,4,0)</f>
        <v>3095</v>
      </c>
    </row>
    <row r="143" spans="1:6">
      <c r="A143" s="19">
        <v>141</v>
      </c>
      <c r="B143" s="6">
        <v>119262</v>
      </c>
      <c r="C143" s="19" t="s">
        <v>154</v>
      </c>
      <c r="D143" s="19" t="s">
        <v>15</v>
      </c>
      <c r="E143" s="20">
        <v>500</v>
      </c>
      <c r="F143" s="20">
        <v>800</v>
      </c>
    </row>
    <row r="144" spans="1:6">
      <c r="A144" s="19">
        <v>142</v>
      </c>
      <c r="B144" s="5">
        <v>119622</v>
      </c>
      <c r="C144" s="19" t="s">
        <v>155</v>
      </c>
      <c r="D144" s="19" t="s">
        <v>17</v>
      </c>
      <c r="E144" s="20">
        <v>500</v>
      </c>
      <c r="F144" s="20">
        <f>VLOOKUP(B:B,sheet2!A:D,4,0)</f>
        <v>1938</v>
      </c>
    </row>
    <row r="145" spans="1:6">
      <c r="A145" s="19">
        <v>143</v>
      </c>
      <c r="B145" s="9">
        <v>122686</v>
      </c>
      <c r="C145" s="10" t="s">
        <v>156</v>
      </c>
      <c r="D145" s="19" t="s">
        <v>11</v>
      </c>
      <c r="E145" s="20">
        <v>500</v>
      </c>
      <c r="F145" s="20">
        <v>800</v>
      </c>
    </row>
    <row r="146" spans="1:6">
      <c r="A146" s="19">
        <v>144</v>
      </c>
      <c r="B146" s="9">
        <v>122718</v>
      </c>
      <c r="C146" s="10" t="s">
        <v>157</v>
      </c>
      <c r="D146" s="19" t="s">
        <v>11</v>
      </c>
      <c r="E146" s="20">
        <v>500</v>
      </c>
      <c r="F146" s="20">
        <v>800</v>
      </c>
    </row>
    <row r="147" s="16" customFormat="1" ht="14.25" spans="1:6">
      <c r="A147" s="19">
        <v>145</v>
      </c>
      <c r="B147" s="19">
        <v>117310</v>
      </c>
      <c r="C147" s="19" t="s">
        <v>158</v>
      </c>
      <c r="D147" s="19" t="s">
        <v>15</v>
      </c>
      <c r="E147" s="20">
        <v>500</v>
      </c>
      <c r="F147" s="20">
        <f>VLOOKUP(B:B,sheet2!A:D,4,0)</f>
        <v>8274</v>
      </c>
    </row>
    <row r="148" s="16" customFormat="1" ht="14.25" spans="1:6">
      <c r="A148" s="19">
        <v>146</v>
      </c>
      <c r="B148" s="19">
        <v>115971</v>
      </c>
      <c r="C148" s="19" t="s">
        <v>159</v>
      </c>
      <c r="D148" s="19" t="s">
        <v>15</v>
      </c>
      <c r="E148" s="20">
        <v>500</v>
      </c>
      <c r="F148" s="20">
        <f>VLOOKUP(B:B,sheet2!A:D,4,0)</f>
        <v>6298</v>
      </c>
    </row>
    <row r="149" spans="1:6">
      <c r="A149" s="19">
        <v>147</v>
      </c>
      <c r="B149" s="19">
        <v>112888</v>
      </c>
      <c r="C149" s="19" t="s">
        <v>160</v>
      </c>
      <c r="D149" s="19" t="s">
        <v>17</v>
      </c>
      <c r="E149" s="20">
        <v>500</v>
      </c>
      <c r="F149" s="20">
        <f>VLOOKUP(B:B,sheet2!A:D,4,0)</f>
        <v>8960</v>
      </c>
    </row>
    <row r="150" spans="1:6">
      <c r="A150" s="21"/>
      <c r="B150" s="21"/>
      <c r="C150" s="21"/>
      <c r="D150" s="21"/>
      <c r="E150" s="22">
        <f>SUM(E3:E149)</f>
        <v>305557</v>
      </c>
      <c r="F150" s="22">
        <f>SUM(F3:F149)</f>
        <v>1155882</v>
      </c>
    </row>
  </sheetData>
  <autoFilter ref="A2:F150">
    <extLst/>
  </autoFilter>
  <sortState ref="A3:E150">
    <sortCondition ref="E3" descending="1"/>
  </sortState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74"/>
  <sheetViews>
    <sheetView workbookViewId="0">
      <selection activeCell="B4" sqref="B4"/>
    </sheetView>
  </sheetViews>
  <sheetFormatPr defaultColWidth="9" defaultRowHeight="13.5" outlineLevelCol="2"/>
  <cols>
    <col min="1" max="1" width="10.625" customWidth="1"/>
    <col min="2" max="2" width="38.5" customWidth="1"/>
    <col min="3" max="3" width="39.875" customWidth="1"/>
  </cols>
  <sheetData>
    <row r="1" ht="20.25" spans="1:3">
      <c r="A1" s="11" t="s">
        <v>161</v>
      </c>
      <c r="B1" s="12"/>
      <c r="C1" s="13"/>
    </row>
    <row r="2" ht="14.25" spans="1:3">
      <c r="A2" s="14" t="s">
        <v>162</v>
      </c>
      <c r="B2" s="14" t="s">
        <v>163</v>
      </c>
      <c r="C2" s="14" t="s">
        <v>164</v>
      </c>
    </row>
    <row r="3" spans="1:3">
      <c r="A3" s="15">
        <v>52429</v>
      </c>
      <c r="B3" s="15" t="s">
        <v>165</v>
      </c>
      <c r="C3" s="15" t="s">
        <v>166</v>
      </c>
    </row>
    <row r="4" spans="1:3">
      <c r="A4" s="15">
        <v>52439</v>
      </c>
      <c r="B4" s="15" t="s">
        <v>167</v>
      </c>
      <c r="C4" s="15" t="s">
        <v>168</v>
      </c>
    </row>
    <row r="5" spans="1:3">
      <c r="A5" s="15">
        <v>52444</v>
      </c>
      <c r="B5" s="15" t="s">
        <v>169</v>
      </c>
      <c r="C5" s="15" t="s">
        <v>170</v>
      </c>
    </row>
    <row r="6" spans="1:3">
      <c r="A6" s="15">
        <v>52446</v>
      </c>
      <c r="B6" s="15" t="s">
        <v>171</v>
      </c>
      <c r="C6" s="15" t="s">
        <v>172</v>
      </c>
    </row>
    <row r="7" spans="1:3">
      <c r="A7" s="15">
        <v>52532</v>
      </c>
      <c r="B7" s="15" t="s">
        <v>173</v>
      </c>
      <c r="C7" s="15" t="s">
        <v>174</v>
      </c>
    </row>
    <row r="8" spans="1:3">
      <c r="A8" s="15">
        <v>53584</v>
      </c>
      <c r="B8" s="15" t="s">
        <v>175</v>
      </c>
      <c r="C8" s="15" t="s">
        <v>176</v>
      </c>
    </row>
    <row r="9" spans="1:3">
      <c r="A9" s="15">
        <v>68184</v>
      </c>
      <c r="B9" s="15" t="s">
        <v>177</v>
      </c>
      <c r="C9" s="15" t="s">
        <v>178</v>
      </c>
    </row>
    <row r="10" spans="1:3">
      <c r="A10" s="15">
        <v>84287</v>
      </c>
      <c r="B10" s="15" t="s">
        <v>179</v>
      </c>
      <c r="C10" s="15" t="s">
        <v>180</v>
      </c>
    </row>
    <row r="11" spans="1:3">
      <c r="A11" s="15">
        <v>99795</v>
      </c>
      <c r="B11" s="15" t="s">
        <v>181</v>
      </c>
      <c r="C11" s="15" t="s">
        <v>182</v>
      </c>
    </row>
    <row r="12" spans="1:3">
      <c r="A12" s="15">
        <v>122653</v>
      </c>
      <c r="B12" s="15" t="s">
        <v>183</v>
      </c>
      <c r="C12" s="15" t="s">
        <v>184</v>
      </c>
    </row>
    <row r="13" spans="1:3">
      <c r="A13" s="15">
        <v>122654</v>
      </c>
      <c r="B13" s="15" t="s">
        <v>185</v>
      </c>
      <c r="C13" s="15" t="s">
        <v>186</v>
      </c>
    </row>
    <row r="14" spans="1:3">
      <c r="A14" s="15">
        <v>130202</v>
      </c>
      <c r="B14" s="15" t="s">
        <v>187</v>
      </c>
      <c r="C14" s="15" t="s">
        <v>188</v>
      </c>
    </row>
    <row r="15" spans="1:3">
      <c r="A15" s="15">
        <v>131921</v>
      </c>
      <c r="B15" s="15" t="s">
        <v>189</v>
      </c>
      <c r="C15" s="15" t="s">
        <v>190</v>
      </c>
    </row>
    <row r="16" spans="1:3">
      <c r="A16" s="15">
        <v>134170</v>
      </c>
      <c r="B16" s="15" t="s">
        <v>191</v>
      </c>
      <c r="C16" s="15" t="s">
        <v>178</v>
      </c>
    </row>
    <row r="17" spans="1:3">
      <c r="A17" s="15">
        <v>134171</v>
      </c>
      <c r="B17" s="15" t="s">
        <v>192</v>
      </c>
      <c r="C17" s="15" t="s">
        <v>193</v>
      </c>
    </row>
    <row r="18" spans="1:3">
      <c r="A18" s="15">
        <v>140498</v>
      </c>
      <c r="B18" s="15" t="s">
        <v>194</v>
      </c>
      <c r="C18" s="15" t="s">
        <v>195</v>
      </c>
    </row>
    <row r="19" spans="1:3">
      <c r="A19" s="15">
        <v>140499</v>
      </c>
      <c r="B19" s="15" t="s">
        <v>196</v>
      </c>
      <c r="C19" s="15" t="s">
        <v>197</v>
      </c>
    </row>
    <row r="20" spans="1:3">
      <c r="A20" s="15">
        <v>140507</v>
      </c>
      <c r="B20" s="15" t="s">
        <v>198</v>
      </c>
      <c r="C20" s="15" t="s">
        <v>199</v>
      </c>
    </row>
    <row r="21" spans="1:3">
      <c r="A21" s="15">
        <v>154689</v>
      </c>
      <c r="B21" s="15" t="s">
        <v>200</v>
      </c>
      <c r="C21" s="15" t="s">
        <v>201</v>
      </c>
    </row>
    <row r="22" spans="1:3">
      <c r="A22" s="15">
        <v>162305</v>
      </c>
      <c r="B22" s="15" t="s">
        <v>202</v>
      </c>
      <c r="C22" s="15" t="s">
        <v>203</v>
      </c>
    </row>
    <row r="23" spans="1:3">
      <c r="A23" s="15">
        <v>162875</v>
      </c>
      <c r="B23" s="15" t="s">
        <v>204</v>
      </c>
      <c r="C23" s="15" t="s">
        <v>205</v>
      </c>
    </row>
    <row r="24" spans="1:3">
      <c r="A24" s="15">
        <v>168730</v>
      </c>
      <c r="B24" s="15" t="s">
        <v>206</v>
      </c>
      <c r="C24" s="15" t="s">
        <v>207</v>
      </c>
    </row>
    <row r="25" spans="1:3">
      <c r="A25" s="15">
        <v>171306</v>
      </c>
      <c r="B25" s="15" t="s">
        <v>202</v>
      </c>
      <c r="C25" s="15" t="s">
        <v>208</v>
      </c>
    </row>
    <row r="26" spans="1:3">
      <c r="A26" s="15">
        <v>175999</v>
      </c>
      <c r="B26" s="15" t="s">
        <v>209</v>
      </c>
      <c r="C26" s="15" t="s">
        <v>174</v>
      </c>
    </row>
    <row r="27" spans="1:3">
      <c r="A27" s="15">
        <v>176001</v>
      </c>
      <c r="B27" s="15" t="s">
        <v>209</v>
      </c>
      <c r="C27" s="15" t="s">
        <v>168</v>
      </c>
    </row>
    <row r="28" spans="1:3">
      <c r="A28" s="15">
        <v>181386</v>
      </c>
      <c r="B28" s="15" t="s">
        <v>210</v>
      </c>
      <c r="C28" s="15" t="s">
        <v>211</v>
      </c>
    </row>
    <row r="29" spans="1:3">
      <c r="A29" s="15">
        <v>181387</v>
      </c>
      <c r="B29" s="15" t="s">
        <v>212</v>
      </c>
      <c r="C29" s="15" t="s">
        <v>211</v>
      </c>
    </row>
    <row r="30" spans="1:3">
      <c r="A30" s="15">
        <v>181448</v>
      </c>
      <c r="B30" s="15" t="s">
        <v>213</v>
      </c>
      <c r="C30" s="15" t="s">
        <v>214</v>
      </c>
    </row>
    <row r="31" spans="1:3">
      <c r="A31" s="15">
        <v>182634</v>
      </c>
      <c r="B31" s="15" t="s">
        <v>215</v>
      </c>
      <c r="C31" s="15" t="s">
        <v>216</v>
      </c>
    </row>
    <row r="32" spans="1:3">
      <c r="A32" s="15">
        <v>182962</v>
      </c>
      <c r="B32" s="15" t="s">
        <v>209</v>
      </c>
      <c r="C32" s="15" t="s">
        <v>217</v>
      </c>
    </row>
    <row r="33" spans="1:3">
      <c r="A33" s="15">
        <v>182964</v>
      </c>
      <c r="B33" s="15" t="s">
        <v>218</v>
      </c>
      <c r="C33" s="15" t="s">
        <v>219</v>
      </c>
    </row>
    <row r="34" spans="1:3">
      <c r="A34" s="15">
        <v>183592</v>
      </c>
      <c r="B34" s="15" t="s">
        <v>220</v>
      </c>
      <c r="C34" s="15" t="s">
        <v>221</v>
      </c>
    </row>
    <row r="35" spans="1:3">
      <c r="A35" s="15">
        <v>183861</v>
      </c>
      <c r="B35" s="15" t="s">
        <v>222</v>
      </c>
      <c r="C35" s="15" t="s">
        <v>223</v>
      </c>
    </row>
    <row r="36" spans="1:3">
      <c r="A36" s="15">
        <v>184139</v>
      </c>
      <c r="B36" s="15" t="s">
        <v>224</v>
      </c>
      <c r="C36" s="15" t="s">
        <v>225</v>
      </c>
    </row>
    <row r="37" spans="1:3">
      <c r="A37" s="15">
        <v>184292</v>
      </c>
      <c r="B37" s="15" t="s">
        <v>226</v>
      </c>
      <c r="C37" s="15" t="s">
        <v>227</v>
      </c>
    </row>
    <row r="38" spans="1:3">
      <c r="A38" s="15">
        <v>184367</v>
      </c>
      <c r="B38" s="15" t="s">
        <v>228</v>
      </c>
      <c r="C38" s="15" t="s">
        <v>229</v>
      </c>
    </row>
    <row r="39" spans="1:3">
      <c r="A39" s="15">
        <v>187558</v>
      </c>
      <c r="B39" s="15" t="s">
        <v>230</v>
      </c>
      <c r="C39" s="15" t="s">
        <v>231</v>
      </c>
    </row>
    <row r="40" spans="1:3">
      <c r="A40" s="15">
        <v>187807</v>
      </c>
      <c r="B40" s="15" t="s">
        <v>232</v>
      </c>
      <c r="C40" s="15" t="s">
        <v>233</v>
      </c>
    </row>
    <row r="41" spans="1:3">
      <c r="A41" s="15">
        <v>188531</v>
      </c>
      <c r="B41" s="15" t="s">
        <v>234</v>
      </c>
      <c r="C41" s="15" t="s">
        <v>235</v>
      </c>
    </row>
    <row r="42" spans="1:3">
      <c r="A42" s="15">
        <v>190669</v>
      </c>
      <c r="B42" s="15" t="s">
        <v>202</v>
      </c>
      <c r="C42" s="15" t="s">
        <v>236</v>
      </c>
    </row>
    <row r="43" spans="1:3">
      <c r="A43" s="15">
        <v>193202</v>
      </c>
      <c r="B43" s="15" t="s">
        <v>237</v>
      </c>
      <c r="C43" s="15" t="s">
        <v>238</v>
      </c>
    </row>
    <row r="44" spans="1:3">
      <c r="A44" s="15">
        <v>193203</v>
      </c>
      <c r="B44" s="15" t="s">
        <v>239</v>
      </c>
      <c r="C44" s="15" t="s">
        <v>238</v>
      </c>
    </row>
    <row r="45" spans="1:3">
      <c r="A45" s="15">
        <v>193204</v>
      </c>
      <c r="B45" s="15" t="s">
        <v>240</v>
      </c>
      <c r="C45" s="15" t="s">
        <v>241</v>
      </c>
    </row>
    <row r="46" spans="1:3">
      <c r="A46" s="15">
        <v>195522</v>
      </c>
      <c r="B46" s="15" t="s">
        <v>242</v>
      </c>
      <c r="C46" s="15" t="s">
        <v>243</v>
      </c>
    </row>
    <row r="47" spans="1:3">
      <c r="A47" s="15">
        <v>195766</v>
      </c>
      <c r="B47" s="15" t="s">
        <v>244</v>
      </c>
      <c r="C47" s="15" t="s">
        <v>245</v>
      </c>
    </row>
    <row r="48" spans="1:3">
      <c r="A48" s="15">
        <v>195767</v>
      </c>
      <c r="B48" s="15" t="s">
        <v>246</v>
      </c>
      <c r="C48" s="15" t="s">
        <v>190</v>
      </c>
    </row>
    <row r="49" spans="1:3">
      <c r="A49" s="15">
        <v>198102</v>
      </c>
      <c r="B49" s="15" t="s">
        <v>247</v>
      </c>
      <c r="C49" s="15" t="s">
        <v>248</v>
      </c>
    </row>
    <row r="50" spans="1:3">
      <c r="A50" s="15">
        <v>198103</v>
      </c>
      <c r="B50" s="15" t="s">
        <v>247</v>
      </c>
      <c r="C50" s="15" t="s">
        <v>249</v>
      </c>
    </row>
    <row r="51" spans="1:3">
      <c r="A51" s="15">
        <v>198979</v>
      </c>
      <c r="B51" s="15" t="s">
        <v>250</v>
      </c>
      <c r="C51" s="15" t="s">
        <v>251</v>
      </c>
    </row>
    <row r="52" spans="1:3">
      <c r="A52" s="15">
        <v>201140</v>
      </c>
      <c r="B52" s="15" t="s">
        <v>252</v>
      </c>
      <c r="C52" s="15" t="s">
        <v>253</v>
      </c>
    </row>
    <row r="53" spans="1:3">
      <c r="A53" s="15">
        <v>201743</v>
      </c>
      <c r="B53" s="15" t="s">
        <v>254</v>
      </c>
      <c r="C53" s="15" t="s">
        <v>255</v>
      </c>
    </row>
    <row r="54" spans="1:3">
      <c r="A54" s="15">
        <v>206341</v>
      </c>
      <c r="B54" s="15" t="s">
        <v>218</v>
      </c>
      <c r="C54" s="15" t="s">
        <v>256</v>
      </c>
    </row>
    <row r="55" spans="1:3">
      <c r="A55" s="15">
        <v>215035</v>
      </c>
      <c r="B55" s="15" t="s">
        <v>257</v>
      </c>
      <c r="C55" s="15" t="s">
        <v>258</v>
      </c>
    </row>
    <row r="56" spans="1:3">
      <c r="A56" s="15">
        <v>215070</v>
      </c>
      <c r="B56" s="15" t="s">
        <v>259</v>
      </c>
      <c r="C56" s="15" t="s">
        <v>260</v>
      </c>
    </row>
    <row r="57" spans="1:3">
      <c r="A57" s="15">
        <v>215071</v>
      </c>
      <c r="B57" s="15" t="s">
        <v>259</v>
      </c>
      <c r="C57" s="15" t="s">
        <v>261</v>
      </c>
    </row>
    <row r="58" spans="1:3">
      <c r="A58" s="15">
        <v>217035</v>
      </c>
      <c r="B58" s="15" t="s">
        <v>262</v>
      </c>
      <c r="C58" s="15" t="s">
        <v>263</v>
      </c>
    </row>
    <row r="59" spans="1:3">
      <c r="A59" s="15">
        <v>218374</v>
      </c>
      <c r="B59" s="15" t="s">
        <v>250</v>
      </c>
      <c r="C59" s="15" t="s">
        <v>264</v>
      </c>
    </row>
    <row r="60" spans="1:3">
      <c r="A60" s="15">
        <v>52440</v>
      </c>
      <c r="B60" s="15" t="s">
        <v>259</v>
      </c>
      <c r="C60" s="15" t="s">
        <v>265</v>
      </c>
    </row>
    <row r="61" spans="1:3">
      <c r="A61" s="15">
        <v>52531</v>
      </c>
      <c r="B61" s="15" t="s">
        <v>266</v>
      </c>
      <c r="C61" s="15" t="s">
        <v>267</v>
      </c>
    </row>
    <row r="62" spans="1:3">
      <c r="A62" s="15">
        <v>69199</v>
      </c>
      <c r="B62" s="15" t="s">
        <v>268</v>
      </c>
      <c r="C62" s="15" t="s">
        <v>269</v>
      </c>
    </row>
    <row r="63" spans="1:3">
      <c r="A63" s="15">
        <v>84294</v>
      </c>
      <c r="B63" s="15" t="s">
        <v>270</v>
      </c>
      <c r="C63" s="15" t="s">
        <v>271</v>
      </c>
    </row>
    <row r="64" spans="1:3">
      <c r="A64" s="15">
        <v>84295</v>
      </c>
      <c r="B64" s="15" t="s">
        <v>272</v>
      </c>
      <c r="C64" s="15" t="s">
        <v>255</v>
      </c>
    </row>
    <row r="65" spans="1:3">
      <c r="A65" s="15">
        <v>104461</v>
      </c>
      <c r="B65" s="15" t="s">
        <v>273</v>
      </c>
      <c r="C65" s="15" t="s">
        <v>168</v>
      </c>
    </row>
    <row r="66" spans="1:3">
      <c r="A66" s="15">
        <v>121314</v>
      </c>
      <c r="B66" s="15" t="s">
        <v>274</v>
      </c>
      <c r="C66" s="15" t="s">
        <v>245</v>
      </c>
    </row>
    <row r="67" spans="1:3">
      <c r="A67" s="15">
        <v>126309</v>
      </c>
      <c r="B67" s="15" t="s">
        <v>275</v>
      </c>
      <c r="C67" s="15" t="s">
        <v>276</v>
      </c>
    </row>
    <row r="68" spans="1:3">
      <c r="A68" s="15">
        <v>137325</v>
      </c>
      <c r="B68" s="15" t="s">
        <v>277</v>
      </c>
      <c r="C68" s="15" t="s">
        <v>278</v>
      </c>
    </row>
    <row r="69" spans="1:3">
      <c r="A69" s="15">
        <v>137337</v>
      </c>
      <c r="B69" s="15" t="s">
        <v>279</v>
      </c>
      <c r="C69" s="15" t="s">
        <v>280</v>
      </c>
    </row>
    <row r="70" spans="1:3">
      <c r="A70" s="15">
        <v>137339</v>
      </c>
      <c r="B70" s="15" t="s">
        <v>281</v>
      </c>
      <c r="C70" s="15" t="s">
        <v>282</v>
      </c>
    </row>
    <row r="71" spans="1:3">
      <c r="A71" s="15">
        <v>138710</v>
      </c>
      <c r="B71" s="15" t="s">
        <v>283</v>
      </c>
      <c r="C71" s="15" t="s">
        <v>284</v>
      </c>
    </row>
    <row r="72" spans="1:3">
      <c r="A72" s="15">
        <v>143123</v>
      </c>
      <c r="B72" s="15" t="s">
        <v>285</v>
      </c>
      <c r="C72" s="15" t="s">
        <v>286</v>
      </c>
    </row>
    <row r="73" spans="1:3">
      <c r="A73" s="15">
        <v>163824</v>
      </c>
      <c r="B73" s="15" t="s">
        <v>287</v>
      </c>
      <c r="C73" s="15" t="s">
        <v>288</v>
      </c>
    </row>
    <row r="74" spans="1:3">
      <c r="A74" s="15">
        <v>173078</v>
      </c>
      <c r="B74" s="15" t="s">
        <v>289</v>
      </c>
      <c r="C74" s="15" t="s">
        <v>290</v>
      </c>
    </row>
  </sheetData>
  <mergeCells count="1">
    <mergeCell ref="A1:C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9"/>
  <sheetViews>
    <sheetView topLeftCell="E1" workbookViewId="0">
      <selection activeCell="H43" sqref="H43"/>
    </sheetView>
  </sheetViews>
  <sheetFormatPr defaultColWidth="9" defaultRowHeight="13.5" outlineLevelCol="3"/>
  <cols>
    <col min="1" max="1" width="8.125" hidden="1" customWidth="1"/>
    <col min="2" max="2" width="34.5" hidden="1" customWidth="1"/>
    <col min="3" max="3" width="18.625" hidden="1" customWidth="1"/>
    <col min="4" max="4" width="9" hidden="1" customWidth="1"/>
  </cols>
  <sheetData>
    <row r="1" spans="1:4">
      <c r="A1" s="2" t="s">
        <v>2</v>
      </c>
      <c r="B1" s="2" t="s">
        <v>3</v>
      </c>
      <c r="C1" s="2" t="s">
        <v>4</v>
      </c>
      <c r="D1" t="s">
        <v>291</v>
      </c>
    </row>
    <row r="2" spans="1:4">
      <c r="A2" s="2">
        <v>307</v>
      </c>
      <c r="B2" s="2" t="s">
        <v>7</v>
      </c>
      <c r="C2" s="2" t="s">
        <v>8</v>
      </c>
      <c r="D2">
        <v>41716</v>
      </c>
    </row>
    <row r="3" spans="1:4">
      <c r="A3" s="2">
        <v>582</v>
      </c>
      <c r="B3" s="2" t="s">
        <v>52</v>
      </c>
      <c r="C3" s="2" t="s">
        <v>17</v>
      </c>
      <c r="D3">
        <v>16485</v>
      </c>
    </row>
    <row r="4" spans="1:4">
      <c r="A4" s="2">
        <v>517</v>
      </c>
      <c r="B4" s="2" t="s">
        <v>28</v>
      </c>
      <c r="C4" s="2" t="s">
        <v>15</v>
      </c>
      <c r="D4">
        <v>7300</v>
      </c>
    </row>
    <row r="5" spans="1:4">
      <c r="A5" s="2">
        <v>114685</v>
      </c>
      <c r="B5" s="2" t="s">
        <v>101</v>
      </c>
      <c r="C5" s="2" t="s">
        <v>15</v>
      </c>
      <c r="D5">
        <v>15744</v>
      </c>
    </row>
    <row r="6" spans="1:4">
      <c r="A6" s="2">
        <v>750</v>
      </c>
      <c r="B6" s="2" t="s">
        <v>9</v>
      </c>
      <c r="C6" s="2" t="s">
        <v>8</v>
      </c>
      <c r="D6">
        <v>31363</v>
      </c>
    </row>
    <row r="7" spans="1:4">
      <c r="A7" s="2">
        <v>337</v>
      </c>
      <c r="B7" s="2" t="s">
        <v>14</v>
      </c>
      <c r="C7" s="2" t="s">
        <v>15</v>
      </c>
      <c r="D7">
        <v>11139</v>
      </c>
    </row>
    <row r="8" spans="1:4">
      <c r="A8" s="2">
        <v>343</v>
      </c>
      <c r="B8" s="2" t="s">
        <v>23</v>
      </c>
      <c r="C8" s="2" t="s">
        <v>17</v>
      </c>
      <c r="D8">
        <v>20000</v>
      </c>
    </row>
    <row r="9" spans="1:4">
      <c r="A9" s="2">
        <v>341</v>
      </c>
      <c r="B9" s="2" t="s">
        <v>19</v>
      </c>
      <c r="C9" s="2" t="s">
        <v>11</v>
      </c>
      <c r="D9">
        <v>22874</v>
      </c>
    </row>
    <row r="10" spans="1:4">
      <c r="A10" s="2">
        <v>571</v>
      </c>
      <c r="B10" s="2" t="s">
        <v>60</v>
      </c>
      <c r="C10" s="2" t="s">
        <v>21</v>
      </c>
      <c r="D10">
        <v>20000</v>
      </c>
    </row>
    <row r="11" spans="1:4">
      <c r="A11" s="2">
        <v>111400</v>
      </c>
      <c r="B11" s="2" t="s">
        <v>129</v>
      </c>
      <c r="C11" s="2" t="s">
        <v>11</v>
      </c>
      <c r="D11">
        <v>6400</v>
      </c>
    </row>
    <row r="12" spans="1:4">
      <c r="A12" s="2">
        <v>742</v>
      </c>
      <c r="B12" s="2" t="s">
        <v>25</v>
      </c>
      <c r="C12" s="2" t="s">
        <v>8</v>
      </c>
      <c r="D12">
        <v>11565</v>
      </c>
    </row>
    <row r="13" spans="1:4">
      <c r="A13" s="2">
        <v>707</v>
      </c>
      <c r="B13" s="2" t="s">
        <v>71</v>
      </c>
      <c r="C13" s="2" t="s">
        <v>21</v>
      </c>
      <c r="D13">
        <v>20000</v>
      </c>
    </row>
    <row r="14" spans="1:4">
      <c r="A14" s="2">
        <v>117491</v>
      </c>
      <c r="B14" s="2" t="s">
        <v>105</v>
      </c>
      <c r="C14" s="2" t="s">
        <v>17</v>
      </c>
      <c r="D14">
        <v>3200</v>
      </c>
    </row>
    <row r="15" spans="1:4">
      <c r="A15" s="2">
        <v>365</v>
      </c>
      <c r="B15" s="2" t="s">
        <v>29</v>
      </c>
      <c r="C15" s="2" t="s">
        <v>17</v>
      </c>
      <c r="D15">
        <v>37865</v>
      </c>
    </row>
    <row r="16" spans="1:4">
      <c r="A16" s="2">
        <v>385</v>
      </c>
      <c r="B16" s="2" t="s">
        <v>35</v>
      </c>
      <c r="C16" s="2" t="s">
        <v>36</v>
      </c>
      <c r="D16">
        <v>12322</v>
      </c>
    </row>
    <row r="17" spans="1:4">
      <c r="A17" s="2">
        <v>730</v>
      </c>
      <c r="B17" s="2" t="s">
        <v>64</v>
      </c>
      <c r="C17" s="2" t="s">
        <v>13</v>
      </c>
      <c r="D17">
        <v>6800</v>
      </c>
    </row>
    <row r="18" spans="1:4">
      <c r="A18" s="2">
        <v>546</v>
      </c>
      <c r="B18" s="2" t="s">
        <v>22</v>
      </c>
      <c r="C18" s="2" t="s">
        <v>21</v>
      </c>
      <c r="D18">
        <v>6530</v>
      </c>
    </row>
    <row r="19" spans="1:4">
      <c r="A19" s="2">
        <v>712</v>
      </c>
      <c r="B19" s="2" t="s">
        <v>40</v>
      </c>
      <c r="C19" s="2" t="s">
        <v>21</v>
      </c>
      <c r="D19">
        <v>19683</v>
      </c>
    </row>
    <row r="20" spans="1:4">
      <c r="A20" s="2">
        <v>585</v>
      </c>
      <c r="B20" s="2" t="s">
        <v>51</v>
      </c>
      <c r="C20" s="2" t="s">
        <v>15</v>
      </c>
      <c r="D20">
        <v>20000</v>
      </c>
    </row>
    <row r="21" spans="1:4">
      <c r="A21" s="2">
        <v>513</v>
      </c>
      <c r="B21" s="2" t="s">
        <v>32</v>
      </c>
      <c r="C21" s="2" t="s">
        <v>17</v>
      </c>
      <c r="D21">
        <v>13398</v>
      </c>
    </row>
    <row r="22" spans="1:4">
      <c r="A22" s="2">
        <v>373</v>
      </c>
      <c r="B22" s="2" t="s">
        <v>38</v>
      </c>
      <c r="C22" s="2" t="s">
        <v>15</v>
      </c>
      <c r="D22">
        <v>20607</v>
      </c>
    </row>
    <row r="23" spans="1:4">
      <c r="A23" s="2">
        <v>379</v>
      </c>
      <c r="B23" s="2" t="s">
        <v>30</v>
      </c>
      <c r="C23" s="2" t="s">
        <v>17</v>
      </c>
      <c r="D23">
        <v>11660</v>
      </c>
    </row>
    <row r="24" spans="1:4">
      <c r="A24" s="2">
        <v>102934</v>
      </c>
      <c r="B24" s="2" t="s">
        <v>16</v>
      </c>
      <c r="C24" s="2" t="s">
        <v>17</v>
      </c>
      <c r="D24">
        <v>10842</v>
      </c>
    </row>
    <row r="25" spans="1:4">
      <c r="A25" s="2">
        <v>511</v>
      </c>
      <c r="B25" s="2" t="s">
        <v>26</v>
      </c>
      <c r="C25" s="2" t="s">
        <v>21</v>
      </c>
      <c r="D25">
        <v>18459</v>
      </c>
    </row>
    <row r="26" spans="1:4">
      <c r="A26" s="2">
        <v>106066</v>
      </c>
      <c r="B26" s="2" t="s">
        <v>59</v>
      </c>
      <c r="C26" s="2" t="s">
        <v>8</v>
      </c>
      <c r="D26">
        <v>15350</v>
      </c>
    </row>
    <row r="27" spans="1:4">
      <c r="A27" s="2">
        <v>107658</v>
      </c>
      <c r="B27" s="2" t="s">
        <v>57</v>
      </c>
      <c r="C27" s="2" t="s">
        <v>13</v>
      </c>
      <c r="D27">
        <v>5176</v>
      </c>
    </row>
    <row r="28" spans="1:4">
      <c r="A28" s="2">
        <v>581</v>
      </c>
      <c r="B28" s="2" t="s">
        <v>47</v>
      </c>
      <c r="C28" s="2" t="s">
        <v>15</v>
      </c>
      <c r="D28">
        <v>12374</v>
      </c>
    </row>
    <row r="29" spans="1:4">
      <c r="A29" s="2">
        <v>114844</v>
      </c>
      <c r="B29" s="2" t="s">
        <v>104</v>
      </c>
      <c r="C29" s="2" t="s">
        <v>15</v>
      </c>
      <c r="D29">
        <v>3310</v>
      </c>
    </row>
    <row r="30" spans="1:4">
      <c r="A30" s="2">
        <v>387</v>
      </c>
      <c r="B30" s="2" t="s">
        <v>44</v>
      </c>
      <c r="C30" s="2" t="s">
        <v>21</v>
      </c>
      <c r="D30">
        <v>7747</v>
      </c>
    </row>
    <row r="31" spans="1:4">
      <c r="A31" s="2">
        <v>724</v>
      </c>
      <c r="B31" s="2" t="s">
        <v>31</v>
      </c>
      <c r="C31" s="2" t="s">
        <v>15</v>
      </c>
      <c r="D31">
        <v>9493</v>
      </c>
    </row>
    <row r="32" spans="1:4">
      <c r="A32" s="2">
        <v>54</v>
      </c>
      <c r="B32" s="2" t="s">
        <v>12</v>
      </c>
      <c r="C32" s="2" t="s">
        <v>13</v>
      </c>
      <c r="D32">
        <v>17000</v>
      </c>
    </row>
    <row r="33" spans="1:4">
      <c r="A33" s="2">
        <v>578</v>
      </c>
      <c r="B33" s="2" t="s">
        <v>89</v>
      </c>
      <c r="C33" s="2" t="s">
        <v>15</v>
      </c>
      <c r="D33">
        <v>9404</v>
      </c>
    </row>
    <row r="34" spans="1:4">
      <c r="A34" s="2">
        <v>108656</v>
      </c>
      <c r="B34" s="2" t="s">
        <v>122</v>
      </c>
      <c r="C34" s="2" t="s">
        <v>36</v>
      </c>
      <c r="D34">
        <v>4348</v>
      </c>
    </row>
    <row r="35" spans="1:4">
      <c r="A35" s="2">
        <v>359</v>
      </c>
      <c r="B35" s="2" t="s">
        <v>62</v>
      </c>
      <c r="C35" s="2" t="s">
        <v>17</v>
      </c>
      <c r="D35">
        <v>6581</v>
      </c>
    </row>
    <row r="36" spans="1:4">
      <c r="A36" s="2">
        <v>357</v>
      </c>
      <c r="B36" s="2" t="s">
        <v>41</v>
      </c>
      <c r="C36" s="2" t="s">
        <v>17</v>
      </c>
      <c r="D36">
        <v>7533</v>
      </c>
    </row>
    <row r="37" spans="1:4">
      <c r="A37" s="2">
        <v>746</v>
      </c>
      <c r="B37" s="2" t="s">
        <v>37</v>
      </c>
      <c r="C37" s="2" t="s">
        <v>11</v>
      </c>
      <c r="D37">
        <v>2551</v>
      </c>
    </row>
    <row r="38" spans="1:4">
      <c r="A38" s="2">
        <v>105267</v>
      </c>
      <c r="B38" s="2" t="s">
        <v>74</v>
      </c>
      <c r="C38" s="2" t="s">
        <v>17</v>
      </c>
      <c r="D38">
        <v>12214</v>
      </c>
    </row>
    <row r="39" spans="1:4">
      <c r="A39" s="2">
        <v>377</v>
      </c>
      <c r="B39" s="2" t="s">
        <v>83</v>
      </c>
      <c r="C39" s="2" t="s">
        <v>21</v>
      </c>
      <c r="D39">
        <v>10709</v>
      </c>
    </row>
    <row r="40" spans="1:4">
      <c r="A40" s="2">
        <v>747</v>
      </c>
      <c r="B40" s="2" t="s">
        <v>87</v>
      </c>
      <c r="C40" s="2" t="s">
        <v>15</v>
      </c>
      <c r="D40">
        <v>9232</v>
      </c>
    </row>
    <row r="41" spans="1:4">
      <c r="A41" s="2">
        <v>737</v>
      </c>
      <c r="B41" s="2" t="s">
        <v>54</v>
      </c>
      <c r="C41" s="2" t="s">
        <v>21</v>
      </c>
      <c r="D41">
        <v>12196</v>
      </c>
    </row>
    <row r="42" spans="1:4">
      <c r="A42" s="2">
        <v>572</v>
      </c>
      <c r="B42" s="2" t="s">
        <v>94</v>
      </c>
      <c r="C42" s="2" t="s">
        <v>15</v>
      </c>
      <c r="D42">
        <v>4521</v>
      </c>
    </row>
    <row r="43" spans="1:4">
      <c r="A43" s="2">
        <v>111219</v>
      </c>
      <c r="B43" s="2" t="s">
        <v>24</v>
      </c>
      <c r="C43" s="2" t="s">
        <v>17</v>
      </c>
      <c r="D43">
        <v>9360</v>
      </c>
    </row>
    <row r="44" spans="1:4">
      <c r="A44" s="2">
        <v>106399</v>
      </c>
      <c r="B44" s="2" t="s">
        <v>27</v>
      </c>
      <c r="C44" s="2" t="s">
        <v>17</v>
      </c>
      <c r="D44">
        <v>7872</v>
      </c>
    </row>
    <row r="45" spans="1:4">
      <c r="A45" s="2">
        <v>514</v>
      </c>
      <c r="B45" s="2" t="s">
        <v>50</v>
      </c>
      <c r="C45" s="2" t="s">
        <v>36</v>
      </c>
      <c r="D45">
        <v>5674</v>
      </c>
    </row>
    <row r="46" spans="1:4">
      <c r="A46" s="2">
        <v>709</v>
      </c>
      <c r="B46" s="2" t="s">
        <v>18</v>
      </c>
      <c r="C46" s="2" t="s">
        <v>13</v>
      </c>
      <c r="D46">
        <v>9218</v>
      </c>
    </row>
    <row r="47" spans="1:4">
      <c r="A47" s="2">
        <v>399</v>
      </c>
      <c r="B47" s="2" t="s">
        <v>68</v>
      </c>
      <c r="C47" s="2" t="s">
        <v>15</v>
      </c>
      <c r="D47">
        <v>6745</v>
      </c>
    </row>
    <row r="48" spans="1:4">
      <c r="A48" s="2">
        <v>598</v>
      </c>
      <c r="B48" s="2" t="s">
        <v>46</v>
      </c>
      <c r="C48" s="2" t="s">
        <v>15</v>
      </c>
      <c r="D48">
        <v>8746</v>
      </c>
    </row>
    <row r="49" spans="1:4">
      <c r="A49" s="2">
        <v>106569</v>
      </c>
      <c r="B49" s="2" t="s">
        <v>61</v>
      </c>
      <c r="C49" s="2" t="s">
        <v>17</v>
      </c>
      <c r="D49">
        <v>7308</v>
      </c>
    </row>
    <row r="50" spans="1:4">
      <c r="A50" s="2">
        <v>105751</v>
      </c>
      <c r="B50" s="2" t="s">
        <v>93</v>
      </c>
      <c r="C50" s="2" t="s">
        <v>21</v>
      </c>
      <c r="D50">
        <v>11454</v>
      </c>
    </row>
    <row r="51" spans="1:4">
      <c r="A51" s="2">
        <v>103198</v>
      </c>
      <c r="B51" s="2" t="s">
        <v>48</v>
      </c>
      <c r="C51" s="2" t="s">
        <v>17</v>
      </c>
      <c r="D51">
        <v>20000</v>
      </c>
    </row>
    <row r="52" spans="1:4">
      <c r="A52" s="2">
        <v>101453</v>
      </c>
      <c r="B52" s="2" t="s">
        <v>110</v>
      </c>
      <c r="C52" s="2" t="s">
        <v>13</v>
      </c>
      <c r="D52">
        <v>7416</v>
      </c>
    </row>
    <row r="53" spans="1:4">
      <c r="A53" s="2">
        <v>114622</v>
      </c>
      <c r="B53" s="2" t="s">
        <v>78</v>
      </c>
      <c r="C53" s="2" t="s">
        <v>15</v>
      </c>
      <c r="D53">
        <v>7518</v>
      </c>
    </row>
    <row r="54" spans="1:4">
      <c r="A54" s="2">
        <v>329</v>
      </c>
      <c r="B54" s="2" t="s">
        <v>113</v>
      </c>
      <c r="C54" s="2" t="s">
        <v>13</v>
      </c>
      <c r="D54">
        <v>22454</v>
      </c>
    </row>
    <row r="55" spans="1:4">
      <c r="A55" s="2">
        <v>726</v>
      </c>
      <c r="B55" s="2" t="s">
        <v>58</v>
      </c>
      <c r="C55" s="2" t="s">
        <v>17</v>
      </c>
      <c r="D55">
        <v>8854</v>
      </c>
    </row>
    <row r="56" spans="1:4">
      <c r="A56" s="2">
        <v>515</v>
      </c>
      <c r="B56" s="2" t="s">
        <v>70</v>
      </c>
      <c r="C56" s="2" t="s">
        <v>21</v>
      </c>
      <c r="D56">
        <v>7717</v>
      </c>
    </row>
    <row r="57" spans="1:4">
      <c r="A57" s="2">
        <v>117184</v>
      </c>
      <c r="B57" s="2" t="s">
        <v>102</v>
      </c>
      <c r="C57" s="2" t="s">
        <v>15</v>
      </c>
      <c r="D57">
        <v>7663</v>
      </c>
    </row>
    <row r="58" spans="1:4">
      <c r="A58" s="2">
        <v>102565</v>
      </c>
      <c r="B58" s="2" t="s">
        <v>33</v>
      </c>
      <c r="C58" s="2" t="s">
        <v>17</v>
      </c>
      <c r="D58">
        <v>5084</v>
      </c>
    </row>
    <row r="59" spans="1:4">
      <c r="A59" s="2">
        <v>744</v>
      </c>
      <c r="B59" s="2" t="s">
        <v>95</v>
      </c>
      <c r="C59" s="2" t="s">
        <v>15</v>
      </c>
      <c r="D59">
        <v>4661</v>
      </c>
    </row>
    <row r="60" spans="1:4">
      <c r="A60" s="2">
        <v>104428</v>
      </c>
      <c r="B60" s="2" t="s">
        <v>53</v>
      </c>
      <c r="C60" s="2" t="s">
        <v>13</v>
      </c>
      <c r="D60">
        <v>3367</v>
      </c>
    </row>
    <row r="61" spans="1:4">
      <c r="A61" s="2">
        <v>105910</v>
      </c>
      <c r="B61" s="2" t="s">
        <v>84</v>
      </c>
      <c r="C61" s="2" t="s">
        <v>15</v>
      </c>
      <c r="D61">
        <v>8328</v>
      </c>
    </row>
    <row r="62" spans="1:4">
      <c r="A62" s="2">
        <v>717</v>
      </c>
      <c r="B62" s="2" t="s">
        <v>92</v>
      </c>
      <c r="C62" s="2" t="s">
        <v>11</v>
      </c>
      <c r="D62">
        <v>7106</v>
      </c>
    </row>
    <row r="63" spans="1:4">
      <c r="A63" s="2">
        <v>721</v>
      </c>
      <c r="B63" s="2" t="s">
        <v>77</v>
      </c>
      <c r="C63" s="2" t="s">
        <v>11</v>
      </c>
      <c r="D63">
        <v>9858</v>
      </c>
    </row>
    <row r="64" spans="1:4">
      <c r="A64" s="2">
        <v>103639</v>
      </c>
      <c r="B64" s="2" t="s">
        <v>20</v>
      </c>
      <c r="C64" s="2" t="s">
        <v>21</v>
      </c>
      <c r="D64">
        <v>10515</v>
      </c>
    </row>
    <row r="65" spans="1:4">
      <c r="A65" s="2">
        <v>108277</v>
      </c>
      <c r="B65" s="2" t="s">
        <v>56</v>
      </c>
      <c r="C65" s="2" t="s">
        <v>17</v>
      </c>
      <c r="D65">
        <v>3757</v>
      </c>
    </row>
    <row r="66" spans="1:4">
      <c r="A66" s="2">
        <v>587</v>
      </c>
      <c r="B66" s="2" t="s">
        <v>49</v>
      </c>
      <c r="C66" s="2" t="s">
        <v>13</v>
      </c>
      <c r="D66">
        <v>5225</v>
      </c>
    </row>
    <row r="67" spans="1:4">
      <c r="A67" s="2">
        <v>745</v>
      </c>
      <c r="B67" s="2" t="s">
        <v>91</v>
      </c>
      <c r="C67" s="2" t="s">
        <v>17</v>
      </c>
      <c r="D67">
        <v>9501</v>
      </c>
    </row>
    <row r="68" spans="1:4">
      <c r="A68" s="2">
        <v>102935</v>
      </c>
      <c r="B68" s="2" t="s">
        <v>67</v>
      </c>
      <c r="C68" s="2" t="s">
        <v>8</v>
      </c>
      <c r="D68">
        <v>6186</v>
      </c>
    </row>
    <row r="69" spans="1:4">
      <c r="A69" s="2">
        <v>748</v>
      </c>
      <c r="B69" s="2" t="s">
        <v>63</v>
      </c>
      <c r="C69" s="2" t="s">
        <v>11</v>
      </c>
      <c r="D69">
        <v>7243</v>
      </c>
    </row>
    <row r="70" spans="1:4">
      <c r="A70" s="2">
        <v>114286</v>
      </c>
      <c r="B70" s="2" t="s">
        <v>131</v>
      </c>
      <c r="C70" s="2" t="s">
        <v>17</v>
      </c>
      <c r="D70">
        <v>5877</v>
      </c>
    </row>
    <row r="71" spans="1:4">
      <c r="A71" s="2">
        <v>716</v>
      </c>
      <c r="B71" s="2" t="s">
        <v>45</v>
      </c>
      <c r="C71" s="2" t="s">
        <v>11</v>
      </c>
      <c r="D71">
        <v>17161</v>
      </c>
    </row>
    <row r="72" spans="1:4">
      <c r="A72" s="2">
        <v>103199</v>
      </c>
      <c r="B72" s="2" t="s">
        <v>42</v>
      </c>
      <c r="C72" s="2" t="s">
        <v>15</v>
      </c>
      <c r="D72">
        <v>5087</v>
      </c>
    </row>
    <row r="73" spans="1:4">
      <c r="A73" s="2">
        <v>733</v>
      </c>
      <c r="B73" s="2" t="s">
        <v>79</v>
      </c>
      <c r="C73" s="2" t="s">
        <v>21</v>
      </c>
      <c r="D73">
        <v>5420</v>
      </c>
    </row>
    <row r="74" spans="1:4">
      <c r="A74" s="2">
        <v>594</v>
      </c>
      <c r="B74" s="2" t="s">
        <v>34</v>
      </c>
      <c r="C74" s="2" t="s">
        <v>11</v>
      </c>
      <c r="D74">
        <v>8212</v>
      </c>
    </row>
    <row r="75" spans="1:4">
      <c r="A75" s="2">
        <v>106865</v>
      </c>
      <c r="B75" s="2" t="s">
        <v>90</v>
      </c>
      <c r="C75" s="2" t="s">
        <v>8</v>
      </c>
      <c r="D75">
        <v>8191</v>
      </c>
    </row>
    <row r="76" spans="1:4">
      <c r="A76" s="2">
        <v>539</v>
      </c>
      <c r="B76" s="2" t="s">
        <v>128</v>
      </c>
      <c r="C76" s="2" t="s">
        <v>11</v>
      </c>
      <c r="D76">
        <v>3498</v>
      </c>
    </row>
    <row r="77" spans="1:4">
      <c r="A77" s="2">
        <v>107728</v>
      </c>
      <c r="B77" s="2" t="s">
        <v>126</v>
      </c>
      <c r="C77" s="2" t="s">
        <v>11</v>
      </c>
      <c r="D77">
        <v>5086</v>
      </c>
    </row>
    <row r="78" spans="1:4">
      <c r="A78" s="2">
        <v>102479</v>
      </c>
      <c r="B78" s="2" t="s">
        <v>107</v>
      </c>
      <c r="C78" s="2" t="s">
        <v>15</v>
      </c>
      <c r="D78">
        <v>3768</v>
      </c>
    </row>
    <row r="79" spans="1:4">
      <c r="A79" s="2">
        <v>367</v>
      </c>
      <c r="B79" s="2" t="s">
        <v>81</v>
      </c>
      <c r="C79" s="2" t="s">
        <v>13</v>
      </c>
      <c r="D79">
        <v>2884</v>
      </c>
    </row>
    <row r="80" spans="1:4">
      <c r="A80" s="2">
        <v>355</v>
      </c>
      <c r="B80" s="2" t="s">
        <v>112</v>
      </c>
      <c r="C80" s="2" t="s">
        <v>21</v>
      </c>
      <c r="D80">
        <v>8879</v>
      </c>
    </row>
    <row r="81" spans="1:4">
      <c r="A81" s="3">
        <v>120844</v>
      </c>
      <c r="B81" s="2" t="s">
        <v>147</v>
      </c>
      <c r="C81" s="2" t="s">
        <v>13</v>
      </c>
      <c r="D81">
        <v>2918</v>
      </c>
    </row>
    <row r="82" spans="1:4">
      <c r="A82" s="2">
        <v>743</v>
      </c>
      <c r="B82" s="2" t="s">
        <v>65</v>
      </c>
      <c r="C82" s="2" t="s">
        <v>21</v>
      </c>
      <c r="D82">
        <v>6131</v>
      </c>
    </row>
    <row r="83" spans="1:4">
      <c r="A83" s="2">
        <v>752</v>
      </c>
      <c r="B83" s="2" t="s">
        <v>43</v>
      </c>
      <c r="C83" s="2" t="s">
        <v>17</v>
      </c>
      <c r="D83">
        <v>6270</v>
      </c>
    </row>
    <row r="84" spans="1:4">
      <c r="A84" s="2">
        <v>116482</v>
      </c>
      <c r="B84" s="2" t="s">
        <v>139</v>
      </c>
      <c r="C84" s="2" t="s">
        <v>15</v>
      </c>
      <c r="D84">
        <v>9896</v>
      </c>
    </row>
    <row r="85" spans="1:4">
      <c r="A85" s="2">
        <v>704</v>
      </c>
      <c r="B85" s="2" t="s">
        <v>134</v>
      </c>
      <c r="C85" s="2" t="s">
        <v>13</v>
      </c>
      <c r="D85">
        <v>8433</v>
      </c>
    </row>
    <row r="86" spans="1:4">
      <c r="A86" s="2">
        <v>116919</v>
      </c>
      <c r="B86" s="2" t="s">
        <v>142</v>
      </c>
      <c r="C86" s="2" t="s">
        <v>15</v>
      </c>
      <c r="D86">
        <v>5703</v>
      </c>
    </row>
    <row r="87" spans="1:4">
      <c r="A87" s="2">
        <v>738</v>
      </c>
      <c r="B87" s="2" t="s">
        <v>97</v>
      </c>
      <c r="C87" s="2" t="s">
        <v>13</v>
      </c>
      <c r="D87">
        <v>3797</v>
      </c>
    </row>
    <row r="88" spans="1:4">
      <c r="A88" s="2">
        <v>720</v>
      </c>
      <c r="B88" s="2" t="s">
        <v>10</v>
      </c>
      <c r="C88" s="2" t="s">
        <v>11</v>
      </c>
      <c r="D88">
        <v>5076</v>
      </c>
    </row>
    <row r="89" spans="1:4">
      <c r="A89" s="2">
        <v>308</v>
      </c>
      <c r="B89" s="2" t="s">
        <v>141</v>
      </c>
      <c r="C89" s="2" t="s">
        <v>15</v>
      </c>
      <c r="D89">
        <v>4078</v>
      </c>
    </row>
    <row r="90" spans="1:4">
      <c r="A90" s="2">
        <v>391</v>
      </c>
      <c r="B90" s="2" t="s">
        <v>66</v>
      </c>
      <c r="C90" s="2" t="s">
        <v>15</v>
      </c>
      <c r="D90">
        <v>4367</v>
      </c>
    </row>
    <row r="91" spans="1:4">
      <c r="A91" s="2">
        <v>710</v>
      </c>
      <c r="B91" s="2" t="s">
        <v>80</v>
      </c>
      <c r="C91" s="2" t="s">
        <v>13</v>
      </c>
      <c r="D91">
        <v>2667</v>
      </c>
    </row>
    <row r="92" spans="1:4">
      <c r="A92" s="2">
        <v>570</v>
      </c>
      <c r="B92" s="2" t="s">
        <v>130</v>
      </c>
      <c r="C92" s="2" t="s">
        <v>17</v>
      </c>
      <c r="D92">
        <v>9227</v>
      </c>
    </row>
    <row r="93" spans="1:4">
      <c r="A93" s="2">
        <v>349</v>
      </c>
      <c r="B93" s="2" t="s">
        <v>118</v>
      </c>
      <c r="C93" s="2" t="s">
        <v>15</v>
      </c>
      <c r="D93">
        <v>5589</v>
      </c>
    </row>
    <row r="94" spans="1:4">
      <c r="A94" s="2">
        <v>727</v>
      </c>
      <c r="B94" s="2" t="s">
        <v>115</v>
      </c>
      <c r="C94" s="2" t="s">
        <v>17</v>
      </c>
      <c r="D94">
        <v>5461</v>
      </c>
    </row>
    <row r="95" spans="1:4">
      <c r="A95" s="2">
        <v>104533</v>
      </c>
      <c r="B95" s="2" t="s">
        <v>98</v>
      </c>
      <c r="C95" s="2" t="s">
        <v>11</v>
      </c>
      <c r="D95">
        <v>1214</v>
      </c>
    </row>
    <row r="96" spans="1:4">
      <c r="A96" s="2">
        <v>740</v>
      </c>
      <c r="B96" s="2" t="s">
        <v>114</v>
      </c>
      <c r="C96" s="2" t="s">
        <v>21</v>
      </c>
      <c r="D96">
        <v>9655</v>
      </c>
    </row>
    <row r="97" spans="1:4">
      <c r="A97" s="2">
        <v>549</v>
      </c>
      <c r="B97" s="2" t="s">
        <v>116</v>
      </c>
      <c r="C97" s="2" t="s">
        <v>11</v>
      </c>
      <c r="D97">
        <v>6853</v>
      </c>
    </row>
    <row r="98" spans="1:4">
      <c r="A98" s="2">
        <v>102564</v>
      </c>
      <c r="B98" s="2" t="s">
        <v>73</v>
      </c>
      <c r="C98" s="2" t="s">
        <v>11</v>
      </c>
      <c r="D98">
        <v>8013</v>
      </c>
    </row>
    <row r="99" spans="1:4">
      <c r="A99" s="2">
        <v>706</v>
      </c>
      <c r="B99" s="2" t="s">
        <v>39</v>
      </c>
      <c r="C99" s="2" t="s">
        <v>13</v>
      </c>
      <c r="D99">
        <v>6182</v>
      </c>
    </row>
    <row r="100" spans="1:4">
      <c r="A100" s="2">
        <v>573</v>
      </c>
      <c r="B100" s="2" t="s">
        <v>133</v>
      </c>
      <c r="C100" s="2" t="s">
        <v>21</v>
      </c>
      <c r="D100">
        <v>6944</v>
      </c>
    </row>
    <row r="101" spans="1:4">
      <c r="A101" s="2">
        <v>347</v>
      </c>
      <c r="B101" s="2" t="s">
        <v>136</v>
      </c>
      <c r="C101" s="2" t="s">
        <v>17</v>
      </c>
      <c r="D101">
        <v>8296</v>
      </c>
    </row>
    <row r="102" spans="1:4">
      <c r="A102" s="2">
        <v>104430</v>
      </c>
      <c r="B102" s="2" t="s">
        <v>72</v>
      </c>
      <c r="C102" s="2" t="s">
        <v>21</v>
      </c>
      <c r="D102">
        <v>10043</v>
      </c>
    </row>
    <row r="103" spans="1:4">
      <c r="A103" s="2">
        <v>113299</v>
      </c>
      <c r="B103" s="2" t="s">
        <v>121</v>
      </c>
      <c r="C103" s="2" t="s">
        <v>15</v>
      </c>
      <c r="D103">
        <v>2420</v>
      </c>
    </row>
    <row r="104" spans="1:4">
      <c r="A104" s="2">
        <v>106485</v>
      </c>
      <c r="B104" s="2" t="s">
        <v>148</v>
      </c>
      <c r="C104" s="2" t="s">
        <v>15</v>
      </c>
      <c r="D104">
        <v>3749</v>
      </c>
    </row>
    <row r="105" spans="1:4">
      <c r="A105" s="2">
        <v>112415</v>
      </c>
      <c r="B105" s="2" t="s">
        <v>132</v>
      </c>
      <c r="C105" s="2" t="s">
        <v>17</v>
      </c>
      <c r="D105">
        <v>6601</v>
      </c>
    </row>
    <row r="106" spans="1:4">
      <c r="A106" s="2">
        <v>311</v>
      </c>
      <c r="B106" s="2" t="s">
        <v>100</v>
      </c>
      <c r="C106" s="2" t="s">
        <v>17</v>
      </c>
      <c r="D106">
        <v>10868</v>
      </c>
    </row>
    <row r="107" spans="1:4">
      <c r="A107" s="2">
        <v>754</v>
      </c>
      <c r="B107" s="2" t="s">
        <v>82</v>
      </c>
      <c r="C107" s="2" t="s">
        <v>13</v>
      </c>
      <c r="D107">
        <v>1392</v>
      </c>
    </row>
    <row r="108" spans="1:4">
      <c r="A108" s="2">
        <v>351</v>
      </c>
      <c r="B108" s="2" t="s">
        <v>76</v>
      </c>
      <c r="C108" s="2" t="s">
        <v>13</v>
      </c>
      <c r="D108">
        <v>4036</v>
      </c>
    </row>
    <row r="109" spans="1:4">
      <c r="A109" s="2">
        <v>339</v>
      </c>
      <c r="B109" s="2" t="s">
        <v>106</v>
      </c>
      <c r="C109" s="2" t="s">
        <v>17</v>
      </c>
      <c r="D109">
        <v>3490</v>
      </c>
    </row>
    <row r="110" spans="1:4">
      <c r="A110" s="2">
        <v>118074</v>
      </c>
      <c r="B110" s="2" t="s">
        <v>96</v>
      </c>
      <c r="C110" s="2" t="s">
        <v>21</v>
      </c>
      <c r="D110">
        <v>3154</v>
      </c>
    </row>
    <row r="111" spans="1:4">
      <c r="A111" s="2">
        <v>112888</v>
      </c>
      <c r="B111" s="2" t="s">
        <v>160</v>
      </c>
      <c r="C111" s="2" t="s">
        <v>17</v>
      </c>
      <c r="D111">
        <v>8960</v>
      </c>
    </row>
    <row r="112" spans="1:4">
      <c r="A112" s="2">
        <v>732</v>
      </c>
      <c r="B112" s="2" t="s">
        <v>127</v>
      </c>
      <c r="C112" s="2" t="s">
        <v>11</v>
      </c>
      <c r="D112">
        <v>6383</v>
      </c>
    </row>
    <row r="113" spans="1:4">
      <c r="A113" s="2">
        <v>723</v>
      </c>
      <c r="B113" s="2" t="s">
        <v>124</v>
      </c>
      <c r="C113" s="2" t="s">
        <v>21</v>
      </c>
      <c r="D113">
        <v>4652</v>
      </c>
    </row>
    <row r="114" spans="1:4">
      <c r="A114" s="2">
        <v>713</v>
      </c>
      <c r="B114" s="2" t="s">
        <v>111</v>
      </c>
      <c r="C114" s="2" t="s">
        <v>13</v>
      </c>
      <c r="D114">
        <v>2486</v>
      </c>
    </row>
    <row r="115" spans="1:4">
      <c r="A115" s="2">
        <v>115971</v>
      </c>
      <c r="B115" s="2" t="s">
        <v>159</v>
      </c>
      <c r="C115" s="2" t="s">
        <v>15</v>
      </c>
      <c r="D115">
        <v>6298</v>
      </c>
    </row>
    <row r="116" spans="1:4">
      <c r="A116" s="2">
        <v>113025</v>
      </c>
      <c r="B116" s="2" t="s">
        <v>119</v>
      </c>
      <c r="C116" s="2" t="s">
        <v>17</v>
      </c>
      <c r="D116">
        <v>4718</v>
      </c>
    </row>
    <row r="117" spans="1:4">
      <c r="A117" s="2">
        <v>104838</v>
      </c>
      <c r="B117" s="2" t="s">
        <v>109</v>
      </c>
      <c r="C117" s="2" t="s">
        <v>13</v>
      </c>
      <c r="D117">
        <v>2554</v>
      </c>
    </row>
    <row r="118" spans="1:4">
      <c r="A118" s="2">
        <v>102567</v>
      </c>
      <c r="B118" s="2" t="s">
        <v>75</v>
      </c>
      <c r="C118" s="2" t="s">
        <v>36</v>
      </c>
      <c r="D118">
        <v>4504</v>
      </c>
    </row>
    <row r="119" spans="1:4">
      <c r="A119" s="2">
        <v>113298</v>
      </c>
      <c r="B119" s="2" t="s">
        <v>117</v>
      </c>
      <c r="C119" s="2" t="s">
        <v>17</v>
      </c>
      <c r="D119">
        <v>3613</v>
      </c>
    </row>
    <row r="120" spans="1:4">
      <c r="A120" s="2">
        <v>117310</v>
      </c>
      <c r="B120" s="2" t="s">
        <v>158</v>
      </c>
      <c r="C120" s="2" t="s">
        <v>15</v>
      </c>
      <c r="D120">
        <v>8274</v>
      </c>
    </row>
    <row r="121" spans="1:4">
      <c r="A121" s="2">
        <v>104429</v>
      </c>
      <c r="B121" s="2" t="s">
        <v>99</v>
      </c>
      <c r="C121" s="2" t="s">
        <v>17</v>
      </c>
      <c r="D121">
        <v>4041</v>
      </c>
    </row>
    <row r="122" spans="1:4">
      <c r="A122" s="2">
        <v>52</v>
      </c>
      <c r="B122" s="2" t="s">
        <v>55</v>
      </c>
      <c r="C122" s="2" t="s">
        <v>13</v>
      </c>
      <c r="D122">
        <v>2645</v>
      </c>
    </row>
    <row r="123" spans="1:4">
      <c r="A123" s="2">
        <v>56</v>
      </c>
      <c r="B123" s="2" t="s">
        <v>140</v>
      </c>
      <c r="C123" s="2" t="s">
        <v>13</v>
      </c>
      <c r="D123">
        <v>2690</v>
      </c>
    </row>
    <row r="124" spans="1:4">
      <c r="A124" s="2">
        <v>117637</v>
      </c>
      <c r="B124" s="2" t="s">
        <v>85</v>
      </c>
      <c r="C124" s="2" t="s">
        <v>11</v>
      </c>
      <c r="D124">
        <v>4834</v>
      </c>
    </row>
    <row r="125" spans="1:4">
      <c r="A125" s="2">
        <v>113833</v>
      </c>
      <c r="B125" s="2" t="s">
        <v>120</v>
      </c>
      <c r="C125" s="2" t="s">
        <v>17</v>
      </c>
      <c r="D125">
        <v>2503</v>
      </c>
    </row>
    <row r="126" spans="1:4">
      <c r="A126" s="2">
        <v>110378</v>
      </c>
      <c r="B126" s="2" t="s">
        <v>145</v>
      </c>
      <c r="C126" s="2" t="s">
        <v>13</v>
      </c>
      <c r="D126">
        <v>1515</v>
      </c>
    </row>
    <row r="127" spans="1:4">
      <c r="A127" s="2">
        <v>118151</v>
      </c>
      <c r="B127" s="2" t="s">
        <v>108</v>
      </c>
      <c r="C127" s="2" t="s">
        <v>17</v>
      </c>
      <c r="D127">
        <v>4363</v>
      </c>
    </row>
    <row r="128" spans="1:4">
      <c r="A128" s="2">
        <v>118951</v>
      </c>
      <c r="B128" s="2" t="s">
        <v>69</v>
      </c>
      <c r="C128" s="2" t="s">
        <v>17</v>
      </c>
      <c r="D128">
        <v>5418</v>
      </c>
    </row>
    <row r="129" spans="1:4">
      <c r="A129" s="2">
        <v>105396</v>
      </c>
      <c r="B129" s="2" t="s">
        <v>103</v>
      </c>
      <c r="C129" s="2" t="s">
        <v>15</v>
      </c>
      <c r="D129">
        <v>1734</v>
      </c>
    </row>
    <row r="130" spans="1:4">
      <c r="A130" s="2">
        <v>371</v>
      </c>
      <c r="B130" s="2" t="s">
        <v>86</v>
      </c>
      <c r="C130" s="2" t="s">
        <v>36</v>
      </c>
      <c r="D130">
        <v>4136</v>
      </c>
    </row>
    <row r="131" spans="1:4">
      <c r="A131" s="2">
        <v>117923</v>
      </c>
      <c r="B131" s="2" t="s">
        <v>144</v>
      </c>
      <c r="C131" s="2" t="s">
        <v>11</v>
      </c>
      <c r="D131">
        <v>4567</v>
      </c>
    </row>
    <row r="132" spans="1:4">
      <c r="A132" s="2">
        <v>114069</v>
      </c>
      <c r="B132" s="2" t="s">
        <v>88</v>
      </c>
      <c r="C132" s="2" t="s">
        <v>21</v>
      </c>
      <c r="D132">
        <v>2186</v>
      </c>
    </row>
    <row r="133" spans="1:4">
      <c r="A133" s="2">
        <v>116773</v>
      </c>
      <c r="B133" s="2" t="s">
        <v>146</v>
      </c>
      <c r="C133" s="2" t="s">
        <v>17</v>
      </c>
      <c r="D133">
        <v>2267</v>
      </c>
    </row>
    <row r="134" spans="1:4">
      <c r="A134" s="3">
        <v>119263</v>
      </c>
      <c r="B134" s="2" t="s">
        <v>138</v>
      </c>
      <c r="C134" s="2" t="s">
        <v>17</v>
      </c>
      <c r="D134">
        <v>3000</v>
      </c>
    </row>
    <row r="135" spans="1:4">
      <c r="A135" s="2">
        <v>118758</v>
      </c>
      <c r="B135" s="2" t="s">
        <v>125</v>
      </c>
      <c r="C135" s="2" t="s">
        <v>21</v>
      </c>
      <c r="D135">
        <v>1905</v>
      </c>
    </row>
    <row r="136" spans="1:4">
      <c r="A136" s="2">
        <v>106568</v>
      </c>
      <c r="B136" s="2" t="s">
        <v>135</v>
      </c>
      <c r="C136" s="2" t="s">
        <v>21</v>
      </c>
      <c r="D136">
        <v>5987</v>
      </c>
    </row>
    <row r="137" spans="1:4">
      <c r="A137" s="2">
        <v>753</v>
      </c>
      <c r="B137" s="2" t="s">
        <v>149</v>
      </c>
      <c r="C137" s="2" t="s">
        <v>15</v>
      </c>
      <c r="D137">
        <v>2457</v>
      </c>
    </row>
    <row r="138" spans="1:4">
      <c r="A138" s="2">
        <v>545</v>
      </c>
      <c r="B138" s="2" t="s">
        <v>150</v>
      </c>
      <c r="C138" s="2" t="s">
        <v>21</v>
      </c>
      <c r="D138">
        <v>2689</v>
      </c>
    </row>
    <row r="139" spans="1:4">
      <c r="A139" s="4">
        <v>122198</v>
      </c>
      <c r="B139" s="2" t="s">
        <v>143</v>
      </c>
      <c r="C139" s="5" t="s">
        <v>21</v>
      </c>
      <c r="D139">
        <v>0</v>
      </c>
    </row>
    <row r="140" s="1" customFormat="1" spans="1:4">
      <c r="A140" s="2">
        <v>591</v>
      </c>
      <c r="B140" s="2" t="s">
        <v>123</v>
      </c>
      <c r="C140" s="2" t="s">
        <v>11</v>
      </c>
      <c r="D140" s="1">
        <v>826</v>
      </c>
    </row>
    <row r="141" spans="1:4">
      <c r="A141" s="2">
        <v>111064</v>
      </c>
      <c r="B141" s="2" t="s">
        <v>137</v>
      </c>
      <c r="C141" s="2" t="s">
        <v>11</v>
      </c>
      <c r="D141">
        <v>457</v>
      </c>
    </row>
    <row r="142" spans="1:4">
      <c r="A142" s="2">
        <v>113023</v>
      </c>
      <c r="B142" s="2" t="s">
        <v>151</v>
      </c>
      <c r="C142" s="2" t="s">
        <v>15</v>
      </c>
      <c r="D142">
        <v>910</v>
      </c>
    </row>
    <row r="143" spans="1:4">
      <c r="A143" s="4">
        <v>113008</v>
      </c>
      <c r="B143" s="2" t="s">
        <v>152</v>
      </c>
      <c r="C143" s="2" t="s">
        <v>21</v>
      </c>
      <c r="D143">
        <v>927</v>
      </c>
    </row>
    <row r="144" spans="1:4">
      <c r="A144" s="4">
        <v>122176</v>
      </c>
      <c r="B144" s="2" t="s">
        <v>153</v>
      </c>
      <c r="C144" s="2" t="s">
        <v>13</v>
      </c>
      <c r="D144">
        <v>3095</v>
      </c>
    </row>
    <row r="145" spans="1:4">
      <c r="A145" s="6">
        <v>119262</v>
      </c>
      <c r="B145" s="2" t="s">
        <v>154</v>
      </c>
      <c r="C145" s="2" t="s">
        <v>15</v>
      </c>
      <c r="D145">
        <v>380</v>
      </c>
    </row>
    <row r="146" spans="1:4">
      <c r="A146" s="7">
        <v>119622</v>
      </c>
      <c r="B146" s="8" t="s">
        <v>155</v>
      </c>
      <c r="C146" s="2" t="s">
        <v>17</v>
      </c>
      <c r="D146">
        <v>1938</v>
      </c>
    </row>
    <row r="147" spans="1:4">
      <c r="A147" s="9">
        <v>122686</v>
      </c>
      <c r="B147" s="10" t="s">
        <v>156</v>
      </c>
      <c r="C147" s="2" t="s">
        <v>11</v>
      </c>
      <c r="D147">
        <v>500</v>
      </c>
    </row>
    <row r="148" spans="1:4">
      <c r="A148" s="9">
        <v>122718</v>
      </c>
      <c r="B148" s="10" t="s">
        <v>157</v>
      </c>
      <c r="C148" s="2" t="s">
        <v>11</v>
      </c>
      <c r="D148">
        <v>500</v>
      </c>
    </row>
    <row r="149" spans="4:4">
      <c r="D149">
        <f>SUM(D2:D148)</f>
        <v>1152019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12月鲁南制药、汤臣倍健品牌月任务</vt:lpstr>
      <vt:lpstr>汤臣倍健品种明细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2021-08-03T08:51:00Z</dcterms:created>
  <dcterms:modified xsi:type="dcterms:W3CDTF">2021-12-01T02:45:57Z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B5AE67AAF6204BC1B097F65616530C7C</vt:lpwstr>
  </property>
  <property fmtid="{D5CDD505-2E9C-101B-9397-08002B2CF9AE}" pid="4" name="KSOReadingLayout">
    <vt:bool>true</vt:bool>
  </property>
</Properties>
</file>