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11月绵阳系列品牌月任务  " sheetId="10" r:id="rId1"/>
    <sheet name="品种明细" sheetId="11" r:id="rId2"/>
  </sheets>
  <externalReferences>
    <externalReference r:id="rId3"/>
  </externalReferences>
  <definedNames>
    <definedName name="_xlnm._FilterDatabase" localSheetId="0" hidden="1">'11月绵阳系列品牌月任务  '!$A$2:$G$148</definedName>
    <definedName name="_xlnm.Print_Area" localSheetId="0">'11月绵阳系列品牌月任务  '!$A$1:$G$148</definedName>
    <definedName name="_xlnm.Print_Titles" localSheetId="0">'11月绵阳系列品牌月任务  '!$1:$2</definedName>
  </definedNames>
  <calcPr calcId="144525"/>
</workbook>
</file>

<file path=xl/sharedStrings.xml><?xml version="1.0" encoding="utf-8"?>
<sst xmlns="http://schemas.openxmlformats.org/spreadsheetml/2006/main" count="564" uniqueCount="348">
  <si>
    <t>太极绵阳11.1-17任务进度通报</t>
  </si>
  <si>
    <t>序号</t>
  </si>
  <si>
    <t>门店ID</t>
  </si>
  <si>
    <t>门店名称</t>
  </si>
  <si>
    <t>片区</t>
  </si>
  <si>
    <t>任务</t>
  </si>
  <si>
    <t>11.1-14销售数据</t>
  </si>
  <si>
    <t>分组</t>
  </si>
  <si>
    <t>四川太极浆洗街药店</t>
  </si>
  <si>
    <t>城中片区</t>
  </si>
  <si>
    <t>第1组</t>
  </si>
  <si>
    <t>四川太极旗舰店</t>
  </si>
  <si>
    <t>旗舰片区</t>
  </si>
  <si>
    <t>四川太极成华区二环路北四段药店（汇融名城）</t>
  </si>
  <si>
    <t>北门片区</t>
  </si>
  <si>
    <t>四川太极成华区华泰路药店</t>
  </si>
  <si>
    <t>东南片区</t>
  </si>
  <si>
    <t xml:space="preserve">四川太极崇州市崇阳镇永康东路药店 </t>
  </si>
  <si>
    <t>城郊二片</t>
  </si>
  <si>
    <t>第2组</t>
  </si>
  <si>
    <t>四川太极三江店</t>
  </si>
  <si>
    <t>四川太极怀远店</t>
  </si>
  <si>
    <t>四川太极成华区华油路药店</t>
  </si>
  <si>
    <t>成都成汉太极大药房有限公司</t>
  </si>
  <si>
    <t>四川太极邛崃中心药店</t>
  </si>
  <si>
    <t>城郊一片</t>
  </si>
  <si>
    <t>四川太极光华村街药店</t>
  </si>
  <si>
    <t>西门片区</t>
  </si>
  <si>
    <t>第3组</t>
  </si>
  <si>
    <t>四川太极大邑县沙渠镇方圆路药店</t>
  </si>
  <si>
    <t>四川太极成华区东昌路一药店</t>
  </si>
  <si>
    <t>四川太极邛崃市临邛镇洪川小区药店</t>
  </si>
  <si>
    <t>四川太极高新区锦城大道药店</t>
  </si>
  <si>
    <t>四川太极青羊区北东街店</t>
  </si>
  <si>
    <t>四川太极高新区新下街药店</t>
  </si>
  <si>
    <t>四川太极锦江区榕声路店</t>
  </si>
  <si>
    <t>四川太极成华区羊子山西路药店（兴元华盛）</t>
  </si>
  <si>
    <t>第4组</t>
  </si>
  <si>
    <t>四川太极光华药店</t>
  </si>
  <si>
    <t>四川太极新津邓双镇岷江店</t>
  </si>
  <si>
    <t>新津片区</t>
  </si>
  <si>
    <t>四川太极锦江区梨花街药店</t>
  </si>
  <si>
    <t>四川太极成华区万科路药店</t>
  </si>
  <si>
    <t>四川太极成华区西林一街药店</t>
  </si>
  <si>
    <t>四川太极温江区公平街道江安路药店</t>
  </si>
  <si>
    <t>四川太极金带街药店</t>
  </si>
  <si>
    <t>四川太极成华区崔家店路药店</t>
  </si>
  <si>
    <t>第5组</t>
  </si>
  <si>
    <t>四川太极崇州市崇阳镇尚贤坊街药店</t>
  </si>
  <si>
    <t>四川太极高新区大源北街药店</t>
  </si>
  <si>
    <t>四川太极成华区金马河路药店</t>
  </si>
  <si>
    <t>四川太极新都区马超东路店</t>
  </si>
  <si>
    <t>四川太极通盈街药店</t>
  </si>
  <si>
    <t>四川太极新乐中街药店</t>
  </si>
  <si>
    <t>四川太极锦江区观音桥街药店</t>
  </si>
  <si>
    <t>四川太极新园大道药店</t>
  </si>
  <si>
    <t>第6组</t>
  </si>
  <si>
    <t>四川太极温江店</t>
  </si>
  <si>
    <t>四川太极大邑县新场镇文昌街药店</t>
  </si>
  <si>
    <t>四川太极青羊区十二桥药店</t>
  </si>
  <si>
    <t>四川太极大邑县晋原镇通达东路五段药店</t>
  </si>
  <si>
    <t>四川太极武侯区科华街药店</t>
  </si>
  <si>
    <t>四川太极都江堰市蒲阳镇堰问道西路药店</t>
  </si>
  <si>
    <t>四川太极都江堰景中路店</t>
  </si>
  <si>
    <t>四川太极西部店</t>
  </si>
  <si>
    <t>第7组</t>
  </si>
  <si>
    <t>四川太极都江堰聚源镇药店</t>
  </si>
  <si>
    <t>四川太极双林路药店</t>
  </si>
  <si>
    <t>四川太极崇州中心店</t>
  </si>
  <si>
    <t>四川太极成华区华康路药店</t>
  </si>
  <si>
    <t>四川太极武侯区顺和街店</t>
  </si>
  <si>
    <t>四川太极金牛区银河北街药店</t>
  </si>
  <si>
    <t>四川太极锦江区水杉街药店</t>
  </si>
  <si>
    <t>四川太极土龙路药店</t>
  </si>
  <si>
    <t>第8组</t>
  </si>
  <si>
    <t>四川太极金牛区蜀汉路药店</t>
  </si>
  <si>
    <t>四川太极锦江区劼人路药店</t>
  </si>
  <si>
    <t>四川太极成华杉板桥南一路店</t>
  </si>
  <si>
    <t>四川太极新都区新繁镇繁江北路药店</t>
  </si>
  <si>
    <t>四川太极大邑县晋原镇内蒙古大道桃源药店</t>
  </si>
  <si>
    <t>四川太极新都区新都街道万和北路药店</t>
  </si>
  <si>
    <t>四川太极崇州市崇阳镇蜀州中路药店</t>
  </si>
  <si>
    <t>四川太极枣子巷药店</t>
  </si>
  <si>
    <t>第9组</t>
  </si>
  <si>
    <t>四川太极金牛区交大路第三药店</t>
  </si>
  <si>
    <t>四川太极人民中路店</t>
  </si>
  <si>
    <t>四川太极金丝街药店</t>
  </si>
  <si>
    <t>四川太极都江堰市蒲阳路药店</t>
  </si>
  <si>
    <t>四川太极大邑县晋原镇潘家街药店</t>
  </si>
  <si>
    <t>四川太极沙河源药店</t>
  </si>
  <si>
    <t>四川太极五津西路药店</t>
  </si>
  <si>
    <t>四川太极锦江区静沙南路药店</t>
  </si>
  <si>
    <t>第10组</t>
  </si>
  <si>
    <t>四川太极高新区紫薇东路药店</t>
  </si>
  <si>
    <t>四川太极大邑县晋原镇东街药店</t>
  </si>
  <si>
    <t>四川太极成华区万宇路药店</t>
  </si>
  <si>
    <t>四川太极青羊区贝森北路药店</t>
  </si>
  <si>
    <t>四川太极邛崃市临邛镇翠荫街药店</t>
  </si>
  <si>
    <t>四川太极红星店</t>
  </si>
  <si>
    <t>四川太极清江东路药店</t>
  </si>
  <si>
    <t>四川太极郫县郫筒镇东大街药店</t>
  </si>
  <si>
    <t>第11组</t>
  </si>
  <si>
    <t>四川太极高新天久北巷药店</t>
  </si>
  <si>
    <t>四川太极金牛区花照壁药店</t>
  </si>
  <si>
    <t>四川太极都江堰幸福镇翔凤路药店</t>
  </si>
  <si>
    <t>四川太极青羊区童子街药店</t>
  </si>
  <si>
    <t>四川太极大邑县安仁镇千禧街药店</t>
  </si>
  <si>
    <t>四川太极邛崃市临邛镇长安大道药店</t>
  </si>
  <si>
    <t>四川太极金牛区黄苑东街药店</t>
  </si>
  <si>
    <t>四川太极武侯区航中街药店</t>
  </si>
  <si>
    <t>第12组</t>
  </si>
  <si>
    <t>四川太极武侯区大悦路药店</t>
  </si>
  <si>
    <t>四川太极青羊区蜀辉路药店</t>
  </si>
  <si>
    <t>四川太极邛崃市羊安镇永康大道药店</t>
  </si>
  <si>
    <t>四川太极金牛区银沙路药店</t>
  </si>
  <si>
    <t>四川太极锦江区柳翠路药店</t>
  </si>
  <si>
    <t>四川太极武侯区倪家桥路药店</t>
  </si>
  <si>
    <t>四川太极大邑县晋原镇子龙路店</t>
  </si>
  <si>
    <t>四川太极青羊区大石西路药店</t>
  </si>
  <si>
    <t>第13组</t>
  </si>
  <si>
    <t>四川太极高新区剑南大道药店</t>
  </si>
  <si>
    <t>四川太极锦江区庆云南街药店</t>
  </si>
  <si>
    <t>四川太极大邑县晋源镇东壕沟段药店</t>
  </si>
  <si>
    <t>四川太极金牛区金沙路药店</t>
  </si>
  <si>
    <t>四川太极成都高新区元华二巷药店</t>
  </si>
  <si>
    <t>四川太极邛崃市文君街道杏林路药店</t>
  </si>
  <si>
    <t>四川太极大邑县晋原镇北街药店</t>
  </si>
  <si>
    <t>四川太极双流区东升街道三强西路药店</t>
  </si>
  <si>
    <t>第14组</t>
  </si>
  <si>
    <t>四川太极双流县西航港街道锦华路一段药店</t>
  </si>
  <si>
    <t>四川太极高新区中和大道药店</t>
  </si>
  <si>
    <t>四川太极都江堰奎光路中段药店</t>
  </si>
  <si>
    <t>四川太极武侯区丝竹路药店</t>
  </si>
  <si>
    <t>四川太极武侯区佳灵路药店</t>
  </si>
  <si>
    <t>四川太极高新区中和公济桥路药店</t>
  </si>
  <si>
    <t>四川太极郫县郫筒镇一环路东南段药店</t>
  </si>
  <si>
    <t>四川太极金牛区五福桥东路药店</t>
  </si>
  <si>
    <t>第15组</t>
  </si>
  <si>
    <t>四川太极青羊区清江东路三药店</t>
  </si>
  <si>
    <t>四川太极高新区天顺路药店</t>
  </si>
  <si>
    <t>四川太极青羊区青龙街药店</t>
  </si>
  <si>
    <t>四川太极成华区云龙南路药店</t>
  </si>
  <si>
    <t>四川太极大邑县观音阁街西段店</t>
  </si>
  <si>
    <t>四川太极都江堰市永丰街道宝莲路药店</t>
  </si>
  <si>
    <t>四川太极兴义镇万兴路药店</t>
  </si>
  <si>
    <t>四川太极大药房连锁有限公司武侯区聚萃街药店</t>
  </si>
  <si>
    <t>四川太极武侯区双楠路药店</t>
  </si>
  <si>
    <t>四川太极锦江区合欢树街药店</t>
  </si>
  <si>
    <t>第16组</t>
  </si>
  <si>
    <t>四川太极锦江区宏济中路药店</t>
  </si>
  <si>
    <t>四川太极武侯区逸都路药店</t>
  </si>
  <si>
    <t>四川太极新津县五津镇五津西路二药房</t>
  </si>
  <si>
    <t>四川太极邛崃市临邛街道涌泉街药店</t>
  </si>
  <si>
    <t>四川太极武侯区大华街药店</t>
  </si>
  <si>
    <t>四川太极青羊区蜀鑫路药店</t>
  </si>
  <si>
    <t>四川太极成华区龙潭西路药店</t>
  </si>
  <si>
    <t>四川太极新津县五津镇武阳西路药店</t>
  </si>
  <si>
    <t>四川太极都江堰药店</t>
  </si>
  <si>
    <t>四川太极武侯区科华北路药店</t>
  </si>
  <si>
    <t>第17组</t>
  </si>
  <si>
    <t>四川太极青羊区光华西一路药店</t>
  </si>
  <si>
    <t>四川太极成华区培华东路药店</t>
  </si>
  <si>
    <t>驷马桥</t>
  </si>
  <si>
    <t>四川太极大邑晋原街道金巷西街药店</t>
  </si>
  <si>
    <t>四川太极高新区泰和二街药店</t>
  </si>
  <si>
    <t>四川太极青羊区光华北五路药店</t>
  </si>
  <si>
    <t>四川太极青羊区金祥路药店</t>
  </si>
  <si>
    <t>四川太极金牛区花照壁中横街药店</t>
  </si>
  <si>
    <t>四川太极青羊区蜀源路药店</t>
  </si>
  <si>
    <t>第18组</t>
  </si>
  <si>
    <t>四川太极武侯区长寿路药店</t>
  </si>
  <si>
    <t>四川太极青羊区经一路药店</t>
  </si>
  <si>
    <t>彭州店</t>
  </si>
  <si>
    <t>四川太极金牛区沙湾东一路药店</t>
  </si>
  <si>
    <t>四川太极成华区水碾河路药店</t>
  </si>
  <si>
    <t>南华巷</t>
  </si>
  <si>
    <t>四川太极武侯区聚福路药店</t>
  </si>
  <si>
    <t>西北片区</t>
  </si>
  <si>
    <t>四川太极崇州市怀远镇文井北路药店</t>
  </si>
  <si>
    <t>四川太极成华区华泰路二药店</t>
  </si>
  <si>
    <t>合计</t>
  </si>
  <si>
    <t>货品ID</t>
  </si>
  <si>
    <t>品种</t>
  </si>
  <si>
    <t>规格</t>
  </si>
  <si>
    <t>安神补心片</t>
  </si>
  <si>
    <t>3×15片/板/盒×200盒/箱</t>
  </si>
  <si>
    <t>八珍益母片</t>
  </si>
  <si>
    <t>6×15片/板/盒×60盒/箱</t>
  </si>
  <si>
    <t>补肾强身片</t>
  </si>
  <si>
    <t>当归片</t>
  </si>
  <si>
    <t>3×12片/板/盒×200盒/箱</t>
  </si>
  <si>
    <t>独圣活血片</t>
  </si>
  <si>
    <t>18片/板/盒×200盒/箱</t>
  </si>
  <si>
    <t>2×15片/板/盒×200盒/箱</t>
  </si>
  <si>
    <t>风湿马钱片</t>
  </si>
  <si>
    <t>妇科调经片</t>
  </si>
  <si>
    <t>复方丹参片</t>
  </si>
  <si>
    <t>120片/瓶/盒×120盒/箱</t>
  </si>
  <si>
    <t>复方黄连素片</t>
  </si>
  <si>
    <t>2×24片/板/盒×200盒/箱</t>
  </si>
  <si>
    <t>24片/板/盒×200盒/箱</t>
  </si>
  <si>
    <t>复方桔梗止咳片</t>
  </si>
  <si>
    <t>2×15 片/板/盒×200 盒/箱</t>
  </si>
  <si>
    <t>复方鱼腥草片</t>
  </si>
  <si>
    <t>葛根芩连片</t>
  </si>
  <si>
    <t>健脾糕片</t>
  </si>
  <si>
    <t>精制银翘解毒片</t>
  </si>
  <si>
    <t>抗骨增生片</t>
  </si>
  <si>
    <t>100片/瓶/盒×100瓶/箱</t>
  </si>
  <si>
    <t>利胆排石片</t>
  </si>
  <si>
    <t>利胆片</t>
  </si>
  <si>
    <t>麻杏止咳片</t>
  </si>
  <si>
    <t>27片/板/盒×200盒/箱</t>
  </si>
  <si>
    <t>牛黄解毒片</t>
  </si>
  <si>
    <t>清眩片</t>
  </si>
  <si>
    <t>三七伤药片</t>
  </si>
  <si>
    <t>桑菊感冒片</t>
  </si>
  <si>
    <t>上清片</t>
  </si>
  <si>
    <t>1×15片/板/盒×200盒/箱</t>
  </si>
  <si>
    <t>20片/板/盒×200盒/箱</t>
  </si>
  <si>
    <t>首乌延寿片</t>
  </si>
  <si>
    <t>舒筋活血片</t>
  </si>
  <si>
    <t>30片/板/盒×200盒/箱</t>
  </si>
  <si>
    <t>4×15片/板/盒×200盒/箱</t>
  </si>
  <si>
    <t>双氯芬酸钾片</t>
  </si>
  <si>
    <t>1×24片/板/盒×300盒/箱</t>
  </si>
  <si>
    <t>天麻片</t>
  </si>
  <si>
    <t>通脉灵片</t>
  </si>
  <si>
    <t>消咳宁片</t>
  </si>
  <si>
    <t>1×24片/板/盒×200盒/箱</t>
  </si>
  <si>
    <t>心宁片</t>
  </si>
  <si>
    <t>炎可宁片</t>
  </si>
  <si>
    <t>2×12片/板/盒×200盒/箱</t>
  </si>
  <si>
    <t>萸连片</t>
  </si>
  <si>
    <t>1×50 片/瓶/盒×150 盒/箱</t>
  </si>
  <si>
    <t>元胡止痛片</t>
  </si>
  <si>
    <t>白带丸</t>
  </si>
  <si>
    <t>10×6g/袋/盒×180盒/箱</t>
  </si>
  <si>
    <t>6g×12袋/盒×150盒/箱</t>
  </si>
  <si>
    <t>柏子养心丸</t>
  </si>
  <si>
    <t>半夏天麻丸</t>
  </si>
  <si>
    <t>12×6g/袋/盒×150盒/箱</t>
  </si>
  <si>
    <t>8×6g/袋/盒×150盒/箱</t>
  </si>
  <si>
    <t>补中益气丸</t>
  </si>
  <si>
    <t>参苏丸</t>
  </si>
  <si>
    <t>10×6g/袋/盒×150盒/箱</t>
  </si>
  <si>
    <t>除湿白带丸</t>
  </si>
  <si>
    <t>磁朱丸</t>
  </si>
  <si>
    <t>3g×8袋/盒×120盒/件</t>
  </si>
  <si>
    <t>防风通圣丸</t>
  </si>
  <si>
    <t>风寒咳嗽丸</t>
  </si>
  <si>
    <t>附子理中丸</t>
  </si>
  <si>
    <t>6g/袋×10g/袋/盒</t>
  </si>
  <si>
    <t>归脾丸</t>
  </si>
  <si>
    <t>黄连上清丸</t>
  </si>
  <si>
    <t>加味藿香正气丸</t>
  </si>
  <si>
    <t>九味羌活丸</t>
  </si>
  <si>
    <t>橘红丸</t>
  </si>
  <si>
    <t>12×7.2g袋/盒×150盒/箱</t>
  </si>
  <si>
    <t>开胸顺气丸</t>
  </si>
  <si>
    <t>10×6克/袋/盒×180盒/箱</t>
  </si>
  <si>
    <t>良附丸</t>
  </si>
  <si>
    <t xml:space="preserve">60g/瓶/盒×120盒/箱 </t>
  </si>
  <si>
    <t>六味地黄丸</t>
  </si>
  <si>
    <t>90g/瓶/盒×120盒/箱</t>
  </si>
  <si>
    <t>龙胆泻肝丸</t>
  </si>
  <si>
    <t>杞菊地黄丸</t>
  </si>
  <si>
    <t>人参归脾丸</t>
  </si>
  <si>
    <t>3×36g/瓶/大盒×28盒/箱</t>
  </si>
  <si>
    <t>人参归脾丸（小蜜
丸）</t>
  </si>
  <si>
    <t>1×36g/瓶/
盒×120 盒 /箱</t>
  </si>
  <si>
    <t>人参健脾丸</t>
  </si>
  <si>
    <t>1*40</t>
  </si>
  <si>
    <t>上清丸</t>
  </si>
  <si>
    <t>十全大补丸</t>
  </si>
  <si>
    <t>通宣理肺丸</t>
  </si>
  <si>
    <t>9×7 袋（7*12袋）</t>
  </si>
  <si>
    <t>五子衍宗丸</t>
  </si>
  <si>
    <t>30×10丸/袋/盒×60盒/箱</t>
  </si>
  <si>
    <t>6×120丸/瓶/盒/大盒×30大盒/箱</t>
  </si>
  <si>
    <t>6×60g/瓶/盒/大盒×20大盒/箱</t>
  </si>
  <si>
    <t>6*8</t>
  </si>
  <si>
    <t>香砂养胃丸</t>
  </si>
  <si>
    <t>9×6g</t>
  </si>
  <si>
    <t>10×9g/袋/盒×150盒/箱</t>
  </si>
  <si>
    <t>银翘解毒丸</t>
  </si>
  <si>
    <t>知柏地黄丸</t>
  </si>
  <si>
    <t>板蓝根颗粒</t>
  </si>
  <si>
    <t>10×10g/袋/盒×150盒/箱</t>
  </si>
  <si>
    <t>12×3 克/袋/盒</t>
  </si>
  <si>
    <t>20×10g/袋/大袋×60大袋/箱</t>
  </si>
  <si>
    <t>保和颗粒</t>
  </si>
  <si>
    <t>4.5g×8袋×150盒/箱</t>
  </si>
  <si>
    <t>参芪颗粒</t>
  </si>
  <si>
    <t>12×10g/袋/小盒×3 小盒/大盒×30
大盒/</t>
  </si>
  <si>
    <t>9×10g/袋/盒×150盒/箱</t>
  </si>
  <si>
    <t>大山楂颗粒</t>
  </si>
  <si>
    <t>10×15g/袋/盒×120盒/箱</t>
  </si>
  <si>
    <t>荡涤灵颗粒</t>
  </si>
  <si>
    <t>6×12g/袋/盒×100盒/箱</t>
  </si>
  <si>
    <t>6×20g/袋/盒×120盒/箱</t>
  </si>
  <si>
    <t>风寒咳嗽颗粒</t>
  </si>
  <si>
    <t>10×5g/袋/盒×150盒/箱</t>
  </si>
  <si>
    <t>复方板蓝根颗粒</t>
  </si>
  <si>
    <t>20×15g/袋/大袋×50大袋/箱</t>
  </si>
  <si>
    <t>感冒止咳颗粒</t>
  </si>
  <si>
    <t>藿香正气颗粒</t>
  </si>
  <si>
    <t>橘红颗粒</t>
  </si>
  <si>
    <t>10×11g/袋/盒×150盒/箱</t>
  </si>
  <si>
    <t>利肝隆颗粒</t>
  </si>
  <si>
    <t>15×10g/袋/盒×60盒/箱</t>
  </si>
  <si>
    <t>清喉咽颗粒</t>
  </si>
  <si>
    <t>8×18g/袋/盒×120盒/箱</t>
  </si>
  <si>
    <t>桑菊感冒颗粒</t>
  </si>
  <si>
    <t>10×11g/袋</t>
  </si>
  <si>
    <t>石淋通颗粒</t>
  </si>
  <si>
    <t>通宣理肺颗粒</t>
  </si>
  <si>
    <t>夏桑菊颗粒</t>
  </si>
  <si>
    <t>逍遥颗粒</t>
  </si>
  <si>
    <t>小柴胡颗粒</t>
  </si>
  <si>
    <t>10×10g/袋/盒×150盒/箱　</t>
  </si>
  <si>
    <t>小儿咳喘灵颗粒</t>
  </si>
  <si>
    <t>10×2g/袋/盒×150盒/箱</t>
  </si>
  <si>
    <t>玄麦甘桔颗粒</t>
  </si>
  <si>
    <t>益母草颗粒</t>
  </si>
  <si>
    <t>8×15g/袋/盒×120盒/箱</t>
  </si>
  <si>
    <t>银柴颗粒</t>
  </si>
  <si>
    <t xml:space="preserve">10×12
克/袋/
盒×120
盒/件
</t>
  </si>
  <si>
    <t>银翘解毒颗粒</t>
  </si>
  <si>
    <t>9×15g/袋/盒×120盒/箱</t>
  </si>
  <si>
    <t>止咳枇杷颗粒</t>
  </si>
  <si>
    <t>烧伤肤康液</t>
  </si>
  <si>
    <t>12×40ml/瓶/盒/大盒×10大盒/箱</t>
  </si>
  <si>
    <t>骨友灵搽剂</t>
  </si>
  <si>
    <t>12×50ml/瓶/盒/大盒×10大盒/箱</t>
  </si>
  <si>
    <t>伤科活血酊</t>
  </si>
  <si>
    <t>10×100ml/瓶/盒/大盒×12大盒/箱</t>
  </si>
  <si>
    <t>补肾强身胶囊</t>
  </si>
  <si>
    <t>2×12粒/板/袋×2袋/盒×3盒/大盒×50大盒</t>
  </si>
  <si>
    <t>炎可宁胶囊</t>
  </si>
  <si>
    <t>2×9粒/板/盒×200盒/箱</t>
  </si>
  <si>
    <t>3×9粒/板/盒×200盒/箱</t>
  </si>
  <si>
    <t>10g*5袋</t>
  </si>
  <si>
    <t>12片x2板(糖衣)</t>
  </si>
  <si>
    <t>0.4gx36片</t>
  </si>
  <si>
    <t xml:space="preserve">骨友灵搽剂 </t>
  </si>
  <si>
    <t>100ml</t>
  </si>
  <si>
    <t>2×15片/板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</si>
</sst>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01;&#38451;&#26597;&#35810;&#38646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F1">
            <v>52</v>
          </cell>
          <cell r="G1">
            <v>4522.63</v>
          </cell>
        </row>
        <row r="2">
          <cell r="F2">
            <v>54</v>
          </cell>
          <cell r="G2">
            <v>6236.04000000001</v>
          </cell>
        </row>
        <row r="3">
          <cell r="F3">
            <v>56</v>
          </cell>
          <cell r="G3">
            <v>3734.41</v>
          </cell>
        </row>
        <row r="4">
          <cell r="F4">
            <v>307</v>
          </cell>
          <cell r="G4">
            <v>2421.08</v>
          </cell>
        </row>
        <row r="5">
          <cell r="F5">
            <v>308</v>
          </cell>
          <cell r="G5">
            <v>1631.95</v>
          </cell>
        </row>
        <row r="6">
          <cell r="F6">
            <v>311</v>
          </cell>
          <cell r="G6">
            <v>1703.53</v>
          </cell>
        </row>
        <row r="7">
          <cell r="F7">
            <v>329</v>
          </cell>
          <cell r="G7">
            <v>2861.71</v>
          </cell>
        </row>
        <row r="8">
          <cell r="F8">
            <v>337</v>
          </cell>
          <cell r="G8">
            <v>17473.74</v>
          </cell>
        </row>
        <row r="9">
          <cell r="F9">
            <v>339</v>
          </cell>
          <cell r="G9">
            <v>1418.07</v>
          </cell>
        </row>
        <row r="10">
          <cell r="F10">
            <v>341</v>
          </cell>
          <cell r="G10">
            <v>2984.26</v>
          </cell>
        </row>
        <row r="11">
          <cell r="F11">
            <v>343</v>
          </cell>
          <cell r="G11">
            <v>2905.3</v>
          </cell>
        </row>
        <row r="12">
          <cell r="F12">
            <v>345</v>
          </cell>
          <cell r="G12">
            <v>6282</v>
          </cell>
        </row>
        <row r="13">
          <cell r="F13">
            <v>347</v>
          </cell>
          <cell r="G13">
            <v>704.52</v>
          </cell>
        </row>
        <row r="14">
          <cell r="F14">
            <v>349</v>
          </cell>
          <cell r="G14">
            <v>1759.98</v>
          </cell>
        </row>
        <row r="15">
          <cell r="F15">
            <v>351</v>
          </cell>
          <cell r="G15">
            <v>915.77</v>
          </cell>
        </row>
        <row r="16">
          <cell r="F16">
            <v>355</v>
          </cell>
          <cell r="G16">
            <v>1543.91</v>
          </cell>
        </row>
        <row r="17">
          <cell r="F17">
            <v>357</v>
          </cell>
          <cell r="G17">
            <v>1374.83</v>
          </cell>
        </row>
        <row r="18">
          <cell r="F18">
            <v>359</v>
          </cell>
          <cell r="G18">
            <v>1512.2</v>
          </cell>
        </row>
        <row r="19">
          <cell r="F19">
            <v>365</v>
          </cell>
          <cell r="G19">
            <v>2394.04</v>
          </cell>
        </row>
        <row r="20">
          <cell r="F20">
            <v>367</v>
          </cell>
          <cell r="G20">
            <v>3400.1</v>
          </cell>
        </row>
        <row r="21">
          <cell r="F21">
            <v>371</v>
          </cell>
          <cell r="G21">
            <v>790.38</v>
          </cell>
        </row>
        <row r="22">
          <cell r="F22">
            <v>373</v>
          </cell>
          <cell r="G22">
            <v>3045.62</v>
          </cell>
        </row>
        <row r="23">
          <cell r="F23">
            <v>377</v>
          </cell>
          <cell r="G23">
            <v>2493.34</v>
          </cell>
        </row>
        <row r="24">
          <cell r="F24">
            <v>379</v>
          </cell>
          <cell r="G24">
            <v>2325.88</v>
          </cell>
        </row>
        <row r="25">
          <cell r="F25">
            <v>385</v>
          </cell>
          <cell r="G25">
            <v>1527.84</v>
          </cell>
        </row>
        <row r="26">
          <cell r="F26">
            <v>387</v>
          </cell>
          <cell r="G26">
            <v>3065.75</v>
          </cell>
        </row>
        <row r="27">
          <cell r="F27">
            <v>391</v>
          </cell>
          <cell r="G27">
            <v>1000.71</v>
          </cell>
        </row>
        <row r="28">
          <cell r="F28">
            <v>399</v>
          </cell>
          <cell r="G28">
            <v>1554.83</v>
          </cell>
        </row>
        <row r="29">
          <cell r="F29">
            <v>511</v>
          </cell>
          <cell r="G29">
            <v>2522.32</v>
          </cell>
        </row>
        <row r="30">
          <cell r="F30">
            <v>513</v>
          </cell>
          <cell r="G30">
            <v>1580.41</v>
          </cell>
        </row>
        <row r="31">
          <cell r="F31">
            <v>514</v>
          </cell>
          <cell r="G31">
            <v>3915.86</v>
          </cell>
        </row>
        <row r="32">
          <cell r="F32">
            <v>515</v>
          </cell>
          <cell r="G32">
            <v>1775.13</v>
          </cell>
        </row>
        <row r="33">
          <cell r="F33">
            <v>517</v>
          </cell>
          <cell r="G33">
            <v>4269.12</v>
          </cell>
        </row>
        <row r="34">
          <cell r="F34">
            <v>539</v>
          </cell>
          <cell r="G34">
            <v>1015.17</v>
          </cell>
        </row>
        <row r="35">
          <cell r="F35">
            <v>545</v>
          </cell>
          <cell r="G35">
            <v>541.9</v>
          </cell>
        </row>
        <row r="36">
          <cell r="F36">
            <v>546</v>
          </cell>
          <cell r="G36">
            <v>3738.2</v>
          </cell>
        </row>
        <row r="37">
          <cell r="F37">
            <v>549</v>
          </cell>
          <cell r="G37">
            <v>1502.88</v>
          </cell>
        </row>
        <row r="38">
          <cell r="F38">
            <v>570</v>
          </cell>
          <cell r="G38">
            <v>1338.19</v>
          </cell>
        </row>
        <row r="39">
          <cell r="F39">
            <v>571</v>
          </cell>
          <cell r="G39">
            <v>3385.47</v>
          </cell>
        </row>
        <row r="40">
          <cell r="F40">
            <v>572</v>
          </cell>
          <cell r="G40">
            <v>2024.16</v>
          </cell>
        </row>
        <row r="41">
          <cell r="F41">
            <v>573</v>
          </cell>
          <cell r="G41">
            <v>1294.59</v>
          </cell>
        </row>
        <row r="42">
          <cell r="F42">
            <v>578</v>
          </cell>
          <cell r="G42">
            <v>5014.42</v>
          </cell>
        </row>
        <row r="43">
          <cell r="F43">
            <v>581</v>
          </cell>
          <cell r="G43">
            <v>6890.58</v>
          </cell>
        </row>
        <row r="44">
          <cell r="F44">
            <v>582</v>
          </cell>
          <cell r="G44">
            <v>1434.71</v>
          </cell>
        </row>
        <row r="45">
          <cell r="F45">
            <v>585</v>
          </cell>
          <cell r="G45">
            <v>2775.22</v>
          </cell>
        </row>
        <row r="46">
          <cell r="F46">
            <v>587</v>
          </cell>
          <cell r="G46">
            <v>4253.61</v>
          </cell>
        </row>
        <row r="47">
          <cell r="F47">
            <v>591</v>
          </cell>
          <cell r="G47">
            <v>592.16</v>
          </cell>
        </row>
        <row r="48">
          <cell r="F48">
            <v>594</v>
          </cell>
          <cell r="G48">
            <v>3225.29</v>
          </cell>
        </row>
        <row r="49">
          <cell r="F49">
            <v>598</v>
          </cell>
          <cell r="G49">
            <v>3411.09</v>
          </cell>
        </row>
        <row r="50">
          <cell r="F50">
            <v>704</v>
          </cell>
          <cell r="G50">
            <v>1799.73</v>
          </cell>
        </row>
        <row r="51">
          <cell r="F51">
            <v>706</v>
          </cell>
          <cell r="G51">
            <v>1815.42</v>
          </cell>
        </row>
        <row r="52">
          <cell r="F52">
            <v>707</v>
          </cell>
          <cell r="G52">
            <v>2533.14</v>
          </cell>
        </row>
        <row r="53">
          <cell r="F53">
            <v>709</v>
          </cell>
          <cell r="G53">
            <v>1554.54</v>
          </cell>
        </row>
        <row r="54">
          <cell r="F54">
            <v>710</v>
          </cell>
          <cell r="G54">
            <v>2665.98</v>
          </cell>
        </row>
        <row r="55">
          <cell r="F55">
            <v>712</v>
          </cell>
          <cell r="G55">
            <v>4807.56</v>
          </cell>
        </row>
        <row r="56">
          <cell r="F56">
            <v>713</v>
          </cell>
          <cell r="G56">
            <v>2478.43</v>
          </cell>
        </row>
        <row r="57">
          <cell r="F57">
            <v>716</v>
          </cell>
          <cell r="G57">
            <v>5379.64</v>
          </cell>
        </row>
        <row r="58">
          <cell r="F58">
            <v>717</v>
          </cell>
          <cell r="G58">
            <v>1806.04</v>
          </cell>
        </row>
        <row r="59">
          <cell r="F59">
            <v>720</v>
          </cell>
          <cell r="G59">
            <v>2767.29</v>
          </cell>
        </row>
        <row r="60">
          <cell r="F60">
            <v>721</v>
          </cell>
          <cell r="G60">
            <v>4429.85</v>
          </cell>
        </row>
        <row r="61">
          <cell r="F61">
            <v>723</v>
          </cell>
          <cell r="G61">
            <v>2798.46</v>
          </cell>
        </row>
        <row r="62">
          <cell r="F62">
            <v>724</v>
          </cell>
          <cell r="G62">
            <v>2583.39</v>
          </cell>
        </row>
        <row r="63">
          <cell r="F63">
            <v>726</v>
          </cell>
          <cell r="G63">
            <v>1264.74</v>
          </cell>
        </row>
        <row r="64">
          <cell r="F64">
            <v>727</v>
          </cell>
          <cell r="G64">
            <v>1511.89</v>
          </cell>
        </row>
        <row r="65">
          <cell r="F65">
            <v>730</v>
          </cell>
          <cell r="G65">
            <v>1211.97</v>
          </cell>
        </row>
        <row r="66">
          <cell r="F66">
            <v>732</v>
          </cell>
          <cell r="G66">
            <v>1272.33</v>
          </cell>
        </row>
        <row r="67">
          <cell r="F67">
            <v>733</v>
          </cell>
          <cell r="G67">
            <v>1238.05</v>
          </cell>
        </row>
        <row r="68">
          <cell r="F68">
            <v>737</v>
          </cell>
          <cell r="G68">
            <v>1850.87</v>
          </cell>
        </row>
        <row r="69">
          <cell r="F69">
            <v>738</v>
          </cell>
          <cell r="G69">
            <v>1601.59</v>
          </cell>
        </row>
        <row r="70">
          <cell r="F70">
            <v>740</v>
          </cell>
          <cell r="G70">
            <v>1063.3</v>
          </cell>
        </row>
        <row r="71">
          <cell r="F71">
            <v>742</v>
          </cell>
          <cell r="G71">
            <v>810.3</v>
          </cell>
        </row>
        <row r="72">
          <cell r="F72">
            <v>743</v>
          </cell>
          <cell r="G72">
            <v>1610.33</v>
          </cell>
        </row>
        <row r="73">
          <cell r="F73">
            <v>744</v>
          </cell>
          <cell r="G73">
            <v>1753.13</v>
          </cell>
        </row>
        <row r="74">
          <cell r="F74">
            <v>745</v>
          </cell>
          <cell r="G74">
            <v>707.04</v>
          </cell>
        </row>
        <row r="75">
          <cell r="F75">
            <v>746</v>
          </cell>
          <cell r="G75">
            <v>1679.25</v>
          </cell>
        </row>
        <row r="76">
          <cell r="F76">
            <v>747</v>
          </cell>
          <cell r="G76">
            <v>997.21</v>
          </cell>
        </row>
        <row r="77">
          <cell r="F77">
            <v>748</v>
          </cell>
          <cell r="G77">
            <v>1834.64</v>
          </cell>
        </row>
        <row r="78">
          <cell r="F78">
            <v>750</v>
          </cell>
          <cell r="G78">
            <v>3592.12</v>
          </cell>
        </row>
        <row r="79">
          <cell r="F79">
            <v>752</v>
          </cell>
          <cell r="G79">
            <v>766.41</v>
          </cell>
        </row>
        <row r="80">
          <cell r="F80">
            <v>753</v>
          </cell>
          <cell r="G80">
            <v>236.95</v>
          </cell>
        </row>
        <row r="81">
          <cell r="F81">
            <v>754</v>
          </cell>
          <cell r="G81">
            <v>2972.43</v>
          </cell>
        </row>
        <row r="82">
          <cell r="F82">
            <v>101453</v>
          </cell>
          <cell r="G82">
            <v>2539.69</v>
          </cell>
        </row>
        <row r="83">
          <cell r="F83">
            <v>102479</v>
          </cell>
          <cell r="G83">
            <v>1866.34</v>
          </cell>
        </row>
        <row r="84">
          <cell r="F84">
            <v>102564</v>
          </cell>
          <cell r="G84">
            <v>2293.05</v>
          </cell>
        </row>
        <row r="85">
          <cell r="F85">
            <v>102565</v>
          </cell>
          <cell r="G85">
            <v>1361.26</v>
          </cell>
        </row>
        <row r="86">
          <cell r="F86">
            <v>102567</v>
          </cell>
          <cell r="G86">
            <v>434.32</v>
          </cell>
        </row>
        <row r="87">
          <cell r="F87">
            <v>102934</v>
          </cell>
          <cell r="G87">
            <v>1488.3</v>
          </cell>
        </row>
        <row r="88">
          <cell r="F88">
            <v>102935</v>
          </cell>
          <cell r="G88">
            <v>815.23</v>
          </cell>
        </row>
        <row r="89">
          <cell r="F89">
            <v>103198</v>
          </cell>
          <cell r="G89">
            <v>1458.79</v>
          </cell>
        </row>
        <row r="90">
          <cell r="F90">
            <v>103199</v>
          </cell>
          <cell r="G90">
            <v>1255.25</v>
          </cell>
        </row>
        <row r="91">
          <cell r="F91">
            <v>103639</v>
          </cell>
          <cell r="G91">
            <v>2450.33</v>
          </cell>
        </row>
        <row r="92">
          <cell r="F92">
            <v>104428</v>
          </cell>
          <cell r="G92">
            <v>5919.96</v>
          </cell>
        </row>
        <row r="93">
          <cell r="F93">
            <v>104429</v>
          </cell>
          <cell r="G93">
            <v>652.68</v>
          </cell>
        </row>
        <row r="94">
          <cell r="F94">
            <v>104430</v>
          </cell>
          <cell r="G94">
            <v>1240.28</v>
          </cell>
        </row>
        <row r="95">
          <cell r="F95">
            <v>104533</v>
          </cell>
          <cell r="G95">
            <v>2056.48</v>
          </cell>
        </row>
        <row r="96">
          <cell r="F96">
            <v>104838</v>
          </cell>
          <cell r="G96">
            <v>2045.52</v>
          </cell>
        </row>
        <row r="97">
          <cell r="F97">
            <v>105267</v>
          </cell>
          <cell r="G97">
            <v>1050.31</v>
          </cell>
        </row>
        <row r="98">
          <cell r="F98">
            <v>105396</v>
          </cell>
          <cell r="G98">
            <v>1720.56</v>
          </cell>
        </row>
        <row r="99">
          <cell r="F99">
            <v>105751</v>
          </cell>
          <cell r="G99">
            <v>2294.44</v>
          </cell>
        </row>
        <row r="100">
          <cell r="F100">
            <v>105910</v>
          </cell>
          <cell r="G100">
            <v>1520.28</v>
          </cell>
        </row>
        <row r="101">
          <cell r="F101">
            <v>106066</v>
          </cell>
          <cell r="G101">
            <v>2229.93</v>
          </cell>
        </row>
        <row r="102">
          <cell r="F102">
            <v>106399</v>
          </cell>
          <cell r="G102">
            <v>1113.62</v>
          </cell>
        </row>
        <row r="103">
          <cell r="F103">
            <v>106485</v>
          </cell>
          <cell r="G103">
            <v>1948.87</v>
          </cell>
        </row>
        <row r="104">
          <cell r="F104">
            <v>106568</v>
          </cell>
          <cell r="G104">
            <v>939.27</v>
          </cell>
        </row>
        <row r="105">
          <cell r="F105">
            <v>106569</v>
          </cell>
          <cell r="G105">
            <v>2668.46</v>
          </cell>
        </row>
        <row r="106">
          <cell r="F106">
            <v>106865</v>
          </cell>
          <cell r="G106">
            <v>1162.63</v>
          </cell>
        </row>
        <row r="107">
          <cell r="F107">
            <v>107658</v>
          </cell>
          <cell r="G107">
            <v>2648.83</v>
          </cell>
        </row>
        <row r="108">
          <cell r="F108">
            <v>107728</v>
          </cell>
          <cell r="G108">
            <v>889.13</v>
          </cell>
        </row>
        <row r="109">
          <cell r="F109">
            <v>108277</v>
          </cell>
          <cell r="G109">
            <v>1868.91</v>
          </cell>
        </row>
        <row r="110">
          <cell r="F110">
            <v>108656</v>
          </cell>
          <cell r="G110">
            <v>1159.72</v>
          </cell>
        </row>
        <row r="111">
          <cell r="F111">
            <v>110378</v>
          </cell>
          <cell r="G111">
            <v>488.85</v>
          </cell>
        </row>
        <row r="112">
          <cell r="F112">
            <v>111064</v>
          </cell>
          <cell r="G112">
            <v>781.58</v>
          </cell>
        </row>
        <row r="113">
          <cell r="F113">
            <v>111219</v>
          </cell>
          <cell r="G113">
            <v>475.39</v>
          </cell>
        </row>
        <row r="114">
          <cell r="F114">
            <v>111400</v>
          </cell>
          <cell r="G114">
            <v>917.52</v>
          </cell>
        </row>
        <row r="115">
          <cell r="F115">
            <v>112415</v>
          </cell>
          <cell r="G115">
            <v>1530.61</v>
          </cell>
        </row>
        <row r="116">
          <cell r="F116">
            <v>112888</v>
          </cell>
          <cell r="G116">
            <v>733.65</v>
          </cell>
        </row>
        <row r="117">
          <cell r="F117">
            <v>113008</v>
          </cell>
          <cell r="G117">
            <v>118.12</v>
          </cell>
        </row>
        <row r="118">
          <cell r="F118">
            <v>113023</v>
          </cell>
          <cell r="G118">
            <v>591.37</v>
          </cell>
        </row>
        <row r="119">
          <cell r="F119">
            <v>113025</v>
          </cell>
          <cell r="G119">
            <v>827.8</v>
          </cell>
        </row>
        <row r="120">
          <cell r="F120">
            <v>113298</v>
          </cell>
          <cell r="G120">
            <v>890.86</v>
          </cell>
        </row>
        <row r="121">
          <cell r="F121">
            <v>113299</v>
          </cell>
          <cell r="G121">
            <v>685.28</v>
          </cell>
        </row>
        <row r="122">
          <cell r="F122">
            <v>113833</v>
          </cell>
          <cell r="G122">
            <v>1041.34</v>
          </cell>
        </row>
        <row r="123">
          <cell r="F123">
            <v>114069</v>
          </cell>
          <cell r="G123">
            <v>753.28</v>
          </cell>
        </row>
        <row r="124">
          <cell r="F124">
            <v>114286</v>
          </cell>
          <cell r="G124">
            <v>959.5</v>
          </cell>
        </row>
        <row r="125">
          <cell r="F125">
            <v>114622</v>
          </cell>
          <cell r="G125">
            <v>3494.37</v>
          </cell>
        </row>
        <row r="126">
          <cell r="F126">
            <v>114685</v>
          </cell>
          <cell r="G126">
            <v>1129.85</v>
          </cell>
        </row>
        <row r="127">
          <cell r="F127">
            <v>114844</v>
          </cell>
          <cell r="G127">
            <v>1199.27</v>
          </cell>
        </row>
        <row r="128">
          <cell r="F128">
            <v>115971</v>
          </cell>
          <cell r="G128">
            <v>1849.73</v>
          </cell>
        </row>
        <row r="129">
          <cell r="F129">
            <v>116482</v>
          </cell>
          <cell r="G129">
            <v>1941.68</v>
          </cell>
        </row>
        <row r="130">
          <cell r="F130">
            <v>116773</v>
          </cell>
          <cell r="G130">
            <v>676.97</v>
          </cell>
        </row>
        <row r="131">
          <cell r="F131">
            <v>116919</v>
          </cell>
          <cell r="G131">
            <v>920.92</v>
          </cell>
        </row>
        <row r="132">
          <cell r="F132">
            <v>117184</v>
          </cell>
          <cell r="G132">
            <v>2410.52</v>
          </cell>
        </row>
        <row r="133">
          <cell r="F133">
            <v>117310</v>
          </cell>
          <cell r="G133">
            <v>506.53</v>
          </cell>
        </row>
        <row r="134">
          <cell r="F134">
            <v>117491</v>
          </cell>
          <cell r="G134">
            <v>1312.24</v>
          </cell>
        </row>
        <row r="135">
          <cell r="F135">
            <v>117637</v>
          </cell>
          <cell r="G135">
            <v>1282.95</v>
          </cell>
        </row>
        <row r="136">
          <cell r="F136">
            <v>117923</v>
          </cell>
          <cell r="G136">
            <v>3936.53</v>
          </cell>
        </row>
        <row r="137">
          <cell r="F137">
            <v>118074</v>
          </cell>
          <cell r="G137">
            <v>1271.63</v>
          </cell>
        </row>
        <row r="138">
          <cell r="F138">
            <v>118151</v>
          </cell>
          <cell r="G138">
            <v>662.85</v>
          </cell>
        </row>
        <row r="139">
          <cell r="F139">
            <v>118758</v>
          </cell>
          <cell r="G139">
            <v>492.79</v>
          </cell>
        </row>
        <row r="140">
          <cell r="F140">
            <v>118951</v>
          </cell>
          <cell r="G140">
            <v>1285.23</v>
          </cell>
        </row>
        <row r="141">
          <cell r="F141">
            <v>119262</v>
          </cell>
          <cell r="G141">
            <v>1138.47</v>
          </cell>
        </row>
        <row r="142">
          <cell r="F142">
            <v>119263</v>
          </cell>
          <cell r="G142">
            <v>908.68</v>
          </cell>
        </row>
        <row r="143">
          <cell r="F143">
            <v>119622</v>
          </cell>
          <cell r="G143">
            <v>156.4</v>
          </cell>
        </row>
        <row r="144">
          <cell r="F144">
            <v>120844</v>
          </cell>
          <cell r="G144">
            <v>1512.55</v>
          </cell>
        </row>
        <row r="145">
          <cell r="F145">
            <v>122176</v>
          </cell>
          <cell r="G145">
            <v>402.53</v>
          </cell>
        </row>
        <row r="146">
          <cell r="F146">
            <v>122198</v>
          </cell>
          <cell r="G146">
            <v>398.65</v>
          </cell>
        </row>
        <row r="147">
          <cell r="F147">
            <v>122686</v>
          </cell>
          <cell r="G147">
            <v>167.44</v>
          </cell>
        </row>
        <row r="148">
          <cell r="F148">
            <v>122718</v>
          </cell>
          <cell r="G148">
            <v>451.02</v>
          </cell>
        </row>
        <row r="149">
          <cell r="F149">
            <v>123007</v>
          </cell>
          <cell r="G149">
            <v>222.97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48"/>
  <sheetViews>
    <sheetView tabSelected="1" workbookViewId="0">
      <selection activeCell="C12" sqref="C12"/>
    </sheetView>
  </sheetViews>
  <sheetFormatPr defaultColWidth="9.23333333333333" defaultRowHeight="13.5" outlineLevelCol="6"/>
  <cols>
    <col min="1" max="1" width="6" customWidth="1"/>
    <col min="3" max="3" width="34.375" style="1" customWidth="1"/>
    <col min="4" max="4" width="14.375" customWidth="1"/>
    <col min="5" max="5" width="11.25" customWidth="1"/>
    <col min="6" max="6" width="16.125" customWidth="1"/>
    <col min="7" max="7" width="15.375" customWidth="1"/>
  </cols>
  <sheetData>
    <row r="1" ht="34" customHeight="1" spans="1:7">
      <c r="A1" s="2" t="s">
        <v>0</v>
      </c>
      <c r="B1" s="2"/>
      <c r="C1" s="2"/>
      <c r="D1" s="2"/>
      <c r="E1" s="2"/>
      <c r="F1" s="2"/>
      <c r="G1" s="2"/>
    </row>
    <row r="2" ht="22" customHeight="1" spans="1:7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7">
        <v>337</v>
      </c>
      <c r="C3" s="8" t="s">
        <v>8</v>
      </c>
      <c r="D3" s="7" t="s">
        <v>9</v>
      </c>
      <c r="E3" s="6">
        <v>26000</v>
      </c>
      <c r="F3" s="6">
        <f>VLOOKUP(B:B,[1]Sheet1!$F$1:$G$65536,2,0)</f>
        <v>17473.74</v>
      </c>
      <c r="G3" s="9" t="s">
        <v>10</v>
      </c>
    </row>
    <row r="4" spans="1:7">
      <c r="A4" s="7">
        <v>2</v>
      </c>
      <c r="B4" s="7">
        <v>307</v>
      </c>
      <c r="C4" s="8" t="s">
        <v>11</v>
      </c>
      <c r="D4" s="7" t="s">
        <v>12</v>
      </c>
      <c r="E4" s="6">
        <v>20000</v>
      </c>
      <c r="F4" s="6">
        <f>VLOOKUP(B:B,[1]Sheet1!$F$1:$G$65536,2,0)</f>
        <v>2421.08</v>
      </c>
      <c r="G4" s="9"/>
    </row>
    <row r="5" spans="1:7">
      <c r="A5" s="7">
        <v>3</v>
      </c>
      <c r="B5" s="7">
        <v>581</v>
      </c>
      <c r="C5" s="8" t="s">
        <v>13</v>
      </c>
      <c r="D5" s="7" t="s">
        <v>14</v>
      </c>
      <c r="E5" s="6">
        <v>18000</v>
      </c>
      <c r="F5" s="6">
        <f>VLOOKUP(B:B,[1]Sheet1!$F$1:$G$65536,2,0)</f>
        <v>6890.58</v>
      </c>
      <c r="G5" s="9"/>
    </row>
    <row r="6" spans="1:7">
      <c r="A6" s="7">
        <v>4</v>
      </c>
      <c r="B6" s="7">
        <v>712</v>
      </c>
      <c r="C6" s="8" t="s">
        <v>15</v>
      </c>
      <c r="D6" s="7" t="s">
        <v>16</v>
      </c>
      <c r="E6" s="6">
        <v>15000</v>
      </c>
      <c r="F6" s="6">
        <f>VLOOKUP(B:B,[1]Sheet1!$F$1:$G$65536,2,0)</f>
        <v>4807.56</v>
      </c>
      <c r="G6" s="9"/>
    </row>
    <row r="7" spans="1:7">
      <c r="A7" s="7">
        <v>5</v>
      </c>
      <c r="B7" s="7">
        <v>104428</v>
      </c>
      <c r="C7" s="8" t="s">
        <v>17</v>
      </c>
      <c r="D7" s="7" t="s">
        <v>18</v>
      </c>
      <c r="E7" s="6">
        <v>9000</v>
      </c>
      <c r="F7" s="6">
        <f>VLOOKUP(B:B,[1]Sheet1!$F$1:$G$65536,2,0)</f>
        <v>5919.96</v>
      </c>
      <c r="G7" s="10" t="s">
        <v>19</v>
      </c>
    </row>
    <row r="8" spans="1:7">
      <c r="A8" s="7">
        <v>6</v>
      </c>
      <c r="B8" s="7">
        <v>56</v>
      </c>
      <c r="C8" s="8" t="s">
        <v>20</v>
      </c>
      <c r="D8" s="7" t="s">
        <v>18</v>
      </c>
      <c r="E8" s="6">
        <v>9000</v>
      </c>
      <c r="F8" s="6">
        <f>VLOOKUP(B:B,[1]Sheet1!$F$1:$G$65536,2,0)</f>
        <v>3734.41</v>
      </c>
      <c r="G8" s="11"/>
    </row>
    <row r="9" spans="1:7">
      <c r="A9" s="7">
        <v>7</v>
      </c>
      <c r="B9" s="7">
        <v>54</v>
      </c>
      <c r="C9" s="8" t="s">
        <v>21</v>
      </c>
      <c r="D9" s="7" t="s">
        <v>18</v>
      </c>
      <c r="E9" s="6">
        <v>9000</v>
      </c>
      <c r="F9" s="6">
        <f>VLOOKUP(B:B,[1]Sheet1!$F$1:$G$65536,2,0)</f>
        <v>6236.04000000001</v>
      </c>
      <c r="G9" s="11"/>
    </row>
    <row r="10" spans="1:7">
      <c r="A10" s="7">
        <v>8</v>
      </c>
      <c r="B10" s="7">
        <v>578</v>
      </c>
      <c r="C10" s="8" t="s">
        <v>22</v>
      </c>
      <c r="D10" s="7" t="s">
        <v>14</v>
      </c>
      <c r="E10" s="6">
        <v>8000</v>
      </c>
      <c r="F10" s="6">
        <f>VLOOKUP(B:B,[1]Sheet1!$F$1:$G$65536,2,0)</f>
        <v>5014.42</v>
      </c>
      <c r="G10" s="11"/>
    </row>
    <row r="11" spans="1:7">
      <c r="A11" s="7">
        <v>9</v>
      </c>
      <c r="B11" s="7">
        <v>750</v>
      </c>
      <c r="C11" s="8" t="s">
        <v>23</v>
      </c>
      <c r="D11" s="7" t="s">
        <v>12</v>
      </c>
      <c r="E11" s="6">
        <v>8000</v>
      </c>
      <c r="F11" s="6">
        <f>VLOOKUP(B:B,[1]Sheet1!$F$1:$G$65536,2,0)</f>
        <v>3592.12</v>
      </c>
      <c r="G11" s="11"/>
    </row>
    <row r="12" spans="1:7">
      <c r="A12" s="7">
        <v>10</v>
      </c>
      <c r="B12" s="7">
        <v>341</v>
      </c>
      <c r="C12" s="8" t="s">
        <v>24</v>
      </c>
      <c r="D12" s="7" t="s">
        <v>25</v>
      </c>
      <c r="E12" s="6">
        <v>8000</v>
      </c>
      <c r="F12" s="6">
        <f>VLOOKUP(B:B,[1]Sheet1!$F$1:$G$65536,2,0)</f>
        <v>2984.26</v>
      </c>
      <c r="G12" s="12"/>
    </row>
    <row r="13" spans="1:7">
      <c r="A13" s="7">
        <v>11</v>
      </c>
      <c r="B13" s="7">
        <v>365</v>
      </c>
      <c r="C13" s="8" t="s">
        <v>26</v>
      </c>
      <c r="D13" s="7" t="s">
        <v>27</v>
      </c>
      <c r="E13" s="6">
        <v>7000</v>
      </c>
      <c r="F13" s="6">
        <f>VLOOKUP(B:B,[1]Sheet1!$F$1:$G$65536,2,0)</f>
        <v>2394.04</v>
      </c>
      <c r="G13" s="10" t="s">
        <v>28</v>
      </c>
    </row>
    <row r="14" spans="1:7">
      <c r="A14" s="7">
        <v>12</v>
      </c>
      <c r="B14" s="7">
        <v>716</v>
      </c>
      <c r="C14" s="8" t="s">
        <v>29</v>
      </c>
      <c r="D14" s="7" t="s">
        <v>25</v>
      </c>
      <c r="E14" s="6">
        <v>7000</v>
      </c>
      <c r="F14" s="6">
        <f>VLOOKUP(B:B,[1]Sheet1!$F$1:$G$65536,2,0)</f>
        <v>5379.64</v>
      </c>
      <c r="G14" s="11"/>
    </row>
    <row r="15" spans="1:7">
      <c r="A15" s="7">
        <v>13</v>
      </c>
      <c r="B15" s="7">
        <v>114622</v>
      </c>
      <c r="C15" s="8" t="s">
        <v>30</v>
      </c>
      <c r="D15" s="7" t="s">
        <v>14</v>
      </c>
      <c r="E15" s="6">
        <v>7000</v>
      </c>
      <c r="F15" s="6">
        <f>VLOOKUP(B:B,[1]Sheet1!$F$1:$G$65536,2,0)</f>
        <v>3494.37</v>
      </c>
      <c r="G15" s="11"/>
    </row>
    <row r="16" spans="1:7">
      <c r="A16" s="7">
        <v>14</v>
      </c>
      <c r="B16" s="7">
        <v>721</v>
      </c>
      <c r="C16" s="8" t="s">
        <v>31</v>
      </c>
      <c r="D16" s="7" t="s">
        <v>25</v>
      </c>
      <c r="E16" s="6">
        <v>7000</v>
      </c>
      <c r="F16" s="6">
        <f>VLOOKUP(B:B,[1]Sheet1!$F$1:$G$65536,2,0)</f>
        <v>4429.85</v>
      </c>
      <c r="G16" s="11"/>
    </row>
    <row r="17" spans="1:7">
      <c r="A17" s="7">
        <v>15</v>
      </c>
      <c r="B17" s="7">
        <v>571</v>
      </c>
      <c r="C17" s="8" t="s">
        <v>32</v>
      </c>
      <c r="D17" s="7" t="s">
        <v>16</v>
      </c>
      <c r="E17" s="6">
        <v>7000</v>
      </c>
      <c r="F17" s="6">
        <f>VLOOKUP(B:B,[1]Sheet1!$F$1:$G$65536,2,0)</f>
        <v>3385.47</v>
      </c>
      <c r="G17" s="11"/>
    </row>
    <row r="18" spans="1:7">
      <c r="A18" s="7">
        <v>16</v>
      </c>
      <c r="B18" s="7">
        <v>517</v>
      </c>
      <c r="C18" s="8" t="s">
        <v>33</v>
      </c>
      <c r="D18" s="7" t="s">
        <v>9</v>
      </c>
      <c r="E18" s="6">
        <v>7000</v>
      </c>
      <c r="F18" s="6">
        <f>VLOOKUP(B:B,[1]Sheet1!$F$1:$G$65536,2,0)</f>
        <v>4269.12</v>
      </c>
      <c r="G18" s="11"/>
    </row>
    <row r="19" spans="1:7">
      <c r="A19" s="7">
        <v>17</v>
      </c>
      <c r="B19" s="7">
        <v>105751</v>
      </c>
      <c r="C19" s="8" t="s">
        <v>34</v>
      </c>
      <c r="D19" s="7" t="s">
        <v>16</v>
      </c>
      <c r="E19" s="6">
        <v>6500</v>
      </c>
      <c r="F19" s="6">
        <f>VLOOKUP(B:B,[1]Sheet1!$F$1:$G$65536,2,0)</f>
        <v>2294.44</v>
      </c>
      <c r="G19" s="11"/>
    </row>
    <row r="20" spans="1:7">
      <c r="A20" s="7">
        <v>18</v>
      </c>
      <c r="B20" s="7">
        <v>546</v>
      </c>
      <c r="C20" s="8" t="s">
        <v>35</v>
      </c>
      <c r="D20" s="7" t="s">
        <v>16</v>
      </c>
      <c r="E20" s="6">
        <v>6500</v>
      </c>
      <c r="F20" s="6">
        <f>VLOOKUP(B:B,[1]Sheet1!$F$1:$G$65536,2,0)</f>
        <v>3738.2</v>
      </c>
      <c r="G20" s="12"/>
    </row>
    <row r="21" spans="1:7">
      <c r="A21" s="7">
        <v>19</v>
      </c>
      <c r="B21" s="7">
        <v>585</v>
      </c>
      <c r="C21" s="8" t="s">
        <v>36</v>
      </c>
      <c r="D21" s="7" t="s">
        <v>14</v>
      </c>
      <c r="E21" s="6">
        <v>6000</v>
      </c>
      <c r="F21" s="6">
        <f>VLOOKUP(B:B,[1]Sheet1!$F$1:$G$65536,2,0)</f>
        <v>2775.22</v>
      </c>
      <c r="G21" s="10" t="s">
        <v>37</v>
      </c>
    </row>
    <row r="22" spans="1:7">
      <c r="A22" s="7">
        <v>20</v>
      </c>
      <c r="B22" s="7">
        <v>343</v>
      </c>
      <c r="C22" s="8" t="s">
        <v>38</v>
      </c>
      <c r="D22" s="7" t="s">
        <v>27</v>
      </c>
      <c r="E22" s="6">
        <v>6000</v>
      </c>
      <c r="F22" s="6">
        <f>VLOOKUP(B:B,[1]Sheet1!$F$1:$G$65536,2,0)</f>
        <v>2905.3</v>
      </c>
      <c r="G22" s="11"/>
    </row>
    <row r="23" spans="1:7">
      <c r="A23" s="7">
        <v>21</v>
      </c>
      <c r="B23" s="7">
        <v>514</v>
      </c>
      <c r="C23" s="8" t="s">
        <v>39</v>
      </c>
      <c r="D23" s="7" t="s">
        <v>40</v>
      </c>
      <c r="E23" s="6">
        <v>6000</v>
      </c>
      <c r="F23" s="6">
        <f>VLOOKUP(B:B,[1]Sheet1!$F$1:$G$65536,2,0)</f>
        <v>3915.86</v>
      </c>
      <c r="G23" s="11"/>
    </row>
    <row r="24" spans="1:7">
      <c r="A24" s="7">
        <v>22</v>
      </c>
      <c r="B24" s="7">
        <v>106066</v>
      </c>
      <c r="C24" s="8" t="s">
        <v>41</v>
      </c>
      <c r="D24" s="7" t="s">
        <v>12</v>
      </c>
      <c r="E24" s="6">
        <v>5500</v>
      </c>
      <c r="F24" s="6">
        <f>VLOOKUP(B:B,[1]Sheet1!$F$1:$G$65536,2,0)</f>
        <v>2229.93</v>
      </c>
      <c r="G24" s="11"/>
    </row>
    <row r="25" spans="1:7">
      <c r="A25" s="7">
        <v>23</v>
      </c>
      <c r="B25" s="7">
        <v>707</v>
      </c>
      <c r="C25" s="8" t="s">
        <v>42</v>
      </c>
      <c r="D25" s="7" t="s">
        <v>16</v>
      </c>
      <c r="E25" s="6">
        <v>5500</v>
      </c>
      <c r="F25" s="6">
        <f>VLOOKUP(B:B,[1]Sheet1!$F$1:$G$65536,2,0)</f>
        <v>2533.14</v>
      </c>
      <c r="G25" s="11"/>
    </row>
    <row r="26" spans="1:7">
      <c r="A26" s="7">
        <v>24</v>
      </c>
      <c r="B26" s="7">
        <v>103199</v>
      </c>
      <c r="C26" s="8" t="s">
        <v>43</v>
      </c>
      <c r="D26" s="7" t="s">
        <v>14</v>
      </c>
      <c r="E26" s="6">
        <v>5500</v>
      </c>
      <c r="F26" s="6">
        <f>VLOOKUP(B:B,[1]Sheet1!$F$1:$G$65536,2,0)</f>
        <v>1255.25</v>
      </c>
      <c r="G26" s="11"/>
    </row>
    <row r="27" spans="1:7">
      <c r="A27" s="7">
        <v>25</v>
      </c>
      <c r="B27" s="7">
        <v>101453</v>
      </c>
      <c r="C27" s="8" t="s">
        <v>44</v>
      </c>
      <c r="D27" s="7" t="s">
        <v>18</v>
      </c>
      <c r="E27" s="6">
        <v>5500</v>
      </c>
      <c r="F27" s="6">
        <f>VLOOKUP(B:B,[1]Sheet1!$F$1:$G$65536,2,0)</f>
        <v>2539.69</v>
      </c>
      <c r="G27" s="11"/>
    </row>
    <row r="28" spans="1:7">
      <c r="A28" s="7">
        <v>26</v>
      </c>
      <c r="B28" s="7">
        <v>367</v>
      </c>
      <c r="C28" s="8" t="s">
        <v>45</v>
      </c>
      <c r="D28" s="7" t="s">
        <v>18</v>
      </c>
      <c r="E28" s="6">
        <v>5500</v>
      </c>
      <c r="F28" s="6">
        <f>VLOOKUP(B:B,[1]Sheet1!$F$1:$G$65536,2,0)</f>
        <v>3400.1</v>
      </c>
      <c r="G28" s="12"/>
    </row>
    <row r="29" spans="1:7">
      <c r="A29" s="7">
        <v>27</v>
      </c>
      <c r="B29" s="7">
        <v>515</v>
      </c>
      <c r="C29" s="8" t="s">
        <v>46</v>
      </c>
      <c r="D29" s="7" t="s">
        <v>16</v>
      </c>
      <c r="E29" s="6">
        <v>5000</v>
      </c>
      <c r="F29" s="6">
        <f>VLOOKUP(B:B,[1]Sheet1!$F$1:$G$65536,2,0)</f>
        <v>1775.13</v>
      </c>
      <c r="G29" s="10" t="s">
        <v>47</v>
      </c>
    </row>
    <row r="30" spans="1:7">
      <c r="A30" s="7">
        <v>28</v>
      </c>
      <c r="B30" s="7">
        <v>754</v>
      </c>
      <c r="C30" s="8" t="s">
        <v>48</v>
      </c>
      <c r="D30" s="7" t="s">
        <v>18</v>
      </c>
      <c r="E30" s="6">
        <v>5000</v>
      </c>
      <c r="F30" s="6">
        <f>VLOOKUP(B:B,[1]Sheet1!$F$1:$G$65536,2,0)</f>
        <v>2972.43</v>
      </c>
      <c r="G30" s="11"/>
    </row>
    <row r="31" spans="1:7">
      <c r="A31" s="7">
        <v>29</v>
      </c>
      <c r="B31" s="7">
        <v>737</v>
      </c>
      <c r="C31" s="8" t="s">
        <v>49</v>
      </c>
      <c r="D31" s="7" t="s">
        <v>16</v>
      </c>
      <c r="E31" s="6">
        <v>5000</v>
      </c>
      <c r="F31" s="6">
        <f>VLOOKUP(B:B,[1]Sheet1!$F$1:$G$65536,2,0)</f>
        <v>1850.87</v>
      </c>
      <c r="G31" s="11"/>
    </row>
    <row r="32" spans="1:7">
      <c r="A32" s="7">
        <v>30</v>
      </c>
      <c r="B32" s="7">
        <v>103639</v>
      </c>
      <c r="C32" s="8" t="s">
        <v>50</v>
      </c>
      <c r="D32" s="7" t="s">
        <v>16</v>
      </c>
      <c r="E32" s="6">
        <v>5000</v>
      </c>
      <c r="F32" s="6">
        <f>VLOOKUP(B:B,[1]Sheet1!$F$1:$G$65536,2,0)</f>
        <v>2450.33</v>
      </c>
      <c r="G32" s="11"/>
    </row>
    <row r="33" spans="1:7">
      <c r="A33" s="7">
        <v>31</v>
      </c>
      <c r="B33" s="7">
        <v>709</v>
      </c>
      <c r="C33" s="8" t="s">
        <v>51</v>
      </c>
      <c r="D33" s="7" t="s">
        <v>14</v>
      </c>
      <c r="E33" s="6">
        <v>5000</v>
      </c>
      <c r="F33" s="6">
        <f>VLOOKUP(B:B,[1]Sheet1!$F$1:$G$65536,2,0)</f>
        <v>1554.54</v>
      </c>
      <c r="G33" s="11"/>
    </row>
    <row r="34" spans="1:7">
      <c r="A34" s="7">
        <v>32</v>
      </c>
      <c r="B34" s="7">
        <v>373</v>
      </c>
      <c r="C34" s="8" t="s">
        <v>52</v>
      </c>
      <c r="D34" s="7" t="s">
        <v>9</v>
      </c>
      <c r="E34" s="6">
        <v>5000</v>
      </c>
      <c r="F34" s="6">
        <f>VLOOKUP(B:B,[1]Sheet1!$F$1:$G$65536,2,0)</f>
        <v>3045.62</v>
      </c>
      <c r="G34" s="11"/>
    </row>
    <row r="35" spans="1:7">
      <c r="A35" s="7">
        <v>33</v>
      </c>
      <c r="B35" s="7">
        <v>387</v>
      </c>
      <c r="C35" s="8" t="s">
        <v>53</v>
      </c>
      <c r="D35" s="7" t="s">
        <v>16</v>
      </c>
      <c r="E35" s="6">
        <v>5000</v>
      </c>
      <c r="F35" s="6">
        <f>VLOOKUP(B:B,[1]Sheet1!$F$1:$G$65536,2,0)</f>
        <v>3065.75</v>
      </c>
      <c r="G35" s="11"/>
    </row>
    <row r="36" spans="1:7">
      <c r="A36" s="7">
        <v>34</v>
      </c>
      <c r="B36" s="7">
        <v>724</v>
      </c>
      <c r="C36" s="8" t="s">
        <v>54</v>
      </c>
      <c r="D36" s="7" t="s">
        <v>9</v>
      </c>
      <c r="E36" s="6">
        <v>5500</v>
      </c>
      <c r="F36" s="6">
        <f>VLOOKUP(B:B,[1]Sheet1!$F$1:$G$65536,2,0)</f>
        <v>2583.39</v>
      </c>
      <c r="G36" s="12"/>
    </row>
    <row r="37" spans="1:7">
      <c r="A37" s="7">
        <v>35</v>
      </c>
      <c r="B37" s="7">
        <v>377</v>
      </c>
      <c r="C37" s="8" t="s">
        <v>55</v>
      </c>
      <c r="D37" s="7" t="s">
        <v>16</v>
      </c>
      <c r="E37" s="6">
        <v>5000</v>
      </c>
      <c r="F37" s="6">
        <f>VLOOKUP(B:B,[1]Sheet1!$F$1:$G$65536,2,0)</f>
        <v>2493.34</v>
      </c>
      <c r="G37" s="10" t="s">
        <v>56</v>
      </c>
    </row>
    <row r="38" spans="1:7">
      <c r="A38" s="7">
        <v>36</v>
      </c>
      <c r="B38" s="7">
        <v>329</v>
      </c>
      <c r="C38" s="8" t="s">
        <v>57</v>
      </c>
      <c r="D38" s="7" t="s">
        <v>18</v>
      </c>
      <c r="E38" s="6">
        <v>5000</v>
      </c>
      <c r="F38" s="6">
        <f>VLOOKUP(B:B,[1]Sheet1!$F$1:$G$65536,2,0)</f>
        <v>2861.71</v>
      </c>
      <c r="G38" s="11"/>
    </row>
    <row r="39" spans="1:7">
      <c r="A39" s="7">
        <v>37</v>
      </c>
      <c r="B39" s="7">
        <v>720</v>
      </c>
      <c r="C39" s="8" t="s">
        <v>58</v>
      </c>
      <c r="D39" s="7" t="s">
        <v>25</v>
      </c>
      <c r="E39" s="6">
        <v>4500</v>
      </c>
      <c r="F39" s="6">
        <f>VLOOKUP(B:B,[1]Sheet1!$F$1:$G$65536,2,0)</f>
        <v>2767.29</v>
      </c>
      <c r="G39" s="11"/>
    </row>
    <row r="40" spans="1:7">
      <c r="A40" s="7">
        <v>38</v>
      </c>
      <c r="B40" s="7">
        <v>582</v>
      </c>
      <c r="C40" s="8" t="s">
        <v>59</v>
      </c>
      <c r="D40" s="7" t="s">
        <v>27</v>
      </c>
      <c r="E40" s="6">
        <v>4500</v>
      </c>
      <c r="F40" s="6">
        <f>VLOOKUP(B:B,[1]Sheet1!$F$1:$G$65536,2,0)</f>
        <v>1434.71</v>
      </c>
      <c r="G40" s="11"/>
    </row>
    <row r="41" spans="1:7">
      <c r="A41" s="7">
        <v>39</v>
      </c>
      <c r="B41" s="7">
        <v>717</v>
      </c>
      <c r="C41" s="8" t="s">
        <v>60</v>
      </c>
      <c r="D41" s="7" t="s">
        <v>25</v>
      </c>
      <c r="E41" s="6">
        <v>4500</v>
      </c>
      <c r="F41" s="6">
        <f>VLOOKUP(B:B,[1]Sheet1!$F$1:$G$65536,2,0)</f>
        <v>1806.04</v>
      </c>
      <c r="G41" s="11"/>
    </row>
    <row r="42" spans="1:7">
      <c r="A42" s="7">
        <v>40</v>
      </c>
      <c r="B42" s="7">
        <v>744</v>
      </c>
      <c r="C42" s="8" t="s">
        <v>61</v>
      </c>
      <c r="D42" s="7" t="s">
        <v>9</v>
      </c>
      <c r="E42" s="6">
        <v>4500</v>
      </c>
      <c r="F42" s="6">
        <f>VLOOKUP(B:B,[1]Sheet1!$F$1:$G$65536,2,0)</f>
        <v>1753.13</v>
      </c>
      <c r="G42" s="11"/>
    </row>
    <row r="43" spans="1:7">
      <c r="A43" s="7">
        <v>41</v>
      </c>
      <c r="B43" s="7">
        <v>710</v>
      </c>
      <c r="C43" s="8" t="s">
        <v>62</v>
      </c>
      <c r="D43" s="7" t="s">
        <v>18</v>
      </c>
      <c r="E43" s="6">
        <v>4000</v>
      </c>
      <c r="F43" s="6">
        <f>VLOOKUP(B:B,[1]Sheet1!$F$1:$G$65536,2,0)</f>
        <v>2665.98</v>
      </c>
      <c r="G43" s="11"/>
    </row>
    <row r="44" spans="1:7">
      <c r="A44" s="7">
        <v>42</v>
      </c>
      <c r="B44" s="7">
        <v>587</v>
      </c>
      <c r="C44" s="8" t="s">
        <v>63</v>
      </c>
      <c r="D44" s="7" t="s">
        <v>18</v>
      </c>
      <c r="E44" s="6">
        <v>4000</v>
      </c>
      <c r="F44" s="6">
        <f>VLOOKUP(B:B,[1]Sheet1!$F$1:$G$65536,2,0)</f>
        <v>4253.61</v>
      </c>
      <c r="G44" s="12"/>
    </row>
    <row r="45" spans="1:7">
      <c r="A45" s="7">
        <v>43</v>
      </c>
      <c r="B45" s="7">
        <v>311</v>
      </c>
      <c r="C45" s="8" t="s">
        <v>64</v>
      </c>
      <c r="D45" s="7" t="s">
        <v>27</v>
      </c>
      <c r="E45" s="6">
        <v>4000</v>
      </c>
      <c r="F45" s="6">
        <f>VLOOKUP(B:B,[1]Sheet1!$F$1:$G$65536,2,0)</f>
        <v>1703.53</v>
      </c>
      <c r="G45" s="10" t="s">
        <v>65</v>
      </c>
    </row>
    <row r="46" spans="1:7">
      <c r="A46" s="7">
        <v>44</v>
      </c>
      <c r="B46" s="7">
        <v>713</v>
      </c>
      <c r="C46" s="8" t="s">
        <v>66</v>
      </c>
      <c r="D46" s="7" t="s">
        <v>18</v>
      </c>
      <c r="E46" s="6">
        <v>4000</v>
      </c>
      <c r="F46" s="6">
        <f>VLOOKUP(B:B,[1]Sheet1!$F$1:$G$65536,2,0)</f>
        <v>2478.43</v>
      </c>
      <c r="G46" s="11"/>
    </row>
    <row r="47" spans="1:7">
      <c r="A47" s="7">
        <v>45</v>
      </c>
      <c r="B47" s="7">
        <v>355</v>
      </c>
      <c r="C47" s="8" t="s">
        <v>67</v>
      </c>
      <c r="D47" s="7" t="s">
        <v>16</v>
      </c>
      <c r="E47" s="6">
        <v>4000</v>
      </c>
      <c r="F47" s="6">
        <f>VLOOKUP(B:B,[1]Sheet1!$F$1:$G$65536,2,0)</f>
        <v>1543.91</v>
      </c>
      <c r="G47" s="11"/>
    </row>
    <row r="48" spans="1:7">
      <c r="A48" s="7">
        <v>46</v>
      </c>
      <c r="B48" s="7">
        <v>52</v>
      </c>
      <c r="C48" s="8" t="s">
        <v>68</v>
      </c>
      <c r="D48" s="7" t="s">
        <v>18</v>
      </c>
      <c r="E48" s="6">
        <v>4000</v>
      </c>
      <c r="F48" s="6">
        <f>VLOOKUP(B:B,[1]Sheet1!$F$1:$G$65536,2,0)</f>
        <v>4522.63</v>
      </c>
      <c r="G48" s="11"/>
    </row>
    <row r="49" spans="1:7">
      <c r="A49" s="7">
        <v>47</v>
      </c>
      <c r="B49" s="7">
        <v>740</v>
      </c>
      <c r="C49" s="8" t="s">
        <v>69</v>
      </c>
      <c r="D49" s="7" t="s">
        <v>16</v>
      </c>
      <c r="E49" s="6">
        <v>4000</v>
      </c>
      <c r="F49" s="6">
        <f>VLOOKUP(B:B,[1]Sheet1!$F$1:$G$65536,2,0)</f>
        <v>1063.3</v>
      </c>
      <c r="G49" s="11"/>
    </row>
    <row r="50" spans="1:7">
      <c r="A50" s="7">
        <v>48</v>
      </c>
      <c r="B50" s="7">
        <v>513</v>
      </c>
      <c r="C50" s="8" t="s">
        <v>70</v>
      </c>
      <c r="D50" s="7" t="s">
        <v>14</v>
      </c>
      <c r="E50" s="6">
        <v>3500</v>
      </c>
      <c r="F50" s="6">
        <f>VLOOKUP(B:B,[1]Sheet1!$F$1:$G$65536,2,0)</f>
        <v>1580.41</v>
      </c>
      <c r="G50" s="11"/>
    </row>
    <row r="51" spans="1:7">
      <c r="A51" s="7">
        <v>49</v>
      </c>
      <c r="B51" s="7">
        <v>102934</v>
      </c>
      <c r="C51" s="8" t="s">
        <v>71</v>
      </c>
      <c r="D51" s="7" t="s">
        <v>27</v>
      </c>
      <c r="E51" s="6">
        <v>3500</v>
      </c>
      <c r="F51" s="6">
        <f>VLOOKUP(B:B,[1]Sheet1!$F$1:$G$65536,2,0)</f>
        <v>1488.3</v>
      </c>
      <c r="G51" s="11"/>
    </row>
    <row r="52" spans="1:7">
      <c r="A52" s="7">
        <v>50</v>
      </c>
      <c r="B52" s="7">
        <v>598</v>
      </c>
      <c r="C52" s="8" t="s">
        <v>72</v>
      </c>
      <c r="D52" s="7" t="s">
        <v>9</v>
      </c>
      <c r="E52" s="6">
        <v>3500</v>
      </c>
      <c r="F52" s="6">
        <f>VLOOKUP(B:B,[1]Sheet1!$F$1:$G$65536,2,0)</f>
        <v>3411.09</v>
      </c>
      <c r="G52" s="12"/>
    </row>
    <row r="53" spans="1:7">
      <c r="A53" s="7">
        <v>51</v>
      </c>
      <c r="B53" s="7">
        <v>379</v>
      </c>
      <c r="C53" s="8" t="s">
        <v>73</v>
      </c>
      <c r="D53" s="7" t="s">
        <v>27</v>
      </c>
      <c r="E53" s="6">
        <v>3500</v>
      </c>
      <c r="F53" s="6">
        <f>VLOOKUP(B:B,[1]Sheet1!$F$1:$G$65536,2,0)</f>
        <v>2325.88</v>
      </c>
      <c r="G53" s="10" t="s">
        <v>74</v>
      </c>
    </row>
    <row r="54" spans="1:7">
      <c r="A54" s="7">
        <v>52</v>
      </c>
      <c r="B54" s="7">
        <v>105267</v>
      </c>
      <c r="C54" s="8" t="s">
        <v>75</v>
      </c>
      <c r="D54" s="7" t="s">
        <v>27</v>
      </c>
      <c r="E54" s="6">
        <v>3500</v>
      </c>
      <c r="F54" s="6">
        <f>VLOOKUP(B:B,[1]Sheet1!$F$1:$G$65536,2,0)</f>
        <v>1050.31</v>
      </c>
      <c r="G54" s="11"/>
    </row>
    <row r="55" spans="1:7">
      <c r="A55" s="7">
        <v>53</v>
      </c>
      <c r="B55" s="7">
        <v>102479</v>
      </c>
      <c r="C55" s="8" t="s">
        <v>76</v>
      </c>
      <c r="D55" s="7" t="s">
        <v>9</v>
      </c>
      <c r="E55" s="6">
        <v>3500</v>
      </c>
      <c r="F55" s="6">
        <f>VLOOKUP(B:B,[1]Sheet1!$F$1:$G$65536,2,0)</f>
        <v>1866.34</v>
      </c>
      <c r="G55" s="11"/>
    </row>
    <row r="56" spans="1:7">
      <c r="A56" s="7">
        <v>54</v>
      </c>
      <c r="B56" s="7">
        <v>511</v>
      </c>
      <c r="C56" s="8" t="s">
        <v>77</v>
      </c>
      <c r="D56" s="7" t="s">
        <v>16</v>
      </c>
      <c r="E56" s="6">
        <v>3500</v>
      </c>
      <c r="F56" s="6">
        <f>VLOOKUP(B:B,[1]Sheet1!$F$1:$G$65536,2,0)</f>
        <v>2522.32</v>
      </c>
      <c r="G56" s="11"/>
    </row>
    <row r="57" spans="1:7">
      <c r="A57" s="7">
        <v>55</v>
      </c>
      <c r="B57" s="7">
        <v>730</v>
      </c>
      <c r="C57" s="8" t="s">
        <v>78</v>
      </c>
      <c r="D57" s="7" t="s">
        <v>14</v>
      </c>
      <c r="E57" s="6">
        <v>3500</v>
      </c>
      <c r="F57" s="6">
        <f>VLOOKUP(B:B,[1]Sheet1!$F$1:$G$65536,2,0)</f>
        <v>1211.97</v>
      </c>
      <c r="G57" s="11"/>
    </row>
    <row r="58" spans="1:7">
      <c r="A58" s="7">
        <v>56</v>
      </c>
      <c r="B58" s="7">
        <v>746</v>
      </c>
      <c r="C58" s="8" t="s">
        <v>79</v>
      </c>
      <c r="D58" s="7" t="s">
        <v>25</v>
      </c>
      <c r="E58" s="6">
        <v>3500</v>
      </c>
      <c r="F58" s="6">
        <f>VLOOKUP(B:B,[1]Sheet1!$F$1:$G$65536,2,0)</f>
        <v>1679.25</v>
      </c>
      <c r="G58" s="11"/>
    </row>
    <row r="59" spans="1:7">
      <c r="A59" s="7">
        <v>57</v>
      </c>
      <c r="B59" s="7">
        <v>107658</v>
      </c>
      <c r="C59" s="8" t="s">
        <v>80</v>
      </c>
      <c r="D59" s="7" t="s">
        <v>14</v>
      </c>
      <c r="E59" s="6">
        <v>3500</v>
      </c>
      <c r="F59" s="6">
        <f>VLOOKUP(B:B,[1]Sheet1!$F$1:$G$65536,2,0)</f>
        <v>2648.83</v>
      </c>
      <c r="G59" s="11"/>
    </row>
    <row r="60" spans="1:7">
      <c r="A60" s="7">
        <v>58</v>
      </c>
      <c r="B60" s="7">
        <v>104838</v>
      </c>
      <c r="C60" s="8" t="s">
        <v>81</v>
      </c>
      <c r="D60" s="7" t="s">
        <v>18</v>
      </c>
      <c r="E60" s="6">
        <v>3500</v>
      </c>
      <c r="F60" s="6">
        <f>VLOOKUP(B:B,[1]Sheet1!$F$1:$G$65536,2,0)</f>
        <v>2045.52</v>
      </c>
      <c r="G60" s="12"/>
    </row>
    <row r="61" spans="1:7">
      <c r="A61" s="7">
        <v>59</v>
      </c>
      <c r="B61" s="7">
        <v>359</v>
      </c>
      <c r="C61" s="8" t="s">
        <v>82</v>
      </c>
      <c r="D61" s="7" t="s">
        <v>27</v>
      </c>
      <c r="E61" s="6">
        <v>3000</v>
      </c>
      <c r="F61" s="6">
        <f>VLOOKUP(B:B,[1]Sheet1!$F$1:$G$65536,2,0)</f>
        <v>1512.2</v>
      </c>
      <c r="G61" s="10" t="s">
        <v>83</v>
      </c>
    </row>
    <row r="62" spans="1:7">
      <c r="A62" s="7">
        <v>60</v>
      </c>
      <c r="B62" s="7">
        <v>726</v>
      </c>
      <c r="C62" s="8" t="s">
        <v>84</v>
      </c>
      <c r="D62" s="7" t="s">
        <v>27</v>
      </c>
      <c r="E62" s="6">
        <v>3000</v>
      </c>
      <c r="F62" s="6">
        <f>VLOOKUP(B:B,[1]Sheet1!$F$1:$G$65536,2,0)</f>
        <v>1264.74</v>
      </c>
      <c r="G62" s="11"/>
    </row>
    <row r="63" spans="1:7">
      <c r="A63" s="7">
        <v>61</v>
      </c>
      <c r="B63" s="7">
        <v>349</v>
      </c>
      <c r="C63" s="8" t="s">
        <v>85</v>
      </c>
      <c r="D63" s="7" t="s">
        <v>9</v>
      </c>
      <c r="E63" s="6">
        <v>3000</v>
      </c>
      <c r="F63" s="6">
        <f>VLOOKUP(B:B,[1]Sheet1!$F$1:$G$65536,2,0)</f>
        <v>1759.98</v>
      </c>
      <c r="G63" s="11"/>
    </row>
    <row r="64" spans="1:7">
      <c r="A64" s="7">
        <v>62</v>
      </c>
      <c r="B64" s="7">
        <v>391</v>
      </c>
      <c r="C64" s="8" t="s">
        <v>86</v>
      </c>
      <c r="D64" s="7" t="s">
        <v>9</v>
      </c>
      <c r="E64" s="6">
        <v>3000</v>
      </c>
      <c r="F64" s="6">
        <f>VLOOKUP(B:B,[1]Sheet1!$F$1:$G$65536,2,0)</f>
        <v>1000.71</v>
      </c>
      <c r="G64" s="11"/>
    </row>
    <row r="65" spans="1:7">
      <c r="A65" s="7">
        <v>63</v>
      </c>
      <c r="B65" s="7">
        <v>738</v>
      </c>
      <c r="C65" s="8" t="s">
        <v>87</v>
      </c>
      <c r="D65" s="7" t="s">
        <v>18</v>
      </c>
      <c r="E65" s="6">
        <v>3000</v>
      </c>
      <c r="F65" s="6">
        <f>VLOOKUP(B:B,[1]Sheet1!$F$1:$G$65536,2,0)</f>
        <v>1601.59</v>
      </c>
      <c r="G65" s="11"/>
    </row>
    <row r="66" spans="1:7">
      <c r="A66" s="7">
        <v>64</v>
      </c>
      <c r="B66" s="7">
        <v>104533</v>
      </c>
      <c r="C66" s="8" t="s">
        <v>88</v>
      </c>
      <c r="D66" s="7" t="s">
        <v>25</v>
      </c>
      <c r="E66" s="6">
        <v>3000</v>
      </c>
      <c r="F66" s="6">
        <f>VLOOKUP(B:B,[1]Sheet1!$F$1:$G$65536,2,0)</f>
        <v>2056.48</v>
      </c>
      <c r="G66" s="11"/>
    </row>
    <row r="67" spans="1:7">
      <c r="A67" s="7">
        <v>65</v>
      </c>
      <c r="B67" s="7">
        <v>339</v>
      </c>
      <c r="C67" s="8" t="s">
        <v>89</v>
      </c>
      <c r="D67" s="7" t="s">
        <v>27</v>
      </c>
      <c r="E67" s="6">
        <v>3000</v>
      </c>
      <c r="F67" s="6">
        <f>VLOOKUP(B:B,[1]Sheet1!$F$1:$G$65536,2,0)</f>
        <v>1418.07</v>
      </c>
      <c r="G67" s="11"/>
    </row>
    <row r="68" spans="1:7">
      <c r="A68" s="7">
        <v>66</v>
      </c>
      <c r="B68" s="7">
        <v>385</v>
      </c>
      <c r="C68" s="8" t="s">
        <v>90</v>
      </c>
      <c r="D68" s="7" t="s">
        <v>40</v>
      </c>
      <c r="E68" s="6">
        <v>3000</v>
      </c>
      <c r="F68" s="6">
        <f>VLOOKUP(B:B,[1]Sheet1!$F$1:$G$65536,2,0)</f>
        <v>1527.84</v>
      </c>
      <c r="G68" s="12"/>
    </row>
    <row r="69" spans="1:7">
      <c r="A69" s="7">
        <v>67</v>
      </c>
      <c r="B69" s="7">
        <v>117184</v>
      </c>
      <c r="C69" s="8" t="s">
        <v>91</v>
      </c>
      <c r="D69" s="7" t="s">
        <v>9</v>
      </c>
      <c r="E69" s="6">
        <v>3000</v>
      </c>
      <c r="F69" s="6">
        <f>VLOOKUP(B:B,[1]Sheet1!$F$1:$G$65536,2,0)</f>
        <v>2410.52</v>
      </c>
      <c r="G69" s="10" t="s">
        <v>92</v>
      </c>
    </row>
    <row r="70" spans="1:7">
      <c r="A70" s="7">
        <v>68</v>
      </c>
      <c r="B70" s="7">
        <v>105910</v>
      </c>
      <c r="C70" s="8" t="s">
        <v>93</v>
      </c>
      <c r="D70" s="7" t="s">
        <v>9</v>
      </c>
      <c r="E70" s="6">
        <v>3000</v>
      </c>
      <c r="F70" s="6">
        <f>VLOOKUP(B:B,[1]Sheet1!$F$1:$G$65536,2,0)</f>
        <v>1520.28</v>
      </c>
      <c r="G70" s="11"/>
    </row>
    <row r="71" spans="1:7">
      <c r="A71" s="7">
        <v>69</v>
      </c>
      <c r="B71" s="7">
        <v>748</v>
      </c>
      <c r="C71" s="8" t="s">
        <v>94</v>
      </c>
      <c r="D71" s="7" t="s">
        <v>25</v>
      </c>
      <c r="E71" s="6">
        <v>3000</v>
      </c>
      <c r="F71" s="6">
        <f>VLOOKUP(B:B,[1]Sheet1!$F$1:$G$65536,2,0)</f>
        <v>1834.64</v>
      </c>
      <c r="G71" s="11"/>
    </row>
    <row r="72" spans="1:7">
      <c r="A72" s="7">
        <v>70</v>
      </c>
      <c r="B72" s="7">
        <v>743</v>
      </c>
      <c r="C72" s="8" t="s">
        <v>95</v>
      </c>
      <c r="D72" s="7" t="s">
        <v>16</v>
      </c>
      <c r="E72" s="6">
        <v>2500</v>
      </c>
      <c r="F72" s="6">
        <f>VLOOKUP(B:B,[1]Sheet1!$F$1:$G$65536,2,0)</f>
        <v>1610.33</v>
      </c>
      <c r="G72" s="11"/>
    </row>
    <row r="73" spans="1:7">
      <c r="A73" s="7">
        <v>71</v>
      </c>
      <c r="B73" s="7">
        <v>103198</v>
      </c>
      <c r="C73" s="8" t="s">
        <v>96</v>
      </c>
      <c r="D73" s="7" t="s">
        <v>14</v>
      </c>
      <c r="E73" s="6">
        <v>2500</v>
      </c>
      <c r="F73" s="6">
        <f>VLOOKUP(B:B,[1]Sheet1!$F$1:$G$65536,2,0)</f>
        <v>1458.79</v>
      </c>
      <c r="G73" s="11"/>
    </row>
    <row r="74" spans="1:7">
      <c r="A74" s="7">
        <v>72</v>
      </c>
      <c r="B74" s="7">
        <v>102564</v>
      </c>
      <c r="C74" s="8" t="s">
        <v>97</v>
      </c>
      <c r="D74" s="7" t="s">
        <v>25</v>
      </c>
      <c r="E74" s="6">
        <v>2500</v>
      </c>
      <c r="F74" s="6">
        <f>VLOOKUP(B:B,[1]Sheet1!$F$1:$G$65536,2,0)</f>
        <v>2293.05</v>
      </c>
      <c r="G74" s="11"/>
    </row>
    <row r="75" spans="1:7">
      <c r="A75" s="7">
        <v>73</v>
      </c>
      <c r="B75" s="7">
        <v>308</v>
      </c>
      <c r="C75" s="8" t="s">
        <v>98</v>
      </c>
      <c r="D75" s="7" t="s">
        <v>9</v>
      </c>
      <c r="E75" s="6">
        <v>2500</v>
      </c>
      <c r="F75" s="6">
        <f>VLOOKUP(B:B,[1]Sheet1!$F$1:$G$65536,2,0)</f>
        <v>1631.95</v>
      </c>
      <c r="G75" s="11"/>
    </row>
    <row r="76" spans="1:7">
      <c r="A76" s="7">
        <v>74</v>
      </c>
      <c r="B76" s="7">
        <v>357</v>
      </c>
      <c r="C76" s="8" t="s">
        <v>99</v>
      </c>
      <c r="D76" s="7" t="s">
        <v>27</v>
      </c>
      <c r="E76" s="6">
        <v>2500</v>
      </c>
      <c r="F76" s="6">
        <f>VLOOKUP(B:B,[1]Sheet1!$F$1:$G$65536,2,0)</f>
        <v>1374.83</v>
      </c>
      <c r="G76" s="12"/>
    </row>
    <row r="77" spans="1:7">
      <c r="A77" s="7">
        <v>75</v>
      </c>
      <c r="B77" s="7">
        <v>572</v>
      </c>
      <c r="C77" s="8" t="s">
        <v>100</v>
      </c>
      <c r="D77" s="7" t="s">
        <v>9</v>
      </c>
      <c r="E77" s="6">
        <v>2500</v>
      </c>
      <c r="F77" s="6">
        <f>VLOOKUP(B:B,[1]Sheet1!$F$1:$G$65536,2,0)</f>
        <v>2024.16</v>
      </c>
      <c r="G77" s="10" t="s">
        <v>101</v>
      </c>
    </row>
    <row r="78" spans="1:7">
      <c r="A78" s="7">
        <v>76</v>
      </c>
      <c r="B78" s="7">
        <v>399</v>
      </c>
      <c r="C78" s="8" t="s">
        <v>102</v>
      </c>
      <c r="D78" s="7" t="s">
        <v>9</v>
      </c>
      <c r="E78" s="6">
        <v>2500</v>
      </c>
      <c r="F78" s="6">
        <f>VLOOKUP(B:B,[1]Sheet1!$F$1:$G$65536,2,0)</f>
        <v>1554.83</v>
      </c>
      <c r="G78" s="11"/>
    </row>
    <row r="79" spans="1:7">
      <c r="A79" s="7">
        <v>77</v>
      </c>
      <c r="B79" s="7">
        <v>111219</v>
      </c>
      <c r="C79" s="8" t="s">
        <v>103</v>
      </c>
      <c r="D79" s="7" t="s">
        <v>27</v>
      </c>
      <c r="E79" s="6">
        <v>2500</v>
      </c>
      <c r="F79" s="6">
        <f>VLOOKUP(B:B,[1]Sheet1!$F$1:$G$65536,2,0)</f>
        <v>475.39</v>
      </c>
      <c r="G79" s="11"/>
    </row>
    <row r="80" spans="1:7">
      <c r="A80" s="7">
        <v>78</v>
      </c>
      <c r="B80" s="7">
        <v>706</v>
      </c>
      <c r="C80" s="8" t="s">
        <v>104</v>
      </c>
      <c r="D80" s="7" t="s">
        <v>18</v>
      </c>
      <c r="E80" s="6">
        <v>2500</v>
      </c>
      <c r="F80" s="6">
        <f>VLOOKUP(B:B,[1]Sheet1!$F$1:$G$65536,2,0)</f>
        <v>1815.42</v>
      </c>
      <c r="G80" s="11"/>
    </row>
    <row r="81" spans="1:7">
      <c r="A81" s="7">
        <v>79</v>
      </c>
      <c r="B81" s="7">
        <v>102935</v>
      </c>
      <c r="C81" s="8" t="s">
        <v>105</v>
      </c>
      <c r="D81" s="7" t="s">
        <v>14</v>
      </c>
      <c r="E81" s="6">
        <v>2500</v>
      </c>
      <c r="F81" s="6">
        <f>VLOOKUP(B:B,[1]Sheet1!$F$1:$G$65536,2,0)</f>
        <v>815.23</v>
      </c>
      <c r="G81" s="11"/>
    </row>
    <row r="82" spans="1:7">
      <c r="A82" s="7">
        <v>80</v>
      </c>
      <c r="B82" s="7">
        <v>594</v>
      </c>
      <c r="C82" s="8" t="s">
        <v>106</v>
      </c>
      <c r="D82" s="7" t="s">
        <v>25</v>
      </c>
      <c r="E82" s="6">
        <v>2500</v>
      </c>
      <c r="F82" s="6">
        <f>VLOOKUP(B:B,[1]Sheet1!$F$1:$G$65536,2,0)</f>
        <v>3225.29</v>
      </c>
      <c r="G82" s="11"/>
    </row>
    <row r="83" spans="1:7">
      <c r="A83" s="7">
        <v>81</v>
      </c>
      <c r="B83" s="7">
        <v>591</v>
      </c>
      <c r="C83" s="8" t="s">
        <v>107</v>
      </c>
      <c r="D83" s="7" t="s">
        <v>25</v>
      </c>
      <c r="E83" s="6">
        <v>2500</v>
      </c>
      <c r="F83" s="6">
        <f>VLOOKUP(B:B,[1]Sheet1!$F$1:$G$65536,2,0)</f>
        <v>592.16</v>
      </c>
      <c r="G83" s="11"/>
    </row>
    <row r="84" spans="1:7">
      <c r="A84" s="7">
        <v>82</v>
      </c>
      <c r="B84" s="7">
        <v>727</v>
      </c>
      <c r="C84" s="8" t="s">
        <v>108</v>
      </c>
      <c r="D84" s="7" t="s">
        <v>27</v>
      </c>
      <c r="E84" s="6">
        <v>2500</v>
      </c>
      <c r="F84" s="6">
        <f>VLOOKUP(B:B,[1]Sheet1!$F$1:$G$65536,2,0)</f>
        <v>1511.89</v>
      </c>
      <c r="G84" s="12"/>
    </row>
    <row r="85" spans="1:7">
      <c r="A85" s="7">
        <v>83</v>
      </c>
      <c r="B85" s="7">
        <v>105396</v>
      </c>
      <c r="C85" s="8" t="s">
        <v>109</v>
      </c>
      <c r="D85" s="7" t="s">
        <v>9</v>
      </c>
      <c r="E85" s="6">
        <v>2500</v>
      </c>
      <c r="F85" s="6">
        <f>VLOOKUP(B:B,[1]Sheet1!$F$1:$G$65536,2,0)</f>
        <v>1720.56</v>
      </c>
      <c r="G85" s="10" t="s">
        <v>110</v>
      </c>
    </row>
    <row r="86" spans="1:7">
      <c r="A86" s="7">
        <v>84</v>
      </c>
      <c r="B86" s="7">
        <v>106569</v>
      </c>
      <c r="C86" s="8" t="s">
        <v>111</v>
      </c>
      <c r="D86" s="7" t="s">
        <v>14</v>
      </c>
      <c r="E86" s="6">
        <v>2200</v>
      </c>
      <c r="F86" s="6">
        <f>VLOOKUP(B:B,[1]Sheet1!$F$1:$G$65536,2,0)</f>
        <v>2668.46</v>
      </c>
      <c r="G86" s="11"/>
    </row>
    <row r="87" spans="1:7">
      <c r="A87" s="7">
        <v>85</v>
      </c>
      <c r="B87" s="7">
        <v>106399</v>
      </c>
      <c r="C87" s="8" t="s">
        <v>112</v>
      </c>
      <c r="D87" s="7" t="s">
        <v>14</v>
      </c>
      <c r="E87" s="6">
        <v>2200</v>
      </c>
      <c r="F87" s="6">
        <f>VLOOKUP(B:B,[1]Sheet1!$F$1:$G$65536,2,0)</f>
        <v>1113.62</v>
      </c>
      <c r="G87" s="11"/>
    </row>
    <row r="88" spans="1:7">
      <c r="A88" s="7">
        <v>86</v>
      </c>
      <c r="B88" s="7">
        <v>732</v>
      </c>
      <c r="C88" s="8" t="s">
        <v>113</v>
      </c>
      <c r="D88" s="7" t="s">
        <v>25</v>
      </c>
      <c r="E88" s="6">
        <v>2200</v>
      </c>
      <c r="F88" s="6">
        <f>VLOOKUP(B:B,[1]Sheet1!$F$1:$G$65536,2,0)</f>
        <v>1272.33</v>
      </c>
      <c r="G88" s="11"/>
    </row>
    <row r="89" spans="1:7">
      <c r="A89" s="7">
        <v>87</v>
      </c>
      <c r="B89" s="7">
        <v>108277</v>
      </c>
      <c r="C89" s="8" t="s">
        <v>114</v>
      </c>
      <c r="D89" s="7" t="s">
        <v>27</v>
      </c>
      <c r="E89" s="6">
        <v>2200</v>
      </c>
      <c r="F89" s="6">
        <f>VLOOKUP(B:B,[1]Sheet1!$F$1:$G$65536,2,0)</f>
        <v>1868.91</v>
      </c>
      <c r="G89" s="11"/>
    </row>
    <row r="90" spans="1:7">
      <c r="A90" s="7">
        <v>88</v>
      </c>
      <c r="B90" s="7">
        <v>723</v>
      </c>
      <c r="C90" s="8" t="s">
        <v>115</v>
      </c>
      <c r="D90" s="7" t="s">
        <v>16</v>
      </c>
      <c r="E90" s="6">
        <v>2200</v>
      </c>
      <c r="F90" s="6">
        <f>VLOOKUP(B:B,[1]Sheet1!$F$1:$G$65536,2,0)</f>
        <v>2798.46</v>
      </c>
      <c r="G90" s="11"/>
    </row>
    <row r="91" spans="1:7">
      <c r="A91" s="7">
        <v>89</v>
      </c>
      <c r="B91" s="7">
        <v>113299</v>
      </c>
      <c r="C91" s="8" t="s">
        <v>116</v>
      </c>
      <c r="D91" s="7" t="s">
        <v>9</v>
      </c>
      <c r="E91" s="6">
        <v>2200</v>
      </c>
      <c r="F91" s="6">
        <f>VLOOKUP(B:B,[1]Sheet1!$F$1:$G$65536,2,0)</f>
        <v>685.28</v>
      </c>
      <c r="G91" s="11"/>
    </row>
    <row r="92" spans="1:7">
      <c r="A92" s="7">
        <v>90</v>
      </c>
      <c r="B92" s="7">
        <v>539</v>
      </c>
      <c r="C92" s="8" t="s">
        <v>117</v>
      </c>
      <c r="D92" s="7" t="s">
        <v>25</v>
      </c>
      <c r="E92" s="6">
        <v>2200</v>
      </c>
      <c r="F92" s="6">
        <f>VLOOKUP(B:B,[1]Sheet1!$F$1:$G$65536,2,0)</f>
        <v>1015.17</v>
      </c>
      <c r="G92" s="12"/>
    </row>
    <row r="93" spans="1:7">
      <c r="A93" s="7">
        <v>91</v>
      </c>
      <c r="B93" s="7">
        <v>570</v>
      </c>
      <c r="C93" s="8" t="s">
        <v>118</v>
      </c>
      <c r="D93" s="7" t="s">
        <v>27</v>
      </c>
      <c r="E93" s="6">
        <v>2200</v>
      </c>
      <c r="F93" s="6">
        <f>VLOOKUP(B:B,[1]Sheet1!$F$1:$G$65536,2,0)</f>
        <v>1338.19</v>
      </c>
      <c r="G93" s="10" t="s">
        <v>119</v>
      </c>
    </row>
    <row r="94" spans="1:7">
      <c r="A94" s="7">
        <v>92</v>
      </c>
      <c r="B94" s="7">
        <v>114069</v>
      </c>
      <c r="C94" s="8" t="s">
        <v>120</v>
      </c>
      <c r="D94" s="7" t="s">
        <v>16</v>
      </c>
      <c r="E94" s="6">
        <v>2100</v>
      </c>
      <c r="F94" s="6">
        <f>VLOOKUP(B:B,[1]Sheet1!$F$1:$G$65536,2,0)</f>
        <v>753.28</v>
      </c>
      <c r="G94" s="11"/>
    </row>
    <row r="95" spans="1:7">
      <c r="A95" s="7">
        <v>93</v>
      </c>
      <c r="B95" s="7">
        <v>742</v>
      </c>
      <c r="C95" s="8" t="s">
        <v>121</v>
      </c>
      <c r="D95" s="7" t="s">
        <v>12</v>
      </c>
      <c r="E95" s="6">
        <v>2100</v>
      </c>
      <c r="F95" s="6">
        <f>VLOOKUP(B:B,[1]Sheet1!$F$1:$G$65536,2,0)</f>
        <v>810.3</v>
      </c>
      <c r="G95" s="11"/>
    </row>
    <row r="96" spans="1:7">
      <c r="A96" s="7">
        <v>94</v>
      </c>
      <c r="B96" s="7">
        <v>549</v>
      </c>
      <c r="C96" s="8" t="s">
        <v>122</v>
      </c>
      <c r="D96" s="7" t="s">
        <v>25</v>
      </c>
      <c r="E96" s="6">
        <v>2100</v>
      </c>
      <c r="F96" s="6">
        <f>VLOOKUP(B:B,[1]Sheet1!$F$1:$G$65536,2,0)</f>
        <v>1502.88</v>
      </c>
      <c r="G96" s="11"/>
    </row>
    <row r="97" spans="1:7">
      <c r="A97" s="7">
        <v>95</v>
      </c>
      <c r="B97" s="7">
        <v>745</v>
      </c>
      <c r="C97" s="8" t="s">
        <v>123</v>
      </c>
      <c r="D97" s="7" t="s">
        <v>27</v>
      </c>
      <c r="E97" s="6">
        <v>2100</v>
      </c>
      <c r="F97" s="6">
        <f>VLOOKUP(B:B,[1]Sheet1!$F$1:$G$65536,2,0)</f>
        <v>707.04</v>
      </c>
      <c r="G97" s="11"/>
    </row>
    <row r="98" spans="1:7">
      <c r="A98" s="7">
        <v>96</v>
      </c>
      <c r="B98" s="7">
        <v>106485</v>
      </c>
      <c r="C98" s="8" t="s">
        <v>124</v>
      </c>
      <c r="D98" s="7" t="s">
        <v>9</v>
      </c>
      <c r="E98" s="6">
        <v>2100</v>
      </c>
      <c r="F98" s="6">
        <f>VLOOKUP(B:B,[1]Sheet1!$F$1:$G$65536,2,0)</f>
        <v>1948.87</v>
      </c>
      <c r="G98" s="11"/>
    </row>
    <row r="99" spans="1:7">
      <c r="A99" s="7">
        <v>97</v>
      </c>
      <c r="B99" s="7">
        <v>111400</v>
      </c>
      <c r="C99" s="8" t="s">
        <v>125</v>
      </c>
      <c r="D99" s="7" t="s">
        <v>25</v>
      </c>
      <c r="E99" s="6">
        <v>2100</v>
      </c>
      <c r="F99" s="6">
        <f>VLOOKUP(B:B,[1]Sheet1!$F$1:$G$65536,2,0)</f>
        <v>917.52</v>
      </c>
      <c r="G99" s="11"/>
    </row>
    <row r="100" spans="1:7">
      <c r="A100" s="7">
        <v>98</v>
      </c>
      <c r="B100" s="7">
        <v>107728</v>
      </c>
      <c r="C100" s="8" t="s">
        <v>126</v>
      </c>
      <c r="D100" s="7" t="s">
        <v>25</v>
      </c>
      <c r="E100" s="6">
        <v>2100</v>
      </c>
      <c r="F100" s="6">
        <f>VLOOKUP(B:B,[1]Sheet1!$F$1:$G$65536,2,0)</f>
        <v>889.13</v>
      </c>
      <c r="G100" s="12"/>
    </row>
    <row r="101" spans="1:7">
      <c r="A101" s="7">
        <v>99</v>
      </c>
      <c r="B101" s="7">
        <v>733</v>
      </c>
      <c r="C101" s="8" t="s">
        <v>127</v>
      </c>
      <c r="D101" s="7" t="s">
        <v>16</v>
      </c>
      <c r="E101" s="6">
        <v>2100</v>
      </c>
      <c r="F101" s="6">
        <f>VLOOKUP(B:B,[1]Sheet1!$F$1:$G$65536,2,0)</f>
        <v>1238.05</v>
      </c>
      <c r="G101" s="10" t="s">
        <v>128</v>
      </c>
    </row>
    <row r="102" spans="1:7">
      <c r="A102" s="7">
        <v>100</v>
      </c>
      <c r="B102" s="7">
        <v>573</v>
      </c>
      <c r="C102" s="8" t="s">
        <v>129</v>
      </c>
      <c r="D102" s="7" t="s">
        <v>16</v>
      </c>
      <c r="E102" s="6">
        <v>2100</v>
      </c>
      <c r="F102" s="6">
        <f>VLOOKUP(B:B,[1]Sheet1!$F$1:$G$65536,2,0)</f>
        <v>1294.59</v>
      </c>
      <c r="G102" s="11"/>
    </row>
    <row r="103" spans="1:7">
      <c r="A103" s="7">
        <v>101</v>
      </c>
      <c r="B103" s="7">
        <v>104430</v>
      </c>
      <c r="C103" s="8" t="s">
        <v>130</v>
      </c>
      <c r="D103" s="7" t="s">
        <v>16</v>
      </c>
      <c r="E103" s="6">
        <v>2100</v>
      </c>
      <c r="F103" s="6">
        <f>VLOOKUP(B:B,[1]Sheet1!$F$1:$G$65536,2,0)</f>
        <v>1240.28</v>
      </c>
      <c r="G103" s="11"/>
    </row>
    <row r="104" spans="1:7">
      <c r="A104" s="7">
        <v>102</v>
      </c>
      <c r="B104" s="7">
        <v>704</v>
      </c>
      <c r="C104" s="8" t="s">
        <v>131</v>
      </c>
      <c r="D104" s="7" t="s">
        <v>18</v>
      </c>
      <c r="E104" s="6">
        <v>2100</v>
      </c>
      <c r="F104" s="6">
        <f>VLOOKUP(B:B,[1]Sheet1!$F$1:$G$65536,2,0)</f>
        <v>1799.73</v>
      </c>
      <c r="G104" s="11"/>
    </row>
    <row r="105" spans="1:7">
      <c r="A105" s="7">
        <v>103</v>
      </c>
      <c r="B105" s="7">
        <v>106865</v>
      </c>
      <c r="C105" s="8" t="s">
        <v>132</v>
      </c>
      <c r="D105" s="7" t="s">
        <v>12</v>
      </c>
      <c r="E105" s="6">
        <v>2100</v>
      </c>
      <c r="F105" s="6">
        <f>VLOOKUP(B:B,[1]Sheet1!$F$1:$G$65536,2,0)</f>
        <v>1162.63</v>
      </c>
      <c r="G105" s="11"/>
    </row>
    <row r="106" spans="1:7">
      <c r="A106" s="7">
        <v>104</v>
      </c>
      <c r="B106" s="7">
        <v>102565</v>
      </c>
      <c r="C106" s="8" t="s">
        <v>133</v>
      </c>
      <c r="D106" s="7" t="s">
        <v>14</v>
      </c>
      <c r="E106" s="6">
        <v>2100</v>
      </c>
      <c r="F106" s="6">
        <f>VLOOKUP(B:B,[1]Sheet1!$F$1:$G$65536,2,0)</f>
        <v>1361.26</v>
      </c>
      <c r="G106" s="11"/>
    </row>
    <row r="107" spans="1:7">
      <c r="A107" s="7">
        <v>105</v>
      </c>
      <c r="B107" s="7">
        <v>106568</v>
      </c>
      <c r="C107" s="8" t="s">
        <v>134</v>
      </c>
      <c r="D107" s="7" t="s">
        <v>16</v>
      </c>
      <c r="E107" s="6">
        <v>2100</v>
      </c>
      <c r="F107" s="6">
        <f>VLOOKUP(B:B,[1]Sheet1!$F$1:$G$65536,2,0)</f>
        <v>939.27</v>
      </c>
      <c r="G107" s="11"/>
    </row>
    <row r="108" spans="1:7">
      <c r="A108" s="7">
        <v>106</v>
      </c>
      <c r="B108" s="7">
        <v>747</v>
      </c>
      <c r="C108" s="8" t="s">
        <v>135</v>
      </c>
      <c r="D108" s="7" t="s">
        <v>9</v>
      </c>
      <c r="E108" s="6">
        <v>2100</v>
      </c>
      <c r="F108" s="6">
        <f>VLOOKUP(B:B,[1]Sheet1!$F$1:$G$65536,2,0)</f>
        <v>997.21</v>
      </c>
      <c r="G108" s="12"/>
    </row>
    <row r="109" spans="1:7">
      <c r="A109" s="7">
        <v>107</v>
      </c>
      <c r="B109" s="7">
        <v>112415</v>
      </c>
      <c r="C109" s="8" t="s">
        <v>136</v>
      </c>
      <c r="D109" s="7" t="s">
        <v>27</v>
      </c>
      <c r="E109" s="6">
        <v>2000</v>
      </c>
      <c r="F109" s="6">
        <f>VLOOKUP(B:B,[1]Sheet1!$F$1:$G$65536,2,0)</f>
        <v>1530.61</v>
      </c>
      <c r="G109" s="10" t="s">
        <v>137</v>
      </c>
    </row>
    <row r="110" spans="1:7">
      <c r="A110" s="7">
        <v>108</v>
      </c>
      <c r="B110" s="7">
        <v>347</v>
      </c>
      <c r="C110" s="8" t="s">
        <v>138</v>
      </c>
      <c r="D110" s="7" t="s">
        <v>27</v>
      </c>
      <c r="E110" s="6">
        <v>2000</v>
      </c>
      <c r="F110" s="6">
        <f>VLOOKUP(B:B,[1]Sheet1!$F$1:$G$65536,2,0)</f>
        <v>704.52</v>
      </c>
      <c r="G110" s="11"/>
    </row>
    <row r="111" spans="1:7">
      <c r="A111" s="7">
        <v>109</v>
      </c>
      <c r="B111" s="7">
        <v>115971</v>
      </c>
      <c r="C111" s="8" t="s">
        <v>139</v>
      </c>
      <c r="D111" s="7" t="s">
        <v>9</v>
      </c>
      <c r="E111" s="6">
        <v>2000</v>
      </c>
      <c r="F111" s="6">
        <f>VLOOKUP(B:B,[1]Sheet1!$F$1:$G$65536,2,0)</f>
        <v>1849.73</v>
      </c>
      <c r="G111" s="11"/>
    </row>
    <row r="112" spans="1:7">
      <c r="A112" s="7">
        <v>110</v>
      </c>
      <c r="B112" s="7">
        <v>114685</v>
      </c>
      <c r="C112" s="8" t="s">
        <v>140</v>
      </c>
      <c r="D112" s="7" t="s">
        <v>9</v>
      </c>
      <c r="E112" s="6">
        <v>3000</v>
      </c>
      <c r="F112" s="6">
        <f>VLOOKUP(B:B,[1]Sheet1!$F$1:$G$65536,2,0)</f>
        <v>1129.85</v>
      </c>
      <c r="G112" s="11"/>
    </row>
    <row r="113" spans="1:7">
      <c r="A113" s="7">
        <v>111</v>
      </c>
      <c r="B113" s="7">
        <v>113023</v>
      </c>
      <c r="C113" s="8" t="s">
        <v>141</v>
      </c>
      <c r="D113" s="7" t="s">
        <v>14</v>
      </c>
      <c r="E113" s="6">
        <v>2000</v>
      </c>
      <c r="F113" s="6">
        <f>VLOOKUP(B:B,[1]Sheet1!$F$1:$G$65536,2,0)</f>
        <v>591.37</v>
      </c>
      <c r="G113" s="11"/>
    </row>
    <row r="114" spans="1:7">
      <c r="A114" s="7">
        <v>112</v>
      </c>
      <c r="B114" s="7">
        <v>117923</v>
      </c>
      <c r="C114" s="8" t="s">
        <v>142</v>
      </c>
      <c r="D114" s="7" t="s">
        <v>25</v>
      </c>
      <c r="E114" s="6">
        <v>2000</v>
      </c>
      <c r="F114" s="6">
        <f>VLOOKUP(B:B,[1]Sheet1!$F$1:$G$65536,2,0)</f>
        <v>3936.53</v>
      </c>
      <c r="G114" s="11"/>
    </row>
    <row r="115" spans="1:7">
      <c r="A115" s="7">
        <v>113</v>
      </c>
      <c r="B115" s="7">
        <v>110378</v>
      </c>
      <c r="C115" s="8" t="s">
        <v>143</v>
      </c>
      <c r="D115" s="7" t="s">
        <v>18</v>
      </c>
      <c r="E115" s="6">
        <v>2000</v>
      </c>
      <c r="F115" s="6">
        <f>VLOOKUP(B:B,[1]Sheet1!$F$1:$G$65536,2,0)</f>
        <v>488.85</v>
      </c>
      <c r="G115" s="11"/>
    </row>
    <row r="116" spans="1:7">
      <c r="A116" s="7">
        <v>114</v>
      </c>
      <c r="B116" s="7">
        <v>371</v>
      </c>
      <c r="C116" s="8" t="s">
        <v>144</v>
      </c>
      <c r="D116" s="7" t="s">
        <v>40</v>
      </c>
      <c r="E116" s="6">
        <v>2000</v>
      </c>
      <c r="F116" s="6">
        <f>VLOOKUP(B:B,[1]Sheet1!$F$1:$G$65536,2,0)</f>
        <v>790.38</v>
      </c>
      <c r="G116" s="11"/>
    </row>
    <row r="117" spans="1:7">
      <c r="A117" s="7">
        <v>115</v>
      </c>
      <c r="B117" s="7">
        <v>752</v>
      </c>
      <c r="C117" s="8" t="s">
        <v>145</v>
      </c>
      <c r="D117" s="7" t="s">
        <v>14</v>
      </c>
      <c r="E117" s="6">
        <v>2000</v>
      </c>
      <c r="F117" s="6">
        <f>VLOOKUP(B:B,[1]Sheet1!$F$1:$G$65536,2,0)</f>
        <v>766.41</v>
      </c>
      <c r="G117" s="11"/>
    </row>
    <row r="118" spans="1:7">
      <c r="A118" s="7">
        <v>116</v>
      </c>
      <c r="B118" s="7">
        <v>112888</v>
      </c>
      <c r="C118" s="8" t="s">
        <v>146</v>
      </c>
      <c r="D118" s="7" t="s">
        <v>27</v>
      </c>
      <c r="E118" s="6">
        <v>2000</v>
      </c>
      <c r="F118" s="6">
        <f>VLOOKUP(B:B,[1]Sheet1!$F$1:$G$65536,2,0)</f>
        <v>733.65</v>
      </c>
      <c r="G118" s="11"/>
    </row>
    <row r="119" spans="1:7">
      <c r="A119" s="7">
        <v>117</v>
      </c>
      <c r="B119" s="7">
        <v>753</v>
      </c>
      <c r="C119" s="8" t="s">
        <v>147</v>
      </c>
      <c r="D119" s="7" t="s">
        <v>9</v>
      </c>
      <c r="E119" s="6">
        <v>2000</v>
      </c>
      <c r="F119" s="6">
        <f>VLOOKUP(B:B,[1]Sheet1!$F$1:$G$65536,2,0)</f>
        <v>236.95</v>
      </c>
      <c r="G119" s="9" t="s">
        <v>148</v>
      </c>
    </row>
    <row r="120" spans="1:7">
      <c r="A120" s="7">
        <v>118</v>
      </c>
      <c r="B120" s="7">
        <v>116482</v>
      </c>
      <c r="C120" s="8" t="s">
        <v>149</v>
      </c>
      <c r="D120" s="7" t="s">
        <v>9</v>
      </c>
      <c r="E120" s="6">
        <v>2000</v>
      </c>
      <c r="F120" s="6">
        <f>VLOOKUP(B:B,[1]Sheet1!$F$1:$G$65536,2,0)</f>
        <v>1941.68</v>
      </c>
      <c r="G120" s="9"/>
    </row>
    <row r="121" spans="1:7">
      <c r="A121" s="7">
        <v>119</v>
      </c>
      <c r="B121" s="7">
        <v>113298</v>
      </c>
      <c r="C121" s="8" t="s">
        <v>150</v>
      </c>
      <c r="D121" s="7" t="s">
        <v>27</v>
      </c>
      <c r="E121" s="6">
        <v>2000</v>
      </c>
      <c r="F121" s="6">
        <f>VLOOKUP(B:B,[1]Sheet1!$F$1:$G$65536,2,0)</f>
        <v>890.86</v>
      </c>
      <c r="G121" s="9"/>
    </row>
    <row r="122" spans="1:7">
      <c r="A122" s="7">
        <v>120</v>
      </c>
      <c r="B122" s="7">
        <v>108656</v>
      </c>
      <c r="C122" s="8" t="s">
        <v>151</v>
      </c>
      <c r="D122" s="7" t="s">
        <v>40</v>
      </c>
      <c r="E122" s="6">
        <v>2000</v>
      </c>
      <c r="F122" s="6">
        <f>VLOOKUP(B:B,[1]Sheet1!$F$1:$G$65536,2,0)</f>
        <v>1159.72</v>
      </c>
      <c r="G122" s="9"/>
    </row>
    <row r="123" spans="1:7">
      <c r="A123" s="7">
        <v>121</v>
      </c>
      <c r="B123" s="7">
        <v>111064</v>
      </c>
      <c r="C123" s="8" t="s">
        <v>152</v>
      </c>
      <c r="D123" s="7" t="s">
        <v>25</v>
      </c>
      <c r="E123" s="6">
        <v>2000</v>
      </c>
      <c r="F123" s="6">
        <f>VLOOKUP(B:B,[1]Sheet1!$F$1:$G$65536,2,0)</f>
        <v>781.58</v>
      </c>
      <c r="G123" s="9"/>
    </row>
    <row r="124" spans="1:7">
      <c r="A124" s="7">
        <v>122</v>
      </c>
      <c r="B124" s="7">
        <v>104429</v>
      </c>
      <c r="C124" s="8" t="s">
        <v>153</v>
      </c>
      <c r="D124" s="7" t="s">
        <v>14</v>
      </c>
      <c r="E124" s="6">
        <v>2000</v>
      </c>
      <c r="F124" s="6">
        <f>VLOOKUP(B:B,[1]Sheet1!$F$1:$G$65536,2,0)</f>
        <v>652.68</v>
      </c>
      <c r="G124" s="9"/>
    </row>
    <row r="125" ht="19" customHeight="1" spans="1:7">
      <c r="A125" s="7">
        <v>123</v>
      </c>
      <c r="B125" s="7">
        <v>113025</v>
      </c>
      <c r="C125" s="8" t="s">
        <v>154</v>
      </c>
      <c r="D125" s="7" t="s">
        <v>14</v>
      </c>
      <c r="E125" s="6">
        <v>2000</v>
      </c>
      <c r="F125" s="6">
        <f>VLOOKUP(B:B,[1]Sheet1!$F$1:$G$65536,2,0)</f>
        <v>827.8</v>
      </c>
      <c r="G125" s="9"/>
    </row>
    <row r="126" spans="1:7">
      <c r="A126" s="7">
        <v>124</v>
      </c>
      <c r="B126" s="7">
        <v>545</v>
      </c>
      <c r="C126" s="8" t="s">
        <v>155</v>
      </c>
      <c r="D126" s="7" t="s">
        <v>16</v>
      </c>
      <c r="E126" s="6">
        <v>2000</v>
      </c>
      <c r="F126" s="6">
        <f>VLOOKUP(B:B,[1]Sheet1!$F$1:$G$65536,2,0)</f>
        <v>541.9</v>
      </c>
      <c r="G126" s="9"/>
    </row>
    <row r="127" spans="1:7">
      <c r="A127" s="7">
        <v>125</v>
      </c>
      <c r="B127" s="7">
        <v>102567</v>
      </c>
      <c r="C127" s="8" t="s">
        <v>156</v>
      </c>
      <c r="D127" s="7" t="s">
        <v>40</v>
      </c>
      <c r="E127" s="6">
        <v>2000</v>
      </c>
      <c r="F127" s="6">
        <f>VLOOKUP(B:B,[1]Sheet1!$F$1:$G$65536,2,0)</f>
        <v>434.32</v>
      </c>
      <c r="G127" s="9"/>
    </row>
    <row r="128" spans="1:7">
      <c r="A128" s="7">
        <v>126</v>
      </c>
      <c r="B128" s="7">
        <v>351</v>
      </c>
      <c r="C128" s="8" t="s">
        <v>157</v>
      </c>
      <c r="D128" s="7" t="s">
        <v>18</v>
      </c>
      <c r="E128" s="6">
        <v>2000</v>
      </c>
      <c r="F128" s="6">
        <f>VLOOKUP(B:B,[1]Sheet1!$F$1:$G$65536,2,0)</f>
        <v>915.77</v>
      </c>
      <c r="G128" s="9"/>
    </row>
    <row r="129" spans="1:7">
      <c r="A129" s="7">
        <v>127</v>
      </c>
      <c r="B129" s="7">
        <v>116919</v>
      </c>
      <c r="C129" s="8" t="s">
        <v>158</v>
      </c>
      <c r="D129" s="7" t="s">
        <v>9</v>
      </c>
      <c r="E129" s="6">
        <v>2000</v>
      </c>
      <c r="F129" s="6">
        <f>VLOOKUP(B:B,[1]Sheet1!$F$1:$G$65536,2,0)</f>
        <v>920.92</v>
      </c>
      <c r="G129" s="9" t="s">
        <v>159</v>
      </c>
    </row>
    <row r="130" spans="1:7">
      <c r="A130" s="7">
        <v>128</v>
      </c>
      <c r="B130" s="7">
        <v>113833</v>
      </c>
      <c r="C130" s="8" t="s">
        <v>160</v>
      </c>
      <c r="D130" s="7" t="s">
        <v>27</v>
      </c>
      <c r="E130" s="6">
        <v>2000</v>
      </c>
      <c r="F130" s="6">
        <f>VLOOKUP(B:B,[1]Sheet1!$F$1:$G$65536,2,0)</f>
        <v>1041.34</v>
      </c>
      <c r="G130" s="9"/>
    </row>
    <row r="131" spans="1:7">
      <c r="A131" s="7">
        <v>129</v>
      </c>
      <c r="B131" s="7">
        <v>114844</v>
      </c>
      <c r="C131" s="8" t="s">
        <v>161</v>
      </c>
      <c r="D131" s="7" t="s">
        <v>9</v>
      </c>
      <c r="E131" s="6">
        <v>2000</v>
      </c>
      <c r="F131" s="6">
        <f>VLOOKUP(B:B,[1]Sheet1!$F$1:$G$65536,2,0)</f>
        <v>1199.27</v>
      </c>
      <c r="G131" s="9"/>
    </row>
    <row r="132" spans="1:7">
      <c r="A132" s="7">
        <v>130</v>
      </c>
      <c r="B132" s="13">
        <v>119262</v>
      </c>
      <c r="C132" s="13" t="s">
        <v>162</v>
      </c>
      <c r="D132" s="14" t="s">
        <v>9</v>
      </c>
      <c r="E132" s="6">
        <v>2000</v>
      </c>
      <c r="F132" s="6">
        <f>VLOOKUP(B:B,[1]Sheet1!$F$1:$G$65536,2,0)</f>
        <v>1138.47</v>
      </c>
      <c r="G132" s="9"/>
    </row>
    <row r="133" spans="1:7">
      <c r="A133" s="7">
        <v>131</v>
      </c>
      <c r="B133" s="7">
        <v>117637</v>
      </c>
      <c r="C133" s="8" t="s">
        <v>163</v>
      </c>
      <c r="D133" s="7" t="s">
        <v>25</v>
      </c>
      <c r="E133" s="6">
        <v>2000</v>
      </c>
      <c r="F133" s="6">
        <f>VLOOKUP(B:B,[1]Sheet1!$F$1:$G$65536,2,0)</f>
        <v>1282.95</v>
      </c>
      <c r="G133" s="9"/>
    </row>
    <row r="134" spans="1:7">
      <c r="A134" s="7">
        <v>132</v>
      </c>
      <c r="B134" s="7">
        <v>118074</v>
      </c>
      <c r="C134" s="8" t="s">
        <v>164</v>
      </c>
      <c r="D134" s="7" t="s">
        <v>16</v>
      </c>
      <c r="E134" s="6">
        <v>2000</v>
      </c>
      <c r="F134" s="6">
        <f>VLOOKUP(B:B,[1]Sheet1!$F$1:$G$65536,2,0)</f>
        <v>1271.63</v>
      </c>
      <c r="G134" s="9"/>
    </row>
    <row r="135" spans="1:7">
      <c r="A135" s="7">
        <v>133</v>
      </c>
      <c r="B135" s="7">
        <v>114286</v>
      </c>
      <c r="C135" s="8" t="s">
        <v>165</v>
      </c>
      <c r="D135" s="7" t="s">
        <v>27</v>
      </c>
      <c r="E135" s="6">
        <v>2000</v>
      </c>
      <c r="F135" s="6">
        <f>VLOOKUP(B:B,[1]Sheet1!$F$1:$G$65536,2,0)</f>
        <v>959.5</v>
      </c>
      <c r="G135" s="9"/>
    </row>
    <row r="136" spans="1:7">
      <c r="A136" s="7">
        <v>134</v>
      </c>
      <c r="B136" s="7">
        <v>118951</v>
      </c>
      <c r="C136" s="8" t="s">
        <v>166</v>
      </c>
      <c r="D136" s="7" t="s">
        <v>14</v>
      </c>
      <c r="E136" s="6">
        <v>2000</v>
      </c>
      <c r="F136" s="6">
        <f>VLOOKUP(B:B,[1]Sheet1!$F$1:$G$65536,2,0)</f>
        <v>1285.23</v>
      </c>
      <c r="G136" s="9"/>
    </row>
    <row r="137" spans="1:7">
      <c r="A137" s="7">
        <v>135</v>
      </c>
      <c r="B137" s="7">
        <v>117491</v>
      </c>
      <c r="C137" s="8" t="s">
        <v>167</v>
      </c>
      <c r="D137" s="7" t="s">
        <v>27</v>
      </c>
      <c r="E137" s="6">
        <v>2000</v>
      </c>
      <c r="F137" s="6">
        <f>VLOOKUP(B:B,[1]Sheet1!$F$1:$G$65536,2,0)</f>
        <v>1312.24</v>
      </c>
      <c r="G137" s="9"/>
    </row>
    <row r="138" spans="1:7">
      <c r="A138" s="7">
        <v>136</v>
      </c>
      <c r="B138" s="15">
        <v>119263</v>
      </c>
      <c r="C138" s="16" t="s">
        <v>168</v>
      </c>
      <c r="D138" s="7" t="s">
        <v>14</v>
      </c>
      <c r="E138" s="6">
        <v>2000</v>
      </c>
      <c r="F138" s="6">
        <f>VLOOKUP(B:B,[1]Sheet1!$F$1:$G$65536,2,0)</f>
        <v>908.68</v>
      </c>
      <c r="G138" s="11" t="s">
        <v>169</v>
      </c>
    </row>
    <row r="139" spans="1:7">
      <c r="A139" s="7">
        <v>137</v>
      </c>
      <c r="B139" s="7">
        <v>117310</v>
      </c>
      <c r="C139" s="8" t="s">
        <v>170</v>
      </c>
      <c r="D139" s="7" t="s">
        <v>9</v>
      </c>
      <c r="E139" s="6">
        <v>2000</v>
      </c>
      <c r="F139" s="6">
        <f>VLOOKUP(B:B,[1]Sheet1!$F$1:$G$65536,2,0)</f>
        <v>506.53</v>
      </c>
      <c r="G139" s="11"/>
    </row>
    <row r="140" spans="1:7">
      <c r="A140" s="7">
        <v>138</v>
      </c>
      <c r="B140" s="7">
        <v>116773</v>
      </c>
      <c r="C140" s="8" t="s">
        <v>171</v>
      </c>
      <c r="D140" s="7" t="s">
        <v>27</v>
      </c>
      <c r="E140" s="6">
        <v>2000</v>
      </c>
      <c r="F140" s="6">
        <f>VLOOKUP(B:B,[1]Sheet1!$F$1:$G$65536,2,0)</f>
        <v>676.97</v>
      </c>
      <c r="G140" s="11"/>
    </row>
    <row r="141" spans="1:7">
      <c r="A141" s="7">
        <v>139</v>
      </c>
      <c r="B141" s="15">
        <v>120844</v>
      </c>
      <c r="C141" s="15" t="s">
        <v>172</v>
      </c>
      <c r="D141" s="14" t="s">
        <v>18</v>
      </c>
      <c r="E141" s="6">
        <v>2000</v>
      </c>
      <c r="F141" s="6">
        <f>VLOOKUP(B:B,[1]Sheet1!$F$1:$G$65536,2,0)</f>
        <v>1512.55</v>
      </c>
      <c r="G141" s="11"/>
    </row>
    <row r="142" spans="1:7">
      <c r="A142" s="7">
        <v>140</v>
      </c>
      <c r="B142" s="7">
        <v>118151</v>
      </c>
      <c r="C142" s="8" t="s">
        <v>173</v>
      </c>
      <c r="D142" s="7" t="s">
        <v>27</v>
      </c>
      <c r="E142" s="6">
        <v>2000</v>
      </c>
      <c r="F142" s="6">
        <f>VLOOKUP(B:B,[1]Sheet1!$F$1:$G$65536,2,0)</f>
        <v>662.85</v>
      </c>
      <c r="G142" s="11"/>
    </row>
    <row r="143" spans="1:7">
      <c r="A143" s="7">
        <v>141</v>
      </c>
      <c r="B143" s="7">
        <v>118758</v>
      </c>
      <c r="C143" s="8" t="s">
        <v>174</v>
      </c>
      <c r="D143" s="7" t="s">
        <v>16</v>
      </c>
      <c r="E143" s="6">
        <v>2000</v>
      </c>
      <c r="F143" s="6">
        <f>VLOOKUP(B:B,[1]Sheet1!$F$1:$G$65536,2,0)</f>
        <v>492.79</v>
      </c>
      <c r="G143" s="11"/>
    </row>
    <row r="144" spans="1:7">
      <c r="A144" s="7">
        <v>142</v>
      </c>
      <c r="B144" s="17">
        <v>113008</v>
      </c>
      <c r="C144" s="18" t="s">
        <v>175</v>
      </c>
      <c r="D144" s="18" t="s">
        <v>9</v>
      </c>
      <c r="E144" s="6">
        <v>2000</v>
      </c>
      <c r="F144" s="6">
        <f>VLOOKUP(B:B,[1]Sheet1!$F$1:$G$65536,2,0)</f>
        <v>118.12</v>
      </c>
      <c r="G144" s="11"/>
    </row>
    <row r="145" ht="14.25" spans="1:7">
      <c r="A145" s="7">
        <v>143</v>
      </c>
      <c r="B145" s="19">
        <v>119622</v>
      </c>
      <c r="C145" s="19" t="s">
        <v>176</v>
      </c>
      <c r="D145" s="18" t="s">
        <v>177</v>
      </c>
      <c r="E145" s="6">
        <v>2000</v>
      </c>
      <c r="F145" s="6">
        <f>VLOOKUP(B:B,[1]Sheet1!$F$1:$G$65536,2,0)</f>
        <v>156.4</v>
      </c>
      <c r="G145" s="11"/>
    </row>
    <row r="146" spans="1:7">
      <c r="A146" s="7">
        <v>144</v>
      </c>
      <c r="B146" s="7">
        <v>122176</v>
      </c>
      <c r="C146" s="7" t="s">
        <v>178</v>
      </c>
      <c r="D146" s="18" t="s">
        <v>18</v>
      </c>
      <c r="E146" s="6">
        <v>2000</v>
      </c>
      <c r="F146" s="6">
        <f>VLOOKUP(B:B,[1]Sheet1!$F$1:$G$65536,2,0)</f>
        <v>402.53</v>
      </c>
      <c r="G146" s="11"/>
    </row>
    <row r="147" spans="1:7">
      <c r="A147" s="7">
        <v>145</v>
      </c>
      <c r="B147" s="7">
        <v>122198</v>
      </c>
      <c r="C147" s="7" t="s">
        <v>179</v>
      </c>
      <c r="D147" s="18" t="s">
        <v>16</v>
      </c>
      <c r="E147" s="6">
        <v>2000</v>
      </c>
      <c r="F147" s="6">
        <f>VLOOKUP(B:B,[1]Sheet1!$F$1:$G$65536,2,0)</f>
        <v>398.65</v>
      </c>
      <c r="G147" s="12"/>
    </row>
    <row r="148" spans="1:7">
      <c r="A148" s="13"/>
      <c r="B148" s="13"/>
      <c r="C148" s="8" t="s">
        <v>180</v>
      </c>
      <c r="D148" s="7"/>
      <c r="E148" s="6">
        <f>SUM(E3:E147)</f>
        <v>561600</v>
      </c>
      <c r="F148" s="6"/>
      <c r="G148" s="6"/>
    </row>
  </sheetData>
  <mergeCells count="19">
    <mergeCell ref="A1:G1"/>
    <mergeCell ref="G3:G6"/>
    <mergeCell ref="G7:G12"/>
    <mergeCell ref="G13:G20"/>
    <mergeCell ref="G21:G28"/>
    <mergeCell ref="G29:G36"/>
    <mergeCell ref="G37:G44"/>
    <mergeCell ref="G45:G52"/>
    <mergeCell ref="G53:G60"/>
    <mergeCell ref="G61:G68"/>
    <mergeCell ref="G69:G76"/>
    <mergeCell ref="G77:G84"/>
    <mergeCell ref="G85:G92"/>
    <mergeCell ref="G93:G100"/>
    <mergeCell ref="G101:G108"/>
    <mergeCell ref="G109:G118"/>
    <mergeCell ref="G119:G128"/>
    <mergeCell ref="G129:G137"/>
    <mergeCell ref="G138:G147"/>
  </mergeCells>
  <pageMargins left="0.751388888888889" right="0.751388888888889" top="0.826388888888889" bottom="1.14166666666667" header="0.313888888888889" footer="0.471527777777778"/>
  <pageSetup paperSize="9" scale="8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123"/>
  <sheetViews>
    <sheetView workbookViewId="0">
      <selection activeCell="G19" sqref="G19"/>
    </sheetView>
  </sheetViews>
  <sheetFormatPr defaultColWidth="9" defaultRowHeight="13.5" outlineLevelCol="2"/>
  <sheetData>
    <row r="1" spans="1:3">
      <c r="A1" t="s">
        <v>181</v>
      </c>
      <c r="B1" t="s">
        <v>182</v>
      </c>
      <c r="C1" t="s">
        <v>183</v>
      </c>
    </row>
    <row r="2" spans="1:3">
      <c r="A2">
        <v>99821</v>
      </c>
      <c r="B2" t="s">
        <v>184</v>
      </c>
      <c r="C2" t="s">
        <v>185</v>
      </c>
    </row>
    <row r="3" spans="1:3">
      <c r="A3">
        <v>168727</v>
      </c>
      <c r="B3" t="s">
        <v>186</v>
      </c>
      <c r="C3" t="s">
        <v>187</v>
      </c>
    </row>
    <row r="4" spans="1:3">
      <c r="A4">
        <v>24038</v>
      </c>
      <c r="B4" t="s">
        <v>188</v>
      </c>
      <c r="C4" t="s">
        <v>185</v>
      </c>
    </row>
    <row r="5" spans="1:3">
      <c r="A5">
        <v>48851</v>
      </c>
      <c r="B5" t="s">
        <v>189</v>
      </c>
      <c r="C5" t="s">
        <v>190</v>
      </c>
    </row>
    <row r="6" spans="1:3">
      <c r="A6">
        <v>185513</v>
      </c>
      <c r="B6" t="s">
        <v>191</v>
      </c>
      <c r="C6" t="s">
        <v>192</v>
      </c>
    </row>
    <row r="7" spans="1:3">
      <c r="A7">
        <v>105146</v>
      </c>
      <c r="B7" t="s">
        <v>191</v>
      </c>
      <c r="C7" t="s">
        <v>193</v>
      </c>
    </row>
    <row r="8" spans="1:3">
      <c r="A8">
        <v>104642</v>
      </c>
      <c r="B8" t="s">
        <v>194</v>
      </c>
      <c r="C8" t="s">
        <v>193</v>
      </c>
    </row>
    <row r="9" spans="1:3">
      <c r="A9">
        <v>27910</v>
      </c>
      <c r="B9" t="s">
        <v>195</v>
      </c>
      <c r="C9" t="s">
        <v>185</v>
      </c>
    </row>
    <row r="10" spans="1:3">
      <c r="A10">
        <v>136401</v>
      </c>
      <c r="B10" t="s">
        <v>196</v>
      </c>
      <c r="C10" t="s">
        <v>197</v>
      </c>
    </row>
    <row r="11" spans="1:3">
      <c r="A11">
        <v>120776</v>
      </c>
      <c r="B11" t="s">
        <v>198</v>
      </c>
      <c r="C11" t="s">
        <v>199</v>
      </c>
    </row>
    <row r="12" spans="1:3">
      <c r="A12">
        <v>185604</v>
      </c>
      <c r="B12" t="s">
        <v>198</v>
      </c>
      <c r="C12" t="s">
        <v>200</v>
      </c>
    </row>
    <row r="13" spans="1:3">
      <c r="A13">
        <v>135133</v>
      </c>
      <c r="B13" t="s">
        <v>198</v>
      </c>
      <c r="C13" t="s">
        <v>190</v>
      </c>
    </row>
    <row r="14" spans="1:3">
      <c r="A14">
        <v>186489</v>
      </c>
      <c r="B14" t="s">
        <v>201</v>
      </c>
      <c r="C14" t="s">
        <v>202</v>
      </c>
    </row>
    <row r="15" spans="1:3">
      <c r="A15">
        <v>185549</v>
      </c>
      <c r="B15" t="s">
        <v>203</v>
      </c>
      <c r="C15" t="s">
        <v>200</v>
      </c>
    </row>
    <row r="16" spans="1:3">
      <c r="A16">
        <v>27622</v>
      </c>
      <c r="B16" t="s">
        <v>203</v>
      </c>
      <c r="C16" t="s">
        <v>190</v>
      </c>
    </row>
    <row r="17" spans="1:3">
      <c r="A17">
        <v>39911</v>
      </c>
      <c r="B17" t="s">
        <v>204</v>
      </c>
      <c r="C17" t="s">
        <v>190</v>
      </c>
    </row>
    <row r="18" spans="1:3">
      <c r="A18">
        <v>109250</v>
      </c>
      <c r="B18" t="s">
        <v>205</v>
      </c>
      <c r="C18" t="s">
        <v>185</v>
      </c>
    </row>
    <row r="19" spans="1:3">
      <c r="A19">
        <v>96799</v>
      </c>
      <c r="B19" t="s">
        <v>206</v>
      </c>
      <c r="C19" t="s">
        <v>185</v>
      </c>
    </row>
    <row r="20" spans="1:3">
      <c r="A20">
        <v>14438</v>
      </c>
      <c r="B20" t="s">
        <v>207</v>
      </c>
      <c r="C20" t="s">
        <v>208</v>
      </c>
    </row>
    <row r="21" spans="1:3">
      <c r="A21">
        <v>109794</v>
      </c>
      <c r="B21" t="s">
        <v>207</v>
      </c>
      <c r="C21" t="s">
        <v>185</v>
      </c>
    </row>
    <row r="22" spans="1:3">
      <c r="A22">
        <v>45500</v>
      </c>
      <c r="B22" t="s">
        <v>209</v>
      </c>
      <c r="C22" t="s">
        <v>190</v>
      </c>
    </row>
    <row r="23" spans="1:3">
      <c r="A23">
        <v>2134</v>
      </c>
      <c r="B23" t="s">
        <v>210</v>
      </c>
      <c r="C23" t="s">
        <v>208</v>
      </c>
    </row>
    <row r="24" spans="1:3">
      <c r="A24">
        <v>185603</v>
      </c>
      <c r="B24" t="s">
        <v>211</v>
      </c>
      <c r="C24" t="s">
        <v>212</v>
      </c>
    </row>
    <row r="25" spans="1:3">
      <c r="A25">
        <v>45012</v>
      </c>
      <c r="B25" t="s">
        <v>211</v>
      </c>
      <c r="C25" t="s">
        <v>185</v>
      </c>
    </row>
    <row r="26" spans="1:3">
      <c r="A26">
        <v>134968</v>
      </c>
      <c r="B26" t="s">
        <v>213</v>
      </c>
      <c r="C26" t="s">
        <v>193</v>
      </c>
    </row>
    <row r="27" spans="1:3">
      <c r="A27">
        <v>126109</v>
      </c>
      <c r="B27" t="s">
        <v>214</v>
      </c>
      <c r="C27" t="s">
        <v>185</v>
      </c>
    </row>
    <row r="28" spans="1:3">
      <c r="A28">
        <v>109800</v>
      </c>
      <c r="B28" t="s">
        <v>215</v>
      </c>
      <c r="C28" t="s">
        <v>185</v>
      </c>
    </row>
    <row r="29" spans="1:3">
      <c r="A29">
        <v>158053</v>
      </c>
      <c r="B29" t="s">
        <v>216</v>
      </c>
      <c r="C29" t="s">
        <v>185</v>
      </c>
    </row>
    <row r="30" spans="1:3">
      <c r="A30">
        <v>106851</v>
      </c>
      <c r="B30" t="s">
        <v>217</v>
      </c>
      <c r="C30" t="s">
        <v>218</v>
      </c>
    </row>
    <row r="31" spans="1:3">
      <c r="A31">
        <v>45137</v>
      </c>
      <c r="B31" t="s">
        <v>217</v>
      </c>
      <c r="C31" t="s">
        <v>193</v>
      </c>
    </row>
    <row r="32" spans="1:3">
      <c r="A32">
        <v>185595</v>
      </c>
      <c r="B32" t="s">
        <v>217</v>
      </c>
      <c r="C32" t="s">
        <v>219</v>
      </c>
    </row>
    <row r="33" spans="1:3">
      <c r="A33">
        <v>35084</v>
      </c>
      <c r="B33" t="s">
        <v>220</v>
      </c>
      <c r="C33" t="s">
        <v>185</v>
      </c>
    </row>
    <row r="34" spans="1:3">
      <c r="A34">
        <v>119289</v>
      </c>
      <c r="B34" t="s">
        <v>221</v>
      </c>
      <c r="C34" t="s">
        <v>185</v>
      </c>
    </row>
    <row r="35" spans="1:3">
      <c r="A35">
        <v>185482</v>
      </c>
      <c r="B35" t="s">
        <v>221</v>
      </c>
      <c r="C35" t="s">
        <v>222</v>
      </c>
    </row>
    <row r="36" spans="1:3">
      <c r="A36">
        <v>135545</v>
      </c>
      <c r="B36" t="s">
        <v>221</v>
      </c>
      <c r="C36" t="s">
        <v>223</v>
      </c>
    </row>
    <row r="37" spans="1:3">
      <c r="A37">
        <v>47163</v>
      </c>
      <c r="B37" t="s">
        <v>224</v>
      </c>
      <c r="C37" t="s">
        <v>225</v>
      </c>
    </row>
    <row r="38" spans="1:3">
      <c r="A38">
        <v>126570</v>
      </c>
      <c r="B38" t="s">
        <v>226</v>
      </c>
      <c r="C38" t="s">
        <v>185</v>
      </c>
    </row>
    <row r="39" spans="1:3">
      <c r="A39">
        <v>35082</v>
      </c>
      <c r="B39" t="s">
        <v>227</v>
      </c>
      <c r="C39" t="s">
        <v>185</v>
      </c>
    </row>
    <row r="40" spans="1:3">
      <c r="A40">
        <v>35083</v>
      </c>
      <c r="B40" t="s">
        <v>228</v>
      </c>
      <c r="C40" t="s">
        <v>229</v>
      </c>
    </row>
    <row r="41" spans="1:3">
      <c r="A41">
        <v>48311</v>
      </c>
      <c r="B41" t="s">
        <v>230</v>
      </c>
      <c r="C41" t="s">
        <v>185</v>
      </c>
    </row>
    <row r="42" spans="1:3">
      <c r="A42">
        <v>21583</v>
      </c>
      <c r="B42" t="s">
        <v>231</v>
      </c>
      <c r="C42" t="s">
        <v>232</v>
      </c>
    </row>
    <row r="43" spans="1:3">
      <c r="A43">
        <v>186491</v>
      </c>
      <c r="B43" t="s">
        <v>233</v>
      </c>
      <c r="C43" t="s">
        <v>234</v>
      </c>
    </row>
    <row r="44" spans="1:3">
      <c r="A44">
        <v>135143</v>
      </c>
      <c r="B44" t="s">
        <v>235</v>
      </c>
      <c r="C44" t="s">
        <v>185</v>
      </c>
    </row>
    <row r="45" spans="1:3">
      <c r="A45">
        <v>163392</v>
      </c>
      <c r="B45" t="s">
        <v>236</v>
      </c>
      <c r="C45" t="s">
        <v>237</v>
      </c>
    </row>
    <row r="46" spans="1:3">
      <c r="A46">
        <v>136053</v>
      </c>
      <c r="B46" t="s">
        <v>236</v>
      </c>
      <c r="C46" t="s">
        <v>238</v>
      </c>
    </row>
    <row r="47" spans="1:3">
      <c r="A47">
        <v>150626</v>
      </c>
      <c r="B47" t="s">
        <v>239</v>
      </c>
      <c r="C47" t="s">
        <v>237</v>
      </c>
    </row>
    <row r="48" spans="1:3">
      <c r="A48">
        <v>126108</v>
      </c>
      <c r="B48" t="s">
        <v>240</v>
      </c>
      <c r="C48" t="s">
        <v>241</v>
      </c>
    </row>
    <row r="49" spans="1:3">
      <c r="A49">
        <v>89117</v>
      </c>
      <c r="B49" t="s">
        <v>240</v>
      </c>
      <c r="C49" t="s">
        <v>242</v>
      </c>
    </row>
    <row r="50" spans="1:3">
      <c r="A50">
        <v>152765</v>
      </c>
      <c r="B50" t="s">
        <v>243</v>
      </c>
      <c r="C50" t="s">
        <v>237</v>
      </c>
    </row>
    <row r="51" spans="1:3">
      <c r="A51">
        <v>157164</v>
      </c>
      <c r="B51" t="s">
        <v>244</v>
      </c>
      <c r="C51" t="s">
        <v>245</v>
      </c>
    </row>
    <row r="52" spans="1:3">
      <c r="A52">
        <v>152000</v>
      </c>
      <c r="B52" t="s">
        <v>246</v>
      </c>
      <c r="C52" t="s">
        <v>237</v>
      </c>
    </row>
    <row r="53" spans="1:3">
      <c r="A53">
        <v>166958</v>
      </c>
      <c r="B53" t="s">
        <v>247</v>
      </c>
      <c r="C53" t="s">
        <v>248</v>
      </c>
    </row>
    <row r="54" spans="1:3">
      <c r="A54">
        <v>151010</v>
      </c>
      <c r="B54" t="s">
        <v>249</v>
      </c>
      <c r="C54" t="s">
        <v>237</v>
      </c>
    </row>
    <row r="55" spans="1:3">
      <c r="A55">
        <v>152763</v>
      </c>
      <c r="B55" t="s">
        <v>250</v>
      </c>
      <c r="C55" t="s">
        <v>237</v>
      </c>
    </row>
    <row r="56" spans="1:3">
      <c r="A56">
        <v>83306</v>
      </c>
      <c r="B56" t="s">
        <v>251</v>
      </c>
      <c r="C56" t="s">
        <v>238</v>
      </c>
    </row>
    <row r="57" spans="1:3">
      <c r="A57">
        <v>196166</v>
      </c>
      <c r="B57" t="s">
        <v>251</v>
      </c>
      <c r="C57" t="s">
        <v>252</v>
      </c>
    </row>
    <row r="58" spans="1:3">
      <c r="A58">
        <v>148890</v>
      </c>
      <c r="B58" t="s">
        <v>253</v>
      </c>
      <c r="C58" t="s">
        <v>237</v>
      </c>
    </row>
    <row r="59" spans="1:3">
      <c r="A59">
        <v>148056</v>
      </c>
      <c r="B59" t="s">
        <v>254</v>
      </c>
      <c r="C59" t="s">
        <v>237</v>
      </c>
    </row>
    <row r="60" spans="1:3">
      <c r="A60">
        <v>148055</v>
      </c>
      <c r="B60" t="s">
        <v>255</v>
      </c>
      <c r="C60" t="s">
        <v>237</v>
      </c>
    </row>
    <row r="61" spans="1:3">
      <c r="A61">
        <v>144706</v>
      </c>
      <c r="B61" t="s">
        <v>256</v>
      </c>
      <c r="C61" t="s">
        <v>237</v>
      </c>
    </row>
    <row r="62" spans="1:3">
      <c r="A62">
        <v>83269</v>
      </c>
      <c r="B62" t="s">
        <v>257</v>
      </c>
      <c r="C62" t="s">
        <v>258</v>
      </c>
    </row>
    <row r="63" spans="1:3">
      <c r="A63">
        <v>176695</v>
      </c>
      <c r="B63" t="s">
        <v>259</v>
      </c>
      <c r="C63" t="s">
        <v>260</v>
      </c>
    </row>
    <row r="64" spans="1:3">
      <c r="A64">
        <v>14439</v>
      </c>
      <c r="B64" t="s">
        <v>261</v>
      </c>
      <c r="C64" t="s">
        <v>262</v>
      </c>
    </row>
    <row r="65" spans="1:3">
      <c r="A65">
        <v>148888</v>
      </c>
      <c r="B65" t="s">
        <v>263</v>
      </c>
      <c r="C65" t="s">
        <v>237</v>
      </c>
    </row>
    <row r="66" spans="1:3">
      <c r="A66">
        <v>58451</v>
      </c>
      <c r="B66" t="s">
        <v>263</v>
      </c>
      <c r="C66" t="s">
        <v>264</v>
      </c>
    </row>
    <row r="67" spans="1:3">
      <c r="A67">
        <v>148531</v>
      </c>
      <c r="B67" t="s">
        <v>265</v>
      </c>
      <c r="C67" t="s">
        <v>237</v>
      </c>
    </row>
    <row r="68" spans="1:3">
      <c r="A68">
        <v>148769</v>
      </c>
      <c r="B68" t="s">
        <v>266</v>
      </c>
      <c r="C68" t="s">
        <v>237</v>
      </c>
    </row>
    <row r="69" spans="1:3">
      <c r="A69">
        <v>22671</v>
      </c>
      <c r="B69" t="s">
        <v>267</v>
      </c>
      <c r="C69" t="s">
        <v>268</v>
      </c>
    </row>
    <row r="70" spans="1:3">
      <c r="A70">
        <v>135028</v>
      </c>
      <c r="B70" s="20" t="s">
        <v>269</v>
      </c>
      <c r="C70" t="s">
        <v>270</v>
      </c>
    </row>
    <row r="71" spans="1:3">
      <c r="A71">
        <v>176650</v>
      </c>
      <c r="B71" t="s">
        <v>271</v>
      </c>
      <c r="C71" t="s">
        <v>272</v>
      </c>
    </row>
    <row r="72" spans="1:3">
      <c r="A72">
        <v>188354</v>
      </c>
      <c r="B72" t="s">
        <v>273</v>
      </c>
      <c r="C72" t="s">
        <v>237</v>
      </c>
    </row>
    <row r="73" spans="1:3">
      <c r="A73">
        <v>176698</v>
      </c>
      <c r="B73" t="s">
        <v>274</v>
      </c>
      <c r="C73" t="s">
        <v>260</v>
      </c>
    </row>
    <row r="74" spans="1:3">
      <c r="A74">
        <v>190079</v>
      </c>
      <c r="B74" t="s">
        <v>275</v>
      </c>
      <c r="C74" t="s">
        <v>276</v>
      </c>
    </row>
    <row r="75" spans="1:3">
      <c r="A75">
        <v>166880</v>
      </c>
      <c r="B75" t="s">
        <v>277</v>
      </c>
      <c r="C75" t="s">
        <v>278</v>
      </c>
    </row>
    <row r="76" spans="1:3">
      <c r="A76">
        <v>40226</v>
      </c>
      <c r="B76" t="s">
        <v>277</v>
      </c>
      <c r="C76" t="s">
        <v>279</v>
      </c>
    </row>
    <row r="77" spans="1:3">
      <c r="A77">
        <v>12036</v>
      </c>
      <c r="B77" t="s">
        <v>277</v>
      </c>
      <c r="C77" t="s">
        <v>280</v>
      </c>
    </row>
    <row r="78" spans="1:3">
      <c r="A78">
        <v>173754</v>
      </c>
      <c r="B78" s="20" t="s">
        <v>277</v>
      </c>
      <c r="C78" t="s">
        <v>281</v>
      </c>
    </row>
    <row r="79" spans="1:3">
      <c r="A79">
        <v>171131</v>
      </c>
      <c r="B79" t="s">
        <v>282</v>
      </c>
      <c r="C79" t="s">
        <v>283</v>
      </c>
    </row>
    <row r="80" spans="1:3">
      <c r="A80">
        <v>171131</v>
      </c>
      <c r="B80" t="s">
        <v>282</v>
      </c>
      <c r="C80" t="s">
        <v>284</v>
      </c>
    </row>
    <row r="81" spans="1:3">
      <c r="A81">
        <v>155375</v>
      </c>
      <c r="B81" t="s">
        <v>285</v>
      </c>
      <c r="C81" t="s">
        <v>237</v>
      </c>
    </row>
    <row r="82" spans="1:3">
      <c r="A82">
        <v>148665</v>
      </c>
      <c r="B82" t="s">
        <v>286</v>
      </c>
      <c r="C82" t="s">
        <v>237</v>
      </c>
    </row>
    <row r="83" spans="1:3">
      <c r="A83">
        <v>135132</v>
      </c>
      <c r="B83" t="s">
        <v>287</v>
      </c>
      <c r="C83" t="s">
        <v>288</v>
      </c>
    </row>
    <row r="84" spans="1:3">
      <c r="A84">
        <v>132525</v>
      </c>
      <c r="B84" t="s">
        <v>287</v>
      </c>
      <c r="C84" t="s">
        <v>289</v>
      </c>
    </row>
    <row r="85" spans="1:3">
      <c r="A85">
        <v>38127</v>
      </c>
      <c r="B85" t="s">
        <v>287</v>
      </c>
      <c r="C85" t="s">
        <v>290</v>
      </c>
    </row>
    <row r="86" spans="1:3">
      <c r="A86">
        <v>135540</v>
      </c>
      <c r="B86" t="s">
        <v>291</v>
      </c>
      <c r="C86" t="s">
        <v>292</v>
      </c>
    </row>
    <row r="87" spans="1:3">
      <c r="A87">
        <v>183811</v>
      </c>
      <c r="B87" t="s">
        <v>293</v>
      </c>
      <c r="C87" t="s">
        <v>294</v>
      </c>
    </row>
    <row r="88" spans="1:3">
      <c r="A88">
        <v>73485</v>
      </c>
      <c r="B88" t="s">
        <v>293</v>
      </c>
      <c r="C88" t="s">
        <v>295</v>
      </c>
    </row>
    <row r="89" spans="1:3">
      <c r="A89">
        <v>120670</v>
      </c>
      <c r="B89" t="s">
        <v>296</v>
      </c>
      <c r="C89" t="s">
        <v>297</v>
      </c>
    </row>
    <row r="90" spans="1:3">
      <c r="A90">
        <v>30790</v>
      </c>
      <c r="B90" t="s">
        <v>298</v>
      </c>
      <c r="C90" t="s">
        <v>299</v>
      </c>
    </row>
    <row r="91" spans="1:3">
      <c r="A91">
        <v>92130</v>
      </c>
      <c r="B91" t="s">
        <v>298</v>
      </c>
      <c r="C91" t="s">
        <v>300</v>
      </c>
    </row>
    <row r="92" spans="1:3">
      <c r="A92">
        <v>42956</v>
      </c>
      <c r="B92" t="s">
        <v>301</v>
      </c>
      <c r="C92" t="s">
        <v>302</v>
      </c>
    </row>
    <row r="93" spans="1:3">
      <c r="A93">
        <v>58880</v>
      </c>
      <c r="B93" t="s">
        <v>303</v>
      </c>
      <c r="C93" t="s">
        <v>304</v>
      </c>
    </row>
    <row r="94" spans="1:3">
      <c r="A94">
        <v>40223</v>
      </c>
      <c r="B94" t="s">
        <v>305</v>
      </c>
      <c r="C94" t="s">
        <v>288</v>
      </c>
    </row>
    <row r="95" spans="1:3">
      <c r="A95">
        <v>47830</v>
      </c>
      <c r="B95" t="s">
        <v>306</v>
      </c>
      <c r="C95" t="s">
        <v>290</v>
      </c>
    </row>
    <row r="96" spans="1:3">
      <c r="A96">
        <v>45545</v>
      </c>
      <c r="B96" t="s">
        <v>307</v>
      </c>
      <c r="C96" t="s">
        <v>308</v>
      </c>
    </row>
    <row r="97" spans="1:3">
      <c r="A97">
        <v>10967</v>
      </c>
      <c r="B97" t="s">
        <v>309</v>
      </c>
      <c r="C97" t="s">
        <v>310</v>
      </c>
    </row>
    <row r="98" spans="1:3">
      <c r="A98">
        <v>90611</v>
      </c>
      <c r="B98" t="s">
        <v>311</v>
      </c>
      <c r="C98" t="s">
        <v>312</v>
      </c>
    </row>
    <row r="99" spans="1:3">
      <c r="A99">
        <v>182623</v>
      </c>
      <c r="B99" t="s">
        <v>313</v>
      </c>
      <c r="C99" t="s">
        <v>314</v>
      </c>
    </row>
    <row r="100" spans="1:3">
      <c r="A100">
        <v>45478</v>
      </c>
      <c r="B100" t="s">
        <v>315</v>
      </c>
      <c r="C100" t="s">
        <v>297</v>
      </c>
    </row>
    <row r="101" spans="1:3">
      <c r="A101">
        <v>72511</v>
      </c>
      <c r="B101" t="s">
        <v>316</v>
      </c>
      <c r="C101" t="s">
        <v>284</v>
      </c>
    </row>
    <row r="102" spans="1:3">
      <c r="A102">
        <v>37050</v>
      </c>
      <c r="B102" t="s">
        <v>317</v>
      </c>
      <c r="C102" t="s">
        <v>290</v>
      </c>
    </row>
    <row r="103" spans="1:3">
      <c r="A103">
        <v>45501</v>
      </c>
      <c r="B103" t="s">
        <v>318</v>
      </c>
      <c r="C103" t="s">
        <v>297</v>
      </c>
    </row>
    <row r="104" spans="1:3">
      <c r="A104">
        <v>70874</v>
      </c>
      <c r="B104" t="s">
        <v>319</v>
      </c>
      <c r="C104" t="s">
        <v>320</v>
      </c>
    </row>
    <row r="105" spans="1:3">
      <c r="A105">
        <v>27623</v>
      </c>
      <c r="B105" t="s">
        <v>321</v>
      </c>
      <c r="C105" t="s">
        <v>322</v>
      </c>
    </row>
    <row r="106" spans="1:3">
      <c r="A106">
        <v>122750</v>
      </c>
      <c r="B106" t="s">
        <v>323</v>
      </c>
      <c r="C106" t="s">
        <v>288</v>
      </c>
    </row>
    <row r="107" spans="1:3">
      <c r="A107">
        <v>41077</v>
      </c>
      <c r="B107" t="s">
        <v>323</v>
      </c>
      <c r="C107" t="s">
        <v>290</v>
      </c>
    </row>
    <row r="108" spans="1:3">
      <c r="A108">
        <v>165250</v>
      </c>
      <c r="B108" t="s">
        <v>324</v>
      </c>
      <c r="C108" t="s">
        <v>325</v>
      </c>
    </row>
    <row r="109" spans="1:3">
      <c r="A109">
        <v>71447</v>
      </c>
      <c r="B109" t="s">
        <v>326</v>
      </c>
      <c r="C109" t="s">
        <v>327</v>
      </c>
    </row>
    <row r="110" spans="1:3">
      <c r="A110">
        <v>135134</v>
      </c>
      <c r="B110" t="s">
        <v>328</v>
      </c>
      <c r="C110" t="s">
        <v>329</v>
      </c>
    </row>
    <row r="111" spans="1:3">
      <c r="A111">
        <v>5326</v>
      </c>
      <c r="B111" t="s">
        <v>330</v>
      </c>
      <c r="C111" t="s">
        <v>288</v>
      </c>
    </row>
    <row r="112" spans="1:3">
      <c r="A112">
        <v>38126</v>
      </c>
      <c r="B112" t="s">
        <v>331</v>
      </c>
      <c r="C112" t="s">
        <v>332</v>
      </c>
    </row>
    <row r="113" spans="1:3">
      <c r="A113">
        <v>28935</v>
      </c>
      <c r="B113" t="s">
        <v>333</v>
      </c>
      <c r="C113" t="s">
        <v>334</v>
      </c>
    </row>
    <row r="114" spans="1:3">
      <c r="A114">
        <v>8130</v>
      </c>
      <c r="B114" t="s">
        <v>335</v>
      </c>
      <c r="C114" t="s">
        <v>332</v>
      </c>
    </row>
    <row r="115" spans="1:3">
      <c r="A115">
        <v>30439</v>
      </c>
      <c r="B115" t="s">
        <v>335</v>
      </c>
      <c r="C115" t="s">
        <v>336</v>
      </c>
    </row>
    <row r="116" spans="1:3">
      <c r="A116">
        <v>120753</v>
      </c>
      <c r="B116" t="s">
        <v>337</v>
      </c>
      <c r="C116" t="s">
        <v>338</v>
      </c>
    </row>
    <row r="117" spans="1:3">
      <c r="A117">
        <v>39899</v>
      </c>
      <c r="B117" t="s">
        <v>339</v>
      </c>
      <c r="C117" t="s">
        <v>340</v>
      </c>
    </row>
    <row r="118" spans="1:3">
      <c r="A118">
        <v>104690</v>
      </c>
      <c r="B118" t="s">
        <v>339</v>
      </c>
      <c r="C118" t="s">
        <v>341</v>
      </c>
    </row>
    <row r="119" spans="1:3">
      <c r="A119">
        <v>193238</v>
      </c>
      <c r="B119" t="s">
        <v>287</v>
      </c>
      <c r="C119" t="s">
        <v>342</v>
      </c>
    </row>
    <row r="120" spans="1:3">
      <c r="A120">
        <v>1513</v>
      </c>
      <c r="B120" t="s">
        <v>194</v>
      </c>
      <c r="C120" t="s">
        <v>343</v>
      </c>
    </row>
    <row r="121" spans="1:3">
      <c r="A121">
        <v>51111</v>
      </c>
      <c r="B121" t="s">
        <v>191</v>
      </c>
      <c r="C121" t="s">
        <v>344</v>
      </c>
    </row>
    <row r="122" spans="1:3">
      <c r="A122">
        <v>31347</v>
      </c>
      <c r="B122" t="s">
        <v>345</v>
      </c>
      <c r="C122" t="s">
        <v>346</v>
      </c>
    </row>
    <row r="123" spans="1:3">
      <c r="A123">
        <v>42101</v>
      </c>
      <c r="B123" s="20" t="s">
        <v>186</v>
      </c>
      <c r="C123" s="20" t="s">
        <v>347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11月绵阳系列品牌月任务  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2020-04-02T15:16:00Z</dcterms:created>
  <dcterms:modified xsi:type="dcterms:W3CDTF">2021-11-18T03:31:08Z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CAFA4308CA3348C9BE7526FD84D56044</vt:lpwstr>
  </property>
</Properties>
</file>