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王碧容" sheetId="12" r:id="rId1"/>
    <sheet name="郭肖宏" sheetId="13" r:id="rId2"/>
    <sheet name="李津梁" sheetId="14" r:id="rId3"/>
  </sheets>
  <calcPr calcId="144525"/>
</workbook>
</file>

<file path=xl/sharedStrings.xml><?xml version="1.0" encoding="utf-8"?>
<sst xmlns="http://schemas.openxmlformats.org/spreadsheetml/2006/main" count="46" uniqueCount="17">
  <si>
    <t>光华店王碧容医生12月工资条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</si>
  <si>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</si>
  <si>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</si>
  <si>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</si>
  <si>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</si>
  <si>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</si>
  <si>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</si>
  <si>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</si>
  <si>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</si>
  <si>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光华店</t>
  </si>
  <si>
    <t>合计</t>
  </si>
  <si>
    <t>工资条：</t>
  </si>
  <si>
    <t>销售提成</t>
  </si>
  <si>
    <t>实发合计</t>
  </si>
  <si>
    <t>光华店郭肖宏医生12月工资条</t>
  </si>
  <si>
    <t>光华店李津梁医生12月工资条</t>
  </si>
  <si>
    <t>十二桥店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</si>
</sst>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0"/>
    <xf numFmtId="0" fontId="14" fillId="0" borderId="9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7" fillId="8" borderId="6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9" sqref="C9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6</v>
      </c>
      <c r="C4" s="4">
        <v>564.44</v>
      </c>
      <c r="D4" s="4">
        <v>20.75</v>
      </c>
      <c r="E4" s="11">
        <f>C4*0.1+D4*0.03</f>
        <v>57.0665</v>
      </c>
      <c r="F4" s="14">
        <v>9</v>
      </c>
      <c r="G4" s="14">
        <f>F4*30</f>
        <v>270</v>
      </c>
      <c r="H4" s="3"/>
    </row>
    <row r="5" customFormat="1" ht="24" customHeight="1" spans="1:8">
      <c r="A5" s="4" t="s">
        <v>10</v>
      </c>
      <c r="B5" s="4">
        <f>SUM(B4:B4)</f>
        <v>6</v>
      </c>
      <c r="C5" s="4">
        <f>SUM(C4:C4)</f>
        <v>564.44</v>
      </c>
      <c r="D5" s="4">
        <f>SUM(D4:D4)</f>
        <v>20.75</v>
      </c>
      <c r="E5" s="11">
        <f>SUM(E4:E4)</f>
        <v>57.0665</v>
      </c>
      <c r="F5" s="4">
        <f>SUM(F4:F4)</f>
        <v>9</v>
      </c>
      <c r="G5" s="4">
        <f>SUM(G4:G4)</f>
        <v>270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8</v>
      </c>
      <c r="C8" s="4" t="s">
        <v>13</v>
      </c>
      <c r="D8" s="12"/>
    </row>
    <row r="9" customFormat="1" ht="23" customHeight="1" spans="1:4">
      <c r="A9" s="11">
        <f>E5</f>
        <v>57.0665</v>
      </c>
      <c r="B9" s="4">
        <f>G5</f>
        <v>270</v>
      </c>
      <c r="C9" s="11">
        <f>SUM(A9:B9)</f>
        <v>327.0665</v>
      </c>
      <c r="D9" s="13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5" sqref="F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10</v>
      </c>
      <c r="C4" s="4">
        <v>1088.14</v>
      </c>
      <c r="D4" s="4">
        <v>69.6</v>
      </c>
      <c r="E4" s="11">
        <f>C4*0.1+D4*0.03</f>
        <v>110.902</v>
      </c>
      <c r="F4" s="14">
        <v>13</v>
      </c>
      <c r="G4" s="14">
        <f>F4*30</f>
        <v>390</v>
      </c>
      <c r="H4" s="3"/>
    </row>
    <row r="5" customFormat="1" ht="24" customHeight="1" spans="1:8">
      <c r="A5" s="4" t="s">
        <v>10</v>
      </c>
      <c r="B5" s="4">
        <f t="shared" ref="B5:G5" si="0">SUM(B4:B4)</f>
        <v>10</v>
      </c>
      <c r="C5" s="4">
        <f t="shared" si="0"/>
        <v>1088.14</v>
      </c>
      <c r="D5" s="4">
        <f t="shared" si="0"/>
        <v>69.6</v>
      </c>
      <c r="E5" s="11">
        <f t="shared" si="0"/>
        <v>110.902</v>
      </c>
      <c r="F5" s="4">
        <f t="shared" si="0"/>
        <v>13</v>
      </c>
      <c r="G5" s="4">
        <f t="shared" si="0"/>
        <v>390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8</v>
      </c>
      <c r="C8" s="4" t="s">
        <v>13</v>
      </c>
      <c r="D8" s="12"/>
    </row>
    <row r="9" customFormat="1" ht="23" customHeight="1" spans="1:4">
      <c r="A9" s="11">
        <f>E5</f>
        <v>110.902</v>
      </c>
      <c r="B9" s="4">
        <f>G5</f>
        <v>390</v>
      </c>
      <c r="C9" s="11">
        <f>SUM(A9:B9)</f>
        <v>500.902</v>
      </c>
      <c r="D9" s="13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6" sqref="F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37</v>
      </c>
      <c r="C4" s="6">
        <v>4013.05</v>
      </c>
      <c r="D4" s="6">
        <v>83.39</v>
      </c>
      <c r="E4" s="7">
        <f>C4*0.1+D4*0.03</f>
        <v>403.8067</v>
      </c>
      <c r="F4" s="6">
        <v>11</v>
      </c>
      <c r="G4" s="6">
        <f>F4*30</f>
        <v>330</v>
      </c>
      <c r="H4" s="3"/>
    </row>
    <row r="5" customFormat="1" ht="24" customHeight="1" spans="1:8">
      <c r="A5" s="4" t="s">
        <v>16</v>
      </c>
      <c r="B5" s="4">
        <v>17</v>
      </c>
      <c r="C5" s="8"/>
      <c r="D5" s="8"/>
      <c r="E5" s="9"/>
      <c r="F5" s="10"/>
      <c r="G5" s="10"/>
      <c r="H5" s="3"/>
    </row>
    <row r="6" customFormat="1" ht="24" customHeight="1" spans="1:8">
      <c r="A6" s="4" t="s">
        <v>10</v>
      </c>
      <c r="B6" s="4">
        <f t="shared" ref="B6:G6" si="0">SUM(B4:B4)</f>
        <v>37</v>
      </c>
      <c r="C6" s="4">
        <f t="shared" si="0"/>
        <v>4013.05</v>
      </c>
      <c r="D6" s="4">
        <f t="shared" si="0"/>
        <v>83.39</v>
      </c>
      <c r="E6" s="11">
        <f t="shared" si="0"/>
        <v>403.8067</v>
      </c>
      <c r="F6" s="4">
        <f t="shared" si="0"/>
        <v>11</v>
      </c>
      <c r="G6" s="4">
        <f t="shared" si="0"/>
        <v>330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11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12</v>
      </c>
      <c r="B9" s="4" t="s">
        <v>8</v>
      </c>
      <c r="C9" s="4" t="s">
        <v>13</v>
      </c>
      <c r="D9" s="12"/>
    </row>
    <row r="10" customFormat="1" ht="23" customHeight="1" spans="1:4">
      <c r="A10" s="11">
        <f>E6</f>
        <v>403.8067</v>
      </c>
      <c r="B10" s="4">
        <f>G6</f>
        <v>330</v>
      </c>
      <c r="C10" s="11">
        <f>SUM(A10:B10)</f>
        <v>733.8067</v>
      </c>
      <c r="D10" s="13"/>
    </row>
  </sheetData>
  <mergeCells count="6">
    <mergeCell ref="A1:G1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王碧容</vt:lpstr>
      <vt:lpstr>郭肖宏</vt:lpstr>
      <vt:lpstr>李津梁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2021-01-19T03:58:24Z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