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王中蓉" sheetId="12" r:id="rId1"/>
  </sheets>
  <calcPr calcId="144525"/>
</workbook>
</file>

<file path=xl/sharedStrings.xml><?xml version="1.0" encoding="utf-8"?>
<sst xmlns="http://schemas.openxmlformats.org/spreadsheetml/2006/main" count="15" uniqueCount="14">
  <si>
    <t>光华村店王中蓉医生12月工资条</t>
  </si>
  <si>
    <t>本月基础销售信息：</t>
  </si>
  <si>
    <t>门店</t>
  </si>
  <si>
    <t>交易笔数</t>
  </si>
  <si>
    <t>中药销售额</t>
  </si>
  <si>
    <t>成药销售额</t>
  </si>
  <si>
    <t>出勤天数</t>
  </si>
  <si>
    <t>出勤补贴</t>
  </si>
  <si>
    <t>光华村店+成汉</t>
  </si>
  <si>
    <t>合计</t>
  </si>
  <si>
    <t>工资条：</t>
  </si>
  <si>
    <t>所得税</t>
  </si>
  <si>
    <t>实发合计</t>
  </si>
  <si>
    <t>备注：按300元/天核算。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</si>
</sst>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0" borderId="0"/>
    <xf numFmtId="0" fontId="18" fillId="0" borderId="5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0" fillId="15" borderId="10" applyNumberFormat="0" applyAlignment="0" applyProtection="0">
      <alignment vertical="center"/>
    </xf>
    <xf numFmtId="0" fontId="17" fillId="15" borderId="3" applyNumberFormat="0" applyAlignment="0" applyProtection="0">
      <alignment vertical="center"/>
    </xf>
    <xf numFmtId="0" fontId="19" fillId="18" borderId="9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0,0_x000d__x000a_NA_x000d__x000a_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E14" sqref="E14"/>
    </sheetView>
  </sheetViews>
  <sheetFormatPr defaultColWidth="9" defaultRowHeight="13.5" outlineLevelCol="7"/>
  <cols>
    <col min="1" max="1" width="15.625" customWidth="1"/>
    <col min="2" max="8" width="12.125" customWidth="1"/>
  </cols>
  <sheetData>
    <row r="1" ht="24" customHeight="1" spans="1:8">
      <c r="A1" s="1" t="s">
        <v>0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4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3"/>
    </row>
    <row r="4" customFormat="1" ht="24" customHeight="1" spans="1:7">
      <c r="A4" s="4" t="s">
        <v>8</v>
      </c>
      <c r="B4" s="4">
        <v>11</v>
      </c>
      <c r="C4" s="4">
        <v>1296.39</v>
      </c>
      <c r="D4" s="6">
        <v>91.33</v>
      </c>
      <c r="E4" s="7">
        <v>17</v>
      </c>
      <c r="F4" s="7">
        <f>E4*300</f>
        <v>5100</v>
      </c>
      <c r="G4" s="3"/>
    </row>
    <row r="5" customFormat="1" ht="24" customHeight="1" spans="1:7">
      <c r="A5" s="4" t="s">
        <v>9</v>
      </c>
      <c r="B5" s="4">
        <f>SUM(B4:B4)</f>
        <v>11</v>
      </c>
      <c r="C5" s="4">
        <f>SUM(C4:C4)</f>
        <v>1296.39</v>
      </c>
      <c r="D5" s="4">
        <f>SUM(D4:D4)</f>
        <v>91.33</v>
      </c>
      <c r="E5" s="4">
        <f>SUM(E4:E4)</f>
        <v>17</v>
      </c>
      <c r="F5" s="4">
        <f>SUM(F4:F4)</f>
        <v>5100</v>
      </c>
      <c r="G5" s="3"/>
    </row>
    <row r="6" customFormat="1" ht="26" customHeight="1" spans="1:7">
      <c r="A6" s="3"/>
      <c r="B6" s="3"/>
      <c r="C6" s="3"/>
      <c r="D6" s="3"/>
      <c r="E6" s="3"/>
      <c r="F6" s="3"/>
      <c r="G6" s="3"/>
    </row>
    <row r="7" customFormat="1" ht="26" customHeight="1" spans="1:7">
      <c r="A7" s="3" t="s">
        <v>10</v>
      </c>
      <c r="B7" s="3"/>
      <c r="C7" s="3"/>
      <c r="D7" s="3"/>
      <c r="E7" s="3"/>
      <c r="F7" s="3"/>
      <c r="G7" s="3"/>
    </row>
    <row r="8" customFormat="1" ht="26" customHeight="1" spans="1:4">
      <c r="A8" s="4" t="s">
        <v>7</v>
      </c>
      <c r="B8" s="4" t="s">
        <v>11</v>
      </c>
      <c r="C8" s="4" t="s">
        <v>12</v>
      </c>
      <c r="D8" s="8"/>
    </row>
    <row r="9" customFormat="1" ht="23" customHeight="1" spans="1:4">
      <c r="A9" s="4">
        <f>F5</f>
        <v>5100</v>
      </c>
      <c r="B9" s="4">
        <v>3</v>
      </c>
      <c r="C9" s="9">
        <f>SUM(A9:A9)-B9</f>
        <v>5097</v>
      </c>
      <c r="D9" s="10"/>
    </row>
    <row r="10" spans="1:1">
      <c r="A10" t="s">
        <v>13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王中蓉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2020-09-14T06:09:00Z</dcterms:created>
  <dcterms:modified xsi:type="dcterms:W3CDTF">2021-01-19T04:00:33Z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