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<sst xmlns="http://schemas.openxmlformats.org/spreadsheetml/2006/main" count="158" uniqueCount="81">
  <si>
    <t>2021.1.8花照壁店来货差错</t>
  </si>
  <si>
    <t>差错时间</t>
  </si>
  <si>
    <t>门店</t>
  </si>
  <si>
    <t>日期</t>
  </si>
  <si>
    <t>货品ID</t>
  </si>
  <si>
    <t>品名</t>
  </si>
  <si>
    <t>规格</t>
  </si>
  <si>
    <t>厂家</t>
  </si>
  <si>
    <t>票面数量</t>
  </si>
  <si>
    <t>实收数量</t>
  </si>
  <si>
    <t>差异</t>
  </si>
  <si>
    <t>差错原因</t>
  </si>
  <si>
    <t>配送单</t>
  </si>
  <si>
    <t>销售单</t>
  </si>
  <si>
    <t xml:space="preserve"> 提货单号</t>
  </si>
  <si>
    <t>备注</t>
  </si>
  <si>
    <t>西部处理意见</t>
  </si>
  <si>
    <t>回复时间</t>
  </si>
  <si>
    <t>2021.1.6</t>
  </si>
  <si>
    <t>花照壁店</t>
  </si>
  <si>
    <t>2021.1.8</t>
  </si>
  <si>
    <t>薏芽健脾凝胶</t>
  </si>
  <si>
    <r>
      <t>10.6gx18</t>
    </r>
    <r>
      <rPr>
        <sz val="10"/>
        <color theme="1"/>
        <rFont val="宋体"/>
        <charset val="0"/>
      </rPr>
      <t>袋</t>
    </r>
  </si>
  <si>
    <t>贵州喜儿康药业有限公司</t>
  </si>
  <si>
    <t>有票无货</t>
  </si>
  <si>
    <t>医用外科口罩</t>
  </si>
  <si>
    <r>
      <t>1</t>
    </r>
    <r>
      <rPr>
        <sz val="10"/>
        <color theme="1"/>
        <rFont val="宋体"/>
        <charset val="0"/>
      </rPr>
      <t>片</t>
    </r>
    <r>
      <rPr>
        <sz val="10"/>
        <color theme="1"/>
        <rFont val="Arial"/>
        <charset val="0"/>
      </rPr>
      <t xml:space="preserve"> </t>
    </r>
    <r>
      <rPr>
        <sz val="10"/>
        <color theme="1"/>
        <rFont val="宋体"/>
        <charset val="0"/>
      </rPr>
      <t>平面耳挂式</t>
    </r>
    <r>
      <rPr>
        <sz val="10"/>
        <color theme="1"/>
        <rFont val="Arial"/>
        <charset val="0"/>
      </rPr>
      <t xml:space="preserve"> </t>
    </r>
    <r>
      <rPr>
        <sz val="10"/>
        <color theme="1"/>
        <rFont val="宋体"/>
        <charset val="0"/>
      </rPr>
      <t>大号</t>
    </r>
  </si>
  <si>
    <t>河南省科隆医疗器械有限公司</t>
  </si>
  <si>
    <t>氧氟沙星凝胶</t>
  </si>
  <si>
    <t>0.5% 20g</t>
  </si>
  <si>
    <t>江苏万禾制药有限公司</t>
  </si>
  <si>
    <t>老顽铍抑菌喷剂</t>
  </si>
  <si>
    <t>55ml</t>
  </si>
  <si>
    <t>武汉老顽通生物科技有限公司</t>
  </si>
  <si>
    <t>复合维生素片</t>
  </si>
  <si>
    <r>
      <t>40</t>
    </r>
    <r>
      <rPr>
        <sz val="10"/>
        <color theme="1"/>
        <rFont val="宋体"/>
        <charset val="0"/>
      </rPr>
      <t>片</t>
    </r>
  </si>
  <si>
    <t>东盛科技启东盖天力制药股份有限公司</t>
  </si>
  <si>
    <t>盐酸阿莫罗芬乳膏</t>
  </si>
  <si>
    <t>0.25%10g</t>
  </si>
  <si>
    <t>江苏福邦药业有限公司</t>
  </si>
  <si>
    <t>红霉素软膏</t>
  </si>
  <si>
    <t>8g</t>
  </si>
  <si>
    <t>新乡华青药业有限公司</t>
  </si>
  <si>
    <t>阴舒宁洗液</t>
  </si>
  <si>
    <t>30ml</t>
  </si>
  <si>
    <r>
      <t>德阳市阴舒宁医用消毒药剂有限责任公司</t>
    </r>
    <r>
      <rPr>
        <sz val="10"/>
        <color theme="1"/>
        <rFont val="Arial"/>
        <charset val="0"/>
      </rPr>
      <t xml:space="preserve"> </t>
    </r>
  </si>
  <si>
    <t>甘草罗汉果乌梅青果含片</t>
  </si>
  <si>
    <r>
      <t>1.8gx22</t>
    </r>
    <r>
      <rPr>
        <sz val="10"/>
        <color theme="1"/>
        <rFont val="宋体"/>
        <charset val="0"/>
      </rPr>
      <t>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0"/>
      </rPr>
      <t>铁盒</t>
    </r>
    <r>
      <rPr>
        <sz val="10"/>
        <color theme="1"/>
        <rFont val="Arial"/>
        <charset val="0"/>
      </rPr>
      <t>)</t>
    </r>
  </si>
  <si>
    <t>江西草珊瑚药业有限公司</t>
  </si>
  <si>
    <t>盐酸氟桂利嗪胶囊</t>
  </si>
  <si>
    <r>
      <t>5mgx60</t>
    </r>
    <r>
      <rPr>
        <sz val="10"/>
        <color theme="1"/>
        <rFont val="宋体"/>
        <charset val="0"/>
      </rPr>
      <t>粒</t>
    </r>
  </si>
  <si>
    <t>深圳海王药业有限公司</t>
  </si>
  <si>
    <t>康妇凝胶</t>
  </si>
  <si>
    <r>
      <t>3gx3</t>
    </r>
    <r>
      <rPr>
        <sz val="10"/>
        <color theme="1"/>
        <rFont val="宋体"/>
        <charset val="0"/>
      </rPr>
      <t>支</t>
    </r>
  </si>
  <si>
    <t>贵州健兴药业有限公司</t>
  </si>
  <si>
    <t>盐酸乐卡地平片</t>
  </si>
  <si>
    <r>
      <t>10mgx7</t>
    </r>
    <r>
      <rPr>
        <sz val="10"/>
        <color theme="1"/>
        <rFont val="宋体"/>
        <charset val="0"/>
      </rPr>
      <t>片</t>
    </r>
  </si>
  <si>
    <r>
      <t>意大利</t>
    </r>
    <r>
      <rPr>
        <sz val="10"/>
        <color theme="1"/>
        <rFont val="Arial"/>
        <charset val="0"/>
      </rPr>
      <t>Recordati Industria Chinca e Farmaceutica S.</t>
    </r>
  </si>
  <si>
    <t>右旋糖酐铁颗粒</t>
  </si>
  <si>
    <r>
      <t>25mgx30</t>
    </r>
    <r>
      <rPr>
        <sz val="10"/>
        <color theme="1"/>
        <rFont val="宋体"/>
        <charset val="0"/>
      </rPr>
      <t>袋</t>
    </r>
  </si>
  <si>
    <t>山东达因海洋生物制药股份有限公司</t>
  </si>
  <si>
    <t>药用炭片</t>
  </si>
  <si>
    <r>
      <t>0.3gx100</t>
    </r>
    <r>
      <rPr>
        <sz val="10"/>
        <color theme="1"/>
        <rFont val="宋体"/>
        <charset val="0"/>
      </rPr>
      <t>片</t>
    </r>
  </si>
  <si>
    <t>河北长天药业有限公司</t>
  </si>
  <si>
    <t>冰王尿素修复膏</t>
  </si>
  <si>
    <t>50g</t>
  </si>
  <si>
    <t>平舆冰王生物工程有限公司</t>
  </si>
  <si>
    <t>氯雷他定片</t>
  </si>
  <si>
    <r>
      <t>10mgx12</t>
    </r>
    <r>
      <rPr>
        <sz val="10"/>
        <color theme="1"/>
        <rFont val="宋体"/>
        <charset val="0"/>
      </rPr>
      <t>片</t>
    </r>
  </si>
  <si>
    <t>西安杨森制药有限公司</t>
  </si>
  <si>
    <r>
      <t>什果冰小小润唇膏</t>
    </r>
    <r>
      <rPr>
        <sz val="10"/>
        <color theme="1"/>
        <rFont val="Arial"/>
        <charset val="0"/>
      </rPr>
      <t>-</t>
    </r>
    <r>
      <rPr>
        <sz val="10"/>
        <color theme="1"/>
        <rFont val="宋体"/>
        <charset val="0"/>
      </rPr>
      <t>草莓</t>
    </r>
  </si>
  <si>
    <t>3.5g</t>
  </si>
  <si>
    <r>
      <t>曼秀雷敦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0"/>
      </rPr>
      <t>中国</t>
    </r>
    <r>
      <rPr>
        <sz val="10"/>
        <color theme="1"/>
        <rFont val="Arial"/>
        <charset val="0"/>
      </rPr>
      <t>)</t>
    </r>
    <r>
      <rPr>
        <sz val="10"/>
        <color theme="1"/>
        <rFont val="宋体"/>
        <charset val="0"/>
      </rPr>
      <t>药业有限公司</t>
    </r>
  </si>
  <si>
    <t>马来酸左氨氯地平片</t>
  </si>
  <si>
    <r>
      <t>2.5mgx14</t>
    </r>
    <r>
      <rPr>
        <sz val="10"/>
        <color theme="1"/>
        <rFont val="宋体"/>
        <charset val="0"/>
      </rPr>
      <t>片</t>
    </r>
    <r>
      <rPr>
        <sz val="10"/>
        <color theme="1"/>
        <rFont val="Arial"/>
        <charset val="0"/>
      </rPr>
      <t xml:space="preserve">
</t>
    </r>
  </si>
  <si>
    <r>
      <t>石药集团欧意药业有限公司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0"/>
      </rPr>
      <t>原</t>
    </r>
    <r>
      <rPr>
        <sz val="10"/>
        <color theme="1"/>
        <rFont val="Arial"/>
        <charset val="0"/>
      </rPr>
      <t>:</t>
    </r>
    <r>
      <rPr>
        <sz val="10"/>
        <color theme="1"/>
        <rFont val="宋体"/>
        <charset val="0"/>
      </rPr>
      <t>石家庄欧意药业公司</t>
    </r>
    <r>
      <rPr>
        <sz val="10"/>
        <color theme="1"/>
        <rFont val="Arial"/>
        <charset val="0"/>
      </rPr>
      <t>)</t>
    </r>
  </si>
  <si>
    <t>盐酸特拉唑嗪片</t>
  </si>
  <si>
    <r>
      <t>2mgx28</t>
    </r>
    <r>
      <rPr>
        <sz val="10"/>
        <color theme="1"/>
        <rFont val="宋体"/>
        <charset val="0"/>
      </rPr>
      <t>片</t>
    </r>
  </si>
  <si>
    <t>上海雅培制药有限公司</t>
  </si>
  <si>
    <t>男士润唇膏</t>
  </si>
  <si>
    <r>
      <t>3.5g(</t>
    </r>
    <r>
      <rPr>
        <sz val="10"/>
        <color theme="1"/>
        <rFont val="宋体"/>
        <charset val="0"/>
      </rPr>
      <t>户外型</t>
    </r>
    <r>
      <rPr>
        <sz val="10"/>
        <color theme="1"/>
        <rFont val="Arial"/>
        <charset val="0"/>
      </rPr>
      <t>)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</si>
</sst>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Arial"/>
      <charset val="0"/>
    </font>
    <font>
      <sz val="10"/>
      <color theme="1"/>
      <name val="宋体"/>
      <charset val="0"/>
    </font>
    <font>
      <sz val="11"/>
      <color theme="1"/>
      <name val="宋体"/>
      <charset val="134"/>
      <scheme val="minor"/>
    </font>
    <font>
      <sz val="24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/>
  </cellStyleXfs>
  <cellXfs count="1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0" fontId="2" fillId="0" borderId="1" xfId="0" applyFont="1" applyFill="1" applyBorder="1" applyAlignment="1"/>
    <xf numFmtId="0" fontId="1" fillId="0" borderId="1" xfId="0" applyFont="1" applyBorder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abSelected="1" workbookViewId="0">
      <selection activeCell="E29" sqref="E29"/>
    </sheetView>
  </sheetViews>
  <sheetFormatPr defaultColWidth="9" defaultRowHeight="14.25"/>
  <cols>
    <col min="1" max="1" width="9.375" customWidth="1"/>
    <col min="3" max="3" width="9.375" customWidth="1"/>
    <col min="4" max="4" width="9.75" customWidth="1"/>
    <col min="5" max="5" width="24.125" customWidth="1"/>
    <col min="6" max="6" width="12.75" customWidth="1"/>
    <col min="7" max="7" width="18.875" customWidth="1"/>
    <col min="11" max="11" width="14.875" customWidth="1"/>
    <col min="12" max="12" width="9.5" customWidth="1"/>
    <col min="16" max="16" width="14.25" customWidth="1"/>
    <col min="17" max="17" width="13.375" customWidth="1"/>
  </cols>
  <sheetData>
    <row r="1" s="1" customFormat="1" ht="24.95" customHeight="1" spans="1:15">
      <c r="A1" s="2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5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ht="31.5" spans="1:18">
      <c r="A3" s="6" t="s">
        <v>18</v>
      </c>
      <c r="B3" s="7" t="s">
        <v>19</v>
      </c>
      <c r="C3" s="6" t="s">
        <v>20</v>
      </c>
      <c r="D3" s="8">
        <v>58506</v>
      </c>
      <c r="E3" s="9" t="s">
        <v>21</v>
      </c>
      <c r="F3" s="10" t="s">
        <v>22</v>
      </c>
      <c r="G3" s="9" t="s">
        <v>23</v>
      </c>
      <c r="H3" s="8">
        <v>1</v>
      </c>
      <c r="I3" s="11">
        <v>0</v>
      </c>
      <c r="J3" s="11">
        <f>H3-I3</f>
        <v>1</v>
      </c>
      <c r="K3" s="12" t="s">
        <v>24</v>
      </c>
      <c r="L3" s="11">
        <v>2115200</v>
      </c>
      <c r="M3" s="11"/>
      <c r="N3" s="11">
        <v>1048187</v>
      </c>
      <c r="O3" s="11"/>
      <c r="P3" s="7"/>
      <c r="Q3" s="7"/>
      <c r="R3" s="13"/>
    </row>
    <row r="4" spans="1:17">
      <c r="A4" s="6" t="s">
        <v>18</v>
      </c>
      <c r="B4" s="7" t="s">
        <v>19</v>
      </c>
      <c r="C4" s="6" t="s">
        <v>20</v>
      </c>
      <c r="D4" s="8">
        <v>206431</v>
      </c>
      <c r="E4" s="9" t="s">
        <v>25</v>
      </c>
      <c r="F4" s="10" t="s">
        <v>26</v>
      </c>
      <c r="G4" s="9" t="s">
        <v>27</v>
      </c>
      <c r="H4" s="8">
        <v>1533</v>
      </c>
      <c r="I4" s="11">
        <v>1500</v>
      </c>
      <c r="J4" s="11">
        <f t="shared" ref="J4:J22" si="0">H4-I4</f>
        <v>33</v>
      </c>
      <c r="K4" s="12" t="s">
        <v>24</v>
      </c>
      <c r="L4" s="11">
        <v>2115200</v>
      </c>
      <c r="M4" s="11"/>
      <c r="N4" s="11">
        <v>1048187</v>
      </c>
      <c r="O4" s="11"/>
      <c r="P4" s="11"/>
      <c r="Q4" s="11"/>
    </row>
    <row r="5" spans="1:17">
      <c r="A5" s="6" t="s">
        <v>18</v>
      </c>
      <c r="B5" s="7" t="s">
        <v>19</v>
      </c>
      <c r="C5" s="6" t="s">
        <v>20</v>
      </c>
      <c r="D5" s="8">
        <v>196622</v>
      </c>
      <c r="E5" s="9" t="s">
        <v>28</v>
      </c>
      <c r="F5" s="10" t="s">
        <v>29</v>
      </c>
      <c r="G5" s="9" t="s">
        <v>30</v>
      </c>
      <c r="H5" s="8">
        <v>1</v>
      </c>
      <c r="I5" s="11">
        <v>0</v>
      </c>
      <c r="J5" s="11">
        <f t="shared" si="0"/>
        <v>1</v>
      </c>
      <c r="K5" s="12" t="s">
        <v>24</v>
      </c>
      <c r="L5" s="11">
        <v>2115200</v>
      </c>
      <c r="M5" s="11"/>
      <c r="N5" s="11">
        <v>1048187</v>
      </c>
      <c r="O5" s="11"/>
      <c r="P5" s="11"/>
      <c r="Q5" s="11"/>
    </row>
    <row r="6" spans="1:17">
      <c r="A6" s="6" t="s">
        <v>18</v>
      </c>
      <c r="B6" s="7" t="s">
        <v>19</v>
      </c>
      <c r="C6" s="6" t="s">
        <v>20</v>
      </c>
      <c r="D6" s="8">
        <v>166331</v>
      </c>
      <c r="E6" s="9" t="s">
        <v>31</v>
      </c>
      <c r="F6" s="10" t="s">
        <v>32</v>
      </c>
      <c r="G6" s="9" t="s">
        <v>33</v>
      </c>
      <c r="H6" s="8">
        <v>1</v>
      </c>
      <c r="I6" s="11">
        <v>0</v>
      </c>
      <c r="J6" s="11">
        <f t="shared" si="0"/>
        <v>1</v>
      </c>
      <c r="K6" s="12" t="s">
        <v>24</v>
      </c>
      <c r="L6" s="11">
        <v>2115200</v>
      </c>
      <c r="M6" s="11"/>
      <c r="N6" s="11">
        <v>1048187</v>
      </c>
      <c r="O6" s="11"/>
      <c r="P6" s="11"/>
      <c r="Q6" s="11"/>
    </row>
    <row r="7" spans="1:17">
      <c r="A7" s="6" t="s">
        <v>18</v>
      </c>
      <c r="B7" s="7" t="s">
        <v>19</v>
      </c>
      <c r="C7" s="6" t="s">
        <v>20</v>
      </c>
      <c r="D7" s="8">
        <v>195840</v>
      </c>
      <c r="E7" s="9" t="s">
        <v>34</v>
      </c>
      <c r="F7" s="10" t="s">
        <v>35</v>
      </c>
      <c r="G7" s="9" t="s">
        <v>36</v>
      </c>
      <c r="H7" s="8">
        <v>2</v>
      </c>
      <c r="I7" s="11">
        <v>0</v>
      </c>
      <c r="J7" s="11">
        <f t="shared" si="0"/>
        <v>2</v>
      </c>
      <c r="K7" s="12" t="s">
        <v>24</v>
      </c>
      <c r="L7" s="11">
        <v>2115200</v>
      </c>
      <c r="M7" s="11"/>
      <c r="N7" s="11">
        <v>1048187</v>
      </c>
      <c r="O7" s="11"/>
      <c r="P7" s="11"/>
      <c r="Q7" s="11"/>
    </row>
    <row r="8" spans="1:17">
      <c r="A8" s="6" t="s">
        <v>18</v>
      </c>
      <c r="B8" s="7" t="s">
        <v>19</v>
      </c>
      <c r="C8" s="6" t="s">
        <v>20</v>
      </c>
      <c r="D8" s="8">
        <v>141821</v>
      </c>
      <c r="E8" s="9" t="s">
        <v>37</v>
      </c>
      <c r="F8" s="10" t="s">
        <v>38</v>
      </c>
      <c r="G8" s="9" t="s">
        <v>39</v>
      </c>
      <c r="H8" s="8">
        <v>1</v>
      </c>
      <c r="I8" s="11">
        <v>0</v>
      </c>
      <c r="J8" s="11">
        <f t="shared" si="0"/>
        <v>1</v>
      </c>
      <c r="K8" s="12" t="s">
        <v>24</v>
      </c>
      <c r="L8" s="11">
        <v>2115200</v>
      </c>
      <c r="M8" s="11"/>
      <c r="N8" s="11">
        <v>1048187</v>
      </c>
      <c r="O8" s="11"/>
      <c r="P8" s="11"/>
      <c r="Q8" s="11"/>
    </row>
    <row r="9" spans="1:17">
      <c r="A9" s="6" t="s">
        <v>18</v>
      </c>
      <c r="B9" s="7" t="s">
        <v>19</v>
      </c>
      <c r="C9" s="6" t="s">
        <v>20</v>
      </c>
      <c r="D9" s="8">
        <v>3056</v>
      </c>
      <c r="E9" s="9" t="s">
        <v>40</v>
      </c>
      <c r="F9" s="10" t="s">
        <v>41</v>
      </c>
      <c r="G9" s="9" t="s">
        <v>42</v>
      </c>
      <c r="H9" s="8">
        <v>3</v>
      </c>
      <c r="I9" s="11">
        <v>0</v>
      </c>
      <c r="J9" s="11">
        <f t="shared" si="0"/>
        <v>3</v>
      </c>
      <c r="K9" s="12" t="s">
        <v>24</v>
      </c>
      <c r="L9" s="11">
        <v>2115200</v>
      </c>
      <c r="M9" s="11"/>
      <c r="N9" s="11">
        <v>1048187</v>
      </c>
      <c r="O9" s="11"/>
      <c r="P9" s="11"/>
      <c r="Q9" s="11"/>
    </row>
    <row r="10" spans="1:17">
      <c r="A10" s="6" t="s">
        <v>18</v>
      </c>
      <c r="B10" s="7" t="s">
        <v>19</v>
      </c>
      <c r="C10" s="6" t="s">
        <v>20</v>
      </c>
      <c r="D10" s="8">
        <v>13375</v>
      </c>
      <c r="E10" s="9" t="s">
        <v>43</v>
      </c>
      <c r="F10" s="10" t="s">
        <v>44</v>
      </c>
      <c r="G10" s="9" t="s">
        <v>45</v>
      </c>
      <c r="H10" s="8">
        <v>2</v>
      </c>
      <c r="I10" s="11">
        <v>0</v>
      </c>
      <c r="J10" s="11">
        <f t="shared" si="0"/>
        <v>2</v>
      </c>
      <c r="K10" s="12" t="s">
        <v>24</v>
      </c>
      <c r="L10" s="11">
        <v>2115200</v>
      </c>
      <c r="M10" s="11"/>
      <c r="N10" s="11">
        <v>1048187</v>
      </c>
      <c r="O10" s="11"/>
      <c r="P10" s="11"/>
      <c r="Q10" s="11"/>
    </row>
    <row r="11" spans="1:17">
      <c r="A11" s="6" t="s">
        <v>18</v>
      </c>
      <c r="B11" s="7" t="s">
        <v>19</v>
      </c>
      <c r="C11" s="6" t="s">
        <v>20</v>
      </c>
      <c r="D11" s="8">
        <v>151263</v>
      </c>
      <c r="E11" s="9" t="s">
        <v>46</v>
      </c>
      <c r="F11" s="10" t="s">
        <v>47</v>
      </c>
      <c r="G11" s="9" t="s">
        <v>48</v>
      </c>
      <c r="H11" s="8">
        <v>1</v>
      </c>
      <c r="I11" s="11">
        <v>0</v>
      </c>
      <c r="J11" s="11">
        <f t="shared" si="0"/>
        <v>1</v>
      </c>
      <c r="K11" s="12" t="s">
        <v>24</v>
      </c>
      <c r="L11" s="11">
        <v>2115200</v>
      </c>
      <c r="M11" s="11"/>
      <c r="N11" s="11">
        <v>1048187</v>
      </c>
      <c r="O11" s="11"/>
      <c r="P11" s="11"/>
      <c r="Q11" s="11"/>
    </row>
    <row r="12" spans="1:17">
      <c r="A12" s="6" t="s">
        <v>18</v>
      </c>
      <c r="B12" s="7" t="s">
        <v>19</v>
      </c>
      <c r="C12" s="6" t="s">
        <v>20</v>
      </c>
      <c r="D12" s="8">
        <v>136227</v>
      </c>
      <c r="E12" s="9" t="s">
        <v>49</v>
      </c>
      <c r="F12" s="10" t="s">
        <v>50</v>
      </c>
      <c r="G12" s="9" t="s">
        <v>51</v>
      </c>
      <c r="H12" s="8">
        <v>2</v>
      </c>
      <c r="I12" s="11">
        <v>0</v>
      </c>
      <c r="J12" s="11">
        <f t="shared" si="0"/>
        <v>2</v>
      </c>
      <c r="K12" s="12" t="s">
        <v>24</v>
      </c>
      <c r="L12" s="11">
        <v>2115200</v>
      </c>
      <c r="M12" s="11"/>
      <c r="N12" s="11">
        <v>1048187</v>
      </c>
      <c r="O12" s="11"/>
      <c r="P12" s="11"/>
      <c r="Q12" s="11"/>
    </row>
    <row r="13" spans="1:17">
      <c r="A13" s="6" t="s">
        <v>18</v>
      </c>
      <c r="B13" s="7" t="s">
        <v>19</v>
      </c>
      <c r="C13" s="6" t="s">
        <v>20</v>
      </c>
      <c r="D13" s="8">
        <v>101719</v>
      </c>
      <c r="E13" s="9" t="s">
        <v>52</v>
      </c>
      <c r="F13" s="10" t="s">
        <v>53</v>
      </c>
      <c r="G13" s="9" t="s">
        <v>54</v>
      </c>
      <c r="H13" s="8">
        <v>1</v>
      </c>
      <c r="I13" s="11">
        <v>0</v>
      </c>
      <c r="J13" s="11">
        <f t="shared" si="0"/>
        <v>1</v>
      </c>
      <c r="K13" s="12" t="s">
        <v>24</v>
      </c>
      <c r="L13" s="11">
        <v>2115200</v>
      </c>
      <c r="M13" s="11"/>
      <c r="N13" s="11">
        <v>1048187</v>
      </c>
      <c r="O13" s="11"/>
      <c r="P13" s="11"/>
      <c r="Q13" s="11"/>
    </row>
    <row r="14" spans="1:17">
      <c r="A14" s="6" t="s">
        <v>18</v>
      </c>
      <c r="B14" s="7" t="s">
        <v>19</v>
      </c>
      <c r="C14" s="6" t="s">
        <v>20</v>
      </c>
      <c r="D14" s="8">
        <v>42866</v>
      </c>
      <c r="E14" s="9" t="s">
        <v>55</v>
      </c>
      <c r="F14" s="10" t="s">
        <v>56</v>
      </c>
      <c r="G14" s="9" t="s">
        <v>57</v>
      </c>
      <c r="H14" s="8">
        <v>2</v>
      </c>
      <c r="I14" s="11">
        <v>0</v>
      </c>
      <c r="J14" s="11">
        <f t="shared" si="0"/>
        <v>2</v>
      </c>
      <c r="K14" s="12" t="s">
        <v>24</v>
      </c>
      <c r="L14" s="11">
        <v>2115200</v>
      </c>
      <c r="M14" s="11"/>
      <c r="N14" s="11">
        <v>1048187</v>
      </c>
      <c r="O14" s="11"/>
      <c r="P14" s="11"/>
      <c r="Q14" s="11"/>
    </row>
    <row r="15" spans="1:17">
      <c r="A15" s="6" t="s">
        <v>18</v>
      </c>
      <c r="B15" s="7" t="s">
        <v>19</v>
      </c>
      <c r="C15" s="6" t="s">
        <v>20</v>
      </c>
      <c r="D15" s="8">
        <v>192265</v>
      </c>
      <c r="E15" s="9" t="s">
        <v>58</v>
      </c>
      <c r="F15" s="10" t="s">
        <v>59</v>
      </c>
      <c r="G15" s="9" t="s">
        <v>60</v>
      </c>
      <c r="H15" s="8">
        <v>2</v>
      </c>
      <c r="I15" s="11">
        <v>0</v>
      </c>
      <c r="J15" s="11">
        <f t="shared" si="0"/>
        <v>2</v>
      </c>
      <c r="K15" s="12" t="s">
        <v>24</v>
      </c>
      <c r="L15" s="11">
        <v>2115200</v>
      </c>
      <c r="M15" s="11"/>
      <c r="N15" s="11">
        <v>1048187</v>
      </c>
      <c r="O15" s="11"/>
      <c r="P15" s="11"/>
      <c r="Q15" s="11"/>
    </row>
    <row r="16" spans="1:17">
      <c r="A16" s="6" t="s">
        <v>18</v>
      </c>
      <c r="B16" s="7" t="s">
        <v>19</v>
      </c>
      <c r="C16" s="6" t="s">
        <v>20</v>
      </c>
      <c r="D16" s="8">
        <v>13403</v>
      </c>
      <c r="E16" s="9" t="s">
        <v>61</v>
      </c>
      <c r="F16" s="10" t="s">
        <v>62</v>
      </c>
      <c r="G16" s="9" t="s">
        <v>63</v>
      </c>
      <c r="H16" s="8">
        <v>3</v>
      </c>
      <c r="I16" s="11">
        <v>0</v>
      </c>
      <c r="J16" s="11">
        <f t="shared" si="0"/>
        <v>3</v>
      </c>
      <c r="K16" s="12" t="s">
        <v>24</v>
      </c>
      <c r="L16" s="11">
        <v>2115200</v>
      </c>
      <c r="M16" s="11"/>
      <c r="N16" s="11">
        <v>1048187</v>
      </c>
      <c r="O16" s="11"/>
      <c r="P16" s="11"/>
      <c r="Q16" s="11"/>
    </row>
    <row r="17" spans="1:17">
      <c r="A17" s="6" t="s">
        <v>18</v>
      </c>
      <c r="B17" s="7" t="s">
        <v>19</v>
      </c>
      <c r="C17" s="6" t="s">
        <v>20</v>
      </c>
      <c r="D17" s="8">
        <v>129728</v>
      </c>
      <c r="E17" s="9" t="s">
        <v>64</v>
      </c>
      <c r="F17" s="10" t="s">
        <v>65</v>
      </c>
      <c r="G17" s="9" t="s">
        <v>66</v>
      </c>
      <c r="H17" s="8">
        <v>1</v>
      </c>
      <c r="I17" s="11">
        <v>0</v>
      </c>
      <c r="J17" s="11">
        <f t="shared" si="0"/>
        <v>1</v>
      </c>
      <c r="K17" s="12" t="s">
        <v>24</v>
      </c>
      <c r="L17" s="11">
        <v>2115200</v>
      </c>
      <c r="M17" s="11"/>
      <c r="N17" s="11">
        <v>1048187</v>
      </c>
      <c r="O17" s="11"/>
      <c r="P17" s="11"/>
      <c r="Q17" s="11"/>
    </row>
    <row r="18" spans="1:17">
      <c r="A18" s="6" t="s">
        <v>18</v>
      </c>
      <c r="B18" s="7" t="s">
        <v>19</v>
      </c>
      <c r="C18" s="6" t="s">
        <v>20</v>
      </c>
      <c r="D18" s="8">
        <v>154981</v>
      </c>
      <c r="E18" s="9" t="s">
        <v>67</v>
      </c>
      <c r="F18" s="10" t="s">
        <v>68</v>
      </c>
      <c r="G18" s="9" t="s">
        <v>69</v>
      </c>
      <c r="H18" s="8">
        <v>4</v>
      </c>
      <c r="I18" s="11">
        <v>0</v>
      </c>
      <c r="J18" s="11">
        <f t="shared" si="0"/>
        <v>4</v>
      </c>
      <c r="K18" s="12" t="s">
        <v>24</v>
      </c>
      <c r="L18" s="11">
        <v>2115200</v>
      </c>
      <c r="M18" s="11"/>
      <c r="N18" s="11">
        <v>1048187</v>
      </c>
      <c r="O18" s="11"/>
      <c r="P18" s="11"/>
      <c r="Q18" s="11"/>
    </row>
    <row r="19" spans="1:17">
      <c r="A19" s="6" t="s">
        <v>18</v>
      </c>
      <c r="B19" s="7" t="s">
        <v>19</v>
      </c>
      <c r="C19" s="6" t="s">
        <v>20</v>
      </c>
      <c r="D19" s="8">
        <v>43861</v>
      </c>
      <c r="E19" s="9" t="s">
        <v>70</v>
      </c>
      <c r="F19" s="10" t="s">
        <v>71</v>
      </c>
      <c r="G19" s="9" t="s">
        <v>72</v>
      </c>
      <c r="H19" s="8">
        <v>1</v>
      </c>
      <c r="I19" s="11">
        <v>0</v>
      </c>
      <c r="J19" s="11">
        <f t="shared" si="0"/>
        <v>1</v>
      </c>
      <c r="K19" s="12" t="s">
        <v>24</v>
      </c>
      <c r="L19" s="11">
        <v>2115200</v>
      </c>
      <c r="M19" s="11"/>
      <c r="N19" s="11">
        <v>1048187</v>
      </c>
      <c r="O19" s="11"/>
      <c r="P19" s="11"/>
      <c r="Q19" s="11"/>
    </row>
    <row r="20" spans="1:17">
      <c r="A20" s="6" t="s">
        <v>18</v>
      </c>
      <c r="B20" s="7" t="s">
        <v>19</v>
      </c>
      <c r="C20" s="6" t="s">
        <v>20</v>
      </c>
      <c r="D20" s="8">
        <v>88801</v>
      </c>
      <c r="E20" s="9" t="s">
        <v>73</v>
      </c>
      <c r="F20" s="10" t="s">
        <v>74</v>
      </c>
      <c r="G20" s="9" t="s">
        <v>75</v>
      </c>
      <c r="H20" s="8">
        <v>2</v>
      </c>
      <c r="I20" s="11">
        <v>0</v>
      </c>
      <c r="J20" s="11">
        <f t="shared" si="0"/>
        <v>2</v>
      </c>
      <c r="K20" s="12" t="s">
        <v>24</v>
      </c>
      <c r="L20" s="11">
        <v>2115200</v>
      </c>
      <c r="M20" s="11"/>
      <c r="N20" s="11">
        <v>1048187</v>
      </c>
      <c r="O20" s="11"/>
      <c r="P20" s="11"/>
      <c r="Q20" s="11"/>
    </row>
    <row r="21" spans="1:17">
      <c r="A21" s="6" t="s">
        <v>18</v>
      </c>
      <c r="B21" s="7" t="s">
        <v>19</v>
      </c>
      <c r="C21" s="6" t="s">
        <v>20</v>
      </c>
      <c r="D21" s="8">
        <v>17267</v>
      </c>
      <c r="E21" s="9" t="s">
        <v>76</v>
      </c>
      <c r="F21" s="10" t="s">
        <v>77</v>
      </c>
      <c r="G21" s="9" t="s">
        <v>78</v>
      </c>
      <c r="H21" s="8">
        <v>1</v>
      </c>
      <c r="I21" s="11">
        <v>0</v>
      </c>
      <c r="J21" s="11">
        <f t="shared" si="0"/>
        <v>1</v>
      </c>
      <c r="K21" s="12" t="s">
        <v>24</v>
      </c>
      <c r="L21" s="11">
        <v>2115200</v>
      </c>
      <c r="M21" s="11"/>
      <c r="N21" s="11">
        <v>1048187</v>
      </c>
      <c r="O21" s="11"/>
      <c r="P21" s="11"/>
      <c r="Q21" s="11"/>
    </row>
    <row r="22" spans="1:17">
      <c r="A22" s="6" t="s">
        <v>18</v>
      </c>
      <c r="B22" s="7" t="s">
        <v>19</v>
      </c>
      <c r="C22" s="6" t="s">
        <v>20</v>
      </c>
      <c r="D22" s="8">
        <v>43864</v>
      </c>
      <c r="E22" s="9" t="s">
        <v>79</v>
      </c>
      <c r="F22" s="10" t="s">
        <v>80</v>
      </c>
      <c r="G22" s="9" t="s">
        <v>72</v>
      </c>
      <c r="H22" s="8">
        <v>2</v>
      </c>
      <c r="I22" s="11">
        <v>0</v>
      </c>
      <c r="J22" s="11">
        <f t="shared" si="0"/>
        <v>2</v>
      </c>
      <c r="K22" s="12" t="s">
        <v>24</v>
      </c>
      <c r="L22" s="11">
        <v>2115200</v>
      </c>
      <c r="M22" s="11"/>
      <c r="N22" s="11">
        <v>1048187</v>
      </c>
      <c r="O22" s="11"/>
      <c r="P22" s="11"/>
      <c r="Q22" s="11"/>
    </row>
    <row r="23" spans="1:17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</sheetData>
  <mergeCells count="1">
    <mergeCell ref="C1:O1"/>
  </mergeCells>
  <pageMargins left="0.75" right="0.75" top="1" bottom="1" header="0.51" footer="0.51"/>
  <pageSetup paperSize="9" orientation="portrait" horizontalDpi="170" verticalDpi="144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2019-01-10T09:48:00Z</dcterms:created>
  <dcterms:modified xsi:type="dcterms:W3CDTF">2021-01-10T08:41:42Z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