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25" windowHeight="7710"/>
  </bookViews>
  <sheets>
    <sheet name="Sheet1" sheetId="6" r:id="rId1"/>
    <sheet name="00000ppy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Bust">'00000ppy'!$C$31</definedName>
    <definedName name="Continue">'00000ppy'!$C$9</definedName>
    <definedName name="Document_array" localSheetId="1">{"Book1","摇摇车记录.xlsx"}</definedName>
    <definedName name="Documents_array">'00000ppy'!$B$1:$B$16</definedName>
    <definedName name="FRC">[4]Main!$C$9</definedName>
    <definedName name="Hello">'00000ppy'!$A$15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 localSheetId="1">'00000ppy'!Module.Prix_SMC</definedName>
    <definedName name="Module.Prix_SMC">Module.Prix_SMC</definedName>
    <definedName name="OS">[5]Open!#REF!</definedName>
    <definedName name="pr_toolbox">[3]Toolbox!$A$3:$I$80</definedName>
    <definedName name="Prix_SMC" localSheetId="1">'00000ppy'!Prix_SMC</definedName>
    <definedName name="Prix_SMC">Prix_SMC</definedName>
    <definedName name="QF_SYS_LISTPRICECURRENCY_CUSTOM">[6]Parameters!$C$20</definedName>
    <definedName name="s_c_list">[7]Toolbox!$A$7:$H$969</definedName>
    <definedName name="SCG">'[8]G.1R-Shou COP Gf'!#REF!</definedName>
    <definedName name="sdlfee">'[3]Financ. Overview'!$H$13</definedName>
    <definedName name="solar_ratio">'[9]POWER ASSUMPTIONS'!$H$7</definedName>
    <definedName name="ss7fee">'[3]Financ. Overview'!$H$18</definedName>
    <definedName name="subsfee">'[3]Financ. Overview'!$H$14</definedName>
    <definedName name="toolbox">[10]Toolbox!$C$5:$T$1578</definedName>
    <definedName name="V5.1Fee">'[3]Financ. Overview'!$H$15</definedName>
    <definedName name="Z32_Cost_red">'[3]Financ. Overview'!#REF!</definedName>
    <definedName name="_xlnm._FilterDatabase" localSheetId="0" hidden="1">Sheet1!$G$1:$G$483</definedName>
  </definedNames>
  <calcPr calcId="144525"/>
</workbook>
</file>

<file path=xl/sharedStrings.xml><?xml version="1.0" encoding="utf-8"?>
<sst xmlns="http://schemas.openxmlformats.org/spreadsheetml/2006/main" count="2582" uniqueCount="428">
  <si>
    <t>门店ID</t>
  </si>
  <si>
    <t>门店名称</t>
  </si>
  <si>
    <t>货品ID</t>
  </si>
  <si>
    <t>货品名称</t>
  </si>
  <si>
    <t>单位</t>
  </si>
  <si>
    <t>库存数量</t>
  </si>
  <si>
    <t>电脑批号</t>
  </si>
  <si>
    <t>质量问题</t>
  </si>
  <si>
    <t>有无合格证</t>
  </si>
  <si>
    <t>实物批号</t>
  </si>
  <si>
    <t>光华店</t>
  </si>
  <si>
    <t>柿蒂</t>
  </si>
  <si>
    <t>10g</t>
  </si>
  <si>
    <t>无</t>
  </si>
  <si>
    <t>有</t>
  </si>
  <si>
    <t>14120601</t>
  </si>
  <si>
    <t>苏木</t>
  </si>
  <si>
    <t>171201</t>
  </si>
  <si>
    <t>石楠藤</t>
  </si>
  <si>
    <t>190301</t>
  </si>
  <si>
    <t>石榴皮</t>
  </si>
  <si>
    <t>使君子</t>
  </si>
  <si>
    <t>山枝仁</t>
  </si>
  <si>
    <t>山药</t>
  </si>
  <si>
    <t>砂仁</t>
  </si>
  <si>
    <t>盐沙苑子</t>
  </si>
  <si>
    <t>炒酸枣仁</t>
  </si>
  <si>
    <t>生石膏</t>
  </si>
  <si>
    <t>射干</t>
  </si>
  <si>
    <t>蛇床子</t>
  </si>
  <si>
    <t>太子参</t>
  </si>
  <si>
    <t>锁阳</t>
  </si>
  <si>
    <t>燀桃仁</t>
  </si>
  <si>
    <t>天花粉</t>
  </si>
  <si>
    <t>天麻</t>
  </si>
  <si>
    <t>石菖蒲</t>
  </si>
  <si>
    <t>升麻</t>
  </si>
  <si>
    <t>石韦</t>
  </si>
  <si>
    <t>丝瓜络</t>
  </si>
  <si>
    <t>首乌藤</t>
  </si>
  <si>
    <t>盐炙桑螵蛸</t>
  </si>
  <si>
    <t>桑枝</t>
  </si>
  <si>
    <t>干石斛</t>
  </si>
  <si>
    <t>净山楂</t>
  </si>
  <si>
    <t>炒山楂</t>
  </si>
  <si>
    <t>山茱萸</t>
  </si>
  <si>
    <t>山慈菇</t>
  </si>
  <si>
    <t>三菱</t>
  </si>
  <si>
    <t>醋三菱</t>
  </si>
  <si>
    <t>桑白皮</t>
  </si>
  <si>
    <t>180701</t>
  </si>
  <si>
    <t>蜜桑白皮</t>
  </si>
  <si>
    <t>190803</t>
  </si>
  <si>
    <t>桑椹</t>
  </si>
  <si>
    <t>190201</t>
  </si>
  <si>
    <t>管花肉苁蓉片</t>
  </si>
  <si>
    <t>190701</t>
  </si>
  <si>
    <t>山豆根</t>
  </si>
  <si>
    <t>煨肉豆蔻</t>
  </si>
  <si>
    <t>全蝎</t>
  </si>
  <si>
    <t>肉桂</t>
  </si>
  <si>
    <t>200301</t>
  </si>
  <si>
    <t>炒乳香</t>
  </si>
  <si>
    <t>石见穿</t>
  </si>
  <si>
    <t>181107</t>
  </si>
  <si>
    <t>山柰</t>
  </si>
  <si>
    <t>55100008</t>
  </si>
  <si>
    <t>蛇蜕</t>
  </si>
  <si>
    <t>蜜马兜铃</t>
  </si>
  <si>
    <t>190601</t>
  </si>
  <si>
    <t>南鹤虱</t>
  </si>
  <si>
    <t>木贼</t>
  </si>
  <si>
    <t>181101</t>
  </si>
  <si>
    <t>藕节</t>
  </si>
  <si>
    <t>藕节炭</t>
  </si>
  <si>
    <t>170901</t>
  </si>
  <si>
    <t>炒牵牛子</t>
  </si>
  <si>
    <t>110101</t>
  </si>
  <si>
    <t>佩兰</t>
  </si>
  <si>
    <t>200201</t>
  </si>
  <si>
    <t>胖大海</t>
  </si>
  <si>
    <t>180201</t>
  </si>
  <si>
    <t>炮姜</t>
  </si>
  <si>
    <t>190801</t>
  </si>
  <si>
    <t>前胡</t>
  </si>
  <si>
    <t>200401</t>
  </si>
  <si>
    <t>芡实</t>
  </si>
  <si>
    <t>麸炒青皮</t>
  </si>
  <si>
    <t>190101</t>
  </si>
  <si>
    <t>羌活</t>
  </si>
  <si>
    <t>200202</t>
  </si>
  <si>
    <t>秦艽</t>
  </si>
  <si>
    <t>191102</t>
  </si>
  <si>
    <t>千年健</t>
  </si>
  <si>
    <t>161018</t>
  </si>
  <si>
    <t>炒蒲黄</t>
  </si>
  <si>
    <t>千里光</t>
  </si>
  <si>
    <t>茜草</t>
  </si>
  <si>
    <t>161102</t>
  </si>
  <si>
    <t>茜草炭</t>
  </si>
  <si>
    <t>40911</t>
  </si>
  <si>
    <t>秦皮</t>
  </si>
  <si>
    <t>170601</t>
  </si>
  <si>
    <t>紫花地丁</t>
  </si>
  <si>
    <t>191101</t>
  </si>
  <si>
    <t>紫苏梗</t>
  </si>
  <si>
    <t>200101</t>
  </si>
  <si>
    <t>紫苏叶</t>
  </si>
  <si>
    <t>老鹳草</t>
  </si>
  <si>
    <t>荔枝草</t>
  </si>
  <si>
    <t>段</t>
  </si>
  <si>
    <t>莲须</t>
  </si>
  <si>
    <t>161107</t>
  </si>
  <si>
    <t>锦灯笼</t>
  </si>
  <si>
    <t>建曲</t>
  </si>
  <si>
    <t>20200402</t>
  </si>
  <si>
    <t>炒金樱子</t>
  </si>
  <si>
    <t>京半夏</t>
  </si>
  <si>
    <t>姜半夏</t>
  </si>
  <si>
    <t>160418</t>
  </si>
  <si>
    <t>d1908047</t>
  </si>
  <si>
    <t>降香</t>
  </si>
  <si>
    <t>苦参</t>
  </si>
  <si>
    <t>181004</t>
  </si>
  <si>
    <t>燀苦杏仁</t>
  </si>
  <si>
    <t>190901</t>
  </si>
  <si>
    <t>蜜款冬花</t>
  </si>
  <si>
    <t>鹿角片</t>
  </si>
  <si>
    <t>片</t>
  </si>
  <si>
    <t>莲子心</t>
  </si>
  <si>
    <t>莲子</t>
  </si>
  <si>
    <t>络石藤</t>
  </si>
  <si>
    <t>180401</t>
  </si>
  <si>
    <t>海藻</t>
  </si>
  <si>
    <t>昆布</t>
  </si>
  <si>
    <t>181010</t>
  </si>
  <si>
    <t>鹿角霜</t>
  </si>
  <si>
    <t>龙齿</t>
  </si>
  <si>
    <t>181106</t>
  </si>
  <si>
    <t>煅龙骨</t>
  </si>
  <si>
    <t>粉</t>
  </si>
  <si>
    <t>腊梅花</t>
  </si>
  <si>
    <t>净制</t>
  </si>
  <si>
    <t>龙葵</t>
  </si>
  <si>
    <t>120101</t>
  </si>
  <si>
    <t>漏芦</t>
  </si>
  <si>
    <t>20100831</t>
  </si>
  <si>
    <t>凌霄花</t>
  </si>
  <si>
    <t>罗布麻叶</t>
  </si>
  <si>
    <t>151210</t>
  </si>
  <si>
    <t>灵芝</t>
  </si>
  <si>
    <t>盐荔枝核</t>
  </si>
  <si>
    <t>190401</t>
  </si>
  <si>
    <t>龙眼肉</t>
  </si>
  <si>
    <t>191201</t>
  </si>
  <si>
    <t>炒莱菔子</t>
  </si>
  <si>
    <t>龙胆草</t>
  </si>
  <si>
    <t>160801</t>
  </si>
  <si>
    <t xml:space="preserve">芦根 </t>
  </si>
  <si>
    <t>灸麻黄</t>
  </si>
  <si>
    <t>麻黄绒</t>
  </si>
  <si>
    <t>麻黄</t>
  </si>
  <si>
    <t>15120601</t>
  </si>
  <si>
    <t>麦芽</t>
  </si>
  <si>
    <t>200601</t>
  </si>
  <si>
    <t>炒麦芽</t>
  </si>
  <si>
    <t>麦冬</t>
  </si>
  <si>
    <t>牡丹皮</t>
  </si>
  <si>
    <t>200501</t>
  </si>
  <si>
    <t>木香</t>
  </si>
  <si>
    <t>川木香</t>
  </si>
  <si>
    <t>蒲公英</t>
  </si>
  <si>
    <t>蜜枇杷叶</t>
  </si>
  <si>
    <t>马鞭草</t>
  </si>
  <si>
    <t>刘寄奴</t>
  </si>
  <si>
    <t>55110002</t>
  </si>
  <si>
    <t>鹿衔草</t>
  </si>
  <si>
    <t>190302</t>
  </si>
  <si>
    <t>马齿苋</t>
  </si>
  <si>
    <t>190501</t>
  </si>
  <si>
    <t>密蒙花</t>
  </si>
  <si>
    <t>木蝴蝶</t>
  </si>
  <si>
    <t>a181201</t>
  </si>
  <si>
    <t>马勃</t>
  </si>
  <si>
    <t>木瓜</t>
  </si>
  <si>
    <t>酒女贞子</t>
  </si>
  <si>
    <t>180501</t>
  </si>
  <si>
    <t>牛膝</t>
  </si>
  <si>
    <t>川牛膝</t>
  </si>
  <si>
    <t>糯米藤根</t>
  </si>
  <si>
    <t>180901</t>
  </si>
  <si>
    <t>炒牛蒡子</t>
  </si>
  <si>
    <t>南沙参</t>
  </si>
  <si>
    <t>猫爪草</t>
  </si>
  <si>
    <t>炒蔓荆子</t>
  </si>
  <si>
    <t>墨旱莲</t>
  </si>
  <si>
    <t>芒硝</t>
  </si>
  <si>
    <t>200408/01</t>
  </si>
  <si>
    <t>醋没药</t>
  </si>
  <si>
    <t>160311</t>
  </si>
  <si>
    <t>煅牡蛎</t>
  </si>
  <si>
    <t>穿心莲</t>
  </si>
  <si>
    <t>垂盆草</t>
  </si>
  <si>
    <t>侧伯叶</t>
  </si>
  <si>
    <t>侧柏叶</t>
  </si>
  <si>
    <t>炮山甲</t>
  </si>
  <si>
    <t>砂烫</t>
  </si>
  <si>
    <t>独活</t>
  </si>
  <si>
    <t>侧柏炭</t>
  </si>
  <si>
    <t>生地黄</t>
  </si>
  <si>
    <t>熟地黄</t>
  </si>
  <si>
    <t>当归</t>
  </si>
  <si>
    <t>党参</t>
  </si>
  <si>
    <t>丹参</t>
  </si>
  <si>
    <t>盐杜仲</t>
  </si>
  <si>
    <t>地肤子</t>
  </si>
  <si>
    <t>地骨皮</t>
  </si>
  <si>
    <t>酒大黄</t>
  </si>
  <si>
    <t>熟大黄</t>
  </si>
  <si>
    <t>大肺筋草</t>
  </si>
  <si>
    <t>大血藤</t>
  </si>
  <si>
    <t>金银花</t>
  </si>
  <si>
    <t>连翘</t>
  </si>
  <si>
    <t>地耳草</t>
  </si>
  <si>
    <t>胆南星</t>
  </si>
  <si>
    <t>冬葵果</t>
  </si>
  <si>
    <t>丁香</t>
  </si>
  <si>
    <t>地榆</t>
  </si>
  <si>
    <t>地榆炭</t>
  </si>
  <si>
    <t>大豆黄卷</t>
  </si>
  <si>
    <t>淡豆豉</t>
  </si>
  <si>
    <t>大青叶</t>
  </si>
  <si>
    <t>炒冬瓜在</t>
  </si>
  <si>
    <t>稻芽</t>
  </si>
  <si>
    <t>炒稻芽</t>
  </si>
  <si>
    <t>豆蔻</t>
  </si>
  <si>
    <t>大蓟炭</t>
  </si>
  <si>
    <t>小蓟炭</t>
  </si>
  <si>
    <t>灯芯草</t>
  </si>
  <si>
    <t>大腹皮</t>
  </si>
  <si>
    <t>淡竹叶</t>
  </si>
  <si>
    <t>鹅不食草</t>
  </si>
  <si>
    <t>莪术</t>
  </si>
  <si>
    <t>凤仙透骨草</t>
  </si>
  <si>
    <t>番泻叶</t>
  </si>
  <si>
    <t>浮海石</t>
  </si>
  <si>
    <t>防风</t>
  </si>
  <si>
    <t>法半夏</t>
  </si>
  <si>
    <t>D1912114</t>
  </si>
  <si>
    <t>茯苓皮</t>
  </si>
  <si>
    <t>茯神木</t>
  </si>
  <si>
    <t>防己</t>
  </si>
  <si>
    <t>佛手</t>
  </si>
  <si>
    <t>粉葛</t>
  </si>
  <si>
    <t>浮小麦</t>
  </si>
  <si>
    <t>覆盆子</t>
  </si>
  <si>
    <t>炒露蜂房</t>
  </si>
  <si>
    <t>甘草</t>
  </si>
  <si>
    <t>炙甘草</t>
  </si>
  <si>
    <t>枸杞子</t>
  </si>
  <si>
    <t>白花蛇舌草</t>
  </si>
  <si>
    <t>半枝莲</t>
  </si>
  <si>
    <t>甘松</t>
  </si>
  <si>
    <t>高良姜</t>
  </si>
  <si>
    <t>干姜</t>
  </si>
  <si>
    <t xml:space="preserve">烫狗脊 </t>
  </si>
  <si>
    <t>藁本</t>
  </si>
  <si>
    <t>隔山撬</t>
  </si>
  <si>
    <t>炒瓜蒌子</t>
  </si>
  <si>
    <t>蜜瓜蒌皮</t>
  </si>
  <si>
    <t>广藿香</t>
  </si>
  <si>
    <t>桂枝</t>
  </si>
  <si>
    <t>钩藤</t>
  </si>
  <si>
    <t>黄芪</t>
  </si>
  <si>
    <t>d2006097</t>
  </si>
  <si>
    <t>炙黄芪</t>
  </si>
  <si>
    <t>制黄精</t>
  </si>
  <si>
    <t>软滑石</t>
  </si>
  <si>
    <t>蛤壳</t>
  </si>
  <si>
    <t>醋龟甲</t>
  </si>
  <si>
    <t>烫骨碎补</t>
  </si>
  <si>
    <t>谷精草</t>
  </si>
  <si>
    <t>煅花蕊石</t>
  </si>
  <si>
    <t>琥珀</t>
  </si>
  <si>
    <t>海金沙</t>
  </si>
  <si>
    <t>柏子仁</t>
  </si>
  <si>
    <t>醋鳖甲</t>
  </si>
  <si>
    <t>细辛</t>
  </si>
  <si>
    <t>土茯苓</t>
  </si>
  <si>
    <t>败酱草</t>
  </si>
  <si>
    <t>萆薢</t>
  </si>
  <si>
    <t>蚕沙</t>
  </si>
  <si>
    <t>草豆蔻</t>
  </si>
  <si>
    <t>草果</t>
  </si>
  <si>
    <t>赤石脂</t>
  </si>
  <si>
    <t>茺蔚子</t>
  </si>
  <si>
    <t>炒苍术</t>
  </si>
  <si>
    <t>苍术</t>
  </si>
  <si>
    <t>川芎</t>
  </si>
  <si>
    <t>川明参</t>
  </si>
  <si>
    <t>赤小豆</t>
  </si>
  <si>
    <t>苍耳子</t>
  </si>
  <si>
    <t>车前子</t>
  </si>
  <si>
    <t>陈皮</t>
  </si>
  <si>
    <t>赤芍</t>
  </si>
  <si>
    <t>川木通</t>
  </si>
  <si>
    <t>川楝子</t>
  </si>
  <si>
    <t>川乌</t>
  </si>
  <si>
    <t>草乌</t>
  </si>
  <si>
    <t>磁石</t>
  </si>
  <si>
    <t>川银花</t>
  </si>
  <si>
    <t>白蔹</t>
  </si>
  <si>
    <t>白芨</t>
  </si>
  <si>
    <t>白薇</t>
  </si>
  <si>
    <t>白头翁</t>
  </si>
  <si>
    <t>白鲜皮</t>
  </si>
  <si>
    <t>白果仁</t>
  </si>
  <si>
    <t>蜜白前</t>
  </si>
  <si>
    <t>酒白芍</t>
  </si>
  <si>
    <t>白芍</t>
  </si>
  <si>
    <t>白芷</t>
  </si>
  <si>
    <t>荜澄茄</t>
  </si>
  <si>
    <t>冰片</t>
  </si>
  <si>
    <t>黑附片</t>
  </si>
  <si>
    <t>D1906076</t>
  </si>
  <si>
    <t>白附片</t>
  </si>
  <si>
    <t>炒扁豆</t>
  </si>
  <si>
    <t>白扁豆</t>
  </si>
  <si>
    <t>白芥子</t>
  </si>
  <si>
    <t>八角茴香</t>
  </si>
  <si>
    <t>姜厚朴</t>
  </si>
  <si>
    <t>桑寄生</t>
  </si>
  <si>
    <t>扁枝槲寄生</t>
  </si>
  <si>
    <t>红花</t>
  </si>
  <si>
    <t>制何首乌</t>
  </si>
  <si>
    <t>化橘红</t>
  </si>
  <si>
    <t>酒黄连</t>
  </si>
  <si>
    <t>火麻仁</t>
  </si>
  <si>
    <t>盐黄柏</t>
  </si>
  <si>
    <t>黄柏</t>
  </si>
  <si>
    <t>红景天</t>
  </si>
  <si>
    <t>虎杖</t>
  </si>
  <si>
    <t>合欢皮</t>
  </si>
  <si>
    <t>葫芦皮</t>
  </si>
  <si>
    <t>红毛五加皮</t>
  </si>
  <si>
    <t>贯众炭</t>
  </si>
  <si>
    <t>海风藤</t>
  </si>
  <si>
    <t>车前草</t>
  </si>
  <si>
    <t>蝉蜕</t>
  </si>
  <si>
    <t>炒槐角</t>
  </si>
  <si>
    <t>金礞石</t>
  </si>
  <si>
    <t>鸡骨草</t>
  </si>
  <si>
    <t>盐橘核</t>
  </si>
  <si>
    <t>艾叶</t>
  </si>
  <si>
    <t>醋艾叶</t>
  </si>
  <si>
    <t>金钱草</t>
  </si>
  <si>
    <t>炒僵蚕</t>
  </si>
  <si>
    <t>d2005062</t>
  </si>
  <si>
    <t>桔梗</t>
  </si>
  <si>
    <t>菊花</t>
  </si>
  <si>
    <t>绞股蓝</t>
  </si>
  <si>
    <t>金沸草</t>
  </si>
  <si>
    <t>炒决明子</t>
  </si>
  <si>
    <t>炒蒺藜</t>
  </si>
  <si>
    <t>鸡血藤</t>
  </si>
  <si>
    <t>鸡矢藤</t>
  </si>
  <si>
    <t>鸡内金</t>
  </si>
  <si>
    <t>金荞麦</t>
  </si>
  <si>
    <t>荆芥蕙</t>
  </si>
  <si>
    <t>荆芥</t>
  </si>
  <si>
    <t>炒九香虫</t>
  </si>
  <si>
    <t>姜黄</t>
  </si>
  <si>
    <t>萹蓄</t>
  </si>
  <si>
    <t>桑叶</t>
  </si>
  <si>
    <t>夏枯草</t>
  </si>
  <si>
    <t>干鱼腥草</t>
  </si>
  <si>
    <t>干益母草</t>
  </si>
  <si>
    <t>小通草</t>
  </si>
  <si>
    <t>路路通</t>
  </si>
  <si>
    <t>夏天无</t>
  </si>
  <si>
    <t>A190101</t>
  </si>
  <si>
    <t>仙鹤草</t>
  </si>
  <si>
    <t>响铃草</t>
  </si>
  <si>
    <t>野菊花</t>
  </si>
  <si>
    <t>酒续断</t>
  </si>
  <si>
    <t>醋香附</t>
  </si>
  <si>
    <t>酒仙茅</t>
  </si>
  <si>
    <t>西青果</t>
  </si>
  <si>
    <t>玄参</t>
  </si>
  <si>
    <t>辛夷</t>
  </si>
  <si>
    <t>盐小茴香</t>
  </si>
  <si>
    <t>薤白</t>
  </si>
  <si>
    <t>徐长卿</t>
  </si>
  <si>
    <t>香橼</t>
  </si>
  <si>
    <t>A180601</t>
  </si>
  <si>
    <t>豨签草</t>
  </si>
  <si>
    <t>香薷</t>
  </si>
  <si>
    <t>预知子</t>
  </si>
  <si>
    <t>五倍子</t>
  </si>
  <si>
    <t>五灵脂</t>
  </si>
  <si>
    <t>璇覆花</t>
  </si>
  <si>
    <t>血余炭</t>
  </si>
  <si>
    <t>亚麻子</t>
  </si>
  <si>
    <t>棕榈炭</t>
  </si>
  <si>
    <t>寻骨风</t>
  </si>
  <si>
    <t>郁金</t>
  </si>
  <si>
    <t>玉竹</t>
  </si>
  <si>
    <t>薏苡仁</t>
  </si>
  <si>
    <t>盐益智仁</t>
  </si>
  <si>
    <t>盐知母</t>
  </si>
  <si>
    <t>浙贝母</t>
  </si>
  <si>
    <t>炒栀子</t>
  </si>
  <si>
    <t>青黛</t>
  </si>
  <si>
    <t>枳壳</t>
  </si>
  <si>
    <t>枳实</t>
  </si>
  <si>
    <t>摇摇车记录.xlsx</t>
  </si>
  <si>
    <t>Book1</t>
  </si>
  <si>
    <t>C:\PROGRA~1\MICROS~1\OFFICE11\xlstart\Book1.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</si>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</sst>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0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_);\(#,##0.0\)"/>
    <numFmt numFmtId="177" formatCode="yy\.mm\.dd"/>
    <numFmt numFmtId="178" formatCode="_(&quot;$&quot;* #,##0_);_(&quot;$&quot;* \(#,##0\);_(&quot;$&quot;* &quot;-&quot;_);_(@_)"/>
    <numFmt numFmtId="179" formatCode="_-&quot;$&quot;\ * #,##0_-;_-&quot;$&quot;\ * #,##0\-;_-&quot;$&quot;\ * &quot;-&quot;_-;_-@_-"/>
    <numFmt numFmtId="180" formatCode="&quot;$&quot;#,##0.00_);[Red]\(&quot;$&quot;#,##0.00\)"/>
    <numFmt numFmtId="181" formatCode="&quot;$&quot;\ #,##0.00_-;[Red]&quot;$&quot;\ #,##0.00\-"/>
    <numFmt numFmtId="182" formatCode="_-* #,##0_-;\-* #,##0_-;_-* &quot;-&quot;_-;_-@_-"/>
    <numFmt numFmtId="183" formatCode="\$#,##0;\(\$#,##0\)"/>
    <numFmt numFmtId="184" formatCode="#\ ??/??"/>
    <numFmt numFmtId="185" formatCode="\$#,##0.00;\(\$#,##0.00\)"/>
    <numFmt numFmtId="186" formatCode="_(&quot;$&quot;* #,##0.00_);_(&quot;$&quot;* \(#,##0.00\);_(&quot;$&quot;* &quot;-&quot;??_);_(@_)"/>
    <numFmt numFmtId="187" formatCode="_-&quot;$&quot;\ * #,##0.00_-;_-&quot;$&quot;\ * #,##0.00\-;_-&quot;$&quot;\ * &quot;-&quot;??_-;_-@_-"/>
    <numFmt numFmtId="188" formatCode="&quot;$&quot;\ #,##0_-;[Red]&quot;$&quot;\ #,##0\-"/>
    <numFmt numFmtId="189" formatCode="&quot;$&quot;#,##0_);[Red]\(&quot;$&quot;#,##0\)"/>
    <numFmt numFmtId="190" formatCode="#,##0;\(#,##0\)"/>
    <numFmt numFmtId="191" formatCode="_-* #,##0.00_-;\-* #,##0.00_-;_-* &quot;-&quot;??_-;_-@_-"/>
  </numFmts>
  <fonts count="72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0"/>
      <name val="Arial"/>
      <charset val="0"/>
    </font>
    <font>
      <i/>
      <sz val="11"/>
      <color indexed="23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indexed="63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indexed="8"/>
      <name val="宋体"/>
      <charset val="134"/>
    </font>
    <font>
      <sz val="11"/>
      <color indexed="9"/>
      <name val="宋体"/>
      <charset val="134"/>
    </font>
    <font>
      <sz val="10"/>
      <name val="MS Sans Serif"/>
      <charset val="134"/>
    </font>
    <font>
      <sz val="8"/>
      <name val="Times New Roman"/>
      <charset val="134"/>
    </font>
    <font>
      <sz val="11"/>
      <color indexed="52"/>
      <name val="宋体"/>
      <charset val="134"/>
    </font>
    <font>
      <b/>
      <sz val="13"/>
      <color indexed="56"/>
      <name val="宋体"/>
      <charset val="134"/>
    </font>
    <font>
      <sz val="11"/>
      <color indexed="60"/>
      <name val="宋体"/>
      <charset val="134"/>
    </font>
    <font>
      <sz val="12"/>
      <name val="Times New Roman"/>
      <charset val="134"/>
    </font>
    <font>
      <sz val="12"/>
      <color indexed="9"/>
      <name val="宋体"/>
      <charset val="134"/>
    </font>
    <font>
      <sz val="10"/>
      <name val="Helv"/>
      <charset val="134"/>
    </font>
    <font>
      <sz val="10"/>
      <color indexed="8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Geneva"/>
      <charset val="134"/>
    </font>
    <font>
      <u/>
      <sz val="12"/>
      <color indexed="12"/>
      <name val="宋体"/>
      <charset val="134"/>
    </font>
    <font>
      <sz val="11"/>
      <color indexed="10"/>
      <name val="宋体"/>
      <charset val="134"/>
    </font>
    <font>
      <sz val="8"/>
      <name val="Arial"/>
      <charset val="134"/>
    </font>
    <font>
      <sz val="11"/>
      <color rgb="FFFA7D00"/>
      <name val="宋体"/>
      <charset val="0"/>
      <scheme val="minor"/>
    </font>
    <font>
      <sz val="10"/>
      <name val="Times New Roman"/>
      <charset val="134"/>
    </font>
    <font>
      <b/>
      <sz val="9"/>
      <name val="Arial"/>
      <charset val="134"/>
    </font>
    <font>
      <b/>
      <sz val="10"/>
      <name val="Tms Rmn"/>
      <charset val="134"/>
    </font>
    <font>
      <sz val="7"/>
      <name val="Small Fonts"/>
      <charset val="134"/>
    </font>
    <font>
      <sz val="12"/>
      <name val="Helv"/>
      <charset val="134"/>
    </font>
    <font>
      <b/>
      <sz val="18"/>
      <color indexed="56"/>
      <name val="宋体"/>
      <charset val="134"/>
    </font>
    <font>
      <sz val="12"/>
      <color indexed="17"/>
      <name val="宋体"/>
      <charset val="134"/>
    </font>
    <font>
      <sz val="10"/>
      <color indexed="8"/>
      <name val="MS Sans Serif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b/>
      <sz val="11"/>
      <color indexed="56"/>
      <name val="宋体"/>
      <charset val="134"/>
    </font>
    <font>
      <b/>
      <sz val="12"/>
      <name val="Arial"/>
      <charset val="134"/>
    </font>
    <font>
      <b/>
      <sz val="10"/>
      <name val="MS Sans Serif"/>
      <charset val="134"/>
    </font>
    <font>
      <sz val="11"/>
      <color indexed="20"/>
      <name val="Tahoma"/>
      <charset val="134"/>
    </font>
    <font>
      <b/>
      <sz val="15"/>
      <color indexed="56"/>
      <name val="宋体"/>
      <charset val="134"/>
    </font>
    <font>
      <b/>
      <sz val="12"/>
      <color indexed="8"/>
      <name val="宋体"/>
      <charset val="134"/>
    </font>
    <font>
      <sz val="11"/>
      <color indexed="17"/>
      <name val="Tahoma"/>
      <charset val="134"/>
    </font>
    <font>
      <sz val="11"/>
      <color indexed="17"/>
      <name val="宋体"/>
      <charset val="134"/>
    </font>
    <font>
      <b/>
      <sz val="10"/>
      <name val="Arial"/>
      <charset val="134"/>
    </font>
    <font>
      <b/>
      <sz val="14"/>
      <name val="楷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134"/>
    </font>
    <font>
      <sz val="10"/>
      <name val="楷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mediumGray">
        <fgColor indexed="22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1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5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4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 applyNumberFormat="0" applyBorder="0" applyProtection="0">
      <alignment vertical="center"/>
    </xf>
    <xf numFmtId="0" fontId="12" fillId="10" borderId="8" applyNumberFormat="0" applyAlignment="0" applyProtection="0">
      <alignment vertical="center"/>
    </xf>
    <xf numFmtId="0" fontId="25" fillId="0" borderId="0">
      <alignment horizontal="center" wrapText="1"/>
      <protection locked="0"/>
    </xf>
    <xf numFmtId="41" fontId="0" fillId="0" borderId="0" applyFont="0" applyFill="0" applyBorder="0" applyAlignment="0" applyProtection="0">
      <alignment vertical="center"/>
    </xf>
    <xf numFmtId="0" fontId="22" fillId="44" borderId="0" applyNumberFormat="0" applyBorder="0" applyAlignment="0" applyProtection="0"/>
    <xf numFmtId="0" fontId="13" fillId="46" borderId="0" applyNumberFormat="0" applyBorder="0" applyAlignment="0" applyProtection="0">
      <alignment vertical="center"/>
    </xf>
    <xf numFmtId="0" fontId="37" fillId="24" borderId="17" applyNumberFormat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177" fontId="1" fillId="0" borderId="20" applyFill="0" applyProtection="0">
      <alignment horizontal="right"/>
    </xf>
    <xf numFmtId="0" fontId="30" fillId="53" borderId="0" applyNumberFormat="0" applyBorder="0" applyAlignment="0" applyProtection="0"/>
    <xf numFmtId="0" fontId="10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2" borderId="11" applyNumberFormat="0" applyFont="0" applyAlignment="0" applyProtection="0">
      <alignment vertical="center"/>
    </xf>
    <xf numFmtId="0" fontId="1" fillId="0" borderId="0"/>
    <xf numFmtId="0" fontId="23" fillId="55" borderId="0" applyNumberFormat="0" applyBorder="0" applyAlignment="0" applyProtection="0">
      <alignment vertical="center"/>
    </xf>
    <xf numFmtId="0" fontId="29" fillId="0" borderId="0"/>
    <xf numFmtId="0" fontId="31" fillId="0" borderId="0"/>
    <xf numFmtId="0" fontId="18" fillId="0" borderId="0" applyNumberFormat="0" applyFill="0" applyBorder="0" applyAlignment="0" applyProtection="0">
      <alignment vertical="center"/>
    </xf>
    <xf numFmtId="0" fontId="7" fillId="0" borderId="0">
      <alignment vertical="top"/>
    </xf>
    <xf numFmtId="0" fontId="10" fillId="6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" fillId="0" borderId="0"/>
    <xf numFmtId="0" fontId="39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32" fillId="0" borderId="0">
      <alignment vertical="top"/>
    </xf>
    <xf numFmtId="0" fontId="20" fillId="0" borderId="10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16" borderId="9" applyNumberFormat="0" applyAlignment="0" applyProtection="0">
      <alignment vertical="center"/>
    </xf>
    <xf numFmtId="0" fontId="7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14" fillId="16" borderId="8" applyNumberFormat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19" fillId="28" borderId="13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4" borderId="12" applyNumberForma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52" borderId="0" applyNumberFormat="0" applyBorder="0" applyAlignment="0" applyProtection="0">
      <alignment vertical="center"/>
    </xf>
    <xf numFmtId="0" fontId="8" fillId="0" borderId="0">
      <alignment vertical="center"/>
    </xf>
    <xf numFmtId="0" fontId="24" fillId="0" borderId="0" applyNumberFormat="0" applyFont="0" applyFill="0" applyBorder="0" applyAlignment="0" applyProtection="0">
      <alignment horizontal="left"/>
    </xf>
    <xf numFmtId="0" fontId="10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37" fillId="24" borderId="17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59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1" fillId="0" borderId="0"/>
    <xf numFmtId="0" fontId="13" fillId="4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32" fillId="0" borderId="0">
      <alignment vertical="top"/>
    </xf>
    <xf numFmtId="0" fontId="8" fillId="0" borderId="0" applyNumberFormat="0" applyBorder="0" applyProtection="0">
      <alignment vertical="center"/>
    </xf>
    <xf numFmtId="0" fontId="29" fillId="0" borderId="0"/>
    <xf numFmtId="0" fontId="29" fillId="0" borderId="0"/>
    <xf numFmtId="0" fontId="29" fillId="0" borderId="0"/>
    <xf numFmtId="0" fontId="31" fillId="0" borderId="0"/>
    <xf numFmtId="0" fontId="7" fillId="0" borderId="0"/>
    <xf numFmtId="0" fontId="23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/>
    <xf numFmtId="0" fontId="1" fillId="0" borderId="0"/>
    <xf numFmtId="0" fontId="22" fillId="32" borderId="0" applyNumberFormat="0" applyBorder="0" applyAlignment="0" applyProtection="0"/>
    <xf numFmtId="0" fontId="31" fillId="0" borderId="0"/>
    <xf numFmtId="0" fontId="24" fillId="0" borderId="0"/>
    <xf numFmtId="0" fontId="41" fillId="0" borderId="0"/>
    <xf numFmtId="0" fontId="8" fillId="2" borderId="0" applyNumberFormat="0" applyBorder="0" applyAlignment="0" applyProtection="0">
      <alignment vertical="center"/>
    </xf>
    <xf numFmtId="49" fontId="1" fillId="0" borderId="0" applyFont="0" applyFill="0" applyBorder="0" applyAlignment="0" applyProtection="0"/>
    <xf numFmtId="0" fontId="29" fillId="0" borderId="0"/>
    <xf numFmtId="0" fontId="22" fillId="58" borderId="0" applyNumberFormat="0" applyBorder="0" applyAlignment="0" applyProtection="0"/>
    <xf numFmtId="0" fontId="41" fillId="0" borderId="0"/>
    <xf numFmtId="0" fontId="27" fillId="0" borderId="15" applyNumberFormat="0" applyFill="0" applyAlignment="0" applyProtection="0">
      <alignment vertical="center"/>
    </xf>
    <xf numFmtId="38" fontId="44" fillId="24" borderId="0" applyNumberFormat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8" fillId="42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0">
      <alignment vertical="top"/>
    </xf>
    <xf numFmtId="179" fontId="1" fillId="0" borderId="0" applyFont="0" applyFill="0" applyBorder="0" applyAlignment="0" applyProtection="0"/>
    <xf numFmtId="0" fontId="8" fillId="38" borderId="0" applyNumberFormat="0" applyBorder="0" applyAlignment="0" applyProtection="0">
      <alignment vertical="center"/>
    </xf>
    <xf numFmtId="0" fontId="7" fillId="0" borderId="0">
      <alignment vertical="center"/>
    </xf>
    <xf numFmtId="0" fontId="8" fillId="38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8" fillId="41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30" fillId="54" borderId="0" applyNumberFormat="0" applyBorder="0" applyAlignment="0" applyProtection="0"/>
    <xf numFmtId="0" fontId="8" fillId="40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5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56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" fillId="0" borderId="16" applyNumberFormat="0" applyFill="0" applyProtection="0">
      <alignment horizontal="left"/>
    </xf>
    <xf numFmtId="0" fontId="23" fillId="43" borderId="0" applyNumberFormat="0" applyBorder="0" applyAlignment="0" applyProtection="0">
      <alignment vertical="center"/>
    </xf>
    <xf numFmtId="0" fontId="23" fillId="43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55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5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31" fillId="0" borderId="0">
      <protection locked="0"/>
    </xf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30" fillId="39" borderId="0" applyNumberFormat="0" applyBorder="0" applyAlignment="0" applyProtection="0"/>
    <xf numFmtId="0" fontId="30" fillId="48" borderId="0" applyNumberFormat="0" applyBorder="0" applyAlignment="0" applyProtection="0"/>
    <xf numFmtId="0" fontId="30" fillId="53" borderId="0" applyNumberFormat="0" applyBorder="0" applyAlignment="0" applyProtection="0"/>
    <xf numFmtId="0" fontId="1" fillId="0" borderId="0" applyFont="0" applyFill="0" applyBorder="0" applyAlignment="0" applyProtection="0"/>
    <xf numFmtId="0" fontId="22" fillId="32" borderId="0" applyNumberFormat="0" applyBorder="0" applyAlignment="0" applyProtection="0"/>
    <xf numFmtId="181" fontId="1" fillId="0" borderId="0" applyFont="0" applyFill="0" applyBorder="0" applyAlignment="0" applyProtection="0"/>
    <xf numFmtId="0" fontId="22" fillId="50" borderId="0" applyNumberFormat="0" applyBorder="0" applyAlignment="0" applyProtection="0"/>
    <xf numFmtId="0" fontId="30" fillId="44" borderId="0" applyNumberFormat="0" applyBorder="0" applyAlignment="0" applyProtection="0"/>
    <xf numFmtId="0" fontId="30" fillId="54" borderId="0" applyNumberFormat="0" applyBorder="0" applyAlignment="0" applyProtection="0"/>
    <xf numFmtId="0" fontId="22" fillId="36" borderId="0" applyNumberFormat="0" applyBorder="0" applyAlignment="0" applyProtection="0"/>
    <xf numFmtId="0" fontId="22" fillId="44" borderId="0" applyNumberFormat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186" fontId="1" fillId="0" borderId="0" applyFont="0" applyFill="0" applyBorder="0" applyAlignment="0" applyProtection="0"/>
    <xf numFmtId="0" fontId="30" fillId="44" borderId="0" applyNumberFormat="0" applyBorder="0" applyAlignment="0" applyProtection="0"/>
    <xf numFmtId="0" fontId="30" fillId="68" borderId="0" applyNumberFormat="0" applyBorder="0" applyAlignment="0" applyProtection="0"/>
    <xf numFmtId="0" fontId="55" fillId="69" borderId="0" applyNumberFormat="0" applyBorder="0" applyAlignment="0" applyProtection="0"/>
    <xf numFmtId="0" fontId="22" fillId="36" borderId="0" applyNumberFormat="0" applyBorder="0" applyAlignment="0" applyProtection="0"/>
    <xf numFmtId="0" fontId="7" fillId="0" borderId="0" applyNumberFormat="0" applyBorder="0" applyProtection="0">
      <alignment vertical="center"/>
    </xf>
    <xf numFmtId="0" fontId="30" fillId="39" borderId="0" applyNumberFormat="0" applyBorder="0" applyAlignment="0" applyProtection="0"/>
    <xf numFmtId="0" fontId="30" fillId="70" borderId="0" applyNumberFormat="0" applyBorder="0" applyAlignment="0" applyProtection="0"/>
    <xf numFmtId="0" fontId="22" fillId="32" borderId="0" applyNumberFormat="0" applyBorder="0" applyAlignment="0" applyProtection="0"/>
    <xf numFmtId="0" fontId="22" fillId="65" borderId="0" applyNumberFormat="0" applyBorder="0" applyAlignment="0" applyProtection="0"/>
    <xf numFmtId="0" fontId="52" fillId="50" borderId="0" applyNumberFormat="0" applyBorder="0" applyAlignment="0" applyProtection="0"/>
    <xf numFmtId="0" fontId="7" fillId="0" borderId="0">
      <alignment vertical="center"/>
    </xf>
    <xf numFmtId="0" fontId="8" fillId="0" borderId="0">
      <alignment vertical="center"/>
    </xf>
    <xf numFmtId="0" fontId="30" fillId="65" borderId="0" applyNumberFormat="0" applyBorder="0" applyAlignment="0" applyProtection="0"/>
    <xf numFmtId="0" fontId="56" fillId="0" borderId="23" applyNumberFormat="0" applyFill="0" applyAlignment="0" applyProtection="0">
      <alignment vertical="center"/>
    </xf>
    <xf numFmtId="182" fontId="1" fillId="0" borderId="0" applyFont="0" applyFill="0" applyBorder="0" applyAlignment="0" applyProtection="0"/>
    <xf numFmtId="190" fontId="46" fillId="0" borderId="0"/>
    <xf numFmtId="191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32" fillId="0" borderId="0">
      <alignment vertical="top"/>
    </xf>
    <xf numFmtId="0" fontId="47" fillId="0" borderId="0" applyNumberFormat="0" applyFill="0" applyBorder="0" applyAlignment="0" applyProtection="0"/>
    <xf numFmtId="187" fontId="1" fillId="0" borderId="0" applyFont="0" applyFill="0" applyBorder="0" applyAlignment="0" applyProtection="0"/>
    <xf numFmtId="0" fontId="7" fillId="0" borderId="0" applyNumberFormat="0" applyBorder="0" applyProtection="0">
      <alignment vertical="center"/>
    </xf>
    <xf numFmtId="185" fontId="46" fillId="0" borderId="0"/>
    <xf numFmtId="15" fontId="24" fillId="0" borderId="0"/>
    <xf numFmtId="183" fontId="46" fillId="0" borderId="0"/>
    <xf numFmtId="0" fontId="7" fillId="0" borderId="0" applyNumberFormat="0" applyBorder="0" applyProtection="0">
      <alignment vertical="center"/>
    </xf>
    <xf numFmtId="0" fontId="1" fillId="0" borderId="0"/>
    <xf numFmtId="0" fontId="59" fillId="6" borderId="0" applyNumberFormat="0" applyBorder="0" applyAlignment="0" applyProtection="0">
      <alignment vertical="center"/>
    </xf>
    <xf numFmtId="0" fontId="7" fillId="0" borderId="0"/>
    <xf numFmtId="0" fontId="57" fillId="0" borderId="24" applyNumberFormat="0" applyAlignment="0" applyProtection="0">
      <alignment horizontal="left" vertical="center"/>
    </xf>
    <xf numFmtId="0" fontId="57" fillId="0" borderId="26">
      <alignment horizontal="left" vertical="center"/>
    </xf>
    <xf numFmtId="10" fontId="44" fillId="62" borderId="7" applyNumberFormat="0" applyBorder="0" applyAlignment="0" applyProtection="0"/>
    <xf numFmtId="0" fontId="23" fillId="67" borderId="0" applyNumberFormat="0" applyBorder="0" applyAlignment="0" applyProtection="0">
      <alignment vertical="center"/>
    </xf>
    <xf numFmtId="176" fontId="50" fillId="64" borderId="0"/>
    <xf numFmtId="176" fontId="54" fillId="66" borderId="0"/>
    <xf numFmtId="38" fontId="24" fillId="0" borderId="0" applyFont="0" applyFill="0" applyBorder="0" applyAlignment="0" applyProtection="0"/>
    <xf numFmtId="0" fontId="7" fillId="0" borderId="0">
      <alignment vertical="top"/>
    </xf>
    <xf numFmtId="0" fontId="8" fillId="0" borderId="0">
      <alignment vertical="center"/>
    </xf>
    <xf numFmtId="0" fontId="8" fillId="0" borderId="0">
      <alignment vertical="center"/>
    </xf>
    <xf numFmtId="40" fontId="24" fillId="0" borderId="0" applyFont="0" applyFill="0" applyBorder="0" applyAlignment="0" applyProtection="0"/>
    <xf numFmtId="179" fontId="1" fillId="0" borderId="0" applyFont="0" applyFill="0" applyBorder="0" applyAlignment="0" applyProtection="0"/>
    <xf numFmtId="189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0" fontId="46" fillId="0" borderId="0"/>
    <xf numFmtId="37" fontId="49" fillId="0" borderId="0"/>
    <xf numFmtId="0" fontId="7" fillId="0" borderId="0">
      <alignment vertical="center"/>
    </xf>
    <xf numFmtId="0" fontId="7" fillId="0" borderId="0">
      <alignment vertical="center"/>
    </xf>
    <xf numFmtId="188" fontId="1" fillId="0" borderId="0"/>
    <xf numFmtId="0" fontId="31" fillId="0" borderId="0"/>
    <xf numFmtId="0" fontId="1" fillId="0" borderId="0"/>
    <xf numFmtId="0" fontId="7" fillId="0" borderId="0"/>
    <xf numFmtId="3" fontId="24" fillId="0" borderId="0" applyFont="0" applyFill="0" applyBorder="0" applyAlignment="0" applyProtection="0"/>
    <xf numFmtId="14" fontId="25" fillId="0" borderId="0">
      <alignment horizontal="center" wrapText="1"/>
      <protection locked="0"/>
    </xf>
    <xf numFmtId="0" fontId="8" fillId="0" borderId="0">
      <alignment vertical="center"/>
    </xf>
    <xf numFmtId="0" fontId="8" fillId="0" borderId="0">
      <alignment vertical="center"/>
    </xf>
    <xf numFmtId="10" fontId="1" fillId="0" borderId="0" applyFont="0" applyFill="0" applyBorder="0" applyAlignment="0" applyProtection="0"/>
    <xf numFmtId="0" fontId="7" fillId="0" borderId="0"/>
    <xf numFmtId="0" fontId="8" fillId="0" borderId="0">
      <alignment vertical="center"/>
    </xf>
    <xf numFmtId="9" fontId="31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184" fontId="1" fillId="0" borderId="0" applyFont="0" applyFill="0" applyProtection="0"/>
    <xf numFmtId="15" fontId="24" fillId="0" borderId="0" applyFont="0" applyFill="0" applyBorder="0" applyAlignment="0" applyProtection="0"/>
    <xf numFmtId="0" fontId="7" fillId="0" borderId="0" applyNumberFormat="0" applyBorder="0" applyProtection="0">
      <alignment vertical="center"/>
    </xf>
    <xf numFmtId="4" fontId="24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58" fillId="0" borderId="25">
      <alignment horizontal="center"/>
    </xf>
    <xf numFmtId="0" fontId="24" fillId="61" borderId="0" applyNumberFormat="0" applyFont="0" applyBorder="0" applyAlignment="0" applyProtection="0"/>
    <xf numFmtId="0" fontId="7" fillId="0" borderId="0"/>
    <xf numFmtId="0" fontId="48" fillId="63" borderId="22">
      <protection locked="0"/>
    </xf>
    <xf numFmtId="0" fontId="53" fillId="0" borderId="0"/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63" borderId="22">
      <protection locked="0"/>
    </xf>
    <xf numFmtId="0" fontId="8" fillId="0" borderId="0">
      <alignment vertical="center"/>
    </xf>
    <xf numFmtId="0" fontId="48" fillId="63" borderId="22">
      <protection locked="0"/>
    </xf>
    <xf numFmtId="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0" fontId="1" fillId="0" borderId="16" applyNumberFormat="0" applyFill="0" applyProtection="0">
      <alignment horizontal="right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 applyNumberFormat="0" applyBorder="0" applyProtection="0">
      <alignment vertical="center"/>
    </xf>
    <xf numFmtId="0" fontId="60" fillId="0" borderId="27" applyNumberFormat="0" applyFill="0" applyAlignment="0" applyProtection="0">
      <alignment vertical="center"/>
    </xf>
    <xf numFmtId="0" fontId="8" fillId="0" borderId="0">
      <alignment vertical="center"/>
    </xf>
    <xf numFmtId="0" fontId="27" fillId="0" borderId="15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62" fillId="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2" fillId="50" borderId="0" applyNumberFormat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top"/>
    </xf>
    <xf numFmtId="0" fontId="65" fillId="0" borderId="16" applyNumberFormat="0" applyFill="0" applyProtection="0">
      <alignment horizontal="center"/>
    </xf>
    <xf numFmtId="0" fontId="67" fillId="0" borderId="0" applyNumberFormat="0" applyFill="0" applyBorder="0" applyAlignment="0" applyProtection="0"/>
    <xf numFmtId="0" fontId="61" fillId="75" borderId="0" applyNumberFormat="0" applyBorder="0" applyAlignment="0" applyProtection="0"/>
    <xf numFmtId="0" fontId="7" fillId="0" borderId="0">
      <alignment vertical="top"/>
    </xf>
    <xf numFmtId="0" fontId="69" fillId="0" borderId="20" applyNumberFormat="0" applyFill="0" applyProtection="0">
      <alignment horizont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70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5" fillId="69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70" fillId="6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1" fillId="0" borderId="0"/>
    <xf numFmtId="0" fontId="23" fillId="5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NumberFormat="0" applyBorder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NumberFormat="0" applyBorder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Protection="0">
      <alignment vertical="center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24" fillId="0" borderId="0"/>
    <xf numFmtId="0" fontId="8" fillId="0" borderId="0">
      <alignment vertical="center"/>
    </xf>
    <xf numFmtId="0" fontId="7" fillId="0" borderId="0">
      <alignment vertical="top"/>
    </xf>
    <xf numFmtId="0" fontId="23" fillId="3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top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 applyNumberFormat="0" applyBorder="0" applyProtection="0">
      <alignment vertical="center"/>
    </xf>
    <xf numFmtId="0" fontId="7" fillId="0" borderId="0" applyNumberFormat="0" applyBorder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 applyNumberFormat="0" applyBorder="0" applyProtection="0">
      <alignment vertical="center"/>
    </xf>
    <xf numFmtId="0" fontId="7" fillId="0" borderId="0">
      <alignment vertical="center"/>
    </xf>
    <xf numFmtId="0" fontId="7" fillId="0" borderId="0" applyNumberFormat="0" applyBorder="0" applyProtection="0">
      <alignment vertical="center"/>
    </xf>
    <xf numFmtId="0" fontId="7" fillId="0" borderId="0">
      <alignment vertical="center"/>
    </xf>
    <xf numFmtId="0" fontId="7" fillId="0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NumberFormat="0" applyBorder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 applyNumberFormat="0" applyBorder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 applyNumberFormat="0" applyBorder="0" applyProtection="0">
      <alignment vertical="center"/>
    </xf>
    <xf numFmtId="0" fontId="7" fillId="0" borderId="0">
      <alignment vertical="center"/>
    </xf>
    <xf numFmtId="0" fontId="63" fillId="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2" fillId="0" borderId="0" applyNumberFormat="0" applyBorder="0">
      <alignment vertical="top"/>
      <protection locked="0"/>
    </xf>
    <xf numFmtId="0" fontId="42" fillId="0" borderId="0" applyNumberFormat="0" applyBorder="0">
      <alignment vertical="top"/>
      <protection locked="0"/>
    </xf>
    <xf numFmtId="0" fontId="42" fillId="0" borderId="0" applyNumberFormat="0" applyBorder="0">
      <alignment vertical="top"/>
      <protection locked="0"/>
    </xf>
    <xf numFmtId="3" fontId="64" fillId="0" borderId="0" applyNumberFormat="0" applyFill="0" applyBorder="0" applyAlignment="0" applyProtection="0"/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63" fillId="2" borderId="0" applyNumberFormat="0" applyBorder="0" applyAlignment="0" applyProtection="0">
      <alignment vertical="center"/>
    </xf>
    <xf numFmtId="0" fontId="52" fillId="2" borderId="0" applyNumberFormat="0" applyBorder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68" fillId="0" borderId="28" applyNumberFormat="0" applyFill="0" applyAlignment="0" applyProtection="0">
      <alignment vertical="center"/>
    </xf>
    <xf numFmtId="0" fontId="71" fillId="76" borderId="30" applyNumberFormat="0" applyAlignment="0" applyProtection="0">
      <alignment vertical="center"/>
    </xf>
    <xf numFmtId="0" fontId="71" fillId="76" borderId="30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9" fillId="0" borderId="20" applyNumberFormat="0" applyFill="0" applyProtection="0">
      <alignment horizontal="left"/>
    </xf>
    <xf numFmtId="0" fontId="26" fillId="0" borderId="14" applyNumberFormat="0" applyFill="0" applyAlignment="0" applyProtection="0">
      <alignment vertical="center"/>
    </xf>
    <xf numFmtId="41" fontId="7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1" fillId="71" borderId="0" applyNumberFormat="0" applyBorder="0" applyAlignment="0" applyProtection="0"/>
    <xf numFmtId="0" fontId="61" fillId="73" borderId="0" applyNumberFormat="0" applyBorder="0" applyAlignment="0" applyProtection="0"/>
    <xf numFmtId="0" fontId="23" fillId="72" borderId="0" applyNumberFormat="0" applyBorder="0" applyAlignment="0" applyProtection="0">
      <alignment vertical="center"/>
    </xf>
    <xf numFmtId="0" fontId="23" fillId="72" borderId="0" applyNumberFormat="0" applyBorder="0" applyAlignment="0" applyProtection="0">
      <alignment vertical="center"/>
    </xf>
    <xf numFmtId="0" fontId="23" fillId="74" borderId="0" applyNumberFormat="0" applyBorder="0" applyAlignment="0" applyProtection="0">
      <alignment vertical="center"/>
    </xf>
    <xf numFmtId="0" fontId="23" fillId="74" borderId="0" applyNumberFormat="0" applyBorder="0" applyAlignment="0" applyProtection="0">
      <alignment vertical="center"/>
    </xf>
    <xf numFmtId="0" fontId="23" fillId="67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3" fillId="49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66" fillId="35" borderId="17" applyNumberFormat="0" applyAlignment="0" applyProtection="0">
      <alignment vertical="center"/>
    </xf>
    <xf numFmtId="0" fontId="66" fillId="35" borderId="17" applyNumberFormat="0" applyAlignment="0" applyProtection="0">
      <alignment vertical="center"/>
    </xf>
    <xf numFmtId="1" fontId="1" fillId="0" borderId="20" applyFill="0" applyProtection="0">
      <alignment horizontal="center"/>
    </xf>
    <xf numFmtId="43" fontId="1" fillId="0" borderId="0" applyFont="0" applyFill="0" applyBorder="0" applyAlignment="0" applyProtection="0"/>
    <xf numFmtId="0" fontId="7" fillId="62" borderId="29" applyNumberFormat="0" applyFont="0" applyAlignment="0" applyProtection="0">
      <alignment vertical="center"/>
    </xf>
    <xf numFmtId="0" fontId="7" fillId="62" borderId="29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220"/>
    <xf numFmtId="0" fontId="2" fillId="2" borderId="0" xfId="220" applyFont="1" applyFill="1"/>
    <xf numFmtId="0" fontId="1" fillId="2" borderId="0" xfId="220" applyFill="1"/>
    <xf numFmtId="0" fontId="1" fillId="3" borderId="1" xfId="220" applyFill="1" applyBorder="1"/>
    <xf numFmtId="0" fontId="3" fillId="4" borderId="2" xfId="220" applyFont="1" applyFill="1" applyBorder="1" applyAlignment="1">
      <alignment horizontal="center"/>
    </xf>
    <xf numFmtId="0" fontId="4" fillId="5" borderId="3" xfId="220" applyFont="1" applyFill="1" applyBorder="1" applyAlignment="1">
      <alignment horizontal="center"/>
    </xf>
    <xf numFmtId="0" fontId="3" fillId="4" borderId="3" xfId="220" applyFont="1" applyFill="1" applyBorder="1" applyAlignment="1">
      <alignment horizontal="center"/>
    </xf>
    <xf numFmtId="0" fontId="3" fillId="4" borderId="4" xfId="220" applyFont="1" applyFill="1" applyBorder="1" applyAlignment="1">
      <alignment horizontal="center"/>
    </xf>
    <xf numFmtId="0" fontId="1" fillId="3" borderId="5" xfId="220" applyFill="1" applyBorder="1"/>
    <xf numFmtId="0" fontId="1" fillId="3" borderId="6" xfId="220" applyFill="1" applyBorder="1"/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7" xfId="0" applyFont="1" applyFill="1" applyBorder="1" applyAlignment="1">
      <alignment horizontal="left"/>
    </xf>
  </cellXfs>
  <cellStyles count="442">
    <cellStyle name="常规" xfId="0" builtinId="0"/>
    <cellStyle name="货币[0]" xfId="1" builtinId="7"/>
    <cellStyle name="20% - 强调文字颜色 3" xfId="2" builtinId="38"/>
    <cellStyle name="输出 3" xfId="3"/>
    <cellStyle name="货币" xfId="4" builtinId="4"/>
    <cellStyle name="常规 44" xfId="5"/>
    <cellStyle name="常规 39" xfId="6"/>
    <cellStyle name="输入" xfId="7" builtinId="20"/>
    <cellStyle name="args.style" xfId="8"/>
    <cellStyle name="千位分隔[0]" xfId="9" builtinId="6"/>
    <cellStyle name="Accent2 - 40%" xfId="10"/>
    <cellStyle name="40% - 强调文字颜色 3" xfId="11" builtinId="39"/>
    <cellStyle name="计算 2" xfId="12"/>
    <cellStyle name="差" xfId="13" builtinId="27"/>
    <cellStyle name="千位分隔" xfId="14" builtinId="3"/>
    <cellStyle name="超链接" xfId="15" builtinId="8"/>
    <cellStyle name="日期" xfId="16"/>
    <cellStyle name="Accent2 - 60%" xfId="17"/>
    <cellStyle name="60% - 强调文字颜色 3" xfId="18" builtinId="40"/>
    <cellStyle name="百分比" xfId="19" builtinId="5"/>
    <cellStyle name="已访问的超链接" xfId="20" builtinId="9"/>
    <cellStyle name="注释" xfId="21" builtinId="10"/>
    <cellStyle name="常规 6" xfId="22"/>
    <cellStyle name="60% - 强调文字颜色 2 3" xfId="23"/>
    <cellStyle name="_ET_STYLE_NoName_00__Sheet3" xfId="24"/>
    <cellStyle name="_ET_STYLE_NoName_00__Book1" xfId="25"/>
    <cellStyle name="警告文本" xfId="26" builtinId="11"/>
    <cellStyle name="常规 2 2 2 2 2 2_Book1" xfId="27"/>
    <cellStyle name="60% - 强调文字颜色 2" xfId="28" builtinId="36"/>
    <cellStyle name="标题 4" xfId="29" builtinId="19"/>
    <cellStyle name="_ET_STYLE_NoName_00_" xfId="30"/>
    <cellStyle name="标题" xfId="31" builtinId="15"/>
    <cellStyle name="常规 142" xfId="32"/>
    <cellStyle name="常规 137" xfId="33"/>
    <cellStyle name="解释性文本" xfId="34" builtinId="53"/>
    <cellStyle name="标题 1" xfId="35" builtinId="16"/>
    <cellStyle name="0,0_x000d__x000a_NA_x000d__x000a_" xfId="36"/>
    <cellStyle name="标题 2" xfId="37" builtinId="17"/>
    <cellStyle name="60% - 强调文字颜色 1" xfId="38" builtinId="32"/>
    <cellStyle name="标题 3" xfId="39" builtinId="18"/>
    <cellStyle name="60% - 强调文字颜色 4" xfId="40" builtinId="44"/>
    <cellStyle name="常规 90" xfId="41"/>
    <cellStyle name="常规 85" xfId="42"/>
    <cellStyle name="输出" xfId="43" builtinId="21"/>
    <cellStyle name="常规 31" xfId="44"/>
    <cellStyle name="常规 26" xfId="45"/>
    <cellStyle name="计算" xfId="46" builtinId="22"/>
    <cellStyle name="40% - 强调文字颜色 4 2" xfId="47"/>
    <cellStyle name="检查单元格" xfId="48" builtinId="23"/>
    <cellStyle name="20% - 强调文字颜色 6" xfId="49" builtinId="50"/>
    <cellStyle name="常规 164" xfId="50"/>
    <cellStyle name="常规 159" xfId="51"/>
    <cellStyle name="强调文字颜色 2" xfId="52" builtinId="33"/>
    <cellStyle name="链接单元格" xfId="53" builtinId="24"/>
    <cellStyle name="汇总" xfId="54" builtinId="25"/>
    <cellStyle name="好" xfId="55" builtinId="26"/>
    <cellStyle name="20% - 强调文字颜色 3 3" xfId="56"/>
    <cellStyle name="适中" xfId="57" builtinId="28"/>
    <cellStyle name="20% - 强调文字颜色 5" xfId="58" builtinId="46"/>
    <cellStyle name="常规 163" xfId="59"/>
    <cellStyle name="常规 158" xfId="60"/>
    <cellStyle name="强调文字颜色 1" xfId="61" builtinId="29"/>
    <cellStyle name="链接单元格 3" xfId="62"/>
    <cellStyle name="20% - 强调文字颜色 1" xfId="63" builtinId="30"/>
    <cellStyle name="40% - 强调文字颜色 1" xfId="64" builtinId="31"/>
    <cellStyle name="输出 2" xfId="65"/>
    <cellStyle name="20% - 强调文字颜色 2" xfId="66" builtinId="34"/>
    <cellStyle name="40% - 强调文字颜色 2" xfId="67" builtinId="35"/>
    <cellStyle name="常规 165" xfId="68"/>
    <cellStyle name="强调文字颜色 3" xfId="69" builtinId="37"/>
    <cellStyle name="常规 166" xfId="70"/>
    <cellStyle name="PSChar" xfId="71"/>
    <cellStyle name="强调文字颜色 4" xfId="72" builtinId="41"/>
    <cellStyle name="20% - 强调文字颜色 4" xfId="73" builtinId="42"/>
    <cellStyle name="计算 3" xfId="74"/>
    <cellStyle name="40% - 强调文字颜色 4" xfId="75" builtinId="43"/>
    <cellStyle name="常规 167" xfId="76"/>
    <cellStyle name="强调文字颜色 5" xfId="77" builtinId="45"/>
    <cellStyle name="40% - 强调文字颜色 5" xfId="78" builtinId="47"/>
    <cellStyle name="60% - 强调文字颜色 5" xfId="79" builtinId="48"/>
    <cellStyle name="强调文字颜色 6" xfId="80" builtinId="49"/>
    <cellStyle name="适中 2" xfId="81"/>
    <cellStyle name="_弱电系统设备配置报价清单" xfId="82"/>
    <cellStyle name="40% - 强调文字颜色 6" xfId="83" builtinId="51"/>
    <cellStyle name="60% - 强调文字颜色 6" xfId="84" builtinId="52"/>
    <cellStyle name="常规 3 2 2" xfId="85"/>
    <cellStyle name="_Book1_1" xfId="86"/>
    <cellStyle name="常规 25 3" xfId="87"/>
    <cellStyle name="_20100326高清市院遂宁检察院1080P配置清单26日改" xfId="88"/>
    <cellStyle name="_123" xfId="89"/>
    <cellStyle name="_（测试）2008年江汉营维中心唐家墩分局政企客户配套光缆工程（第一分册）竣工资料" xfId="90"/>
    <cellStyle name=" 1" xfId="91"/>
    <cellStyle name="?鹎%U龡&amp;H?_x0008__x001c__x001c_?_x0007__x0001__x0001_" xfId="92"/>
    <cellStyle name="强调文字颜色 6 2" xfId="93"/>
    <cellStyle name="常规 100" xfId="94"/>
    <cellStyle name="_（测试）2008年江汉营维中心常青花园分局政企客户配套光缆工程（第一分册）竣工资料" xfId="95"/>
    <cellStyle name="_Book1" xfId="96"/>
    <cellStyle name="Accent2 - 20%" xfId="97"/>
    <cellStyle name="_Book1_2" xfId="98"/>
    <cellStyle name="普通_BASIC" xfId="99"/>
    <cellStyle name="_Book1_3" xfId="100"/>
    <cellStyle name="20% - 强调文字颜色 3 2" xfId="101"/>
    <cellStyle name="_Book1_4" xfId="102"/>
    <cellStyle name="_ET_STYLE_NoName_00__Book1_1" xfId="103"/>
    <cellStyle name="Accent5 - 20%" xfId="104"/>
    <cellStyle name="_ET_STYLE_NoName_00__Book1_2" xfId="105"/>
    <cellStyle name="标题 2 2" xfId="106"/>
    <cellStyle name="Grey" xfId="107"/>
    <cellStyle name="0,0_x000d__x000a_NA_x000d__x000a_ 2" xfId="108"/>
    <cellStyle name="千分位_laroux" xfId="109"/>
    <cellStyle name="20% - 强调文字颜色 1 2" xfId="110"/>
    <cellStyle name="20% - 强调文字颜色 1 3" xfId="111"/>
    <cellStyle name="20% - 强调文字颜色 2 2" xfId="112"/>
    <cellStyle name="20% - 强调文字颜色 2 3" xfId="113"/>
    <cellStyle name="常规 3" xfId="114"/>
    <cellStyle name="Mon閠aire_!!!GO" xfId="115"/>
    <cellStyle name="20% - 强调文字颜色 4 2" xfId="116"/>
    <cellStyle name="常规 4" xfId="117"/>
    <cellStyle name="20% - 强调文字颜色 4 3" xfId="118"/>
    <cellStyle name="寘嬫愗傝_Region Orders (2)" xfId="119"/>
    <cellStyle name="20% - 强调文字颜色 5 2" xfId="120"/>
    <cellStyle name="常规 2 29" xfId="121"/>
    <cellStyle name="20% - 强调文字颜色 5 3" xfId="122"/>
    <cellStyle name="20% - 强调文字颜色 6 2" xfId="123"/>
    <cellStyle name="20% - 强调文字颜色 6 3" xfId="124"/>
    <cellStyle name="40% - 强调文字颜色 1 2" xfId="125"/>
    <cellStyle name="Accent1" xfId="126"/>
    <cellStyle name="40% - 强调文字颜色 1 3" xfId="127"/>
    <cellStyle name="40% - 强调文字颜色 2 2" xfId="128"/>
    <cellStyle name="40% - 强调文字颜色 2 3" xfId="129"/>
    <cellStyle name="40% - 强调文字颜色 3 2" xfId="130"/>
    <cellStyle name="40% - 强调文字颜色 3 3" xfId="131"/>
    <cellStyle name="40% - 强调文字颜色 4 3" xfId="132"/>
    <cellStyle name="40% - 强调文字颜色 5 2" xfId="133"/>
    <cellStyle name="40% - 强调文字颜色 5 3" xfId="134"/>
    <cellStyle name="40% - 强调文字颜色 6 2" xfId="135"/>
    <cellStyle name="40% - 强调文字颜色 6 3" xfId="136"/>
    <cellStyle name="商品名称" xfId="137"/>
    <cellStyle name="60% - 强调文字颜色 1 2" xfId="138"/>
    <cellStyle name="60% - 强调文字颜色 1 3" xfId="139"/>
    <cellStyle name="常规 5" xfId="140"/>
    <cellStyle name="60% - 强调文字颜色 2 2" xfId="141"/>
    <cellStyle name="60% - 强调文字颜色 3 2" xfId="142"/>
    <cellStyle name="60% - 强调文字颜色 3 3" xfId="143"/>
    <cellStyle name="60% - 强调文字颜色 4 2" xfId="144"/>
    <cellStyle name="60% - 强调文字颜色 4 3" xfId="145"/>
    <cellStyle name="60% - 强调文字颜色 5 2" xfId="146"/>
    <cellStyle name="60% - 强调文字颜色 5 3" xfId="147"/>
    <cellStyle name="常规 131" xfId="148"/>
    <cellStyle name="常规 126" xfId="149"/>
    <cellStyle name="60% - 强调文字颜色 6 2" xfId="150"/>
    <cellStyle name="常规 132" xfId="151"/>
    <cellStyle name="常规 127" xfId="152"/>
    <cellStyle name="60% - 强调文字颜色 6 3" xfId="153"/>
    <cellStyle name="6mal" xfId="154"/>
    <cellStyle name="Accent1 - 20%" xfId="155"/>
    <cellStyle name="Accent1 - 40%" xfId="156"/>
    <cellStyle name="Accent1 - 60%" xfId="157"/>
    <cellStyle name="Accent2" xfId="158"/>
    <cellStyle name="Accent3" xfId="159"/>
    <cellStyle name="Milliers_!!!GO" xfId="160"/>
    <cellStyle name="Accent3 - 20%" xfId="161"/>
    <cellStyle name="Mon閠aire [0]_!!!GO" xfId="162"/>
    <cellStyle name="Accent3 - 40%" xfId="163"/>
    <cellStyle name="Accent3 - 60%" xfId="164"/>
    <cellStyle name="Accent4" xfId="165"/>
    <cellStyle name="Accent4 - 20%" xfId="166"/>
    <cellStyle name="Accent4 - 40%" xfId="167"/>
    <cellStyle name="常规 110" xfId="168"/>
    <cellStyle name="常规 105" xfId="169"/>
    <cellStyle name="捠壿 [0.00]_Region Orders (2)" xfId="170"/>
    <cellStyle name="Accent4 - 60%" xfId="171"/>
    <cellStyle name="Accent5" xfId="172"/>
    <cellStyle name="差_Book1_变更单明细表" xfId="173"/>
    <cellStyle name="Accent5 - 40%" xfId="174"/>
    <cellStyle name="常规 12" xfId="175"/>
    <cellStyle name="Accent5 - 60%" xfId="176"/>
    <cellStyle name="Accent6" xfId="177"/>
    <cellStyle name="Accent6 - 20%" xfId="178"/>
    <cellStyle name="Accent6 - 40%" xfId="179"/>
    <cellStyle name="好_Book1_变更单明细表" xfId="180"/>
    <cellStyle name="常规 143" xfId="181"/>
    <cellStyle name="常规 138" xfId="182"/>
    <cellStyle name="Accent6 - 60%" xfId="183"/>
    <cellStyle name="标题 3 3" xfId="184"/>
    <cellStyle name="Comma [0]_!!!GO" xfId="185"/>
    <cellStyle name="comma zerodec" xfId="186"/>
    <cellStyle name="Comma_!!!GO" xfId="187"/>
    <cellStyle name="Currency [0]_!!!GO" xfId="188"/>
    <cellStyle name="样式 1" xfId="189"/>
    <cellStyle name="分级显示列_1_Book1" xfId="190"/>
    <cellStyle name="Currency_!!!GO" xfId="191"/>
    <cellStyle name="常规 13" xfId="192"/>
    <cellStyle name="Currency1" xfId="193"/>
    <cellStyle name="Date" xfId="194"/>
    <cellStyle name="Dollar (zero dec)" xfId="195"/>
    <cellStyle name="常规 14" xfId="196"/>
    <cellStyle name="e鯪9Y_x000b_" xfId="197"/>
    <cellStyle name="差_Book1_2" xfId="198"/>
    <cellStyle name="gcd" xfId="199"/>
    <cellStyle name="Header1" xfId="200"/>
    <cellStyle name="Header2" xfId="201"/>
    <cellStyle name="Input [yellow]" xfId="202"/>
    <cellStyle name="强调文字颜色 3 3" xfId="203"/>
    <cellStyle name="Input Cells" xfId="204"/>
    <cellStyle name="Linked Cells" xfId="205"/>
    <cellStyle name="Millares [0]_96 Risk" xfId="206"/>
    <cellStyle name="常规 2 2 2 2" xfId="207"/>
    <cellStyle name="常规 161" xfId="208"/>
    <cellStyle name="常规 156" xfId="209"/>
    <cellStyle name="Millares_96 Risk" xfId="210"/>
    <cellStyle name="Milliers [0]_!!!GO" xfId="211"/>
    <cellStyle name="Moneda [0]_96 Risk" xfId="212"/>
    <cellStyle name="Moneda_96 Risk" xfId="213"/>
    <cellStyle name="New Times Roman" xfId="214"/>
    <cellStyle name="no dec" xfId="215"/>
    <cellStyle name="常规 71" xfId="216"/>
    <cellStyle name="常规 66" xfId="217"/>
    <cellStyle name="Normal - Style1" xfId="218"/>
    <cellStyle name="Normal_!!!GO" xfId="219"/>
    <cellStyle name="Normal_Book1_Book1" xfId="220"/>
    <cellStyle name="常规 2 4" xfId="221"/>
    <cellStyle name="PSInt" xfId="222"/>
    <cellStyle name="per.style" xfId="223"/>
    <cellStyle name="常规 160" xfId="224"/>
    <cellStyle name="常规 155" xfId="225"/>
    <cellStyle name="Percent [2]" xfId="226"/>
    <cellStyle name="常规 2 2 2 3" xfId="227"/>
    <cellStyle name="常规 162" xfId="228"/>
    <cellStyle name="Percent_!!!GO" xfId="229"/>
    <cellStyle name="标题 5" xfId="230"/>
    <cellStyle name="Pourcentage_pldt" xfId="231"/>
    <cellStyle name="PSDate" xfId="232"/>
    <cellStyle name="常规 16" xfId="233"/>
    <cellStyle name="PSDec" xfId="234"/>
    <cellStyle name="常规 111" xfId="235"/>
    <cellStyle name="常规 106" xfId="236"/>
    <cellStyle name="PSHeading" xfId="237"/>
    <cellStyle name="PSSpacer" xfId="238"/>
    <cellStyle name="常规 2 2 3 2" xfId="239"/>
    <cellStyle name="sstot" xfId="240"/>
    <cellStyle name="Standard_AREAS" xfId="241"/>
    <cellStyle name="强调文字颜色 4 3" xfId="242"/>
    <cellStyle name="常规 2 6" xfId="243"/>
    <cellStyle name="t" xfId="244"/>
    <cellStyle name="常规 89" xfId="245"/>
    <cellStyle name="t_HVAC Equipment (3)" xfId="246"/>
    <cellStyle name="百分比 2" xfId="247"/>
    <cellStyle name="捠壿_Region Orders (2)" xfId="248"/>
    <cellStyle name="编号" xfId="249"/>
    <cellStyle name="常规 51" xfId="250"/>
    <cellStyle name="常规 46" xfId="251"/>
    <cellStyle name="标题 1 2" xfId="252"/>
    <cellStyle name="常规 52" xfId="253"/>
    <cellStyle name="常规 47" xfId="254"/>
    <cellStyle name="标题 1 3" xfId="255"/>
    <cellStyle name="常规 97" xfId="256"/>
    <cellStyle name="标题 2 3" xfId="257"/>
    <cellStyle name="标题 3 2" xfId="258"/>
    <cellStyle name="好_Book1_2" xfId="259"/>
    <cellStyle name="标题 4 2" xfId="260"/>
    <cellStyle name="好_Book1_3" xfId="261"/>
    <cellStyle name="标题 4 3" xfId="262"/>
    <cellStyle name="标题 6" xfId="263"/>
    <cellStyle name="常规 84" xfId="264"/>
    <cellStyle name="常规 79" xfId="265"/>
    <cellStyle name="常规 2 2 2 2 2 2" xfId="266"/>
    <cellStyle name="标题1" xfId="267"/>
    <cellStyle name="表标题" xfId="268"/>
    <cellStyle name="强调 3" xfId="269"/>
    <cellStyle name="常规 2 2" xfId="270"/>
    <cellStyle name="部门" xfId="271"/>
    <cellStyle name="差 2" xfId="272"/>
    <cellStyle name="差 3" xfId="273"/>
    <cellStyle name="差_Book1" xfId="274"/>
    <cellStyle name="差_Book1_1" xfId="275"/>
    <cellStyle name="差_Book1_3" xfId="276"/>
    <cellStyle name="常规 150" xfId="277"/>
    <cellStyle name="常规 145" xfId="278"/>
    <cellStyle name="差_变更单明细表" xfId="279"/>
    <cellStyle name="常规 21 2" xfId="280"/>
    <cellStyle name="常规 10" xfId="281"/>
    <cellStyle name="强调文字颜色 6 3" xfId="282"/>
    <cellStyle name="常规 101" xfId="283"/>
    <cellStyle name="常规 102" xfId="284"/>
    <cellStyle name="常规 103" xfId="285"/>
    <cellStyle name="常规 104" xfId="286"/>
    <cellStyle name="常规 112" xfId="287"/>
    <cellStyle name="常规 107" xfId="288"/>
    <cellStyle name="常规 113" xfId="289"/>
    <cellStyle name="常规 108" xfId="290"/>
    <cellStyle name="常规 114" xfId="291"/>
    <cellStyle name="常规 109" xfId="292"/>
    <cellStyle name="常规 11" xfId="293"/>
    <cellStyle name="常规 120" xfId="294"/>
    <cellStyle name="常规 115" xfId="295"/>
    <cellStyle name="常规 121" xfId="296"/>
    <cellStyle name="常规 116" xfId="297"/>
    <cellStyle name="常规 122" xfId="298"/>
    <cellStyle name="常规 117" xfId="299"/>
    <cellStyle name="常规 123" xfId="300"/>
    <cellStyle name="常规 118" xfId="301"/>
    <cellStyle name="常规 124" xfId="302"/>
    <cellStyle name="常规 119" xfId="303"/>
    <cellStyle name="常规 130" xfId="304"/>
    <cellStyle name="常规 125" xfId="305"/>
    <cellStyle name="常规 133" xfId="306"/>
    <cellStyle name="常规 128" xfId="307"/>
    <cellStyle name="常规 134" xfId="308"/>
    <cellStyle name="常规 129" xfId="309"/>
    <cellStyle name="常规 140" xfId="310"/>
    <cellStyle name="常规 135" xfId="311"/>
    <cellStyle name="常规 141" xfId="312"/>
    <cellStyle name="常规 136" xfId="313"/>
    <cellStyle name="常规 144" xfId="314"/>
    <cellStyle name="常规 139" xfId="315"/>
    <cellStyle name="常规 151" xfId="316"/>
    <cellStyle name="常规 146" xfId="317"/>
    <cellStyle name="常规 152" xfId="318"/>
    <cellStyle name="常规 147" xfId="319"/>
    <cellStyle name="常规 153" xfId="320"/>
    <cellStyle name="常规 148" xfId="321"/>
    <cellStyle name="常规 154" xfId="322"/>
    <cellStyle name="常规 149" xfId="323"/>
    <cellStyle name="常规 15" xfId="324"/>
    <cellStyle name="常规 60" xfId="325"/>
    <cellStyle name="常规 55" xfId="326"/>
    <cellStyle name="常规 22 2" xfId="327"/>
    <cellStyle name="常规 17 2" xfId="328"/>
    <cellStyle name="常规 24 2" xfId="329"/>
    <cellStyle name="常规 19 2" xfId="330"/>
    <cellStyle name="常规 2" xfId="331"/>
    <cellStyle name="常规 42" xfId="332"/>
    <cellStyle name="常规 37" xfId="333"/>
    <cellStyle name="常规 2 2 2" xfId="334"/>
    <cellStyle name="常规 2 2 2 2 2" xfId="335"/>
    <cellStyle name="常规 2 2 2 2 2 2 2" xfId="336"/>
    <cellStyle name="常规 43" xfId="337"/>
    <cellStyle name="常规 38" xfId="338"/>
    <cellStyle name="常规 2 2 3" xfId="339"/>
    <cellStyle name="常规 2 2 3_Book1" xfId="340"/>
    <cellStyle name="常规 2 3" xfId="341"/>
    <cellStyle name="昗弨_Pacific Region P&amp;L" xfId="342"/>
    <cellStyle name="常规 87" xfId="343"/>
    <cellStyle name="常规 2 3 2" xfId="344"/>
    <cellStyle name="强调文字颜色 4 2" xfId="345"/>
    <cellStyle name="常规 2 5" xfId="346"/>
    <cellStyle name="常规 2 7" xfId="347"/>
    <cellStyle name="常规 2_Book1" xfId="348"/>
    <cellStyle name="常规 20 2" xfId="349"/>
    <cellStyle name="常规 23 2" xfId="350"/>
    <cellStyle name="常规 32" xfId="351"/>
    <cellStyle name="常规 27" xfId="352"/>
    <cellStyle name="常规 33" xfId="353"/>
    <cellStyle name="常规 28" xfId="354"/>
    <cellStyle name="常规 34" xfId="355"/>
    <cellStyle name="常规 29" xfId="356"/>
    <cellStyle name="常规 3 2" xfId="357"/>
    <cellStyle name="常规 3_Book1" xfId="358"/>
    <cellStyle name="常规 30" xfId="359"/>
    <cellStyle name="常规 40" xfId="360"/>
    <cellStyle name="常规 35" xfId="361"/>
    <cellStyle name="常规 41" xfId="362"/>
    <cellStyle name="常规 36" xfId="363"/>
    <cellStyle name="常规 50" xfId="364"/>
    <cellStyle name="常规 45" xfId="365"/>
    <cellStyle name="常规 53" xfId="366"/>
    <cellStyle name="常规 48" xfId="367"/>
    <cellStyle name="常规 54" xfId="368"/>
    <cellStyle name="常规 49" xfId="369"/>
    <cellStyle name="常规 61" xfId="370"/>
    <cellStyle name="常规 56" xfId="371"/>
    <cellStyle name="常规 62" xfId="372"/>
    <cellStyle name="常规 57" xfId="373"/>
    <cellStyle name="常规 63" xfId="374"/>
    <cellStyle name="常规 58" xfId="375"/>
    <cellStyle name="常规 64" xfId="376"/>
    <cellStyle name="常规 59" xfId="377"/>
    <cellStyle name="常规 70" xfId="378"/>
    <cellStyle name="常规 65" xfId="379"/>
    <cellStyle name="警告文本 2" xfId="380"/>
    <cellStyle name="常规 72" xfId="381"/>
    <cellStyle name="常规 67" xfId="382"/>
    <cellStyle name="警告文本 3" xfId="383"/>
    <cellStyle name="常规 73" xfId="384"/>
    <cellStyle name="常规 68" xfId="385"/>
    <cellStyle name="常规 74" xfId="386"/>
    <cellStyle name="常规 69" xfId="387"/>
    <cellStyle name="常规 7" xfId="388"/>
    <cellStyle name="常规 80" xfId="389"/>
    <cellStyle name="常规 75" xfId="390"/>
    <cellStyle name="常规 81" xfId="391"/>
    <cellStyle name="常规 76" xfId="392"/>
    <cellStyle name="常规 82" xfId="393"/>
    <cellStyle name="常规 77" xfId="394"/>
    <cellStyle name="常规 83" xfId="395"/>
    <cellStyle name="常规 78" xfId="396"/>
    <cellStyle name="常规 8" xfId="397"/>
    <cellStyle name="常规 91" xfId="398"/>
    <cellStyle name="常规 86" xfId="399"/>
    <cellStyle name="常规 93" xfId="400"/>
    <cellStyle name="常规 88" xfId="401"/>
    <cellStyle name="常规 9" xfId="402"/>
    <cellStyle name="常规 95" xfId="403"/>
    <cellStyle name="好_变更单明细表" xfId="404"/>
    <cellStyle name="常规 98" xfId="405"/>
    <cellStyle name="常规 99" xfId="406"/>
    <cellStyle name="超链接 3" xfId="407"/>
    <cellStyle name="超链接 4" xfId="408"/>
    <cellStyle name="超链接 5" xfId="409"/>
    <cellStyle name="分级显示行_1_Book1" xfId="410"/>
    <cellStyle name="好 2" xfId="411"/>
    <cellStyle name="好 3" xfId="412"/>
    <cellStyle name="好_Book1" xfId="413"/>
    <cellStyle name="好_Book1_1" xfId="414"/>
    <cellStyle name="汇总 2" xfId="415"/>
    <cellStyle name="汇总 3" xfId="416"/>
    <cellStyle name="检查单元格 2" xfId="417"/>
    <cellStyle name="检查单元格 3" xfId="418"/>
    <cellStyle name="解释性文本 2" xfId="419"/>
    <cellStyle name="解释性文本 3" xfId="420"/>
    <cellStyle name="借出原因" xfId="421"/>
    <cellStyle name="链接单元格 2" xfId="422"/>
    <cellStyle name="千分位[0]_laroux" xfId="423"/>
    <cellStyle name="千位[0]_ 方正PC" xfId="424"/>
    <cellStyle name="千位_ 方正PC" xfId="425"/>
    <cellStyle name="强调 1" xfId="426"/>
    <cellStyle name="强调 2" xfId="427"/>
    <cellStyle name="强调文字颜色 1 2" xfId="428"/>
    <cellStyle name="强调文字颜色 1 3" xfId="429"/>
    <cellStyle name="强调文字颜色 2 2" xfId="430"/>
    <cellStyle name="强调文字颜色 2 3" xfId="431"/>
    <cellStyle name="强调文字颜色 3 2" xfId="432"/>
    <cellStyle name="强调文字颜色 5 2" xfId="433"/>
    <cellStyle name="强调文字颜色 5 3" xfId="434"/>
    <cellStyle name="适中 3" xfId="435"/>
    <cellStyle name="输入 2" xfId="436"/>
    <cellStyle name="输入 3" xfId="437"/>
    <cellStyle name="数量" xfId="438"/>
    <cellStyle name="寘嬫愗傝 [0.00]_Region Orders (2)" xfId="439"/>
    <cellStyle name="注释 2" xfId="440"/>
    <cellStyle name="注释 3" xfId="44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1.xml"/><Relationship Id="rId12" Type="http://schemas.openxmlformats.org/officeDocument/2006/relationships/externalLink" Target="externalLinks/externalLink10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2008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tjdyf\Documents\WeChat%20Files\sky19750506\Files\Rar$DI00.687\&#27494;&#27721;&#30005;&#20449;&#20013;&#21326;&#20445;&#38505;&#28246;&#21271;&#20998;&#20844;&#21496;&#20256;&#36755;_000000116210201104090002-&#20215;&#2668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</row>
        <row r="2">
          <cell r="A2">
            <v>25974</v>
          </cell>
          <cell r="B2" t="str">
            <v>干鱼腥草</v>
          </cell>
          <cell r="C2" t="str">
            <v>段</v>
          </cell>
        </row>
        <row r="3">
          <cell r="A3">
            <v>149470</v>
          </cell>
          <cell r="B3" t="str">
            <v>板蓝根</v>
          </cell>
          <cell r="C3" t="str">
            <v>片</v>
          </cell>
        </row>
        <row r="4">
          <cell r="A4">
            <v>73381</v>
          </cell>
          <cell r="B4" t="str">
            <v>川银花</v>
          </cell>
          <cell r="C4" t="str">
            <v>净制</v>
          </cell>
        </row>
        <row r="5">
          <cell r="A5">
            <v>25524</v>
          </cell>
          <cell r="B5" t="str">
            <v>白芷</v>
          </cell>
          <cell r="C5" t="str">
            <v>片</v>
          </cell>
        </row>
        <row r="6">
          <cell r="A6">
            <v>49205</v>
          </cell>
          <cell r="B6" t="str">
            <v>生石膏</v>
          </cell>
          <cell r="C6" t="str">
            <v>粗粉</v>
          </cell>
        </row>
        <row r="7">
          <cell r="A7">
            <v>44551</v>
          </cell>
          <cell r="B7" t="str">
            <v>瞿麦</v>
          </cell>
          <cell r="C7" t="str">
            <v>段</v>
          </cell>
        </row>
        <row r="8">
          <cell r="A8">
            <v>25521</v>
          </cell>
          <cell r="B8" t="str">
            <v>扁枝槲寄生</v>
          </cell>
          <cell r="C8" t="str">
            <v>段</v>
          </cell>
        </row>
        <row r="9">
          <cell r="A9">
            <v>22129</v>
          </cell>
          <cell r="B9" t="str">
            <v>水牛角</v>
          </cell>
          <cell r="C9" t="str">
            <v>粉</v>
          </cell>
        </row>
        <row r="10">
          <cell r="A10">
            <v>13787</v>
          </cell>
          <cell r="B10" t="str">
            <v>丁香</v>
          </cell>
          <cell r="C10" t="str">
            <v>净制</v>
          </cell>
        </row>
        <row r="11">
          <cell r="A11">
            <v>135937</v>
          </cell>
          <cell r="B11" t="str">
            <v>黄芪</v>
          </cell>
          <cell r="C11" t="str">
            <v>片</v>
          </cell>
        </row>
        <row r="12">
          <cell r="A12">
            <v>27039</v>
          </cell>
          <cell r="B12" t="str">
            <v>海金沙</v>
          </cell>
          <cell r="C12" t="str">
            <v>净制</v>
          </cell>
        </row>
        <row r="13">
          <cell r="A13">
            <v>161298</v>
          </cell>
          <cell r="B13" t="str">
            <v>芦根</v>
          </cell>
          <cell r="C13" t="str">
            <v>段</v>
          </cell>
        </row>
        <row r="14">
          <cell r="A14">
            <v>153905</v>
          </cell>
          <cell r="B14" t="str">
            <v>绵马贯众</v>
          </cell>
          <cell r="C14" t="str">
            <v>选</v>
          </cell>
        </row>
        <row r="15">
          <cell r="A15">
            <v>160126</v>
          </cell>
          <cell r="B15" t="str">
            <v>麦冬</v>
          </cell>
          <cell r="C15" t="str">
            <v>轧扁</v>
          </cell>
        </row>
        <row r="16">
          <cell r="A16">
            <v>25108</v>
          </cell>
          <cell r="B16" t="str">
            <v>熟地黄</v>
          </cell>
          <cell r="C16" t="str">
            <v>酒蒸、片</v>
          </cell>
        </row>
        <row r="17">
          <cell r="A17">
            <v>22162</v>
          </cell>
          <cell r="B17" t="str">
            <v>盐荔枝核</v>
          </cell>
          <cell r="C17" t="str">
            <v>盐炙</v>
          </cell>
        </row>
        <row r="18">
          <cell r="A18">
            <v>48650</v>
          </cell>
          <cell r="B18" t="str">
            <v>龙胆草</v>
          </cell>
          <cell r="C18" t="str">
            <v>段</v>
          </cell>
        </row>
        <row r="19">
          <cell r="A19">
            <v>49542</v>
          </cell>
          <cell r="B19" t="str">
            <v>盐巴戟天</v>
          </cell>
          <cell r="C19" t="str">
            <v>片</v>
          </cell>
        </row>
        <row r="20">
          <cell r="A20">
            <v>41088</v>
          </cell>
          <cell r="B20" t="str">
            <v>藁本</v>
          </cell>
          <cell r="C20" t="str">
            <v>片</v>
          </cell>
        </row>
        <row r="21">
          <cell r="A21">
            <v>25331</v>
          </cell>
          <cell r="B21" t="str">
            <v>锁阳</v>
          </cell>
          <cell r="C21" t="str">
            <v>片</v>
          </cell>
        </row>
        <row r="22">
          <cell r="A22">
            <v>22249</v>
          </cell>
          <cell r="B22" t="str">
            <v>炒紫苏子</v>
          </cell>
          <cell r="C22" t="str">
            <v>清炒</v>
          </cell>
        </row>
        <row r="23">
          <cell r="A23">
            <v>40131</v>
          </cell>
          <cell r="B23" t="str">
            <v>血余炭</v>
          </cell>
          <cell r="C23" t="str">
            <v>净制</v>
          </cell>
        </row>
        <row r="24">
          <cell r="A24">
            <v>26307</v>
          </cell>
          <cell r="B24" t="str">
            <v>浮海石</v>
          </cell>
          <cell r="C24" t="str">
            <v>净制</v>
          </cell>
        </row>
        <row r="25">
          <cell r="A25">
            <v>26305</v>
          </cell>
          <cell r="B25" t="str">
            <v>丝瓜络</v>
          </cell>
          <cell r="C25" t="str">
            <v>段</v>
          </cell>
        </row>
        <row r="26">
          <cell r="A26">
            <v>27032</v>
          </cell>
          <cell r="B26" t="str">
            <v>醋鳖甲</v>
          </cell>
          <cell r="C26" t="str">
            <v>块</v>
          </cell>
        </row>
        <row r="27">
          <cell r="A27">
            <v>31462</v>
          </cell>
          <cell r="B27" t="str">
            <v>矮地茶</v>
          </cell>
          <cell r="C27" t="str">
            <v>段</v>
          </cell>
        </row>
        <row r="28">
          <cell r="A28">
            <v>19507</v>
          </cell>
          <cell r="B28" t="str">
            <v>贯众炭</v>
          </cell>
          <cell r="C28" t="str">
            <v>片</v>
          </cell>
        </row>
        <row r="29">
          <cell r="A29">
            <v>18535</v>
          </cell>
          <cell r="B29" t="str">
            <v>稻芽</v>
          </cell>
          <cell r="C29" t="str">
            <v>净制</v>
          </cell>
        </row>
        <row r="30">
          <cell r="A30">
            <v>25859</v>
          </cell>
          <cell r="B30" t="str">
            <v>重楼</v>
          </cell>
          <cell r="C30" t="str">
            <v>片</v>
          </cell>
        </row>
        <row r="31">
          <cell r="A31">
            <v>153686</v>
          </cell>
          <cell r="B31" t="str">
            <v>炒酸枣仁</v>
          </cell>
          <cell r="C31" t="str">
            <v>炒</v>
          </cell>
        </row>
        <row r="32">
          <cell r="A32">
            <v>48839</v>
          </cell>
          <cell r="B32" t="str">
            <v>隔山撬</v>
          </cell>
          <cell r="C32" t="str">
            <v>片</v>
          </cell>
        </row>
        <row r="33">
          <cell r="A33">
            <v>14435</v>
          </cell>
          <cell r="B33" t="str">
            <v>煅瓦楞子</v>
          </cell>
          <cell r="C33" t="str">
            <v>明煅、粗粉</v>
          </cell>
        </row>
        <row r="34">
          <cell r="A34">
            <v>49833</v>
          </cell>
          <cell r="B34" t="str">
            <v>桑叶</v>
          </cell>
          <cell r="C34" t="str">
            <v>净制</v>
          </cell>
        </row>
        <row r="35">
          <cell r="A35">
            <v>22497</v>
          </cell>
          <cell r="B35" t="str">
            <v>三七</v>
          </cell>
          <cell r="C35" t="str">
            <v>20头</v>
          </cell>
        </row>
        <row r="36">
          <cell r="A36">
            <v>136187</v>
          </cell>
          <cell r="B36" t="str">
            <v>盐沙苑子</v>
          </cell>
          <cell r="C36" t="str">
            <v>盐炙</v>
          </cell>
        </row>
        <row r="37">
          <cell r="A37">
            <v>25299</v>
          </cell>
          <cell r="B37" t="str">
            <v>三棱</v>
          </cell>
          <cell r="C37" t="str">
            <v>片</v>
          </cell>
        </row>
        <row r="38">
          <cell r="A38">
            <v>155168</v>
          </cell>
          <cell r="B38" t="str">
            <v>水蛭</v>
          </cell>
          <cell r="C38" t="str">
            <v>酒炙</v>
          </cell>
        </row>
        <row r="39">
          <cell r="A39">
            <v>22289</v>
          </cell>
          <cell r="B39" t="str">
            <v>醋延胡索</v>
          </cell>
          <cell r="C39" t="str">
            <v>醋炙</v>
          </cell>
        </row>
        <row r="40">
          <cell r="A40">
            <v>47800</v>
          </cell>
          <cell r="B40" t="str">
            <v>合欢皮</v>
          </cell>
          <cell r="C40" t="str">
            <v>片</v>
          </cell>
        </row>
        <row r="41">
          <cell r="A41">
            <v>44315</v>
          </cell>
          <cell r="B41" t="str">
            <v>陈皮</v>
          </cell>
          <cell r="C41" t="str">
            <v>丝</v>
          </cell>
        </row>
        <row r="42">
          <cell r="A42">
            <v>163263</v>
          </cell>
          <cell r="B42" t="str">
            <v>盐桑螵蛸</v>
          </cell>
          <cell r="C42" t="str">
            <v>盐炙</v>
          </cell>
        </row>
        <row r="43">
          <cell r="A43">
            <v>25417</v>
          </cell>
          <cell r="B43" t="str">
            <v>干石斛</v>
          </cell>
          <cell r="C43" t="str">
            <v>段</v>
          </cell>
        </row>
        <row r="44">
          <cell r="A44">
            <v>28989</v>
          </cell>
          <cell r="B44" t="str">
            <v>山豆根</v>
          </cell>
          <cell r="C44" t="str">
            <v>片</v>
          </cell>
        </row>
        <row r="45">
          <cell r="A45">
            <v>25421</v>
          </cell>
          <cell r="B45" t="str">
            <v>橘络</v>
          </cell>
          <cell r="C45" t="str">
            <v>净制</v>
          </cell>
        </row>
        <row r="46">
          <cell r="A46">
            <v>25863</v>
          </cell>
          <cell r="B46" t="str">
            <v>白果</v>
          </cell>
          <cell r="C46" t="str">
            <v>净制(仁)</v>
          </cell>
        </row>
        <row r="47">
          <cell r="A47">
            <v>44555</v>
          </cell>
          <cell r="B47" t="str">
            <v>大青叶</v>
          </cell>
          <cell r="C47" t="str">
            <v>段</v>
          </cell>
        </row>
        <row r="48">
          <cell r="A48">
            <v>161300</v>
          </cell>
          <cell r="B48" t="str">
            <v>鹿衔草</v>
          </cell>
          <cell r="C48" t="str">
            <v>段</v>
          </cell>
        </row>
        <row r="49">
          <cell r="A49">
            <v>29049</v>
          </cell>
          <cell r="B49" t="str">
            <v>藕节炭</v>
          </cell>
          <cell r="C49" t="str">
            <v>炒炭</v>
          </cell>
        </row>
        <row r="50">
          <cell r="A50">
            <v>163742</v>
          </cell>
          <cell r="B50" t="str">
            <v>煅紫石英</v>
          </cell>
          <cell r="C50" t="str">
            <v>煅淬</v>
          </cell>
        </row>
        <row r="51">
          <cell r="A51">
            <v>30835</v>
          </cell>
          <cell r="B51" t="str">
            <v>蜜紫菀</v>
          </cell>
          <cell r="C51" t="str">
            <v>段</v>
          </cell>
        </row>
        <row r="52">
          <cell r="A52">
            <v>22124</v>
          </cell>
          <cell r="B52" t="str">
            <v>醋龟甲</v>
          </cell>
          <cell r="C52" t="str">
            <v>块</v>
          </cell>
        </row>
        <row r="53">
          <cell r="A53">
            <v>26795</v>
          </cell>
          <cell r="B53" t="str">
            <v>何首乌</v>
          </cell>
          <cell r="C53" t="str">
            <v>片</v>
          </cell>
        </row>
        <row r="54">
          <cell r="A54">
            <v>25975</v>
          </cell>
          <cell r="B54" t="str">
            <v>软滑石</v>
          </cell>
          <cell r="C54" t="str">
            <v>细粉</v>
          </cell>
        </row>
        <row r="55">
          <cell r="A55">
            <v>40914</v>
          </cell>
          <cell r="B55" t="str">
            <v>苦参</v>
          </cell>
          <cell r="C55" t="str">
            <v>片</v>
          </cell>
        </row>
        <row r="56">
          <cell r="A56">
            <v>28986</v>
          </cell>
          <cell r="B56" t="str">
            <v>蛤壳</v>
          </cell>
          <cell r="C56" t="str">
            <v>粉</v>
          </cell>
        </row>
        <row r="57">
          <cell r="A57">
            <v>135845</v>
          </cell>
          <cell r="B57" t="str">
            <v>燀桃仁</v>
          </cell>
          <cell r="C57" t="str">
            <v>燀制
</v>
          </cell>
        </row>
        <row r="58">
          <cell r="A58">
            <v>89953</v>
          </cell>
          <cell r="B58" t="str">
            <v>人参</v>
          </cell>
          <cell r="C58" t="str">
            <v>生晒参手工片</v>
          </cell>
        </row>
        <row r="59">
          <cell r="A59">
            <v>188937</v>
          </cell>
          <cell r="B59" t="str">
            <v>百药煎</v>
          </cell>
          <cell r="C59" t="str">
            <v>3g</v>
          </cell>
        </row>
        <row r="60">
          <cell r="A60">
            <v>25968</v>
          </cell>
          <cell r="B60" t="str">
            <v>白扁豆</v>
          </cell>
          <cell r="C60" t="str">
            <v>净制</v>
          </cell>
        </row>
        <row r="61">
          <cell r="A61">
            <v>25099</v>
          </cell>
          <cell r="B61" t="str">
            <v>鸡内金</v>
          </cell>
          <cell r="C61" t="str">
            <v>净制</v>
          </cell>
        </row>
        <row r="62">
          <cell r="A62">
            <v>162382</v>
          </cell>
          <cell r="B62" t="str">
            <v>炒蔓荆子</v>
          </cell>
          <cell r="C62" t="str">
            <v>清炒</v>
          </cell>
        </row>
        <row r="63">
          <cell r="A63">
            <v>26772</v>
          </cell>
          <cell r="B63" t="str">
            <v>鹅不食草</v>
          </cell>
          <cell r="C63" t="str">
            <v>段</v>
          </cell>
        </row>
        <row r="64">
          <cell r="A64">
            <v>163191</v>
          </cell>
          <cell r="B64" t="str">
            <v>煅赭石</v>
          </cell>
          <cell r="C64" t="str">
            <v>碎</v>
          </cell>
        </row>
        <row r="65">
          <cell r="A65">
            <v>27512</v>
          </cell>
          <cell r="B65" t="str">
            <v>蜜款冬花</v>
          </cell>
          <cell r="C65" t="str">
            <v>蜜炙</v>
          </cell>
        </row>
        <row r="66">
          <cell r="A66">
            <v>25707</v>
          </cell>
          <cell r="B66" t="str">
            <v>桑椹</v>
          </cell>
          <cell r="C66" t="str">
            <v>净制</v>
          </cell>
        </row>
        <row r="67">
          <cell r="A67">
            <v>30642</v>
          </cell>
          <cell r="B67" t="str">
            <v>炒川楝子</v>
          </cell>
          <cell r="C67" t="str">
            <v>清炒</v>
          </cell>
        </row>
        <row r="68">
          <cell r="A68">
            <v>8762</v>
          </cell>
          <cell r="B68" t="str">
            <v>炒稻芽</v>
          </cell>
          <cell r="C68" t="str">
            <v>清炒</v>
          </cell>
        </row>
        <row r="69">
          <cell r="A69">
            <v>165011</v>
          </cell>
          <cell r="B69" t="str">
            <v>炒蒺藜</v>
          </cell>
          <cell r="C69" t="str">
            <v>清炒</v>
          </cell>
        </row>
        <row r="70">
          <cell r="A70">
            <v>158311</v>
          </cell>
          <cell r="B70" t="str">
            <v>蒲公英</v>
          </cell>
          <cell r="C70" t="str">
            <v>段</v>
          </cell>
        </row>
        <row r="71">
          <cell r="A71">
            <v>118372</v>
          </cell>
          <cell r="B71" t="str">
            <v>郁金</v>
          </cell>
          <cell r="C71" t="str">
            <v>片</v>
          </cell>
        </row>
        <row r="72">
          <cell r="A72">
            <v>49190</v>
          </cell>
          <cell r="B72" t="str">
            <v>茜草</v>
          </cell>
          <cell r="C72" t="str">
            <v>段</v>
          </cell>
        </row>
        <row r="73">
          <cell r="A73">
            <v>183175</v>
          </cell>
          <cell r="B73" t="str">
            <v>萹蓄</v>
          </cell>
          <cell r="C73" t="str">
            <v>切制</v>
          </cell>
        </row>
        <row r="74">
          <cell r="A74">
            <v>162377</v>
          </cell>
          <cell r="B74" t="str">
            <v>煅石决明</v>
          </cell>
          <cell r="C74" t="str">
            <v>碎</v>
          </cell>
        </row>
        <row r="75">
          <cell r="A75">
            <v>54607</v>
          </cell>
          <cell r="B75" t="str">
            <v>白花蛇舌草</v>
          </cell>
          <cell r="C75" t="str">
            <v>段</v>
          </cell>
        </row>
        <row r="76">
          <cell r="A76">
            <v>48315</v>
          </cell>
          <cell r="B76" t="str">
            <v>盐橘核</v>
          </cell>
          <cell r="C76" t="str">
            <v>盐炙</v>
          </cell>
        </row>
        <row r="77">
          <cell r="A77">
            <v>25287</v>
          </cell>
          <cell r="B77" t="str">
            <v>桑枝</v>
          </cell>
          <cell r="C77" t="str">
            <v>片</v>
          </cell>
        </row>
        <row r="78">
          <cell r="A78">
            <v>24100</v>
          </cell>
          <cell r="B78" t="str">
            <v>姜竹茹</v>
          </cell>
          <cell r="C78" t="str">
            <v>段</v>
          </cell>
        </row>
        <row r="79">
          <cell r="A79">
            <v>44312</v>
          </cell>
          <cell r="B79" t="str">
            <v>盐韭菜子</v>
          </cell>
          <cell r="C79" t="str">
            <v>盐炙</v>
          </cell>
        </row>
        <row r="80">
          <cell r="A80">
            <v>28004</v>
          </cell>
          <cell r="B80" t="str">
            <v>大肺筋草</v>
          </cell>
          <cell r="C80" t="str">
            <v>段</v>
          </cell>
        </row>
        <row r="81">
          <cell r="A81">
            <v>25303</v>
          </cell>
          <cell r="B81" t="str">
            <v>舒筋草</v>
          </cell>
          <cell r="C81" t="str">
            <v>段</v>
          </cell>
        </row>
        <row r="82">
          <cell r="A82">
            <v>30638</v>
          </cell>
          <cell r="B82" t="str">
            <v>贯众</v>
          </cell>
          <cell r="C82" t="str">
            <v>片</v>
          </cell>
        </row>
        <row r="83">
          <cell r="A83">
            <v>132409</v>
          </cell>
          <cell r="B83" t="str">
            <v>茯苓</v>
          </cell>
          <cell r="C83" t="str">
            <v>特级（块）</v>
          </cell>
        </row>
        <row r="84">
          <cell r="A84">
            <v>12957</v>
          </cell>
          <cell r="B84" t="str">
            <v>新疆紫草</v>
          </cell>
          <cell r="C84" t="str">
            <v>片</v>
          </cell>
        </row>
        <row r="85">
          <cell r="A85">
            <v>135980</v>
          </cell>
          <cell r="B85" t="str">
            <v>牡丹皮</v>
          </cell>
          <cell r="C85" t="str">
            <v>片</v>
          </cell>
        </row>
        <row r="86">
          <cell r="A86">
            <v>26216</v>
          </cell>
          <cell r="B86" t="str">
            <v>金荞麦</v>
          </cell>
          <cell r="C86" t="str">
            <v>片</v>
          </cell>
        </row>
        <row r="87">
          <cell r="A87">
            <v>153483</v>
          </cell>
          <cell r="B87" t="str">
            <v>酒乌梢蛇</v>
          </cell>
          <cell r="C87" t="str">
            <v>酒炙</v>
          </cell>
        </row>
        <row r="88">
          <cell r="A88">
            <v>25630</v>
          </cell>
          <cell r="B88" t="str">
            <v>茯苓</v>
          </cell>
          <cell r="C88" t="str">
            <v>块</v>
          </cell>
        </row>
        <row r="89">
          <cell r="A89">
            <v>29279</v>
          </cell>
          <cell r="B89" t="str">
            <v>草果</v>
          </cell>
          <cell r="C89" t="str">
            <v>净制</v>
          </cell>
        </row>
        <row r="90">
          <cell r="A90">
            <v>165333</v>
          </cell>
          <cell r="B90" t="str">
            <v>昆布</v>
          </cell>
          <cell r="C90" t="str">
            <v>丝</v>
          </cell>
        </row>
        <row r="91">
          <cell r="A91">
            <v>28003</v>
          </cell>
          <cell r="B91" t="str">
            <v>高良姜</v>
          </cell>
          <cell r="C91" t="str">
            <v>片</v>
          </cell>
        </row>
        <row r="92">
          <cell r="A92">
            <v>159955</v>
          </cell>
          <cell r="B92" t="str">
            <v>佩兰</v>
          </cell>
          <cell r="C92" t="str">
            <v>段</v>
          </cell>
        </row>
        <row r="93">
          <cell r="A93">
            <v>150758</v>
          </cell>
          <cell r="B93" t="str">
            <v>防己</v>
          </cell>
          <cell r="C93" t="str">
            <v>片</v>
          </cell>
        </row>
        <row r="94">
          <cell r="A94">
            <v>14428</v>
          </cell>
          <cell r="B94" t="str">
            <v>淡豆豉</v>
          </cell>
          <cell r="C94" t="str">
            <v>发酵品</v>
          </cell>
        </row>
        <row r="95">
          <cell r="A95">
            <v>191165</v>
          </cell>
          <cell r="B95" t="str">
            <v>红芪</v>
          </cell>
          <cell r="C95" t="str">
            <v>切片</v>
          </cell>
        </row>
        <row r="96">
          <cell r="A96">
            <v>25325</v>
          </cell>
          <cell r="B96" t="str">
            <v>蝉蜕</v>
          </cell>
          <cell r="C96" t="str">
            <v>净制</v>
          </cell>
        </row>
        <row r="97">
          <cell r="A97">
            <v>13314</v>
          </cell>
          <cell r="B97" t="str">
            <v>蛇床子</v>
          </cell>
          <cell r="C97" t="str">
            <v>净制</v>
          </cell>
        </row>
        <row r="98">
          <cell r="A98">
            <v>27030</v>
          </cell>
          <cell r="B98" t="str">
            <v>化橘红</v>
          </cell>
          <cell r="C98" t="str">
            <v>丝</v>
          </cell>
        </row>
        <row r="99">
          <cell r="A99">
            <v>28615</v>
          </cell>
          <cell r="B99" t="str">
            <v>秦皮</v>
          </cell>
          <cell r="C99" t="str">
            <v>丝</v>
          </cell>
        </row>
        <row r="100">
          <cell r="A100">
            <v>181338</v>
          </cell>
          <cell r="B100" t="str">
            <v>天麻</v>
          </cell>
          <cell r="C100" t="str">
            <v>冬20g</v>
          </cell>
        </row>
        <row r="101">
          <cell r="A101">
            <v>8218</v>
          </cell>
          <cell r="B101" t="str">
            <v>三七</v>
          </cell>
          <cell r="C101" t="str">
            <v>60头</v>
          </cell>
        </row>
        <row r="102">
          <cell r="A102">
            <v>148649</v>
          </cell>
          <cell r="B102" t="str">
            <v>土鳖虫</v>
          </cell>
          <cell r="C102" t="str">
            <v>净制</v>
          </cell>
        </row>
        <row r="103">
          <cell r="A103">
            <v>49560</v>
          </cell>
          <cell r="B103" t="str">
            <v>蜜瓜蒌皮</v>
          </cell>
          <cell r="C103" t="str">
            <v>丝</v>
          </cell>
        </row>
        <row r="104">
          <cell r="A104">
            <v>168311</v>
          </cell>
          <cell r="B104" t="str">
            <v>地耳草</v>
          </cell>
          <cell r="C104" t="str">
            <v>段</v>
          </cell>
        </row>
        <row r="105">
          <cell r="A105">
            <v>26120</v>
          </cell>
          <cell r="B105" t="str">
            <v>盐黄柏</v>
          </cell>
          <cell r="C105" t="str">
            <v>刮皮丝</v>
          </cell>
        </row>
        <row r="106">
          <cell r="A106">
            <v>148651</v>
          </cell>
          <cell r="B106" t="str">
            <v>连钱草</v>
          </cell>
          <cell r="C106" t="str">
            <v>段</v>
          </cell>
        </row>
        <row r="107">
          <cell r="A107">
            <v>26796</v>
          </cell>
          <cell r="B107" t="str">
            <v>胡黄连</v>
          </cell>
          <cell r="C107" t="str">
            <v>段</v>
          </cell>
        </row>
        <row r="108">
          <cell r="A108">
            <v>14354</v>
          </cell>
          <cell r="B108" t="str">
            <v>五倍子</v>
          </cell>
          <cell r="C108" t="str">
            <v>净制</v>
          </cell>
        </row>
        <row r="109">
          <cell r="A109">
            <v>37946</v>
          </cell>
          <cell r="B109" t="str">
            <v>青蒿</v>
          </cell>
          <cell r="C109" t="str">
            <v>段</v>
          </cell>
        </row>
        <row r="110">
          <cell r="A110">
            <v>155160</v>
          </cell>
          <cell r="B110" t="str">
            <v>地肤子</v>
          </cell>
          <cell r="C110" t="str">
            <v>净制</v>
          </cell>
        </row>
        <row r="111">
          <cell r="A111">
            <v>40703</v>
          </cell>
          <cell r="B111" t="str">
            <v>大豆黄卷</v>
          </cell>
          <cell r="C111" t="str">
            <v>净制</v>
          </cell>
        </row>
        <row r="112">
          <cell r="A112">
            <v>54618</v>
          </cell>
          <cell r="B112" t="str">
            <v>金沸草</v>
          </cell>
          <cell r="C112" t="str">
            <v>段</v>
          </cell>
        </row>
        <row r="113">
          <cell r="A113">
            <v>31342</v>
          </cell>
          <cell r="B113" t="str">
            <v>石楠藤</v>
          </cell>
          <cell r="C113" t="str">
            <v>段</v>
          </cell>
        </row>
        <row r="114">
          <cell r="A114">
            <v>13851</v>
          </cell>
          <cell r="B114" t="str">
            <v>地榆炭</v>
          </cell>
          <cell r="C114" t="str">
            <v>片</v>
          </cell>
        </row>
        <row r="115">
          <cell r="A115">
            <v>148686</v>
          </cell>
          <cell r="B115" t="str">
            <v>管花肉苁蓉片</v>
          </cell>
          <cell r="C115" t="str">
            <v>片</v>
          </cell>
        </row>
        <row r="116">
          <cell r="A116">
            <v>54639</v>
          </cell>
          <cell r="B116" t="str">
            <v>茯神</v>
          </cell>
          <cell r="C116" t="str">
            <v>片</v>
          </cell>
        </row>
        <row r="117">
          <cell r="A117">
            <v>148930</v>
          </cell>
          <cell r="B117" t="str">
            <v>桔梗</v>
          </cell>
          <cell r="C117" t="str">
            <v>片</v>
          </cell>
        </row>
        <row r="118">
          <cell r="A118">
            <v>25528</v>
          </cell>
          <cell r="B118" t="str">
            <v>炒芥子</v>
          </cell>
          <cell r="C118" t="str">
            <v>清炒</v>
          </cell>
        </row>
        <row r="119">
          <cell r="A119">
            <v>40915</v>
          </cell>
          <cell r="B119" t="str">
            <v>附片</v>
          </cell>
          <cell r="C119" t="str">
            <v>白附片</v>
          </cell>
        </row>
        <row r="120">
          <cell r="A120">
            <v>18642</v>
          </cell>
          <cell r="B120" t="str">
            <v>茜草炭</v>
          </cell>
          <cell r="C120" t="str">
            <v>段</v>
          </cell>
        </row>
        <row r="121">
          <cell r="A121">
            <v>28310</v>
          </cell>
          <cell r="B121" t="str">
            <v>八角茴香</v>
          </cell>
          <cell r="C121" t="str">
            <v>净制</v>
          </cell>
        </row>
        <row r="122">
          <cell r="A122">
            <v>28387</v>
          </cell>
          <cell r="B122" t="str">
            <v>漏芦</v>
          </cell>
          <cell r="C122" t="str">
            <v>片</v>
          </cell>
        </row>
        <row r="123">
          <cell r="A123">
            <v>161607</v>
          </cell>
          <cell r="B123" t="str">
            <v>生蒲黄</v>
          </cell>
          <cell r="C123" t="str">
            <v>净制</v>
          </cell>
        </row>
        <row r="124">
          <cell r="A124">
            <v>29764</v>
          </cell>
          <cell r="B124" t="str">
            <v>山柰</v>
          </cell>
          <cell r="C124" t="str">
            <v>片</v>
          </cell>
        </row>
        <row r="125">
          <cell r="A125">
            <v>28359</v>
          </cell>
          <cell r="B125" t="str">
            <v>白薇</v>
          </cell>
          <cell r="C125" t="str">
            <v>段</v>
          </cell>
        </row>
        <row r="126">
          <cell r="A126">
            <v>22211</v>
          </cell>
          <cell r="B126" t="str">
            <v>炒栀子</v>
          </cell>
          <cell r="C126" t="str">
            <v>碎</v>
          </cell>
        </row>
        <row r="127">
          <cell r="A127">
            <v>26124</v>
          </cell>
          <cell r="B127" t="str">
            <v>合欢花</v>
          </cell>
          <cell r="C127" t="str">
            <v>净制</v>
          </cell>
        </row>
        <row r="128">
          <cell r="A128">
            <v>49200</v>
          </cell>
          <cell r="B128" t="str">
            <v>蜜麻黄</v>
          </cell>
          <cell r="C128" t="str">
            <v>段</v>
          </cell>
        </row>
        <row r="129">
          <cell r="A129">
            <v>163261</v>
          </cell>
          <cell r="B129" t="str">
            <v>煅磁石</v>
          </cell>
          <cell r="C129" t="str">
            <v>粉</v>
          </cell>
        </row>
        <row r="130">
          <cell r="A130">
            <v>29596</v>
          </cell>
          <cell r="B130" t="str">
            <v>地榆</v>
          </cell>
          <cell r="C130" t="str">
            <v>片</v>
          </cell>
        </row>
        <row r="131">
          <cell r="A131">
            <v>27031</v>
          </cell>
          <cell r="B131" t="str">
            <v>盐车前子</v>
          </cell>
          <cell r="C131" t="str">
            <v>盐炙</v>
          </cell>
        </row>
        <row r="132">
          <cell r="A132">
            <v>27212</v>
          </cell>
          <cell r="B132" t="str">
            <v>醋三棱</v>
          </cell>
          <cell r="C132" t="str">
            <v>片</v>
          </cell>
        </row>
        <row r="133">
          <cell r="A133">
            <v>54623</v>
          </cell>
          <cell r="B133" t="str">
            <v>炒茺蔚子</v>
          </cell>
          <cell r="C133" t="str">
            <v>清炒</v>
          </cell>
        </row>
        <row r="134">
          <cell r="A134">
            <v>26119</v>
          </cell>
          <cell r="B134" t="str">
            <v>川明参</v>
          </cell>
          <cell r="C134" t="str">
            <v>片</v>
          </cell>
        </row>
        <row r="135">
          <cell r="A135">
            <v>48843</v>
          </cell>
          <cell r="B135" t="str">
            <v>京半夏</v>
          </cell>
          <cell r="C135" t="str">
            <v>复制</v>
          </cell>
        </row>
        <row r="136">
          <cell r="A136">
            <v>135959</v>
          </cell>
          <cell r="B136" t="str">
            <v>龙齿</v>
          </cell>
          <cell r="C136" t="str">
            <v>碎</v>
          </cell>
        </row>
        <row r="137">
          <cell r="A137">
            <v>35996</v>
          </cell>
          <cell r="B137" t="str">
            <v>檀香</v>
          </cell>
          <cell r="C137" t="str">
            <v>块</v>
          </cell>
        </row>
        <row r="138">
          <cell r="A138">
            <v>31976</v>
          </cell>
          <cell r="B138" t="str">
            <v>炒王不留行</v>
          </cell>
          <cell r="C138" t="str">
            <v>清炒</v>
          </cell>
        </row>
        <row r="139">
          <cell r="A139">
            <v>40133</v>
          </cell>
          <cell r="B139" t="str">
            <v>蜜马兜铃</v>
          </cell>
          <cell r="C139" t="str">
            <v>段</v>
          </cell>
        </row>
        <row r="140">
          <cell r="A140">
            <v>29821</v>
          </cell>
          <cell r="B140" t="str">
            <v>冬瓜皮</v>
          </cell>
          <cell r="C140" t="str">
            <v>丝</v>
          </cell>
        </row>
        <row r="141">
          <cell r="A141">
            <v>13311</v>
          </cell>
          <cell r="B141" t="str">
            <v>炒莱菔子</v>
          </cell>
          <cell r="C141" t="str">
            <v>清炒</v>
          </cell>
        </row>
        <row r="142">
          <cell r="A142">
            <v>14429</v>
          </cell>
          <cell r="B142" t="str">
            <v>酒大黄</v>
          </cell>
          <cell r="C142" t="str">
            <v>片</v>
          </cell>
        </row>
        <row r="143">
          <cell r="A143">
            <v>17035</v>
          </cell>
          <cell r="B143" t="str">
            <v>熟大黄</v>
          </cell>
          <cell r="C143" t="str">
            <v>片</v>
          </cell>
        </row>
        <row r="144">
          <cell r="A144">
            <v>30346</v>
          </cell>
          <cell r="B144" t="str">
            <v>炒决明子</v>
          </cell>
          <cell r="C144" t="str">
            <v>清炒</v>
          </cell>
        </row>
        <row r="145">
          <cell r="A145">
            <v>25633</v>
          </cell>
          <cell r="B145" t="str">
            <v>油松节</v>
          </cell>
          <cell r="C145" t="str">
            <v>片</v>
          </cell>
        </row>
        <row r="146">
          <cell r="A146">
            <v>14358</v>
          </cell>
          <cell r="B146" t="str">
            <v>干姜</v>
          </cell>
          <cell r="C146" t="str">
            <v>片</v>
          </cell>
        </row>
        <row r="147">
          <cell r="A147">
            <v>171671</v>
          </cell>
          <cell r="B147" t="str">
            <v>滑石</v>
          </cell>
          <cell r="C147" t="str">
            <v>粉</v>
          </cell>
        </row>
        <row r="148">
          <cell r="A148">
            <v>27738</v>
          </cell>
          <cell r="B148" t="str">
            <v>草红藤</v>
          </cell>
          <cell r="C148" t="str">
            <v>段</v>
          </cell>
        </row>
        <row r="149">
          <cell r="A149">
            <v>25971</v>
          </cell>
          <cell r="B149" t="str">
            <v>荆芥</v>
          </cell>
          <cell r="C149" t="str">
            <v>段</v>
          </cell>
        </row>
        <row r="150">
          <cell r="A150">
            <v>13047</v>
          </cell>
          <cell r="B150" t="str">
            <v>桂枝</v>
          </cell>
          <cell r="C150" t="str">
            <v>片</v>
          </cell>
        </row>
        <row r="151">
          <cell r="A151">
            <v>67892</v>
          </cell>
          <cell r="B151" t="str">
            <v>蒺藜</v>
          </cell>
          <cell r="C151" t="str">
            <v>净制</v>
          </cell>
        </row>
        <row r="152">
          <cell r="A152">
            <v>47914</v>
          </cell>
          <cell r="B152" t="str">
            <v>烫骨碎补</v>
          </cell>
          <cell r="C152" t="str">
            <v>片</v>
          </cell>
        </row>
        <row r="153">
          <cell r="A153">
            <v>168993</v>
          </cell>
          <cell r="B153" t="str">
            <v>肉桂</v>
          </cell>
          <cell r="C153" t="str">
            <v>丝</v>
          </cell>
        </row>
        <row r="154">
          <cell r="A154">
            <v>155151</v>
          </cell>
          <cell r="B154" t="str">
            <v>天冬</v>
          </cell>
          <cell r="C154" t="str">
            <v>片</v>
          </cell>
        </row>
        <row r="155">
          <cell r="A155">
            <v>27546</v>
          </cell>
          <cell r="B155" t="str">
            <v>紫荆皮</v>
          </cell>
          <cell r="C155" t="str">
            <v>丝</v>
          </cell>
        </row>
        <row r="156">
          <cell r="A156">
            <v>26618</v>
          </cell>
          <cell r="B156" t="str">
            <v>预知子</v>
          </cell>
          <cell r="C156" t="str">
            <v>片</v>
          </cell>
        </row>
        <row r="157">
          <cell r="A157">
            <v>142010</v>
          </cell>
          <cell r="B157" t="str">
            <v>甘草</v>
          </cell>
          <cell r="C157" t="str">
            <v>片</v>
          </cell>
        </row>
        <row r="158">
          <cell r="A158">
            <v>27913</v>
          </cell>
          <cell r="B158" t="str">
            <v>凤仙透骨草</v>
          </cell>
          <cell r="C158" t="str">
            <v>段</v>
          </cell>
        </row>
        <row r="159">
          <cell r="A159">
            <v>40922</v>
          </cell>
          <cell r="B159" t="str">
            <v>广藿香</v>
          </cell>
          <cell r="C159" t="str">
            <v>段</v>
          </cell>
        </row>
        <row r="160">
          <cell r="A160">
            <v>25311</v>
          </cell>
          <cell r="B160" t="str">
            <v>小通草</v>
          </cell>
          <cell r="C160" t="str">
            <v>段</v>
          </cell>
        </row>
        <row r="161">
          <cell r="A161">
            <v>163193</v>
          </cell>
          <cell r="B161" t="str">
            <v>南沙参</v>
          </cell>
          <cell r="C161" t="str">
            <v>片</v>
          </cell>
        </row>
        <row r="162">
          <cell r="A162">
            <v>158029</v>
          </cell>
          <cell r="B162" t="str">
            <v>酒仙茅</v>
          </cell>
          <cell r="C162" t="str">
            <v>段</v>
          </cell>
        </row>
        <row r="163">
          <cell r="A163">
            <v>135865</v>
          </cell>
          <cell r="B163" t="str">
            <v>醋没药</v>
          </cell>
          <cell r="C163" t="str">
            <v>醋炙</v>
          </cell>
        </row>
        <row r="164">
          <cell r="A164">
            <v>26218</v>
          </cell>
          <cell r="B164" t="str">
            <v>降香</v>
          </cell>
          <cell r="C164" t="str">
            <v>块</v>
          </cell>
        </row>
        <row r="165">
          <cell r="A165">
            <v>48646</v>
          </cell>
          <cell r="B165" t="str">
            <v>乌药</v>
          </cell>
          <cell r="C165" t="str">
            <v>片</v>
          </cell>
        </row>
        <row r="166">
          <cell r="A166">
            <v>22324</v>
          </cell>
          <cell r="B166" t="str">
            <v>酒黄连</v>
          </cell>
          <cell r="C166" t="str">
            <v>片</v>
          </cell>
        </row>
        <row r="167">
          <cell r="A167">
            <v>25285</v>
          </cell>
          <cell r="B167" t="str">
            <v>薄荷</v>
          </cell>
          <cell r="C167" t="str">
            <v>段</v>
          </cell>
        </row>
        <row r="168">
          <cell r="A168">
            <v>49206</v>
          </cell>
          <cell r="B168" t="str">
            <v>香加皮</v>
          </cell>
          <cell r="C168" t="str">
            <v>片</v>
          </cell>
        </row>
        <row r="169">
          <cell r="A169">
            <v>49201</v>
          </cell>
          <cell r="B169" t="str">
            <v>龙骨</v>
          </cell>
          <cell r="C169" t="str">
            <v>粉</v>
          </cell>
        </row>
        <row r="170">
          <cell r="A170">
            <v>47774</v>
          </cell>
          <cell r="B170" t="str">
            <v>烫狗脊</v>
          </cell>
          <cell r="C170" t="str">
            <v>片</v>
          </cell>
        </row>
        <row r="171">
          <cell r="A171">
            <v>163851</v>
          </cell>
          <cell r="B171" t="str">
            <v>煅珍珠母</v>
          </cell>
          <cell r="C171" t="str">
            <v>碎</v>
          </cell>
        </row>
        <row r="172">
          <cell r="A172">
            <v>13091</v>
          </cell>
          <cell r="B172" t="str">
            <v>芡实</v>
          </cell>
          <cell r="C172" t="str">
            <v>净选</v>
          </cell>
        </row>
        <row r="173">
          <cell r="A173">
            <v>22218</v>
          </cell>
          <cell r="B173" t="str">
            <v>决明子</v>
          </cell>
          <cell r="C173" t="str">
            <v>净制</v>
          </cell>
        </row>
        <row r="174">
          <cell r="A174">
            <v>135901</v>
          </cell>
          <cell r="B174" t="str">
            <v>钩藤</v>
          </cell>
          <cell r="C174" t="str">
            <v>段</v>
          </cell>
        </row>
        <row r="175">
          <cell r="A175">
            <v>161304</v>
          </cell>
          <cell r="B175" t="str">
            <v>丹参</v>
          </cell>
          <cell r="C175" t="str">
            <v>段</v>
          </cell>
        </row>
        <row r="176">
          <cell r="A176">
            <v>148642</v>
          </cell>
          <cell r="B176" t="str">
            <v>路路通</v>
          </cell>
          <cell r="C176" t="str">
            <v>净制</v>
          </cell>
        </row>
        <row r="177">
          <cell r="A177">
            <v>25578</v>
          </cell>
          <cell r="B177" t="str">
            <v>当归</v>
          </cell>
          <cell r="C177" t="str">
            <v>厚片</v>
          </cell>
        </row>
        <row r="178">
          <cell r="A178">
            <v>27436</v>
          </cell>
          <cell r="B178" t="str">
            <v>炒金樱子肉</v>
          </cell>
          <cell r="C178" t="str">
            <v>清炒</v>
          </cell>
        </row>
        <row r="179">
          <cell r="A179">
            <v>44303</v>
          </cell>
          <cell r="B179" t="str">
            <v>升麻</v>
          </cell>
          <cell r="C179" t="str">
            <v>片</v>
          </cell>
        </row>
        <row r="180">
          <cell r="A180">
            <v>13113</v>
          </cell>
          <cell r="B180" t="str">
            <v>野菊花</v>
          </cell>
          <cell r="C180" t="str">
            <v>净制</v>
          </cell>
        </row>
        <row r="181">
          <cell r="A181">
            <v>25290</v>
          </cell>
          <cell r="B181" t="str">
            <v>密蒙花</v>
          </cell>
          <cell r="C181" t="str">
            <v>净制</v>
          </cell>
        </row>
        <row r="182">
          <cell r="A182">
            <v>29280</v>
          </cell>
          <cell r="B182" t="str">
            <v>香橼</v>
          </cell>
          <cell r="C182" t="str">
            <v>丝</v>
          </cell>
        </row>
        <row r="183">
          <cell r="A183">
            <v>48653</v>
          </cell>
          <cell r="B183" t="str">
            <v>制川乌</v>
          </cell>
          <cell r="C183" t="str">
            <v>复制</v>
          </cell>
        </row>
        <row r="184">
          <cell r="A184">
            <v>159954</v>
          </cell>
          <cell r="B184" t="str">
            <v>前胡</v>
          </cell>
          <cell r="C184" t="str">
            <v>段</v>
          </cell>
        </row>
        <row r="185">
          <cell r="A185">
            <v>31583</v>
          </cell>
          <cell r="B185" t="str">
            <v>炒白扁豆</v>
          </cell>
          <cell r="C185" t="str">
            <v>清炒</v>
          </cell>
        </row>
        <row r="186">
          <cell r="A186">
            <v>31101</v>
          </cell>
          <cell r="B186" t="str">
            <v>胆南星</v>
          </cell>
          <cell r="C186" t="str">
            <v>500g</v>
          </cell>
        </row>
        <row r="187">
          <cell r="A187">
            <v>135972</v>
          </cell>
          <cell r="B187" t="str">
            <v>猫爪草</v>
          </cell>
          <cell r="C187" t="str">
            <v>净</v>
          </cell>
        </row>
        <row r="188">
          <cell r="A188">
            <v>188939</v>
          </cell>
          <cell r="B188" t="str">
            <v>红曲</v>
          </cell>
          <cell r="C188" t="str">
            <v>6g</v>
          </cell>
        </row>
        <row r="189">
          <cell r="A189">
            <v>14266</v>
          </cell>
          <cell r="B189" t="str">
            <v>炒葶苈子</v>
          </cell>
          <cell r="C189" t="str">
            <v>清炒</v>
          </cell>
        </row>
        <row r="190">
          <cell r="A190">
            <v>135936</v>
          </cell>
          <cell r="B190" t="str">
            <v>鸡骨草</v>
          </cell>
          <cell r="C190" t="str">
            <v>段</v>
          </cell>
        </row>
        <row r="191">
          <cell r="A191">
            <v>8718</v>
          </cell>
          <cell r="B191" t="str">
            <v>菊花</v>
          </cell>
          <cell r="C191" t="str">
            <v>药用</v>
          </cell>
        </row>
        <row r="192">
          <cell r="A192">
            <v>148516</v>
          </cell>
          <cell r="B192" t="str">
            <v>净山楂</v>
          </cell>
          <cell r="C192" t="str">
            <v>净制</v>
          </cell>
        </row>
        <row r="193">
          <cell r="A193">
            <v>44896</v>
          </cell>
          <cell r="B193" t="str">
            <v>紫苏叶</v>
          </cell>
          <cell r="C193" t="str">
            <v>丝</v>
          </cell>
        </row>
        <row r="194">
          <cell r="A194">
            <v>25419</v>
          </cell>
          <cell r="B194" t="str">
            <v>金银花</v>
          </cell>
          <cell r="C194" t="str">
            <v>净制（济）</v>
          </cell>
        </row>
        <row r="195">
          <cell r="A195">
            <v>134745</v>
          </cell>
          <cell r="B195" t="str">
            <v>百合</v>
          </cell>
          <cell r="C195" t="str">
            <v>净制</v>
          </cell>
        </row>
        <row r="196">
          <cell r="A196">
            <v>141369</v>
          </cell>
          <cell r="B196" t="str">
            <v>徐长卿</v>
          </cell>
          <cell r="C196" t="str">
            <v>段</v>
          </cell>
        </row>
        <row r="197">
          <cell r="A197">
            <v>168546</v>
          </cell>
          <cell r="B197" t="str">
            <v>人参片</v>
          </cell>
          <cell r="C197" t="str">
            <v>片</v>
          </cell>
        </row>
        <row r="198">
          <cell r="A198">
            <v>153798</v>
          </cell>
          <cell r="B198" t="str">
            <v>南寒水石</v>
          </cell>
          <cell r="C198" t="str">
            <v>碎</v>
          </cell>
        </row>
        <row r="199">
          <cell r="A199">
            <v>158032</v>
          </cell>
          <cell r="B199" t="str">
            <v>牡蛎</v>
          </cell>
          <cell r="C199" t="str">
            <v>碎制</v>
          </cell>
        </row>
        <row r="200">
          <cell r="A200">
            <v>118368</v>
          </cell>
          <cell r="B200" t="str">
            <v>百部</v>
          </cell>
          <cell r="C200" t="str">
            <v>片</v>
          </cell>
        </row>
        <row r="201">
          <cell r="A201">
            <v>106614</v>
          </cell>
          <cell r="B201" t="str">
            <v>芒硝</v>
          </cell>
          <cell r="C201" t="str">
            <v>净制</v>
          </cell>
        </row>
        <row r="202">
          <cell r="A202">
            <v>54589</v>
          </cell>
          <cell r="B202" t="str">
            <v>石见穿</v>
          </cell>
          <cell r="C202" t="str">
            <v>段</v>
          </cell>
        </row>
        <row r="203">
          <cell r="A203">
            <v>25429</v>
          </cell>
          <cell r="B203" t="str">
            <v>炮姜</v>
          </cell>
          <cell r="C203" t="str">
            <v>片</v>
          </cell>
        </row>
        <row r="204">
          <cell r="A204">
            <v>148519</v>
          </cell>
          <cell r="B204" t="str">
            <v>木瓜</v>
          </cell>
          <cell r="C204" t="str">
            <v>片</v>
          </cell>
        </row>
        <row r="205">
          <cell r="A205">
            <v>156104</v>
          </cell>
          <cell r="B205" t="str">
            <v>粉葛</v>
          </cell>
          <cell r="C205" t="str">
            <v>块</v>
          </cell>
        </row>
        <row r="206">
          <cell r="A206">
            <v>24633</v>
          </cell>
          <cell r="B206" t="str">
            <v>山慈菇</v>
          </cell>
          <cell r="C206" t="str">
            <v>净选</v>
          </cell>
        </row>
        <row r="207">
          <cell r="A207">
            <v>135871</v>
          </cell>
          <cell r="B207" t="str">
            <v>醋乳香</v>
          </cell>
          <cell r="C207" t="str">
            <v>醋炙</v>
          </cell>
        </row>
        <row r="208">
          <cell r="A208">
            <v>49199</v>
          </cell>
          <cell r="B208" t="str">
            <v>制天南星</v>
          </cell>
          <cell r="C208" t="str">
            <v>复制</v>
          </cell>
        </row>
        <row r="209">
          <cell r="A209">
            <v>129668</v>
          </cell>
          <cell r="B209" t="str">
            <v>水朝阳旋覆花</v>
          </cell>
          <cell r="C209" t="str">
            <v>净制</v>
          </cell>
        </row>
        <row r="210">
          <cell r="A210">
            <v>155061</v>
          </cell>
          <cell r="B210" t="str">
            <v>佛手</v>
          </cell>
          <cell r="C210" t="str">
            <v>丝</v>
          </cell>
        </row>
        <row r="211">
          <cell r="A211">
            <v>178433</v>
          </cell>
          <cell r="B211" t="str">
            <v>炒槐花</v>
          </cell>
          <cell r="C211" t="str">
            <v>炒、花</v>
          </cell>
        </row>
        <row r="212">
          <cell r="A212">
            <v>180534</v>
          </cell>
          <cell r="B212" t="str">
            <v>阿胶珠</v>
          </cell>
          <cell r="C212" t="str">
            <v>烫制</v>
          </cell>
        </row>
        <row r="213">
          <cell r="A213">
            <v>48644</v>
          </cell>
          <cell r="B213" t="str">
            <v>白头翁</v>
          </cell>
          <cell r="C213" t="str">
            <v>片</v>
          </cell>
        </row>
        <row r="214">
          <cell r="A214">
            <v>168947</v>
          </cell>
          <cell r="B214" t="str">
            <v>茵陈</v>
          </cell>
          <cell r="C214" t="str">
            <v>切制</v>
          </cell>
        </row>
        <row r="215">
          <cell r="A215">
            <v>44305</v>
          </cell>
          <cell r="B215" t="str">
            <v>酒炙仙茅</v>
          </cell>
          <cell r="C215" t="str">
            <v>段</v>
          </cell>
        </row>
        <row r="216">
          <cell r="A216">
            <v>22371</v>
          </cell>
          <cell r="B216" t="str">
            <v>盐知母</v>
          </cell>
          <cell r="C216" t="str">
            <v>片</v>
          </cell>
        </row>
        <row r="217">
          <cell r="A217">
            <v>118129</v>
          </cell>
          <cell r="B217" t="str">
            <v>赛谷精草</v>
          </cell>
          <cell r="C217" t="str">
            <v>段</v>
          </cell>
        </row>
        <row r="218">
          <cell r="A218">
            <v>124812</v>
          </cell>
          <cell r="B218" t="str">
            <v>醋五灵脂</v>
          </cell>
          <cell r="C218" t="str">
            <v>醋炙</v>
          </cell>
        </row>
        <row r="219">
          <cell r="A219">
            <v>167781</v>
          </cell>
          <cell r="B219" t="str">
            <v>燀苦杏仁</v>
          </cell>
          <cell r="C219" t="str">
            <v>燀制</v>
          </cell>
        </row>
        <row r="220">
          <cell r="A220">
            <v>40918</v>
          </cell>
          <cell r="B220" t="str">
            <v>肉豆蔻</v>
          </cell>
          <cell r="C220" t="str">
            <v>净制</v>
          </cell>
        </row>
        <row r="221">
          <cell r="A221">
            <v>25629</v>
          </cell>
          <cell r="B221" t="str">
            <v>灯心草</v>
          </cell>
          <cell r="C221" t="str">
            <v>段</v>
          </cell>
        </row>
        <row r="222">
          <cell r="A222">
            <v>159977</v>
          </cell>
          <cell r="B222" t="str">
            <v>蜜白前</v>
          </cell>
          <cell r="C222" t="str">
            <v>段</v>
          </cell>
        </row>
        <row r="223">
          <cell r="A223">
            <v>27810</v>
          </cell>
          <cell r="B223" t="str">
            <v>甘松</v>
          </cell>
          <cell r="C223" t="str">
            <v>净制</v>
          </cell>
        </row>
        <row r="224">
          <cell r="A224">
            <v>28477</v>
          </cell>
          <cell r="B224" t="str">
            <v>制何首乌</v>
          </cell>
          <cell r="C224" t="str">
            <v>片</v>
          </cell>
        </row>
        <row r="225">
          <cell r="A225">
            <v>49541</v>
          </cell>
          <cell r="B225" t="str">
            <v>盐炙桑螵蛸</v>
          </cell>
          <cell r="C225" t="str">
            <v>盐炙</v>
          </cell>
        </row>
        <row r="226">
          <cell r="A226">
            <v>181929</v>
          </cell>
          <cell r="B226" t="str">
            <v>白土苓</v>
          </cell>
          <cell r="C226" t="str">
            <v>净制</v>
          </cell>
        </row>
        <row r="227">
          <cell r="A227">
            <v>45648</v>
          </cell>
          <cell r="B227" t="str">
            <v>五味子</v>
          </cell>
          <cell r="C227" t="str">
            <v>净制</v>
          </cell>
        </row>
        <row r="228">
          <cell r="A228">
            <v>25576</v>
          </cell>
          <cell r="B228" t="str">
            <v>蚕沙</v>
          </cell>
          <cell r="C228" t="str">
            <v>净制</v>
          </cell>
        </row>
        <row r="229">
          <cell r="A229">
            <v>12996</v>
          </cell>
          <cell r="B229" t="str">
            <v>川木通</v>
          </cell>
          <cell r="C229" t="str">
            <v>片</v>
          </cell>
        </row>
        <row r="230">
          <cell r="A230">
            <v>187458</v>
          </cell>
          <cell r="B230" t="str">
            <v>天麻</v>
          </cell>
          <cell r="C230" t="str">
            <v>100g冬</v>
          </cell>
        </row>
        <row r="231">
          <cell r="A231">
            <v>167001</v>
          </cell>
          <cell r="B231" t="str">
            <v>茵陈</v>
          </cell>
          <cell r="C231" t="str">
            <v>净制</v>
          </cell>
        </row>
        <row r="232">
          <cell r="A232">
            <v>163676</v>
          </cell>
          <cell r="B232" t="str">
            <v>山柰</v>
          </cell>
          <cell r="C232" t="str">
            <v>片</v>
          </cell>
        </row>
        <row r="233">
          <cell r="A233">
            <v>49201</v>
          </cell>
          <cell r="B233" t="str">
            <v>龙骨</v>
          </cell>
          <cell r="C233" t="str">
            <v>粉</v>
          </cell>
        </row>
        <row r="234">
          <cell r="A234">
            <v>158873</v>
          </cell>
          <cell r="B234" t="str">
            <v>白茅根</v>
          </cell>
          <cell r="C234" t="str">
            <v>段</v>
          </cell>
        </row>
        <row r="235">
          <cell r="A235">
            <v>44319</v>
          </cell>
          <cell r="B235" t="str">
            <v>黄柏</v>
          </cell>
          <cell r="C235" t="str">
            <v>丝</v>
          </cell>
        </row>
        <row r="236">
          <cell r="A236">
            <v>148604</v>
          </cell>
          <cell r="B236" t="str">
            <v>木香</v>
          </cell>
          <cell r="C236" t="str">
            <v>片</v>
          </cell>
        </row>
        <row r="237">
          <cell r="A237">
            <v>25333</v>
          </cell>
          <cell r="B237" t="str">
            <v>秦艽</v>
          </cell>
          <cell r="C237" t="str">
            <v>片(家种)</v>
          </cell>
        </row>
        <row r="238">
          <cell r="A238">
            <v>23458</v>
          </cell>
          <cell r="B238" t="str">
            <v>姜黄</v>
          </cell>
          <cell r="C238" t="str">
            <v>片</v>
          </cell>
        </row>
        <row r="239">
          <cell r="A239">
            <v>29768</v>
          </cell>
          <cell r="B239" t="str">
            <v>麸炒苍术</v>
          </cell>
          <cell r="C239" t="str">
            <v>片</v>
          </cell>
        </row>
        <row r="240">
          <cell r="A240">
            <v>30547</v>
          </cell>
          <cell r="B240" t="str">
            <v>煅牡蛎</v>
          </cell>
          <cell r="C240" t="str">
            <v>明煅、粉</v>
          </cell>
        </row>
        <row r="241">
          <cell r="A241">
            <v>14310</v>
          </cell>
          <cell r="B241" t="str">
            <v>煅赭石</v>
          </cell>
          <cell r="C241" t="str">
            <v>明煅、粉</v>
          </cell>
        </row>
        <row r="242">
          <cell r="A242">
            <v>25957</v>
          </cell>
          <cell r="B242" t="str">
            <v>大蓟</v>
          </cell>
          <cell r="C242" t="str">
            <v>段</v>
          </cell>
        </row>
        <row r="243">
          <cell r="A243">
            <v>148548</v>
          </cell>
          <cell r="B243" t="str">
            <v>玉竹</v>
          </cell>
          <cell r="C243" t="str">
            <v>片</v>
          </cell>
        </row>
        <row r="244">
          <cell r="A244">
            <v>167187</v>
          </cell>
          <cell r="B244" t="str">
            <v>荆芥穗</v>
          </cell>
          <cell r="C244" t="str">
            <v>净制</v>
          </cell>
        </row>
        <row r="245">
          <cell r="A245">
            <v>25774</v>
          </cell>
          <cell r="B245" t="str">
            <v>郁金</v>
          </cell>
          <cell r="C245" t="str">
            <v>片</v>
          </cell>
        </row>
        <row r="246">
          <cell r="A246">
            <v>170115</v>
          </cell>
          <cell r="B246" t="str">
            <v>法半夏</v>
          </cell>
          <cell r="C246" t="str">
            <v>甘草石灰制</v>
          </cell>
        </row>
        <row r="247">
          <cell r="A247">
            <v>48846</v>
          </cell>
          <cell r="B247" t="str">
            <v>千里光</v>
          </cell>
          <cell r="C247" t="str">
            <v>段</v>
          </cell>
        </row>
        <row r="248">
          <cell r="A248">
            <v>189070</v>
          </cell>
          <cell r="B248" t="str">
            <v>香橼</v>
          </cell>
          <cell r="C248" t="str">
            <v>统丝</v>
          </cell>
        </row>
        <row r="249">
          <cell r="A249">
            <v>30435</v>
          </cell>
          <cell r="B249" t="str">
            <v>苍术</v>
          </cell>
          <cell r="C249" t="str">
            <v>片</v>
          </cell>
        </row>
        <row r="250">
          <cell r="A250">
            <v>159854</v>
          </cell>
          <cell r="B250" t="str">
            <v>天葵子</v>
          </cell>
          <cell r="C250" t="str">
            <v>净制</v>
          </cell>
        </row>
        <row r="251">
          <cell r="A251">
            <v>25340</v>
          </cell>
          <cell r="B251" t="str">
            <v>威灵仙</v>
          </cell>
          <cell r="C251" t="str">
            <v>段</v>
          </cell>
        </row>
        <row r="252">
          <cell r="A252">
            <v>25336</v>
          </cell>
          <cell r="B252" t="str">
            <v>泽兰</v>
          </cell>
          <cell r="C252" t="str">
            <v>段</v>
          </cell>
        </row>
        <row r="253">
          <cell r="A253">
            <v>201985</v>
          </cell>
          <cell r="B253" t="str">
            <v>五加皮</v>
          </cell>
          <cell r="C253" t="str">
            <v>片</v>
          </cell>
        </row>
        <row r="254">
          <cell r="A254">
            <v>132844</v>
          </cell>
          <cell r="B254" t="str">
            <v>海风藤</v>
          </cell>
          <cell r="C254" t="str">
            <v>10g</v>
          </cell>
        </row>
        <row r="255">
          <cell r="A255">
            <v>44838</v>
          </cell>
          <cell r="B255" t="str">
            <v>六月寒</v>
          </cell>
          <cell r="C255" t="str">
            <v>段</v>
          </cell>
        </row>
        <row r="256">
          <cell r="A256">
            <v>30968</v>
          </cell>
          <cell r="B256" t="str">
            <v>车前草</v>
          </cell>
          <cell r="C256" t="str">
            <v>段</v>
          </cell>
        </row>
        <row r="257">
          <cell r="A257">
            <v>31721</v>
          </cell>
          <cell r="B257" t="str">
            <v>浮萍</v>
          </cell>
          <cell r="C257" t="str">
            <v>净制</v>
          </cell>
        </row>
        <row r="258">
          <cell r="A258">
            <v>148517</v>
          </cell>
          <cell r="B258" t="str">
            <v>琥珀</v>
          </cell>
          <cell r="C258" t="str">
            <v>净制</v>
          </cell>
        </row>
        <row r="259">
          <cell r="A259">
            <v>25292</v>
          </cell>
          <cell r="B259" t="str">
            <v>西青果</v>
          </cell>
          <cell r="C259" t="str">
            <v>净制</v>
          </cell>
        </row>
        <row r="260">
          <cell r="A260">
            <v>30636</v>
          </cell>
          <cell r="B260" t="str">
            <v>麸炒枳实</v>
          </cell>
          <cell r="C260" t="str">
            <v>片</v>
          </cell>
        </row>
        <row r="261">
          <cell r="A261">
            <v>25748</v>
          </cell>
          <cell r="B261" t="str">
            <v>全蝎</v>
          </cell>
          <cell r="C261" t="str">
            <v>净制</v>
          </cell>
        </row>
        <row r="262">
          <cell r="A262">
            <v>30548</v>
          </cell>
          <cell r="B262" t="str">
            <v>萆薢</v>
          </cell>
          <cell r="C262" t="str">
            <v>片</v>
          </cell>
        </row>
        <row r="263">
          <cell r="A263">
            <v>156729</v>
          </cell>
          <cell r="B263" t="str">
            <v>木贼</v>
          </cell>
          <cell r="C263" t="str">
            <v>切制</v>
          </cell>
        </row>
        <row r="264">
          <cell r="A264">
            <v>28336</v>
          </cell>
          <cell r="B264" t="str">
            <v>三七</v>
          </cell>
          <cell r="C264" t="str">
            <v>粉</v>
          </cell>
        </row>
        <row r="265">
          <cell r="A265">
            <v>48645</v>
          </cell>
          <cell r="B265" t="str">
            <v>千年健</v>
          </cell>
          <cell r="C265" t="str">
            <v>片</v>
          </cell>
        </row>
        <row r="266">
          <cell r="A266">
            <v>38745</v>
          </cell>
          <cell r="B266" t="str">
            <v>燀桃仁</v>
          </cell>
          <cell r="C266" t="str">
            <v>燀、去皮</v>
          </cell>
        </row>
        <row r="267">
          <cell r="A267">
            <v>40916</v>
          </cell>
          <cell r="B267" t="str">
            <v>炒牵牛子</v>
          </cell>
          <cell r="C267" t="str">
            <v>清炒</v>
          </cell>
        </row>
        <row r="268">
          <cell r="A268">
            <v>13307</v>
          </cell>
          <cell r="B268" t="str">
            <v>亚麻子</v>
          </cell>
          <cell r="C268" t="str">
            <v>净制</v>
          </cell>
        </row>
        <row r="269">
          <cell r="A269">
            <v>29942</v>
          </cell>
          <cell r="B269" t="str">
            <v>蜜枇杷叶</v>
          </cell>
          <cell r="C269" t="str">
            <v>丝</v>
          </cell>
        </row>
        <row r="270">
          <cell r="A270">
            <v>19342</v>
          </cell>
          <cell r="B270" t="str">
            <v>蒲黄炭</v>
          </cell>
          <cell r="C270" t="str">
            <v>炒炭</v>
          </cell>
        </row>
        <row r="271">
          <cell r="A271">
            <v>25431</v>
          </cell>
          <cell r="B271" t="str">
            <v>独一味</v>
          </cell>
          <cell r="C271" t="str">
            <v>段</v>
          </cell>
        </row>
        <row r="272">
          <cell r="A272">
            <v>26117</v>
          </cell>
          <cell r="B272" t="str">
            <v>龙眼肉</v>
          </cell>
          <cell r="C272" t="str">
            <v>净制</v>
          </cell>
        </row>
        <row r="273">
          <cell r="A273">
            <v>44552</v>
          </cell>
          <cell r="B273" t="str">
            <v>麻黄</v>
          </cell>
          <cell r="C273" t="str">
            <v>段</v>
          </cell>
        </row>
        <row r="274">
          <cell r="A274">
            <v>153711</v>
          </cell>
          <cell r="B274" t="str">
            <v>炒苍耳子</v>
          </cell>
          <cell r="C274" t="str">
            <v>炒</v>
          </cell>
        </row>
        <row r="275">
          <cell r="A275">
            <v>27647</v>
          </cell>
          <cell r="B275" t="str">
            <v>苏木</v>
          </cell>
          <cell r="C275" t="str">
            <v>块</v>
          </cell>
        </row>
        <row r="276">
          <cell r="A276">
            <v>13569</v>
          </cell>
          <cell r="B276" t="str">
            <v>鸡矢藤</v>
          </cell>
          <cell r="C276" t="str">
            <v>段</v>
          </cell>
        </row>
        <row r="277">
          <cell r="A277">
            <v>13854</v>
          </cell>
          <cell r="B277" t="str">
            <v>麻黄绒</v>
          </cell>
          <cell r="C277" t="str">
            <v>绒</v>
          </cell>
        </row>
        <row r="278">
          <cell r="A278">
            <v>26116</v>
          </cell>
          <cell r="B278" t="str">
            <v>炒冬瓜子</v>
          </cell>
          <cell r="C278" t="str">
            <v>清炒</v>
          </cell>
        </row>
        <row r="279">
          <cell r="A279">
            <v>30226</v>
          </cell>
          <cell r="B279" t="str">
            <v>辛夷</v>
          </cell>
          <cell r="C279" t="str">
            <v>净制</v>
          </cell>
        </row>
        <row r="280">
          <cell r="A280">
            <v>25544</v>
          </cell>
          <cell r="B280" t="str">
            <v>黄连片</v>
          </cell>
          <cell r="C280" t="str">
            <v>片</v>
          </cell>
        </row>
        <row r="281">
          <cell r="A281">
            <v>26620</v>
          </cell>
          <cell r="B281" t="str">
            <v>徐长卿</v>
          </cell>
          <cell r="C281" t="str">
            <v>段</v>
          </cell>
        </row>
        <row r="282">
          <cell r="A282">
            <v>159956</v>
          </cell>
          <cell r="B282" t="str">
            <v>薤白</v>
          </cell>
          <cell r="C282" t="str">
            <v>净制</v>
          </cell>
        </row>
        <row r="283">
          <cell r="A283">
            <v>26125</v>
          </cell>
          <cell r="B283" t="str">
            <v>藕节</v>
          </cell>
          <cell r="C283" t="str">
            <v>净制</v>
          </cell>
        </row>
        <row r="284">
          <cell r="A284">
            <v>195218</v>
          </cell>
          <cell r="B284" t="str">
            <v>蜜瓜蒌皮</v>
          </cell>
          <cell r="C284" t="str">
            <v>蜜炙、丝</v>
          </cell>
        </row>
        <row r="285">
          <cell r="A285">
            <v>13045</v>
          </cell>
          <cell r="B285" t="str">
            <v>莲子</v>
          </cell>
          <cell r="C285" t="str">
            <v>净制</v>
          </cell>
        </row>
        <row r="286">
          <cell r="A286">
            <v>86150</v>
          </cell>
          <cell r="B286" t="str">
            <v>射干</v>
          </cell>
          <cell r="C286" t="str">
            <v>片</v>
          </cell>
        </row>
        <row r="287">
          <cell r="A287">
            <v>181351</v>
          </cell>
          <cell r="B287" t="str">
            <v>醋没药</v>
          </cell>
          <cell r="C287" t="str">
            <v>醋炙</v>
          </cell>
        </row>
        <row r="288">
          <cell r="A288">
            <v>49565</v>
          </cell>
          <cell r="B288" t="str">
            <v>炒僵蚕</v>
          </cell>
          <cell r="C288" t="str">
            <v>麸炒</v>
          </cell>
        </row>
        <row r="289">
          <cell r="A289">
            <v>39255</v>
          </cell>
          <cell r="B289" t="str">
            <v>马兰草(鱼鳅串)</v>
          </cell>
          <cell r="C289" t="str">
            <v>段</v>
          </cell>
        </row>
        <row r="290">
          <cell r="A290">
            <v>135796</v>
          </cell>
          <cell r="B290" t="str">
            <v>北沙参</v>
          </cell>
          <cell r="C290" t="str">
            <v>段</v>
          </cell>
        </row>
        <row r="291">
          <cell r="A291">
            <v>26418</v>
          </cell>
          <cell r="B291" t="str">
            <v>羌活</v>
          </cell>
          <cell r="C291" t="str">
            <v>片</v>
          </cell>
        </row>
        <row r="292">
          <cell r="A292">
            <v>151317</v>
          </cell>
          <cell r="B292" t="str">
            <v>醋香附</v>
          </cell>
          <cell r="C292" t="str">
            <v>片</v>
          </cell>
        </row>
        <row r="293">
          <cell r="A293">
            <v>14353</v>
          </cell>
          <cell r="B293" t="str">
            <v>赤石脂</v>
          </cell>
          <cell r="C293" t="str">
            <v>净制</v>
          </cell>
        </row>
        <row r="294">
          <cell r="A294">
            <v>35640</v>
          </cell>
          <cell r="B294" t="str">
            <v>天麻</v>
          </cell>
          <cell r="C294" t="str">
            <v>100g、冬</v>
          </cell>
        </row>
        <row r="295">
          <cell r="A295">
            <v>36053</v>
          </cell>
          <cell r="B295" t="str">
            <v>炒蜂房</v>
          </cell>
          <cell r="C295" t="str">
            <v>清炒</v>
          </cell>
        </row>
        <row r="296">
          <cell r="A296">
            <v>163852</v>
          </cell>
          <cell r="B296" t="str">
            <v>麻黄根</v>
          </cell>
          <cell r="C296" t="str">
            <v>片</v>
          </cell>
        </row>
        <row r="297">
          <cell r="A297">
            <v>26107</v>
          </cell>
          <cell r="B297" t="str">
            <v>糯米藤根</v>
          </cell>
          <cell r="C297" t="str">
            <v>段</v>
          </cell>
        </row>
        <row r="298">
          <cell r="A298">
            <v>25529</v>
          </cell>
          <cell r="B298" t="str">
            <v>鸡血藤</v>
          </cell>
          <cell r="C298" t="str">
            <v>片</v>
          </cell>
        </row>
        <row r="299">
          <cell r="A299">
            <v>26421</v>
          </cell>
          <cell r="B299" t="str">
            <v>银柴胡</v>
          </cell>
          <cell r="C299" t="str">
            <v>片</v>
          </cell>
        </row>
        <row r="300">
          <cell r="A300">
            <v>178717</v>
          </cell>
          <cell r="B300" t="str">
            <v>盐菟丝子</v>
          </cell>
          <cell r="C300" t="str">
            <v>盐炙</v>
          </cell>
        </row>
        <row r="301">
          <cell r="A301">
            <v>40704</v>
          </cell>
          <cell r="B301" t="str">
            <v>煅磁石</v>
          </cell>
          <cell r="C301" t="str">
            <v>煅醋淬</v>
          </cell>
        </row>
        <row r="302">
          <cell r="A302">
            <v>25752</v>
          </cell>
          <cell r="B302" t="str">
            <v>蝉花</v>
          </cell>
          <cell r="C302" t="str">
            <v>净制</v>
          </cell>
        </row>
        <row r="303">
          <cell r="A303">
            <v>13882</v>
          </cell>
          <cell r="B303" t="str">
            <v>侧柏叶</v>
          </cell>
          <cell r="C303" t="str">
            <v>段</v>
          </cell>
        </row>
        <row r="304">
          <cell r="A304">
            <v>129667</v>
          </cell>
          <cell r="B304" t="str">
            <v>蜜水朝阳旋覆花</v>
          </cell>
          <cell r="C304" t="str">
            <v>蜜炙</v>
          </cell>
        </row>
        <row r="305">
          <cell r="A305">
            <v>49202</v>
          </cell>
          <cell r="B305" t="str">
            <v>金钱草</v>
          </cell>
          <cell r="C305" t="str">
            <v>段</v>
          </cell>
        </row>
        <row r="306">
          <cell r="A306">
            <v>195145</v>
          </cell>
          <cell r="B306" t="str">
            <v>山药</v>
          </cell>
          <cell r="C306" t="str">
            <v>切制</v>
          </cell>
        </row>
        <row r="307">
          <cell r="A307">
            <v>13302</v>
          </cell>
          <cell r="B307" t="str">
            <v>豨莶草</v>
          </cell>
          <cell r="C307" t="str">
            <v>段</v>
          </cell>
        </row>
        <row r="308">
          <cell r="A308">
            <v>25773</v>
          </cell>
          <cell r="B308" t="str">
            <v>虎杖</v>
          </cell>
          <cell r="C308" t="str">
            <v>片</v>
          </cell>
        </row>
        <row r="309">
          <cell r="A309">
            <v>161302</v>
          </cell>
          <cell r="B309" t="str">
            <v>络石藤</v>
          </cell>
          <cell r="C309" t="str">
            <v>段</v>
          </cell>
        </row>
        <row r="310">
          <cell r="A310">
            <v>160124</v>
          </cell>
          <cell r="B310" t="str">
            <v>胖大海</v>
          </cell>
          <cell r="C310" t="str">
            <v>精选</v>
          </cell>
        </row>
        <row r="311">
          <cell r="A311">
            <v>48845</v>
          </cell>
          <cell r="B311" t="str">
            <v>垂盆草</v>
          </cell>
          <cell r="C311" t="str">
            <v>段</v>
          </cell>
        </row>
        <row r="312">
          <cell r="A312">
            <v>163851</v>
          </cell>
          <cell r="B312" t="str">
            <v>煅珍珠母</v>
          </cell>
          <cell r="C312" t="str">
            <v>碎</v>
          </cell>
        </row>
        <row r="313">
          <cell r="A313">
            <v>162385</v>
          </cell>
          <cell r="B313" t="str">
            <v>炒吴茱萸</v>
          </cell>
          <cell r="C313" t="str">
            <v>清炒</v>
          </cell>
        </row>
        <row r="314">
          <cell r="A314">
            <v>28384</v>
          </cell>
          <cell r="B314" t="str">
            <v>煅花蕊石</v>
          </cell>
          <cell r="C314" t="str">
            <v>明煅</v>
          </cell>
        </row>
        <row r="315">
          <cell r="A315">
            <v>26301</v>
          </cell>
          <cell r="B315" t="str">
            <v>败酱草</v>
          </cell>
          <cell r="C315" t="str">
            <v>段</v>
          </cell>
        </row>
        <row r="316">
          <cell r="A316">
            <v>22319</v>
          </cell>
          <cell r="B316" t="str">
            <v>酒白芍</v>
          </cell>
          <cell r="C316" t="str">
            <v>片</v>
          </cell>
        </row>
        <row r="317">
          <cell r="A317">
            <v>136089</v>
          </cell>
          <cell r="B317" t="str">
            <v>郁李仁</v>
          </cell>
          <cell r="C317" t="str">
            <v>净</v>
          </cell>
        </row>
        <row r="318">
          <cell r="A318">
            <v>158313</v>
          </cell>
          <cell r="B318" t="str">
            <v>盐补骨脂</v>
          </cell>
          <cell r="C318" t="str">
            <v>盐制</v>
          </cell>
        </row>
        <row r="319">
          <cell r="A319">
            <v>49540</v>
          </cell>
          <cell r="B319" t="str">
            <v>络石藤</v>
          </cell>
          <cell r="C319" t="str">
            <v>段</v>
          </cell>
        </row>
        <row r="320">
          <cell r="A320">
            <v>136092</v>
          </cell>
          <cell r="B320" t="str">
            <v>炙黄芪</v>
          </cell>
          <cell r="C320" t="str">
            <v>蜜炙</v>
          </cell>
        </row>
        <row r="321">
          <cell r="A321">
            <v>48651</v>
          </cell>
          <cell r="B321" t="str">
            <v>姜半夏</v>
          </cell>
          <cell r="C321" t="str">
            <v>复制</v>
          </cell>
        </row>
        <row r="322">
          <cell r="A322">
            <v>49562</v>
          </cell>
          <cell r="B322" t="str">
            <v>川牛膝</v>
          </cell>
          <cell r="C322" t="str">
            <v>片</v>
          </cell>
        </row>
        <row r="323">
          <cell r="A323">
            <v>31463</v>
          </cell>
          <cell r="B323" t="str">
            <v>绞股蓝</v>
          </cell>
          <cell r="C323" t="str">
            <v>段</v>
          </cell>
        </row>
        <row r="324">
          <cell r="A324">
            <v>151318</v>
          </cell>
          <cell r="B324" t="str">
            <v>天花粉</v>
          </cell>
          <cell r="C324" t="str">
            <v>片</v>
          </cell>
        </row>
        <row r="325">
          <cell r="A325">
            <v>134715</v>
          </cell>
          <cell r="B325" t="str">
            <v>蜜远志</v>
          </cell>
          <cell r="C325" t="str">
            <v>蜜炙</v>
          </cell>
        </row>
        <row r="326">
          <cell r="A326">
            <v>136067</v>
          </cell>
          <cell r="B326" t="str">
            <v>煨诃子</v>
          </cell>
          <cell r="C326" t="str">
            <v>煨制（碎）</v>
          </cell>
        </row>
        <row r="327">
          <cell r="A327">
            <v>30184</v>
          </cell>
          <cell r="B327" t="str">
            <v>莲须</v>
          </cell>
          <cell r="C327" t="str">
            <v>净制</v>
          </cell>
        </row>
        <row r="328">
          <cell r="A328">
            <v>22220</v>
          </cell>
          <cell r="B328" t="str">
            <v>醋五味子</v>
          </cell>
          <cell r="C328" t="str">
            <v>醋炙</v>
          </cell>
        </row>
        <row r="329">
          <cell r="A329">
            <v>178385</v>
          </cell>
          <cell r="B329" t="str">
            <v>地骨皮</v>
          </cell>
          <cell r="C329" t="str">
            <v>段</v>
          </cell>
        </row>
        <row r="330">
          <cell r="A330">
            <v>187455</v>
          </cell>
          <cell r="B330" t="str">
            <v>天麻</v>
          </cell>
          <cell r="C330" t="str">
            <v>80g冬</v>
          </cell>
        </row>
        <row r="331">
          <cell r="A331">
            <v>135807</v>
          </cell>
          <cell r="B331" t="str">
            <v>草豆蔻</v>
          </cell>
          <cell r="C331" t="str">
            <v>净</v>
          </cell>
        </row>
        <row r="332">
          <cell r="A332">
            <v>13113</v>
          </cell>
          <cell r="B332" t="str">
            <v>野菊花</v>
          </cell>
          <cell r="C332" t="str">
            <v>净制</v>
          </cell>
        </row>
        <row r="333">
          <cell r="A333">
            <v>22329</v>
          </cell>
          <cell r="B333" t="str">
            <v>牛膝</v>
          </cell>
          <cell r="C333" t="str">
            <v>段</v>
          </cell>
        </row>
        <row r="334">
          <cell r="A334">
            <v>135902</v>
          </cell>
          <cell r="B334" t="str">
            <v>海风藤</v>
          </cell>
          <cell r="C334" t="str">
            <v>段</v>
          </cell>
        </row>
        <row r="335">
          <cell r="A335">
            <v>182299</v>
          </cell>
          <cell r="B335" t="str">
            <v>鬼箭羽</v>
          </cell>
          <cell r="C335" t="str">
            <v>统片</v>
          </cell>
        </row>
        <row r="336">
          <cell r="A336">
            <v>30597</v>
          </cell>
          <cell r="B336" t="str">
            <v>盐益智仁</v>
          </cell>
          <cell r="C336" t="str">
            <v>盐炙</v>
          </cell>
        </row>
        <row r="337">
          <cell r="A337">
            <v>136118</v>
          </cell>
          <cell r="B337" t="str">
            <v>独活</v>
          </cell>
          <cell r="C337" t="str">
            <v>片</v>
          </cell>
        </row>
        <row r="338">
          <cell r="A338">
            <v>156150</v>
          </cell>
          <cell r="B338" t="str">
            <v>半枝莲</v>
          </cell>
          <cell r="C338" t="str">
            <v>段</v>
          </cell>
        </row>
        <row r="339">
          <cell r="A339">
            <v>25564</v>
          </cell>
          <cell r="B339" t="str">
            <v>北沙参</v>
          </cell>
          <cell r="C339" t="str">
            <v>段</v>
          </cell>
        </row>
        <row r="340">
          <cell r="A340">
            <v>25572</v>
          </cell>
          <cell r="B340" t="str">
            <v>大血藤</v>
          </cell>
          <cell r="C340" t="str">
            <v>片</v>
          </cell>
        </row>
        <row r="341">
          <cell r="A341">
            <v>148647</v>
          </cell>
          <cell r="B341" t="str">
            <v>麸炒青皮</v>
          </cell>
          <cell r="C341" t="str">
            <v>麸炒</v>
          </cell>
        </row>
        <row r="342">
          <cell r="A342">
            <v>48644</v>
          </cell>
          <cell r="B342" t="str">
            <v>白头翁</v>
          </cell>
          <cell r="C342" t="str">
            <v>片</v>
          </cell>
        </row>
        <row r="343">
          <cell r="A343">
            <v>70938</v>
          </cell>
          <cell r="B343" t="str">
            <v>盐覆盆子</v>
          </cell>
          <cell r="C343" t="str">
            <v>盐炙</v>
          </cell>
        </row>
        <row r="344">
          <cell r="A344">
            <v>22162</v>
          </cell>
          <cell r="B344" t="str">
            <v>盐荔枝核</v>
          </cell>
          <cell r="C344" t="str">
            <v>盐炙</v>
          </cell>
        </row>
        <row r="345">
          <cell r="A345">
            <v>40919</v>
          </cell>
          <cell r="B345" t="str">
            <v>乌梅</v>
          </cell>
          <cell r="C345" t="str">
            <v>净制</v>
          </cell>
        </row>
        <row r="346">
          <cell r="A346">
            <v>163537</v>
          </cell>
          <cell r="B346" t="str">
            <v>炙黄芪</v>
          </cell>
          <cell r="C346" t="str">
            <v>片</v>
          </cell>
        </row>
        <row r="347">
          <cell r="A347">
            <v>25305</v>
          </cell>
          <cell r="B347" t="str">
            <v>炒槐角</v>
          </cell>
          <cell r="C347" t="str">
            <v>清炒</v>
          </cell>
        </row>
        <row r="348">
          <cell r="A348">
            <v>25109</v>
          </cell>
          <cell r="B348" t="str">
            <v>浙贝母</v>
          </cell>
          <cell r="C348" t="str">
            <v>片</v>
          </cell>
        </row>
        <row r="349">
          <cell r="A349">
            <v>26729</v>
          </cell>
          <cell r="B349" t="str">
            <v>细辛</v>
          </cell>
          <cell r="C349" t="str">
            <v>段</v>
          </cell>
        </row>
        <row r="350">
          <cell r="A350">
            <v>28299</v>
          </cell>
          <cell r="B350" t="str">
            <v>葛花</v>
          </cell>
          <cell r="C350" t="str">
            <v>净制</v>
          </cell>
        </row>
        <row r="351">
          <cell r="A351">
            <v>49204</v>
          </cell>
          <cell r="B351" t="str">
            <v>仙鹤草</v>
          </cell>
          <cell r="C351" t="str">
            <v>段</v>
          </cell>
        </row>
        <row r="352">
          <cell r="A352">
            <v>113833</v>
          </cell>
          <cell r="B352" t="str">
            <v>川西马勃</v>
          </cell>
          <cell r="C352" t="str">
            <v>块白</v>
          </cell>
        </row>
        <row r="353">
          <cell r="A353">
            <v>49838</v>
          </cell>
          <cell r="B353" t="str">
            <v>地骨皮</v>
          </cell>
          <cell r="C353" t="str">
            <v>净制</v>
          </cell>
        </row>
        <row r="354">
          <cell r="A354">
            <v>191389</v>
          </cell>
          <cell r="B354" t="str">
            <v>大枣</v>
          </cell>
          <cell r="C354" t="str">
            <v>150g（烘焙羌枣）</v>
          </cell>
        </row>
        <row r="355">
          <cell r="A355">
            <v>25862</v>
          </cell>
          <cell r="B355" t="str">
            <v>红毛五加皮</v>
          </cell>
          <cell r="C355" t="str">
            <v>段</v>
          </cell>
        </row>
        <row r="356">
          <cell r="A356">
            <v>47043</v>
          </cell>
          <cell r="B356" t="str">
            <v>山萸肉</v>
          </cell>
          <cell r="C356" t="str">
            <v>净制</v>
          </cell>
        </row>
        <row r="357">
          <cell r="A357">
            <v>25298</v>
          </cell>
          <cell r="B357" t="str">
            <v>酒川芎</v>
          </cell>
          <cell r="C357" t="str">
            <v>片</v>
          </cell>
        </row>
        <row r="358">
          <cell r="A358">
            <v>48648</v>
          </cell>
          <cell r="B358" t="str">
            <v>大黄</v>
          </cell>
          <cell r="C358" t="str">
            <v>块</v>
          </cell>
        </row>
        <row r="359">
          <cell r="A359">
            <v>27308</v>
          </cell>
          <cell r="B359" t="str">
            <v>石菖蒲</v>
          </cell>
          <cell r="C359" t="str">
            <v>片</v>
          </cell>
        </row>
        <row r="360">
          <cell r="A360">
            <v>49204</v>
          </cell>
          <cell r="B360" t="str">
            <v>仙鹤草</v>
          </cell>
          <cell r="C360" t="str">
            <v>段</v>
          </cell>
        </row>
        <row r="361">
          <cell r="A361">
            <v>31113</v>
          </cell>
          <cell r="B361" t="str">
            <v>侧柏炭</v>
          </cell>
          <cell r="C361" t="str">
            <v>炒炭</v>
          </cell>
        </row>
        <row r="362">
          <cell r="A362">
            <v>135834</v>
          </cell>
          <cell r="B362" t="str">
            <v>炒火麻仁</v>
          </cell>
          <cell r="C362" t="str">
            <v>清炒</v>
          </cell>
        </row>
        <row r="363">
          <cell r="A363">
            <v>25537</v>
          </cell>
          <cell r="B363" t="str">
            <v>麸炒枳壳</v>
          </cell>
          <cell r="C363" t="str">
            <v>片</v>
          </cell>
        </row>
        <row r="364">
          <cell r="A364">
            <v>27809</v>
          </cell>
          <cell r="B364" t="str">
            <v>小蓟炭</v>
          </cell>
          <cell r="C364" t="str">
            <v>段</v>
          </cell>
        </row>
        <row r="365">
          <cell r="A365">
            <v>49835</v>
          </cell>
          <cell r="B365" t="str">
            <v>茵陈</v>
          </cell>
          <cell r="C365" t="str">
            <v>段</v>
          </cell>
        </row>
        <row r="366">
          <cell r="A366">
            <v>25292</v>
          </cell>
          <cell r="B366" t="str">
            <v>西青果</v>
          </cell>
          <cell r="C366" t="str">
            <v>净制</v>
          </cell>
        </row>
        <row r="367">
          <cell r="A367">
            <v>157498</v>
          </cell>
          <cell r="B367" t="str">
            <v>地龙</v>
          </cell>
          <cell r="C367" t="str">
            <v>段</v>
          </cell>
        </row>
        <row r="368">
          <cell r="A368">
            <v>48055</v>
          </cell>
          <cell r="B368" t="str">
            <v>炒槐花</v>
          </cell>
          <cell r="C368" t="str">
            <v>清炒</v>
          </cell>
        </row>
        <row r="369">
          <cell r="A369">
            <v>148446</v>
          </cell>
          <cell r="B369" t="str">
            <v>肉苁蓉片</v>
          </cell>
          <cell r="C369" t="str">
            <v>厚片</v>
          </cell>
        </row>
        <row r="370">
          <cell r="A370">
            <v>25707</v>
          </cell>
          <cell r="B370" t="str">
            <v>桑椹</v>
          </cell>
          <cell r="C370" t="str">
            <v>净制</v>
          </cell>
        </row>
        <row r="371">
          <cell r="A371">
            <v>136120</v>
          </cell>
          <cell r="B371" t="str">
            <v>盐吴茱萸</v>
          </cell>
          <cell r="C371" t="str">
            <v>盐炙</v>
          </cell>
        </row>
        <row r="372">
          <cell r="A372">
            <v>30326</v>
          </cell>
          <cell r="B372" t="str">
            <v>玄参</v>
          </cell>
          <cell r="C372" t="str">
            <v>片</v>
          </cell>
        </row>
        <row r="373">
          <cell r="A373">
            <v>182198</v>
          </cell>
          <cell r="B373" t="str">
            <v>夏枯全草</v>
          </cell>
          <cell r="C373" t="str">
            <v>切制</v>
          </cell>
        </row>
        <row r="374">
          <cell r="A374">
            <v>26219</v>
          </cell>
          <cell r="B374" t="str">
            <v>佛手</v>
          </cell>
          <cell r="C374" t="str">
            <v>片</v>
          </cell>
        </row>
        <row r="375">
          <cell r="A375">
            <v>25864</v>
          </cell>
          <cell r="B375" t="str">
            <v>栀子</v>
          </cell>
          <cell r="C375" t="str">
            <v>净制</v>
          </cell>
        </row>
        <row r="376">
          <cell r="A376">
            <v>25775</v>
          </cell>
          <cell r="B376" t="str">
            <v>海风藤</v>
          </cell>
          <cell r="C376" t="str">
            <v>段</v>
          </cell>
        </row>
        <row r="377">
          <cell r="A377">
            <v>13103</v>
          </cell>
          <cell r="B377" t="str">
            <v>兔耳风</v>
          </cell>
          <cell r="C377" t="str">
            <v>段</v>
          </cell>
        </row>
        <row r="378">
          <cell r="A378">
            <v>12914</v>
          </cell>
          <cell r="B378" t="str">
            <v>紫苏梗</v>
          </cell>
          <cell r="C378" t="str">
            <v>段</v>
          </cell>
        </row>
        <row r="379">
          <cell r="A379">
            <v>30233</v>
          </cell>
          <cell r="B379" t="str">
            <v>大蓟炭</v>
          </cell>
          <cell r="C379" t="str">
            <v>段</v>
          </cell>
        </row>
        <row r="380">
          <cell r="A380">
            <v>159371</v>
          </cell>
          <cell r="B380" t="str">
            <v>姜半夏</v>
          </cell>
          <cell r="C380" t="str">
            <v>生姜白帆制</v>
          </cell>
        </row>
        <row r="381">
          <cell r="A381">
            <v>161180</v>
          </cell>
          <cell r="B381" t="str">
            <v>酒黄芩</v>
          </cell>
          <cell r="C381" t="str">
            <v>酒炙</v>
          </cell>
        </row>
        <row r="382">
          <cell r="A382">
            <v>40921</v>
          </cell>
          <cell r="B382" t="str">
            <v>浮小麦</v>
          </cell>
          <cell r="C382" t="str">
            <v>净制</v>
          </cell>
        </row>
        <row r="383">
          <cell r="A383">
            <v>13096</v>
          </cell>
          <cell r="B383" t="str">
            <v>炒火麻仁</v>
          </cell>
          <cell r="C383" t="str">
            <v>清炒</v>
          </cell>
        </row>
        <row r="384">
          <cell r="A384">
            <v>162043</v>
          </cell>
          <cell r="B384" t="str">
            <v>四制香附</v>
          </cell>
          <cell r="C384" t="str">
            <v>片</v>
          </cell>
        </row>
        <row r="385">
          <cell r="A385">
            <v>154193</v>
          </cell>
          <cell r="B385" t="str">
            <v>太子参</v>
          </cell>
          <cell r="C385" t="str">
            <v>净制</v>
          </cell>
        </row>
        <row r="386">
          <cell r="A386">
            <v>26458</v>
          </cell>
          <cell r="B386" t="str">
            <v>附片</v>
          </cell>
          <cell r="C386" t="str">
            <v>黑顺片</v>
          </cell>
        </row>
        <row r="387">
          <cell r="A387">
            <v>171412</v>
          </cell>
          <cell r="B387" t="str">
            <v>艾叶</v>
          </cell>
          <cell r="C387" t="str">
            <v>净制</v>
          </cell>
        </row>
        <row r="388">
          <cell r="A388">
            <v>26175</v>
          </cell>
          <cell r="B388" t="str">
            <v>知母</v>
          </cell>
          <cell r="C388" t="str">
            <v>片</v>
          </cell>
        </row>
        <row r="389">
          <cell r="A389">
            <v>26053</v>
          </cell>
          <cell r="B389" t="str">
            <v>天麻</v>
          </cell>
          <cell r="C389" t="str">
            <v>60g、冬</v>
          </cell>
        </row>
        <row r="390">
          <cell r="A390">
            <v>136093</v>
          </cell>
          <cell r="B390" t="str">
            <v>猪苓</v>
          </cell>
          <cell r="C390" t="str">
            <v>片</v>
          </cell>
        </row>
        <row r="391">
          <cell r="A391">
            <v>27041</v>
          </cell>
          <cell r="B391" t="str">
            <v>红花</v>
          </cell>
          <cell r="C391" t="str">
            <v>净制</v>
          </cell>
        </row>
        <row r="392">
          <cell r="A392">
            <v>131813</v>
          </cell>
          <cell r="B392" t="str">
            <v>茯苓破壁饮片</v>
          </cell>
          <cell r="C392" t="str">
            <v>2gx20袋</v>
          </cell>
        </row>
        <row r="393">
          <cell r="A393">
            <v>165643</v>
          </cell>
          <cell r="B393" t="str">
            <v>石见穿</v>
          </cell>
          <cell r="C393" t="str">
            <v>段</v>
          </cell>
        </row>
        <row r="394">
          <cell r="A394">
            <v>12994</v>
          </cell>
          <cell r="B394" t="str">
            <v>生地黄</v>
          </cell>
          <cell r="C394" t="str">
            <v>片</v>
          </cell>
        </row>
        <row r="395">
          <cell r="A395">
            <v>135868</v>
          </cell>
          <cell r="B395" t="str">
            <v>炒牛蒡子</v>
          </cell>
          <cell r="C395" t="str">
            <v>清炒</v>
          </cell>
        </row>
        <row r="396">
          <cell r="A396">
            <v>25527</v>
          </cell>
          <cell r="B396" t="str">
            <v>莪术</v>
          </cell>
          <cell r="C396" t="str">
            <v>片</v>
          </cell>
        </row>
        <row r="397">
          <cell r="A397">
            <v>30554</v>
          </cell>
          <cell r="B397" t="str">
            <v>首乌藤</v>
          </cell>
          <cell r="C397" t="str">
            <v>段</v>
          </cell>
        </row>
        <row r="398">
          <cell r="A398">
            <v>22297</v>
          </cell>
          <cell r="B398" t="str">
            <v>板蓝根</v>
          </cell>
          <cell r="C398" t="str">
            <v>片</v>
          </cell>
        </row>
        <row r="399">
          <cell r="A399">
            <v>48650</v>
          </cell>
          <cell r="B399" t="str">
            <v>龙胆草</v>
          </cell>
          <cell r="C399" t="str">
            <v>段</v>
          </cell>
        </row>
        <row r="400">
          <cell r="A400">
            <v>170127</v>
          </cell>
          <cell r="B400" t="str">
            <v>白及</v>
          </cell>
          <cell r="C400" t="str">
            <v>切制</v>
          </cell>
        </row>
        <row r="401">
          <cell r="A401">
            <v>13301</v>
          </cell>
          <cell r="B401" t="str">
            <v>香薷</v>
          </cell>
          <cell r="C401" t="str">
            <v>段</v>
          </cell>
        </row>
        <row r="402">
          <cell r="A402">
            <v>27767</v>
          </cell>
          <cell r="B402" t="str">
            <v>寒水石</v>
          </cell>
          <cell r="C402" t="str">
            <v>碎</v>
          </cell>
        </row>
        <row r="403">
          <cell r="A403">
            <v>182971</v>
          </cell>
          <cell r="B403" t="str">
            <v>煅金礞石</v>
          </cell>
          <cell r="C403" t="str">
            <v>明煅</v>
          </cell>
        </row>
        <row r="404">
          <cell r="A404">
            <v>168794</v>
          </cell>
          <cell r="B404" t="str">
            <v>盐杜仲</v>
          </cell>
          <cell r="C404" t="str">
            <v>刮皮丝</v>
          </cell>
        </row>
        <row r="405">
          <cell r="A405">
            <v>31851</v>
          </cell>
          <cell r="B405" t="str">
            <v>麦芽</v>
          </cell>
          <cell r="C405" t="str">
            <v>净制</v>
          </cell>
        </row>
        <row r="406">
          <cell r="A406">
            <v>69369</v>
          </cell>
          <cell r="B406" t="str">
            <v>炒九香虫</v>
          </cell>
          <cell r="C406" t="str">
            <v>清炒</v>
          </cell>
        </row>
        <row r="407">
          <cell r="A407">
            <v>161295</v>
          </cell>
          <cell r="B407" t="str">
            <v>党参段</v>
          </cell>
          <cell r="C407" t="str">
            <v>段</v>
          </cell>
        </row>
        <row r="408">
          <cell r="A408">
            <v>155162</v>
          </cell>
          <cell r="B408" t="str">
            <v>槟榔</v>
          </cell>
          <cell r="C408" t="str">
            <v>片</v>
          </cell>
        </row>
        <row r="409">
          <cell r="A409">
            <v>16712</v>
          </cell>
          <cell r="B409" t="str">
            <v>青黛（千方中药饮片）</v>
          </cell>
          <cell r="C409" t="str">
            <v>粉</v>
          </cell>
        </row>
        <row r="410">
          <cell r="A410">
            <v>48321</v>
          </cell>
          <cell r="B410" t="str">
            <v>姜厚朴</v>
          </cell>
          <cell r="C410" t="str">
            <v>丝</v>
          </cell>
        </row>
        <row r="411">
          <cell r="A411">
            <v>43059</v>
          </cell>
          <cell r="B411" t="str">
            <v>烫刺猬皮</v>
          </cell>
          <cell r="C411" t="str">
            <v>块</v>
          </cell>
        </row>
        <row r="412">
          <cell r="A412">
            <v>22301</v>
          </cell>
          <cell r="B412" t="str">
            <v>秦艽</v>
          </cell>
          <cell r="C412" t="str">
            <v>切片(野生)</v>
          </cell>
        </row>
        <row r="413">
          <cell r="A413">
            <v>48844</v>
          </cell>
          <cell r="B413" t="str">
            <v>竹茹</v>
          </cell>
          <cell r="C413" t="str">
            <v>段</v>
          </cell>
        </row>
        <row r="414">
          <cell r="A414">
            <v>20188</v>
          </cell>
          <cell r="B414" t="str">
            <v>响铃草</v>
          </cell>
          <cell r="C414" t="str">
            <v>段</v>
          </cell>
        </row>
        <row r="415">
          <cell r="A415">
            <v>155156</v>
          </cell>
          <cell r="B415" t="str">
            <v>豆蔻</v>
          </cell>
          <cell r="C415" t="str">
            <v>净制</v>
          </cell>
        </row>
        <row r="416">
          <cell r="A416">
            <v>31342</v>
          </cell>
          <cell r="B416" t="str">
            <v>石楠藤</v>
          </cell>
          <cell r="C416" t="str">
            <v>段</v>
          </cell>
        </row>
        <row r="417">
          <cell r="A417">
            <v>196751</v>
          </cell>
          <cell r="B417" t="str">
            <v>铁皮石斛</v>
          </cell>
          <cell r="C417" t="str">
            <v>10g（枫斗）</v>
          </cell>
        </row>
        <row r="418">
          <cell r="A418">
            <v>26859</v>
          </cell>
          <cell r="B418" t="str">
            <v>沉香</v>
          </cell>
          <cell r="C418" t="str">
            <v>块</v>
          </cell>
        </row>
        <row r="419">
          <cell r="A419">
            <v>22698</v>
          </cell>
          <cell r="B419" t="str">
            <v>许氏花旗参</v>
          </cell>
          <cell r="C419" t="str">
            <v>129#散参</v>
          </cell>
        </row>
        <row r="420">
          <cell r="A420">
            <v>152529</v>
          </cell>
          <cell r="B420" t="str">
            <v>大腹皮</v>
          </cell>
          <cell r="C420" t="str">
            <v>段</v>
          </cell>
        </row>
        <row r="421">
          <cell r="A421">
            <v>159953</v>
          </cell>
          <cell r="B421" t="str">
            <v>天竺黄</v>
          </cell>
          <cell r="C421" t="str">
            <v>净制</v>
          </cell>
        </row>
        <row r="422">
          <cell r="A422">
            <v>26130</v>
          </cell>
          <cell r="B422" t="str">
            <v>石决明</v>
          </cell>
          <cell r="C422" t="str">
            <v>粗粉</v>
          </cell>
        </row>
        <row r="423">
          <cell r="A423">
            <v>25566</v>
          </cell>
          <cell r="B423" t="str">
            <v>蜡梅花</v>
          </cell>
          <cell r="C423" t="str">
            <v>净制</v>
          </cell>
        </row>
        <row r="424">
          <cell r="A424">
            <v>196718</v>
          </cell>
          <cell r="B424" t="str">
            <v>枸杞子</v>
          </cell>
          <cell r="C424" t="str">
            <v>500g</v>
          </cell>
        </row>
        <row r="425">
          <cell r="A425">
            <v>174659</v>
          </cell>
          <cell r="B425" t="str">
            <v>刺五加</v>
          </cell>
          <cell r="C425" t="str">
            <v>片</v>
          </cell>
        </row>
        <row r="426">
          <cell r="A426">
            <v>26428</v>
          </cell>
          <cell r="B426" t="str">
            <v>炒蔓荆子</v>
          </cell>
          <cell r="C426" t="str">
            <v>清炒</v>
          </cell>
        </row>
        <row r="427">
          <cell r="A427">
            <v>135873</v>
          </cell>
          <cell r="B427" t="str">
            <v>醋五灵脂</v>
          </cell>
          <cell r="C427" t="str">
            <v>醋制</v>
          </cell>
        </row>
        <row r="428">
          <cell r="A428">
            <v>49557</v>
          </cell>
          <cell r="B428" t="str">
            <v>蜜桑白皮</v>
          </cell>
          <cell r="C428" t="str">
            <v>丝</v>
          </cell>
        </row>
        <row r="429">
          <cell r="A429">
            <v>49513</v>
          </cell>
          <cell r="B429" t="str">
            <v>槟榔</v>
          </cell>
          <cell r="C429" t="str">
            <v>片</v>
          </cell>
        </row>
        <row r="430">
          <cell r="A430">
            <v>13728</v>
          </cell>
          <cell r="B430" t="str">
            <v>川贝母</v>
          </cell>
          <cell r="C430" t="str">
            <v>青贝</v>
          </cell>
        </row>
        <row r="431">
          <cell r="A431">
            <v>121171</v>
          </cell>
          <cell r="B431" t="str">
            <v>炒露蜂房</v>
          </cell>
          <cell r="C431" t="str">
            <v>清炒</v>
          </cell>
        </row>
        <row r="432">
          <cell r="A432">
            <v>163540</v>
          </cell>
          <cell r="B432" t="str">
            <v>柿蒂</v>
          </cell>
          <cell r="C432" t="str">
            <v>净制</v>
          </cell>
        </row>
        <row r="433">
          <cell r="A433">
            <v>145586</v>
          </cell>
          <cell r="B433" t="str">
            <v>蜜水朝阳旋复花</v>
          </cell>
          <cell r="C433" t="str">
            <v>蜜炙</v>
          </cell>
        </row>
        <row r="434">
          <cell r="A434">
            <v>161517</v>
          </cell>
          <cell r="B434" t="str">
            <v>鹿角霜</v>
          </cell>
          <cell r="C434" t="str">
            <v>净制</v>
          </cell>
        </row>
        <row r="435">
          <cell r="A435">
            <v>136128</v>
          </cell>
          <cell r="B435" t="str">
            <v>白术</v>
          </cell>
          <cell r="C435" t="str">
            <v>片</v>
          </cell>
        </row>
        <row r="436">
          <cell r="A436">
            <v>13107</v>
          </cell>
          <cell r="B436" t="str">
            <v>菊花</v>
          </cell>
          <cell r="C436" t="str">
            <v>净制，杭菊</v>
          </cell>
        </row>
        <row r="437">
          <cell r="A437">
            <v>25535</v>
          </cell>
          <cell r="B437" t="str">
            <v>柿蒂</v>
          </cell>
          <cell r="C437" t="str">
            <v>净制</v>
          </cell>
        </row>
        <row r="438">
          <cell r="A438">
            <v>16359</v>
          </cell>
          <cell r="B438" t="str">
            <v>酒续断</v>
          </cell>
          <cell r="C438" t="str">
            <v>片</v>
          </cell>
        </row>
        <row r="439">
          <cell r="A439">
            <v>181349</v>
          </cell>
          <cell r="B439" t="str">
            <v>夏天无</v>
          </cell>
          <cell r="C439" t="str">
            <v>统</v>
          </cell>
        </row>
        <row r="440">
          <cell r="A440">
            <v>40923</v>
          </cell>
          <cell r="B440" t="str">
            <v>蒲黄</v>
          </cell>
          <cell r="C440" t="str">
            <v>净制</v>
          </cell>
        </row>
        <row r="441">
          <cell r="A441">
            <v>30836</v>
          </cell>
          <cell r="B441" t="str">
            <v>蜜百部</v>
          </cell>
          <cell r="C441" t="str">
            <v>片</v>
          </cell>
        </row>
        <row r="442">
          <cell r="A442">
            <v>26516</v>
          </cell>
          <cell r="B442" t="str">
            <v>麻黄根</v>
          </cell>
          <cell r="C442" t="str">
            <v>段</v>
          </cell>
        </row>
        <row r="443">
          <cell r="A443">
            <v>29021</v>
          </cell>
          <cell r="B443" t="str">
            <v>柏子仁</v>
          </cell>
          <cell r="C443" t="str">
            <v>净制</v>
          </cell>
        </row>
        <row r="444">
          <cell r="A444">
            <v>49187</v>
          </cell>
          <cell r="B444" t="str">
            <v>防己</v>
          </cell>
          <cell r="C444" t="str">
            <v>片</v>
          </cell>
        </row>
        <row r="445">
          <cell r="A445">
            <v>25541</v>
          </cell>
          <cell r="B445" t="str">
            <v>川木香</v>
          </cell>
          <cell r="C445" t="str">
            <v>片</v>
          </cell>
        </row>
        <row r="446">
          <cell r="A446">
            <v>161299</v>
          </cell>
          <cell r="B446" t="str">
            <v>麸煨肉豆蔻</v>
          </cell>
          <cell r="C446" t="str">
            <v>煨</v>
          </cell>
        </row>
        <row r="447">
          <cell r="A447">
            <v>25424</v>
          </cell>
          <cell r="B447" t="str">
            <v>土鳖虫</v>
          </cell>
          <cell r="C447" t="str">
            <v>净制</v>
          </cell>
        </row>
        <row r="448">
          <cell r="A448">
            <v>28675</v>
          </cell>
          <cell r="B448" t="str">
            <v>龙葵</v>
          </cell>
          <cell r="C448" t="str">
            <v>段</v>
          </cell>
        </row>
        <row r="449">
          <cell r="A449">
            <v>48652</v>
          </cell>
          <cell r="B449" t="str">
            <v>制草乌</v>
          </cell>
          <cell r="C449" t="str">
            <v>复制</v>
          </cell>
        </row>
        <row r="450">
          <cell r="A450">
            <v>147956</v>
          </cell>
          <cell r="B450" t="str">
            <v>海藻</v>
          </cell>
          <cell r="C450" t="str">
            <v>段</v>
          </cell>
        </row>
        <row r="451">
          <cell r="A451">
            <v>124620</v>
          </cell>
          <cell r="B451" t="str">
            <v>黄芪破壁饮片</v>
          </cell>
          <cell r="C451" t="str">
            <v>2g*20袋</v>
          </cell>
        </row>
        <row r="452">
          <cell r="A452">
            <v>172394</v>
          </cell>
          <cell r="B452" t="str">
            <v>醋艾叶</v>
          </cell>
          <cell r="C452" t="str">
            <v>醋炙</v>
          </cell>
        </row>
        <row r="453">
          <cell r="A453">
            <v>13518</v>
          </cell>
          <cell r="B453" t="str">
            <v>荜茇</v>
          </cell>
          <cell r="C453" t="str">
            <v>净制</v>
          </cell>
        </row>
        <row r="454">
          <cell r="A454">
            <v>26771</v>
          </cell>
          <cell r="B454" t="str">
            <v>郁李仁</v>
          </cell>
          <cell r="C454" t="str">
            <v>净制</v>
          </cell>
        </row>
        <row r="455">
          <cell r="A455">
            <v>25301</v>
          </cell>
          <cell r="B455" t="str">
            <v>竹叶柴胡</v>
          </cell>
          <cell r="C455" t="str">
            <v>段</v>
          </cell>
        </row>
        <row r="456">
          <cell r="A456">
            <v>24748</v>
          </cell>
          <cell r="B456" t="str">
            <v>砂仁</v>
          </cell>
          <cell r="C456" t="str">
            <v>壳、净制</v>
          </cell>
        </row>
        <row r="457">
          <cell r="A457">
            <v>25309</v>
          </cell>
          <cell r="B457" t="str">
            <v>胖大海</v>
          </cell>
          <cell r="C457" t="str">
            <v>净制</v>
          </cell>
        </row>
        <row r="458">
          <cell r="A458">
            <v>27029</v>
          </cell>
          <cell r="B458" t="str">
            <v>淡竹叶</v>
          </cell>
          <cell r="C458" t="str">
            <v>段</v>
          </cell>
        </row>
        <row r="459">
          <cell r="A459">
            <v>27914</v>
          </cell>
          <cell r="B459" t="str">
            <v>老鹳草</v>
          </cell>
          <cell r="C459" t="str">
            <v>段</v>
          </cell>
        </row>
        <row r="460">
          <cell r="A460">
            <v>157151</v>
          </cell>
          <cell r="B460" t="str">
            <v>桑寄生</v>
          </cell>
          <cell r="C460" t="str">
            <v>片</v>
          </cell>
        </row>
        <row r="461">
          <cell r="A461">
            <v>148453</v>
          </cell>
          <cell r="B461" t="str">
            <v>太子参</v>
          </cell>
          <cell r="C461" t="str">
            <v>净制</v>
          </cell>
        </row>
        <row r="462">
          <cell r="A462">
            <v>35968</v>
          </cell>
          <cell r="B462" t="str">
            <v>黄荆子</v>
          </cell>
          <cell r="C462" t="str">
            <v>净制</v>
          </cell>
        </row>
        <row r="463">
          <cell r="A463">
            <v>22130</v>
          </cell>
          <cell r="B463" t="str">
            <v>鹿角</v>
          </cell>
          <cell r="C463" t="str">
            <v>片</v>
          </cell>
        </row>
        <row r="464">
          <cell r="A464">
            <v>141379</v>
          </cell>
          <cell r="B464" t="str">
            <v>山慈菇</v>
          </cell>
          <cell r="C464" t="str">
            <v>切制</v>
          </cell>
        </row>
        <row r="465">
          <cell r="A465">
            <v>32028</v>
          </cell>
          <cell r="B465" t="str">
            <v>蜜麻黄绒</v>
          </cell>
          <cell r="C465" t="str">
            <v>绒</v>
          </cell>
        </row>
        <row r="466">
          <cell r="A466">
            <v>164390</v>
          </cell>
          <cell r="B466" t="str">
            <v>紫花地丁</v>
          </cell>
          <cell r="C466" t="str">
            <v>段</v>
          </cell>
        </row>
        <row r="467">
          <cell r="A467">
            <v>49567</v>
          </cell>
          <cell r="B467" t="str">
            <v>皂角刺</v>
          </cell>
          <cell r="C467" t="str">
            <v>片</v>
          </cell>
        </row>
        <row r="468">
          <cell r="A468">
            <v>25518</v>
          </cell>
          <cell r="B468" t="str">
            <v>番泻叶</v>
          </cell>
          <cell r="C468" t="str">
            <v>净制</v>
          </cell>
        </row>
        <row r="469">
          <cell r="A469">
            <v>49563</v>
          </cell>
          <cell r="B469" t="str">
            <v>炒蒺藜</v>
          </cell>
          <cell r="C469" t="str">
            <v>清炒</v>
          </cell>
        </row>
        <row r="470">
          <cell r="A470">
            <v>68604</v>
          </cell>
          <cell r="B470" t="str">
            <v>防风</v>
          </cell>
          <cell r="C470" t="str">
            <v>片(引种)</v>
          </cell>
        </row>
        <row r="471">
          <cell r="A471">
            <v>22221</v>
          </cell>
          <cell r="B471" t="str">
            <v>诃子</v>
          </cell>
          <cell r="C471" t="str">
            <v>净制</v>
          </cell>
        </row>
        <row r="472">
          <cell r="A472">
            <v>167474</v>
          </cell>
          <cell r="B472" t="str">
            <v>凌霄花</v>
          </cell>
          <cell r="C472" t="str">
            <v>净制</v>
          </cell>
        </row>
        <row r="473">
          <cell r="A473">
            <v>22219</v>
          </cell>
          <cell r="B473" t="str">
            <v>盐大菟丝子</v>
          </cell>
          <cell r="C473" t="str">
            <v>盐炙</v>
          </cell>
        </row>
        <row r="474">
          <cell r="A474">
            <v>25309</v>
          </cell>
          <cell r="B474" t="str">
            <v>胖大海</v>
          </cell>
          <cell r="C474" t="str">
            <v>净制</v>
          </cell>
        </row>
        <row r="475">
          <cell r="A475">
            <v>180390</v>
          </cell>
          <cell r="B475" t="str">
            <v>海风藤</v>
          </cell>
          <cell r="C475" t="str">
            <v>生品段</v>
          </cell>
        </row>
        <row r="476">
          <cell r="A476">
            <v>181615</v>
          </cell>
          <cell r="B476" t="str">
            <v>紫河车</v>
          </cell>
          <cell r="C476" t="str">
            <v>统个</v>
          </cell>
        </row>
        <row r="477">
          <cell r="A477">
            <v>162558</v>
          </cell>
          <cell r="B477" t="str">
            <v>羊胎盘</v>
          </cell>
          <cell r="C477" t="str">
            <v>0.5gx3袋</v>
          </cell>
        </row>
        <row r="478">
          <cell r="A478">
            <v>30227</v>
          </cell>
          <cell r="B478" t="str">
            <v>白土苓</v>
          </cell>
          <cell r="C478" t="str">
            <v>片</v>
          </cell>
        </row>
        <row r="479">
          <cell r="A479">
            <v>135870</v>
          </cell>
          <cell r="B479" t="str">
            <v>赤芍</v>
          </cell>
          <cell r="C479" t="str">
            <v>片</v>
          </cell>
        </row>
        <row r="480">
          <cell r="A480">
            <v>26047</v>
          </cell>
          <cell r="B480" t="str">
            <v>伸筋草</v>
          </cell>
          <cell r="C480" t="str">
            <v>段</v>
          </cell>
        </row>
        <row r="481">
          <cell r="A481">
            <v>22594</v>
          </cell>
          <cell r="B481" t="str">
            <v>盐吴茱萸</v>
          </cell>
          <cell r="C481" t="str">
            <v>盐炙</v>
          </cell>
        </row>
        <row r="482">
          <cell r="A482">
            <v>25973</v>
          </cell>
          <cell r="B482" t="str">
            <v>白芍</v>
          </cell>
          <cell r="C482" t="str">
            <v>片</v>
          </cell>
        </row>
        <row r="483">
          <cell r="A483">
            <v>25425</v>
          </cell>
          <cell r="B483" t="str">
            <v>蜜远志</v>
          </cell>
          <cell r="C483" t="str">
            <v>段</v>
          </cell>
        </row>
        <row r="484">
          <cell r="A484">
            <v>159590</v>
          </cell>
          <cell r="B484" t="str">
            <v>麸炒枳壳</v>
          </cell>
          <cell r="C484" t="str">
            <v>片</v>
          </cell>
        </row>
        <row r="485">
          <cell r="A485">
            <v>26908</v>
          </cell>
          <cell r="B485" t="str">
            <v>朱砂粉</v>
          </cell>
          <cell r="C485" t="str">
            <v>粉</v>
          </cell>
        </row>
        <row r="486">
          <cell r="A486">
            <v>162302</v>
          </cell>
          <cell r="B486" t="str">
            <v>百合</v>
          </cell>
          <cell r="C486" t="str">
            <v>净制</v>
          </cell>
        </row>
        <row r="487">
          <cell r="A487">
            <v>13112</v>
          </cell>
          <cell r="B487" t="str">
            <v>莲子心</v>
          </cell>
          <cell r="C487" t="str">
            <v>净制</v>
          </cell>
        </row>
        <row r="488">
          <cell r="A488">
            <v>25977</v>
          </cell>
          <cell r="B488" t="str">
            <v>盐泽泻</v>
          </cell>
          <cell r="C488" t="str">
            <v>片</v>
          </cell>
        </row>
        <row r="489">
          <cell r="A489">
            <v>25978</v>
          </cell>
          <cell r="B489" t="str">
            <v>鹿衔草</v>
          </cell>
          <cell r="C489" t="str">
            <v>段</v>
          </cell>
        </row>
        <row r="490">
          <cell r="A490">
            <v>136014</v>
          </cell>
          <cell r="B490" t="str">
            <v>木蝴蝶</v>
          </cell>
          <cell r="C490" t="str">
            <v>净</v>
          </cell>
        </row>
        <row r="491">
          <cell r="A491">
            <v>166238</v>
          </cell>
          <cell r="B491" t="str">
            <v>红景天</v>
          </cell>
          <cell r="C491" t="str">
            <v>片</v>
          </cell>
        </row>
        <row r="492">
          <cell r="A492">
            <v>162378</v>
          </cell>
          <cell r="B492" t="str">
            <v>藕节</v>
          </cell>
          <cell r="C492" t="str">
            <v>片</v>
          </cell>
        </row>
        <row r="493">
          <cell r="A493">
            <v>142063</v>
          </cell>
          <cell r="B493" t="str">
            <v>白鲜皮</v>
          </cell>
          <cell r="C493" t="str">
            <v>片</v>
          </cell>
        </row>
        <row r="494">
          <cell r="A494">
            <v>25582</v>
          </cell>
          <cell r="B494" t="str">
            <v>桔梗</v>
          </cell>
          <cell r="C494" t="str">
            <v>片</v>
          </cell>
        </row>
        <row r="495">
          <cell r="A495">
            <v>25754</v>
          </cell>
          <cell r="B495" t="str">
            <v>炒瓜蒌子</v>
          </cell>
          <cell r="C495" t="str">
            <v>清炒</v>
          </cell>
        </row>
        <row r="496">
          <cell r="A496">
            <v>13764</v>
          </cell>
          <cell r="B496" t="str">
            <v>覆盆子</v>
          </cell>
          <cell r="C496" t="str">
            <v>净制</v>
          </cell>
        </row>
        <row r="497">
          <cell r="A497">
            <v>25705</v>
          </cell>
          <cell r="B497" t="str">
            <v>急性子</v>
          </cell>
          <cell r="C497" t="str">
            <v>净制</v>
          </cell>
        </row>
        <row r="498">
          <cell r="A498">
            <v>194295</v>
          </cell>
          <cell r="B498" t="str">
            <v>红芪</v>
          </cell>
          <cell r="C498" t="str">
            <v>5g</v>
          </cell>
        </row>
        <row r="499">
          <cell r="A499">
            <v>26427</v>
          </cell>
          <cell r="B499" t="str">
            <v>马齿苋</v>
          </cell>
          <cell r="C499" t="str">
            <v>段</v>
          </cell>
        </row>
        <row r="500">
          <cell r="A500">
            <v>29515</v>
          </cell>
          <cell r="B500" t="str">
            <v>枸杞子</v>
          </cell>
          <cell r="C500" t="str">
            <v>净选</v>
          </cell>
        </row>
        <row r="501">
          <cell r="A501">
            <v>47106</v>
          </cell>
          <cell r="B501" t="str">
            <v>茯神木</v>
          </cell>
          <cell r="C501" t="str">
            <v>块</v>
          </cell>
        </row>
        <row r="502">
          <cell r="A502">
            <v>48838</v>
          </cell>
          <cell r="B502" t="str">
            <v>炮山甲</v>
          </cell>
          <cell r="C502" t="str">
            <v>砂烫</v>
          </cell>
        </row>
        <row r="503">
          <cell r="A503">
            <v>27809</v>
          </cell>
          <cell r="B503" t="str">
            <v>小蓟炭</v>
          </cell>
          <cell r="C503" t="str">
            <v>段</v>
          </cell>
        </row>
        <row r="504">
          <cell r="A504">
            <v>40924</v>
          </cell>
          <cell r="B504" t="str">
            <v>制马钱子</v>
          </cell>
          <cell r="C504" t="str">
            <v>砂烫</v>
          </cell>
        </row>
        <row r="505">
          <cell r="A505">
            <v>41492</v>
          </cell>
          <cell r="B505" t="str">
            <v>无花果</v>
          </cell>
          <cell r="C505" t="str">
            <v>净制</v>
          </cell>
        </row>
        <row r="506">
          <cell r="A506">
            <v>160572</v>
          </cell>
          <cell r="B506" t="str">
            <v>砂仁</v>
          </cell>
          <cell r="C506" t="str">
            <v>净制，壳</v>
          </cell>
        </row>
        <row r="507">
          <cell r="A507">
            <v>26121</v>
          </cell>
          <cell r="B507" t="str">
            <v>桑白皮</v>
          </cell>
          <cell r="C507" t="str">
            <v>丝</v>
          </cell>
        </row>
        <row r="508">
          <cell r="A508">
            <v>13787</v>
          </cell>
          <cell r="B508" t="str">
            <v>丁香</v>
          </cell>
          <cell r="C508" t="str">
            <v>净制</v>
          </cell>
        </row>
        <row r="509">
          <cell r="A509">
            <v>167107</v>
          </cell>
          <cell r="B509" t="str">
            <v>瞿麦</v>
          </cell>
          <cell r="C509" t="str">
            <v>切制</v>
          </cell>
        </row>
        <row r="510">
          <cell r="A510">
            <v>91077</v>
          </cell>
          <cell r="B510" t="str">
            <v>花旗参</v>
          </cell>
          <cell r="C510" t="str">
            <v>巨大号短枝109#</v>
          </cell>
        </row>
        <row r="511">
          <cell r="A511">
            <v>90502</v>
          </cell>
          <cell r="B511" t="str">
            <v>花旗参</v>
          </cell>
          <cell r="C511" t="str">
            <v>110号特大号短支</v>
          </cell>
        </row>
        <row r="512">
          <cell r="A512">
            <v>191950</v>
          </cell>
          <cell r="B512" t="str">
            <v>西洋参粉</v>
          </cell>
          <cell r="C512" t="str">
            <v>75g（3gx25袋）</v>
          </cell>
        </row>
        <row r="513">
          <cell r="A513">
            <v>49539</v>
          </cell>
          <cell r="B513" t="str">
            <v>昆布</v>
          </cell>
          <cell r="C513" t="str">
            <v>丝</v>
          </cell>
        </row>
        <row r="514">
          <cell r="A514">
            <v>15080</v>
          </cell>
          <cell r="B514" t="str">
            <v>人参</v>
          </cell>
          <cell r="C514" t="str">
            <v>25支、生晒参</v>
          </cell>
        </row>
        <row r="515">
          <cell r="A515">
            <v>154418</v>
          </cell>
          <cell r="B515" t="str">
            <v>石韦</v>
          </cell>
          <cell r="C515" t="str">
            <v>丝</v>
          </cell>
        </row>
        <row r="516">
          <cell r="A516">
            <v>22252</v>
          </cell>
          <cell r="B516" t="str">
            <v>麸煨肉豆蔻</v>
          </cell>
          <cell r="C516" t="str">
            <v>煨</v>
          </cell>
        </row>
        <row r="517">
          <cell r="A517">
            <v>26126</v>
          </cell>
          <cell r="B517" t="str">
            <v>墨旱莲</v>
          </cell>
          <cell r="C517" t="str">
            <v>段</v>
          </cell>
        </row>
        <row r="518">
          <cell r="A518">
            <v>175524</v>
          </cell>
          <cell r="B518" t="str">
            <v>赤芍</v>
          </cell>
          <cell r="C518" t="str">
            <v>切制</v>
          </cell>
        </row>
        <row r="519">
          <cell r="A519">
            <v>44991</v>
          </cell>
          <cell r="B519" t="str">
            <v>荜澄茄</v>
          </cell>
          <cell r="C519" t="str">
            <v>净制</v>
          </cell>
        </row>
        <row r="520">
          <cell r="A520">
            <v>11285</v>
          </cell>
          <cell r="B520" t="str">
            <v>川贝母</v>
          </cell>
          <cell r="C520" t="str">
            <v>珍珠贝(净选)</v>
          </cell>
        </row>
        <row r="521">
          <cell r="A521">
            <v>25776</v>
          </cell>
          <cell r="B521" t="str">
            <v>干益母草</v>
          </cell>
          <cell r="C521" t="str">
            <v>段</v>
          </cell>
        </row>
        <row r="522">
          <cell r="A522">
            <v>43957</v>
          </cell>
          <cell r="B522" t="str">
            <v>石榴皮</v>
          </cell>
          <cell r="C522" t="str">
            <v>块</v>
          </cell>
        </row>
        <row r="523">
          <cell r="A523">
            <v>135800</v>
          </cell>
          <cell r="B523" t="str">
            <v>白蔹</v>
          </cell>
          <cell r="C523" t="str">
            <v>片</v>
          </cell>
        </row>
        <row r="524">
          <cell r="A524">
            <v>19539</v>
          </cell>
          <cell r="B524" t="str">
            <v>灵芝</v>
          </cell>
          <cell r="C524" t="str">
            <v>片</v>
          </cell>
        </row>
        <row r="525">
          <cell r="A525">
            <v>30971</v>
          </cell>
          <cell r="B525" t="str">
            <v>蜜白前</v>
          </cell>
          <cell r="C525" t="str">
            <v>段</v>
          </cell>
        </row>
        <row r="526">
          <cell r="A526">
            <v>162384</v>
          </cell>
          <cell r="B526" t="str">
            <v>赤小豆</v>
          </cell>
          <cell r="C526" t="str">
            <v>净制</v>
          </cell>
        </row>
        <row r="527">
          <cell r="A527">
            <v>72801</v>
          </cell>
          <cell r="B527" t="str">
            <v>穿山龙</v>
          </cell>
          <cell r="C527" t="str">
            <v>切段</v>
          </cell>
        </row>
        <row r="528">
          <cell r="A528">
            <v>22453</v>
          </cell>
          <cell r="B528" t="str">
            <v>红参</v>
          </cell>
          <cell r="C528" t="str">
            <v>片</v>
          </cell>
        </row>
        <row r="529">
          <cell r="A529">
            <v>154168</v>
          </cell>
          <cell r="B529" t="str">
            <v>海螵蛸</v>
          </cell>
          <cell r="C529" t="str">
            <v>净制</v>
          </cell>
        </row>
        <row r="530">
          <cell r="A530">
            <v>136077</v>
          </cell>
          <cell r="B530" t="str">
            <v>盐补骨脂</v>
          </cell>
          <cell r="C530" t="str">
            <v>盐水炙</v>
          </cell>
        </row>
        <row r="531">
          <cell r="A531">
            <v>49921</v>
          </cell>
          <cell r="B531" t="str">
            <v>花旗参</v>
          </cell>
          <cell r="C531" t="str">
            <v>原尾、1183#</v>
          </cell>
        </row>
        <row r="532">
          <cell r="A532">
            <v>199562</v>
          </cell>
          <cell r="B532" t="str">
            <v>艾粉</v>
          </cell>
          <cell r="C532" t="str">
            <v>20g</v>
          </cell>
        </row>
        <row r="533">
          <cell r="A533">
            <v>187349</v>
          </cell>
          <cell r="B533" t="str">
            <v>新鲜虫草</v>
          </cell>
          <cell r="C533" t="str">
            <v>0.8g-1.0g</v>
          </cell>
        </row>
        <row r="534">
          <cell r="A534">
            <v>38636</v>
          </cell>
          <cell r="B534" t="str">
            <v>法落海</v>
          </cell>
          <cell r="C534" t="str">
            <v>片</v>
          </cell>
        </row>
        <row r="535">
          <cell r="A535">
            <v>25976</v>
          </cell>
          <cell r="B535" t="str">
            <v>管花肉苁蓉片</v>
          </cell>
          <cell r="C535" t="str">
            <v>厚片</v>
          </cell>
        </row>
        <row r="536">
          <cell r="A536">
            <v>43523</v>
          </cell>
          <cell r="B536" t="str">
            <v>天葵子</v>
          </cell>
          <cell r="C536" t="str">
            <v>净制</v>
          </cell>
        </row>
        <row r="537">
          <cell r="A537">
            <v>159976</v>
          </cell>
          <cell r="B537" t="str">
            <v>淫羊藿</v>
          </cell>
          <cell r="C537" t="str">
            <v>丝</v>
          </cell>
        </row>
        <row r="538">
          <cell r="A538">
            <v>26300</v>
          </cell>
          <cell r="B538" t="str">
            <v>木贼</v>
          </cell>
          <cell r="C538" t="str">
            <v>段</v>
          </cell>
        </row>
        <row r="539">
          <cell r="A539">
            <v>152517</v>
          </cell>
          <cell r="B539" t="str">
            <v>蔓荆子</v>
          </cell>
          <cell r="C539" t="str">
            <v>炒制</v>
          </cell>
        </row>
        <row r="540">
          <cell r="A540">
            <v>47788</v>
          </cell>
          <cell r="B540" t="str">
            <v>薏苡仁</v>
          </cell>
          <cell r="C540" t="str">
            <v>200g净制、精选(太极牌)</v>
          </cell>
        </row>
        <row r="541">
          <cell r="A541">
            <v>26123</v>
          </cell>
          <cell r="B541" t="str">
            <v>忍冬藤</v>
          </cell>
          <cell r="C541" t="str">
            <v>段</v>
          </cell>
        </row>
        <row r="542">
          <cell r="A542">
            <v>86856</v>
          </cell>
          <cell r="B542" t="str">
            <v>盐小茴香</v>
          </cell>
          <cell r="C542" t="str">
            <v>盐炙</v>
          </cell>
        </row>
        <row r="543">
          <cell r="A543">
            <v>54752</v>
          </cell>
          <cell r="B543" t="str">
            <v>制何首乌</v>
          </cell>
          <cell r="C543" t="str">
            <v>100g片、精选(太极牌)</v>
          </cell>
        </row>
        <row r="544">
          <cell r="A544">
            <v>136183</v>
          </cell>
          <cell r="B544" t="str">
            <v>豨签草</v>
          </cell>
          <cell r="C544" t="str">
            <v>段</v>
          </cell>
        </row>
        <row r="545">
          <cell r="A545">
            <v>124630</v>
          </cell>
          <cell r="B545" t="str">
            <v>菊花破壁饮片</v>
          </cell>
          <cell r="C545" t="str">
            <v>1g*20袋</v>
          </cell>
        </row>
        <row r="546">
          <cell r="A546">
            <v>196082</v>
          </cell>
          <cell r="B546" t="str">
            <v>蜈蚣</v>
          </cell>
          <cell r="C546" t="str">
            <v>切制(12-14cm)</v>
          </cell>
        </row>
        <row r="547">
          <cell r="A547">
            <v>15160</v>
          </cell>
          <cell r="B547" t="str">
            <v>荔枝草(青蛙草)</v>
          </cell>
          <cell r="C547" t="str">
            <v>段</v>
          </cell>
        </row>
        <row r="548">
          <cell r="A548">
            <v>31115</v>
          </cell>
          <cell r="B548" t="str">
            <v>盐小茴香</v>
          </cell>
          <cell r="C548" t="str">
            <v>盐炙</v>
          </cell>
        </row>
        <row r="549">
          <cell r="A549">
            <v>161301</v>
          </cell>
          <cell r="B549" t="str">
            <v>紫荆皮</v>
          </cell>
          <cell r="C549" t="str">
            <v>段</v>
          </cell>
        </row>
        <row r="550">
          <cell r="A550">
            <v>32028</v>
          </cell>
          <cell r="B550" t="str">
            <v>蜜麻黄绒</v>
          </cell>
          <cell r="C550" t="str">
            <v>绒</v>
          </cell>
        </row>
        <row r="551">
          <cell r="A551">
            <v>25337</v>
          </cell>
          <cell r="B551" t="str">
            <v>罗布麻叶</v>
          </cell>
          <cell r="C551" t="str">
            <v>净制</v>
          </cell>
        </row>
        <row r="552">
          <cell r="A552">
            <v>187457</v>
          </cell>
          <cell r="B552" t="str">
            <v>天麻</v>
          </cell>
          <cell r="C552" t="str">
            <v>60g冬</v>
          </cell>
        </row>
        <row r="553">
          <cell r="A553">
            <v>140412</v>
          </cell>
          <cell r="B553" t="str">
            <v>灵芝粉</v>
          </cell>
          <cell r="C553" t="str">
            <v>50g
</v>
          </cell>
        </row>
        <row r="554">
          <cell r="A554">
            <v>199937</v>
          </cell>
          <cell r="B554" t="str">
            <v>三七（冻干）</v>
          </cell>
          <cell r="C554" t="str">
            <v>250g</v>
          </cell>
        </row>
        <row r="555">
          <cell r="A555">
            <v>181085</v>
          </cell>
          <cell r="B555" t="str">
            <v>三七花</v>
          </cell>
          <cell r="C555" t="str">
            <v>45g</v>
          </cell>
        </row>
        <row r="556">
          <cell r="A556">
            <v>28613</v>
          </cell>
          <cell r="B556" t="str">
            <v>海藻</v>
          </cell>
          <cell r="C556" t="str">
            <v>段</v>
          </cell>
        </row>
        <row r="557">
          <cell r="A557">
            <v>28356</v>
          </cell>
          <cell r="B557" t="str">
            <v>醋竹叶柴胡</v>
          </cell>
          <cell r="C557" t="str">
            <v>醋炙</v>
          </cell>
        </row>
        <row r="558">
          <cell r="A558">
            <v>166416</v>
          </cell>
          <cell r="B558" t="str">
            <v>黄芪</v>
          </cell>
          <cell r="C558" t="str">
            <v>100g</v>
          </cell>
        </row>
        <row r="559">
          <cell r="A559">
            <v>131812</v>
          </cell>
          <cell r="B559" t="str">
            <v>陈皮破壁饮片</v>
          </cell>
          <cell r="C559" t="str">
            <v>1gx20袋</v>
          </cell>
        </row>
        <row r="560">
          <cell r="A560">
            <v>16868</v>
          </cell>
          <cell r="B560" t="str">
            <v>大菟丝子</v>
          </cell>
          <cell r="C560" t="str">
            <v>净制</v>
          </cell>
        </row>
        <row r="561">
          <cell r="A561">
            <v>157770</v>
          </cell>
          <cell r="B561" t="str">
            <v>草果</v>
          </cell>
          <cell r="C561" t="str">
            <v>净制</v>
          </cell>
        </row>
        <row r="562">
          <cell r="A562">
            <v>172655</v>
          </cell>
          <cell r="B562" t="str">
            <v>大枣</v>
          </cell>
          <cell r="C562" t="str">
            <v>500g（净制）</v>
          </cell>
        </row>
        <row r="563">
          <cell r="A563">
            <v>192576</v>
          </cell>
          <cell r="B563" t="str">
            <v>大枣</v>
          </cell>
          <cell r="C563" t="str">
            <v>600g</v>
          </cell>
        </row>
        <row r="564">
          <cell r="A564">
            <v>26337</v>
          </cell>
          <cell r="B564" t="str">
            <v>炒鸡内金</v>
          </cell>
          <cell r="C564" t="str">
            <v>清炒</v>
          </cell>
        </row>
        <row r="565">
          <cell r="A565">
            <v>25300</v>
          </cell>
          <cell r="B565" t="str">
            <v>海螵蛸</v>
          </cell>
          <cell r="C565" t="str">
            <v>净制</v>
          </cell>
        </row>
        <row r="566">
          <cell r="A566">
            <v>168306</v>
          </cell>
          <cell r="B566" t="str">
            <v>牛膝</v>
          </cell>
          <cell r="C566" t="str">
            <v>段</v>
          </cell>
        </row>
        <row r="567">
          <cell r="A567">
            <v>135914</v>
          </cell>
          <cell r="B567" t="str">
            <v>荷叶</v>
          </cell>
          <cell r="C567" t="str">
            <v>丝</v>
          </cell>
        </row>
        <row r="568">
          <cell r="A568">
            <v>49727</v>
          </cell>
          <cell r="B568" t="str">
            <v>天花粉</v>
          </cell>
          <cell r="C568" t="str">
            <v>片</v>
          </cell>
        </row>
        <row r="569">
          <cell r="A569">
            <v>169703</v>
          </cell>
          <cell r="B569" t="str">
            <v>杜仲</v>
          </cell>
          <cell r="C569" t="str">
            <v>刮皮丝</v>
          </cell>
        </row>
        <row r="570">
          <cell r="A570">
            <v>184105</v>
          </cell>
          <cell r="B570" t="str">
            <v>肉苁蓉破壁饮片</v>
          </cell>
          <cell r="C570" t="str">
            <v>1gx20袋</v>
          </cell>
        </row>
        <row r="571">
          <cell r="A571">
            <v>202112</v>
          </cell>
          <cell r="B571" t="str">
            <v>柠檬（冻干）</v>
          </cell>
          <cell r="C571" t="str">
            <v>2片x9袋</v>
          </cell>
        </row>
        <row r="572">
          <cell r="A572">
            <v>44557</v>
          </cell>
          <cell r="B572" t="str">
            <v>寻骨风</v>
          </cell>
          <cell r="C572" t="str">
            <v>段</v>
          </cell>
        </row>
        <row r="573">
          <cell r="A573">
            <v>25296</v>
          </cell>
          <cell r="B573" t="str">
            <v>炒麦芽</v>
          </cell>
          <cell r="C573" t="str">
            <v>清炒</v>
          </cell>
        </row>
        <row r="574">
          <cell r="A574">
            <v>161940</v>
          </cell>
          <cell r="B574" t="str">
            <v>炙甘草</v>
          </cell>
          <cell r="C574" t="str">
            <v>蜜炙</v>
          </cell>
        </row>
        <row r="575">
          <cell r="A575">
            <v>153830</v>
          </cell>
          <cell r="B575" t="str">
            <v>玫瑰花</v>
          </cell>
          <cell r="C575" t="str">
            <v>选</v>
          </cell>
        </row>
        <row r="576">
          <cell r="A576">
            <v>28835</v>
          </cell>
          <cell r="B576" t="str">
            <v>青葙子</v>
          </cell>
          <cell r="C576" t="str">
            <v>净制</v>
          </cell>
        </row>
        <row r="577">
          <cell r="A577">
            <v>198116</v>
          </cell>
          <cell r="B577" t="str">
            <v>西洋参</v>
          </cell>
          <cell r="C577" t="str">
            <v>78g</v>
          </cell>
        </row>
        <row r="578">
          <cell r="A578">
            <v>124623</v>
          </cell>
          <cell r="B578" t="str">
            <v>当归破壁饮片</v>
          </cell>
          <cell r="C578" t="str">
            <v>2g*20袋</v>
          </cell>
        </row>
        <row r="579">
          <cell r="A579">
            <v>124626</v>
          </cell>
          <cell r="B579" t="str">
            <v>丹参破壁饮片</v>
          </cell>
          <cell r="C579" t="str">
            <v>1g*20袋</v>
          </cell>
        </row>
        <row r="580">
          <cell r="A580">
            <v>131807</v>
          </cell>
          <cell r="B580" t="str">
            <v>鱼腥草破壁饮片</v>
          </cell>
          <cell r="C580" t="str">
            <v>2gx20袋</v>
          </cell>
        </row>
        <row r="581">
          <cell r="A581">
            <v>124629</v>
          </cell>
          <cell r="B581" t="str">
            <v>罗布麻叶破壁饮片</v>
          </cell>
          <cell r="C581" t="str">
            <v>1g*20袋</v>
          </cell>
        </row>
        <row r="582">
          <cell r="A582">
            <v>22152</v>
          </cell>
          <cell r="B582" t="str">
            <v>酒女贞子</v>
          </cell>
          <cell r="C582" t="str">
            <v>酒蒸/酒炖</v>
          </cell>
        </row>
        <row r="583">
          <cell r="A583">
            <v>124631</v>
          </cell>
          <cell r="B583" t="str">
            <v>西洋参破壁饮片</v>
          </cell>
          <cell r="C583" t="str">
            <v>1gx20袋</v>
          </cell>
        </row>
        <row r="584">
          <cell r="A584">
            <v>169237</v>
          </cell>
          <cell r="B584" t="str">
            <v>山药破壁饮片</v>
          </cell>
          <cell r="C584" t="str">
            <v>2gx20袋</v>
          </cell>
        </row>
        <row r="585">
          <cell r="A585">
            <v>165283</v>
          </cell>
          <cell r="B585" t="str">
            <v>西洋参</v>
          </cell>
          <cell r="C585" t="str">
            <v>60g</v>
          </cell>
        </row>
        <row r="586">
          <cell r="A586">
            <v>26305</v>
          </cell>
          <cell r="B586" t="str">
            <v>丝瓜络</v>
          </cell>
          <cell r="C586" t="str">
            <v>段</v>
          </cell>
        </row>
        <row r="587">
          <cell r="A587">
            <v>124625</v>
          </cell>
          <cell r="B587" t="str">
            <v>玫瑰花破壁饮片</v>
          </cell>
          <cell r="C587" t="str">
            <v>1g*20袋</v>
          </cell>
        </row>
        <row r="588">
          <cell r="A588">
            <v>159075</v>
          </cell>
          <cell r="B588" t="str">
            <v>菊花（杭菊）</v>
          </cell>
          <cell r="C588" t="str">
            <v>60g</v>
          </cell>
        </row>
        <row r="589">
          <cell r="A589">
            <v>159077</v>
          </cell>
          <cell r="B589" t="str">
            <v>金银花</v>
          </cell>
          <cell r="C589" t="str">
            <v>45g</v>
          </cell>
        </row>
        <row r="590">
          <cell r="A590">
            <v>161287</v>
          </cell>
          <cell r="B590" t="str">
            <v>炒黑芝麻</v>
          </cell>
          <cell r="C590" t="str">
            <v>100g</v>
          </cell>
        </row>
        <row r="591">
          <cell r="A591">
            <v>26130</v>
          </cell>
          <cell r="B591" t="str">
            <v>石决明</v>
          </cell>
          <cell r="C591" t="str">
            <v>粗粉</v>
          </cell>
        </row>
        <row r="592">
          <cell r="A592">
            <v>161194</v>
          </cell>
          <cell r="B592" t="str">
            <v>川贝母</v>
          </cell>
          <cell r="C592" t="str">
            <v>10g（松贝，洗一级）</v>
          </cell>
        </row>
        <row r="593">
          <cell r="A593">
            <v>144395</v>
          </cell>
          <cell r="B593" t="str">
            <v>三七粉</v>
          </cell>
          <cell r="C593" t="str">
            <v>78g</v>
          </cell>
        </row>
        <row r="594">
          <cell r="A594">
            <v>109539</v>
          </cell>
          <cell r="B594" t="str">
            <v>乌梅</v>
          </cell>
          <cell r="C594" t="str">
            <v>200g</v>
          </cell>
        </row>
        <row r="595">
          <cell r="A595">
            <v>22623</v>
          </cell>
          <cell r="B595" t="str">
            <v>银耳</v>
          </cell>
          <cell r="C595" t="str">
            <v>100g</v>
          </cell>
        </row>
        <row r="596">
          <cell r="A596">
            <v>185121</v>
          </cell>
          <cell r="B596" t="str">
            <v>冬虫夏草</v>
          </cell>
          <cell r="C596" t="str">
            <v>一级2g（桐君阁）</v>
          </cell>
        </row>
        <row r="597">
          <cell r="A597">
            <v>30441</v>
          </cell>
          <cell r="B597" t="str">
            <v>麸炒青皮</v>
          </cell>
          <cell r="C597" t="str">
            <v>片</v>
          </cell>
        </row>
        <row r="598">
          <cell r="A598">
            <v>131811</v>
          </cell>
          <cell r="B598" t="str">
            <v>罗汉果破壁饮片</v>
          </cell>
          <cell r="C598" t="str">
            <v>2gx20袋</v>
          </cell>
        </row>
        <row r="599">
          <cell r="A599">
            <v>185525</v>
          </cell>
          <cell r="B599" t="str">
            <v>蜂蜜</v>
          </cell>
          <cell r="C599" t="str">
            <v>洋槐（600g）</v>
          </cell>
        </row>
        <row r="600">
          <cell r="A600">
            <v>159092</v>
          </cell>
          <cell r="B600" t="str">
            <v>制何首乌</v>
          </cell>
          <cell r="C600" t="str">
            <v>200g</v>
          </cell>
        </row>
        <row r="601">
          <cell r="A601">
            <v>177608</v>
          </cell>
          <cell r="B601" t="str">
            <v>莲子</v>
          </cell>
          <cell r="C601" t="str">
            <v>190g</v>
          </cell>
        </row>
        <row r="602">
          <cell r="A602">
            <v>43026</v>
          </cell>
          <cell r="B602" t="str">
            <v>刘寄奴</v>
          </cell>
          <cell r="C602" t="str">
            <v>段</v>
          </cell>
        </row>
        <row r="603">
          <cell r="A603">
            <v>12928</v>
          </cell>
          <cell r="B603" t="str">
            <v>胡芦巴</v>
          </cell>
          <cell r="C603" t="str">
            <v>净制</v>
          </cell>
        </row>
        <row r="604">
          <cell r="A604">
            <v>39219</v>
          </cell>
          <cell r="B604" t="str">
            <v>天麻</v>
          </cell>
          <cell r="C604" t="str">
            <v>冬麻20g</v>
          </cell>
        </row>
        <row r="605">
          <cell r="A605">
            <v>38641</v>
          </cell>
          <cell r="B605" t="str">
            <v>醋甘遂</v>
          </cell>
          <cell r="C605" t="str">
            <v>片</v>
          </cell>
        </row>
        <row r="606">
          <cell r="A606">
            <v>131810</v>
          </cell>
          <cell r="B606" t="str">
            <v>天麻破壁饮片</v>
          </cell>
          <cell r="C606" t="str">
            <v>1gx20袋</v>
          </cell>
        </row>
        <row r="607">
          <cell r="A607">
            <v>124619</v>
          </cell>
          <cell r="B607" t="str">
            <v>三七破壁饮片</v>
          </cell>
          <cell r="C607" t="str">
            <v>1g*20袋</v>
          </cell>
        </row>
        <row r="608">
          <cell r="A608">
            <v>177172</v>
          </cell>
          <cell r="B608" t="str">
            <v>蜂蜜</v>
          </cell>
          <cell r="C608" t="str">
            <v>400g（黄芪）</v>
          </cell>
        </row>
        <row r="609">
          <cell r="A609">
            <v>69769</v>
          </cell>
          <cell r="B609" t="str">
            <v>金银花</v>
          </cell>
          <cell r="C609" t="str">
            <v>50g(太极牌)</v>
          </cell>
        </row>
        <row r="610">
          <cell r="A610">
            <v>124627</v>
          </cell>
          <cell r="B610" t="str">
            <v>石斛破壁饮片</v>
          </cell>
          <cell r="C610" t="str">
            <v>1gx20袋</v>
          </cell>
        </row>
        <row r="611">
          <cell r="A611">
            <v>16490</v>
          </cell>
          <cell r="B611" t="str">
            <v>锦灯笼(红姑娘)</v>
          </cell>
          <cell r="C611" t="str">
            <v>段</v>
          </cell>
        </row>
        <row r="612">
          <cell r="A612">
            <v>134529</v>
          </cell>
          <cell r="B612" t="str">
            <v>山楂破壁饮片</v>
          </cell>
          <cell r="C612" t="str">
            <v>2gx20袋/罐</v>
          </cell>
        </row>
        <row r="613">
          <cell r="A613">
            <v>23232</v>
          </cell>
          <cell r="B613" t="str">
            <v>朝鲜红参</v>
          </cell>
          <cell r="C613" t="str">
            <v>天字30支</v>
          </cell>
        </row>
        <row r="614">
          <cell r="A614">
            <v>163540</v>
          </cell>
          <cell r="B614" t="str">
            <v>柿蒂</v>
          </cell>
          <cell r="C614" t="str">
            <v>净制</v>
          </cell>
        </row>
        <row r="615">
          <cell r="A615">
            <v>162617</v>
          </cell>
          <cell r="B615" t="str">
            <v>西洋参</v>
          </cell>
          <cell r="C615" t="str">
            <v>37.5g（2.5gx15袋）</v>
          </cell>
        </row>
        <row r="616">
          <cell r="A616">
            <v>128940</v>
          </cell>
          <cell r="B616" t="str">
            <v>西洋参</v>
          </cell>
          <cell r="C616" t="str">
            <v>60g(4gx15袋)</v>
          </cell>
        </row>
        <row r="617">
          <cell r="A617">
            <v>28469</v>
          </cell>
          <cell r="B617" t="str">
            <v>川贝母</v>
          </cell>
          <cell r="C617" t="str">
            <v>10g、净制(桐君阁牌)</v>
          </cell>
        </row>
        <row r="618">
          <cell r="A618">
            <v>196069</v>
          </cell>
          <cell r="B618" t="str">
            <v>白芍破壁饮片</v>
          </cell>
          <cell r="C618" t="str">
            <v>2gx20袋</v>
          </cell>
        </row>
        <row r="619">
          <cell r="A619">
            <v>161289</v>
          </cell>
          <cell r="B619" t="str">
            <v>胖大海</v>
          </cell>
          <cell r="C619" t="str">
            <v>100g</v>
          </cell>
        </row>
        <row r="620">
          <cell r="A620">
            <v>140415</v>
          </cell>
          <cell r="B620" t="str">
            <v>红景天粉</v>
          </cell>
          <cell r="C620" t="str">
            <v>100g
</v>
          </cell>
        </row>
        <row r="621">
          <cell r="A621">
            <v>131809</v>
          </cell>
          <cell r="B621" t="str">
            <v>决明子破壁饮片</v>
          </cell>
          <cell r="C621" t="str">
            <v>2gx20袋</v>
          </cell>
        </row>
        <row r="622">
          <cell r="A622">
            <v>168865</v>
          </cell>
          <cell r="B622" t="str">
            <v>马鞭草</v>
          </cell>
          <cell r="C622" t="str">
            <v>段</v>
          </cell>
        </row>
        <row r="623">
          <cell r="A623">
            <v>156160</v>
          </cell>
          <cell r="B623" t="str">
            <v>百合</v>
          </cell>
          <cell r="C623" t="str">
            <v>100g</v>
          </cell>
        </row>
        <row r="624">
          <cell r="A624">
            <v>13822</v>
          </cell>
          <cell r="B624" t="str">
            <v>醋炙艾叶</v>
          </cell>
          <cell r="C624" t="str">
            <v>醋炙</v>
          </cell>
        </row>
        <row r="625">
          <cell r="A625">
            <v>145727</v>
          </cell>
          <cell r="B625" t="str">
            <v>玫瑰茄</v>
          </cell>
          <cell r="C625" t="str">
            <v>25g</v>
          </cell>
        </row>
        <row r="626">
          <cell r="A626">
            <v>162155</v>
          </cell>
          <cell r="B626" t="str">
            <v>西洋参</v>
          </cell>
          <cell r="C626" t="str">
            <v>片（园片大片精选片）</v>
          </cell>
        </row>
        <row r="627">
          <cell r="A627">
            <v>163266</v>
          </cell>
          <cell r="B627" t="str">
            <v>萹蓄</v>
          </cell>
          <cell r="C627" t="str">
            <v>段</v>
          </cell>
        </row>
        <row r="628">
          <cell r="A628">
            <v>48642</v>
          </cell>
          <cell r="B628" t="str">
            <v>制黄精</v>
          </cell>
          <cell r="C628" t="str">
            <v>片</v>
          </cell>
        </row>
        <row r="629">
          <cell r="A629">
            <v>13106</v>
          </cell>
          <cell r="B629" t="str">
            <v>炒山楂</v>
          </cell>
          <cell r="C629" t="str">
            <v>片</v>
          </cell>
        </row>
        <row r="630">
          <cell r="A630">
            <v>69369</v>
          </cell>
          <cell r="B630" t="str">
            <v>炒九香虫</v>
          </cell>
          <cell r="C630" t="str">
            <v>清炒</v>
          </cell>
        </row>
        <row r="631">
          <cell r="A631">
            <v>134907</v>
          </cell>
          <cell r="B631" t="str">
            <v>余甘子</v>
          </cell>
          <cell r="C631" t="str">
            <v>净制</v>
          </cell>
        </row>
        <row r="632">
          <cell r="A632">
            <v>26621</v>
          </cell>
          <cell r="B632" t="str">
            <v>蛇蜕(龙衣)</v>
          </cell>
          <cell r="C632" t="str">
            <v>净制</v>
          </cell>
        </row>
        <row r="633">
          <cell r="A633">
            <v>47456</v>
          </cell>
          <cell r="B633" t="str">
            <v>菊花</v>
          </cell>
          <cell r="C633" t="str">
            <v>50g贡菊、特级(太极牌)</v>
          </cell>
        </row>
        <row r="634">
          <cell r="A634">
            <v>157211</v>
          </cell>
          <cell r="B634" t="str">
            <v>紫丹参</v>
          </cell>
          <cell r="C634" t="str">
            <v>段</v>
          </cell>
        </row>
        <row r="635">
          <cell r="A635">
            <v>183986</v>
          </cell>
          <cell r="B635" t="str">
            <v>麦冬</v>
          </cell>
          <cell r="C635" t="str">
            <v>150g</v>
          </cell>
        </row>
        <row r="636">
          <cell r="A636">
            <v>177176</v>
          </cell>
          <cell r="B636" t="str">
            <v>蜂蜜</v>
          </cell>
          <cell r="C636" t="str">
            <v>400g（紫椴）</v>
          </cell>
        </row>
        <row r="637">
          <cell r="A637">
            <v>195816</v>
          </cell>
          <cell r="B637" t="str">
            <v>蜂蜜</v>
          </cell>
          <cell r="C637" t="str">
            <v>400g（党参）</v>
          </cell>
        </row>
        <row r="638">
          <cell r="A638">
            <v>140411</v>
          </cell>
          <cell r="B638" t="str">
            <v>滇制何首乌粉</v>
          </cell>
          <cell r="C638" t="str">
            <v>250g
</v>
          </cell>
        </row>
        <row r="639">
          <cell r="A639">
            <v>191948</v>
          </cell>
          <cell r="B639" t="str">
            <v>三七粉</v>
          </cell>
          <cell r="C639" t="str">
            <v>75g（3gx25袋）</v>
          </cell>
        </row>
        <row r="640">
          <cell r="A640">
            <v>18745</v>
          </cell>
          <cell r="B640" t="str">
            <v>羚羊角</v>
          </cell>
          <cell r="C640" t="str">
            <v>0.3g粉</v>
          </cell>
        </row>
        <row r="641">
          <cell r="A641">
            <v>177171</v>
          </cell>
          <cell r="B641" t="str">
            <v>蜂蜜</v>
          </cell>
          <cell r="C641" t="str">
            <v>400g（枸杞）</v>
          </cell>
        </row>
        <row r="642">
          <cell r="A642">
            <v>189069</v>
          </cell>
          <cell r="B642" t="str">
            <v>灵芝</v>
          </cell>
          <cell r="C642" t="str">
            <v>35g</v>
          </cell>
        </row>
        <row r="643">
          <cell r="A643">
            <v>183875</v>
          </cell>
          <cell r="B643" t="str">
            <v>山药粉</v>
          </cell>
          <cell r="C643" t="str">
            <v>2g20袋</v>
          </cell>
        </row>
        <row r="644">
          <cell r="A644">
            <v>168761</v>
          </cell>
          <cell r="B644" t="str">
            <v>黄芪</v>
          </cell>
          <cell r="C644" t="str">
            <v>100g</v>
          </cell>
        </row>
        <row r="645">
          <cell r="A645">
            <v>191949</v>
          </cell>
          <cell r="B645" t="str">
            <v>丹参粉</v>
          </cell>
          <cell r="C645" t="str">
            <v>75g（3gx25袋）</v>
          </cell>
        </row>
        <row r="646">
          <cell r="A646">
            <v>41496</v>
          </cell>
          <cell r="B646" t="str">
            <v>菊花</v>
          </cell>
          <cell r="C646" t="str">
            <v>100g杭菊(太极牌)</v>
          </cell>
        </row>
        <row r="647">
          <cell r="A647">
            <v>196719</v>
          </cell>
          <cell r="B647" t="str">
            <v>枸杞子</v>
          </cell>
          <cell r="C647" t="str">
            <v>100g</v>
          </cell>
        </row>
        <row r="648">
          <cell r="A648">
            <v>29764</v>
          </cell>
          <cell r="B648" t="str">
            <v>山柰</v>
          </cell>
          <cell r="C648" t="str">
            <v>片</v>
          </cell>
        </row>
        <row r="649">
          <cell r="A649">
            <v>93495</v>
          </cell>
          <cell r="B649" t="str">
            <v>当归</v>
          </cell>
          <cell r="C649" t="str">
            <v>片、100g(桐君阁)</v>
          </cell>
        </row>
        <row r="650">
          <cell r="A650">
            <v>22144</v>
          </cell>
          <cell r="B650" t="str">
            <v>连翘</v>
          </cell>
          <cell r="C650" t="str">
            <v>净制</v>
          </cell>
        </row>
        <row r="651">
          <cell r="A651">
            <v>18546</v>
          </cell>
          <cell r="B651" t="str">
            <v>紫河车</v>
          </cell>
          <cell r="C651" t="str">
            <v>统装</v>
          </cell>
        </row>
        <row r="652">
          <cell r="A652">
            <v>23440</v>
          </cell>
          <cell r="B652" t="str">
            <v>鹿茸</v>
          </cell>
          <cell r="C652" t="str">
            <v>粉片、一等</v>
          </cell>
        </row>
        <row r="653">
          <cell r="A653">
            <v>29595</v>
          </cell>
          <cell r="B653" t="str">
            <v>芦竹根</v>
          </cell>
          <cell r="C653" t="str">
            <v>片</v>
          </cell>
        </row>
        <row r="654">
          <cell r="A654">
            <v>201045</v>
          </cell>
          <cell r="B654" t="str">
            <v>黑果枸杞</v>
          </cell>
          <cell r="C654" t="str">
            <v>60g</v>
          </cell>
        </row>
        <row r="655">
          <cell r="A655">
            <v>193752</v>
          </cell>
          <cell r="B655" t="str">
            <v>破壁灵芝孢子粉</v>
          </cell>
          <cell r="C655" t="str">
            <v>1gx30袋</v>
          </cell>
        </row>
        <row r="656">
          <cell r="A656">
            <v>183982</v>
          </cell>
          <cell r="B656" t="str">
            <v>山药</v>
          </cell>
          <cell r="C656" t="str">
            <v>150g</v>
          </cell>
        </row>
        <row r="657">
          <cell r="A657">
            <v>154549</v>
          </cell>
          <cell r="B657" t="str">
            <v>罗汉果</v>
          </cell>
          <cell r="C657" t="str">
            <v>2个</v>
          </cell>
        </row>
        <row r="658">
          <cell r="A658">
            <v>183021</v>
          </cell>
          <cell r="B658" t="str">
            <v>贡菊</v>
          </cell>
          <cell r="C658" t="str">
            <v>15g</v>
          </cell>
        </row>
        <row r="659">
          <cell r="A659">
            <v>199134</v>
          </cell>
          <cell r="B659" t="str">
            <v>净山楂</v>
          </cell>
          <cell r="C659" t="str">
            <v>50克（净制）</v>
          </cell>
        </row>
        <row r="660">
          <cell r="A660">
            <v>183955</v>
          </cell>
          <cell r="B660" t="str">
            <v>红参片</v>
          </cell>
          <cell r="C660" t="str">
            <v>100g</v>
          </cell>
        </row>
        <row r="661">
          <cell r="A661">
            <v>158356</v>
          </cell>
          <cell r="B661" t="str">
            <v>玄参</v>
          </cell>
          <cell r="C661" t="str">
            <v>100g</v>
          </cell>
        </row>
        <row r="662">
          <cell r="A662">
            <v>180010</v>
          </cell>
          <cell r="B662" t="str">
            <v>灵芝片（紫芝片）</v>
          </cell>
          <cell r="C662" t="str">
            <v>200g</v>
          </cell>
        </row>
        <row r="663">
          <cell r="A663">
            <v>143265</v>
          </cell>
          <cell r="B663" t="str">
            <v>红花</v>
          </cell>
          <cell r="C663" t="str">
            <v>40g</v>
          </cell>
        </row>
        <row r="664">
          <cell r="A664">
            <v>198720</v>
          </cell>
          <cell r="B664" t="str">
            <v>西洋参</v>
          </cell>
          <cell r="C664" t="str">
            <v>90g</v>
          </cell>
        </row>
        <row r="665">
          <cell r="A665">
            <v>183977</v>
          </cell>
          <cell r="B665" t="str">
            <v>金银花</v>
          </cell>
          <cell r="C665" t="str">
            <v>30g</v>
          </cell>
        </row>
        <row r="666">
          <cell r="A666">
            <v>161612</v>
          </cell>
          <cell r="B666" t="str">
            <v>玉竹</v>
          </cell>
          <cell r="C666" t="str">
            <v>100g</v>
          </cell>
        </row>
        <row r="667">
          <cell r="A667">
            <v>183873</v>
          </cell>
          <cell r="B667" t="str">
            <v>黄芪粉</v>
          </cell>
          <cell r="C667" t="str">
            <v>2gx20袋</v>
          </cell>
        </row>
        <row r="668">
          <cell r="A668">
            <v>67405</v>
          </cell>
          <cell r="B668" t="str">
            <v>山药</v>
          </cell>
          <cell r="C668" t="str">
            <v>100g片(太极牌)</v>
          </cell>
        </row>
        <row r="669">
          <cell r="A669">
            <v>163712</v>
          </cell>
          <cell r="B669" t="str">
            <v>炒决明子</v>
          </cell>
          <cell r="C669" t="str">
            <v>200g</v>
          </cell>
        </row>
        <row r="670">
          <cell r="A670">
            <v>187347</v>
          </cell>
          <cell r="B670" t="str">
            <v>新鲜虫草</v>
          </cell>
          <cell r="C670" t="str">
            <v>0.5g-0.7g</v>
          </cell>
        </row>
        <row r="671">
          <cell r="A671">
            <v>159612</v>
          </cell>
          <cell r="B671" t="str">
            <v>百合</v>
          </cell>
          <cell r="C671" t="str">
            <v>150g</v>
          </cell>
        </row>
        <row r="672">
          <cell r="A672">
            <v>73109</v>
          </cell>
          <cell r="B672" t="str">
            <v>金银花</v>
          </cell>
          <cell r="C672" t="str">
            <v>50g、净制(桐君阁牌)</v>
          </cell>
        </row>
        <row r="673">
          <cell r="A673">
            <v>67415</v>
          </cell>
          <cell r="B673" t="str">
            <v>麦冬</v>
          </cell>
          <cell r="C673" t="str">
            <v>100g</v>
          </cell>
        </row>
        <row r="674">
          <cell r="A674">
            <v>159076</v>
          </cell>
          <cell r="B674" t="str">
            <v>菊花（贡菊）</v>
          </cell>
          <cell r="C674" t="str">
            <v>40g</v>
          </cell>
        </row>
        <row r="675">
          <cell r="A675">
            <v>201334</v>
          </cell>
          <cell r="B675" t="str">
            <v>枸杞子</v>
          </cell>
          <cell r="C675" t="str">
            <v>60g</v>
          </cell>
        </row>
        <row r="676">
          <cell r="A676">
            <v>165227</v>
          </cell>
          <cell r="B676" t="str">
            <v>野菊花</v>
          </cell>
          <cell r="C676" t="str">
            <v>50g</v>
          </cell>
        </row>
        <row r="677">
          <cell r="A677">
            <v>163709</v>
          </cell>
          <cell r="B677" t="str">
            <v>北沙参</v>
          </cell>
          <cell r="C677" t="str">
            <v>150g</v>
          </cell>
        </row>
        <row r="678">
          <cell r="A678">
            <v>145728</v>
          </cell>
          <cell r="B678" t="str">
            <v>玫瑰花</v>
          </cell>
          <cell r="C678" t="str">
            <v>30g</v>
          </cell>
        </row>
        <row r="679">
          <cell r="A679">
            <v>179440</v>
          </cell>
          <cell r="B679" t="str">
            <v>茉莉花</v>
          </cell>
          <cell r="C679" t="str">
            <v>35g</v>
          </cell>
        </row>
        <row r="680">
          <cell r="A680">
            <v>198743</v>
          </cell>
          <cell r="B680" t="str">
            <v>西红花</v>
          </cell>
          <cell r="C680" t="str">
            <v>1g</v>
          </cell>
        </row>
        <row r="681">
          <cell r="A681">
            <v>188171</v>
          </cell>
          <cell r="B681" t="str">
            <v>三七（冻干）</v>
          </cell>
          <cell r="C681" t="str">
            <v>100g</v>
          </cell>
        </row>
        <row r="682">
          <cell r="A682">
            <v>25337</v>
          </cell>
          <cell r="B682" t="str">
            <v>罗布麻叶</v>
          </cell>
          <cell r="C682" t="str">
            <v>净制</v>
          </cell>
        </row>
        <row r="683">
          <cell r="A683">
            <v>163263</v>
          </cell>
          <cell r="B683" t="str">
            <v>盐桑螵蛸</v>
          </cell>
          <cell r="C683" t="str">
            <v>盐炙</v>
          </cell>
        </row>
        <row r="684">
          <cell r="A684">
            <v>13095</v>
          </cell>
          <cell r="B684" t="str">
            <v>茯苓皮</v>
          </cell>
          <cell r="C684" t="str">
            <v>片</v>
          </cell>
        </row>
        <row r="685">
          <cell r="A685">
            <v>149479</v>
          </cell>
          <cell r="B685" t="str">
            <v>炒山楂</v>
          </cell>
          <cell r="C685" t="str">
            <v>片</v>
          </cell>
        </row>
        <row r="686">
          <cell r="A686">
            <v>178874</v>
          </cell>
          <cell r="B686" t="str">
            <v>蜈蚣</v>
          </cell>
          <cell r="C686" t="str">
            <v>段</v>
          </cell>
        </row>
        <row r="687">
          <cell r="A687">
            <v>70394</v>
          </cell>
          <cell r="B687" t="str">
            <v>麦冬</v>
          </cell>
          <cell r="C687" t="str">
            <v>200g(太极牌)</v>
          </cell>
        </row>
        <row r="688">
          <cell r="A688">
            <v>199139</v>
          </cell>
          <cell r="B688" t="str">
            <v>玫瑰花</v>
          </cell>
          <cell r="C688" t="str">
            <v>30克（净制）</v>
          </cell>
        </row>
        <row r="689">
          <cell r="A689">
            <v>199864</v>
          </cell>
          <cell r="B689" t="str">
            <v>炒决明子</v>
          </cell>
          <cell r="C689" t="str">
            <v>150g（特选）</v>
          </cell>
        </row>
        <row r="690">
          <cell r="A690">
            <v>199862</v>
          </cell>
          <cell r="B690" t="str">
            <v>玫瑰花</v>
          </cell>
          <cell r="C690" t="str">
            <v>30g</v>
          </cell>
        </row>
        <row r="691">
          <cell r="A691">
            <v>183968</v>
          </cell>
          <cell r="B691" t="str">
            <v>薏苡仁</v>
          </cell>
          <cell r="C691" t="str">
            <v>250g</v>
          </cell>
        </row>
        <row r="692">
          <cell r="A692">
            <v>201132</v>
          </cell>
          <cell r="B692" t="str">
            <v>葛根</v>
          </cell>
          <cell r="C692" t="str">
            <v>100g</v>
          </cell>
        </row>
        <row r="693">
          <cell r="A693">
            <v>22409</v>
          </cell>
          <cell r="B693" t="str">
            <v>党参</v>
          </cell>
          <cell r="C693" t="str">
            <v>100g特级、段(太极牌)</v>
          </cell>
        </row>
        <row r="694">
          <cell r="A694">
            <v>69007</v>
          </cell>
          <cell r="B694" t="str">
            <v>西洋参</v>
          </cell>
          <cell r="C694" t="str">
            <v>100g片、白塑盒(桐君阁牌)</v>
          </cell>
        </row>
        <row r="695">
          <cell r="A695">
            <v>93484</v>
          </cell>
          <cell r="B695" t="str">
            <v>黄芪</v>
          </cell>
          <cell r="C695" t="str">
            <v>片、100g(桐君阁)</v>
          </cell>
        </row>
        <row r="696">
          <cell r="A696">
            <v>140414</v>
          </cell>
          <cell r="B696" t="str">
            <v>山药粉</v>
          </cell>
          <cell r="C696" t="str">
            <v>200g
</v>
          </cell>
        </row>
        <row r="697">
          <cell r="A697">
            <v>140420</v>
          </cell>
          <cell r="B697" t="str">
            <v>白芷粉</v>
          </cell>
          <cell r="C697" t="str">
            <v>120g
</v>
          </cell>
        </row>
        <row r="698">
          <cell r="A698">
            <v>193751</v>
          </cell>
          <cell r="B698" t="str">
            <v>铁皮石斛</v>
          </cell>
          <cell r="C698" t="str">
            <v>20gx1瓶</v>
          </cell>
        </row>
        <row r="699">
          <cell r="A699">
            <v>201122</v>
          </cell>
          <cell r="B699" t="str">
            <v>茯苓</v>
          </cell>
          <cell r="C699" t="str">
            <v>120g</v>
          </cell>
        </row>
        <row r="700">
          <cell r="A700">
            <v>154544</v>
          </cell>
          <cell r="B700" t="str">
            <v>莲子心</v>
          </cell>
          <cell r="C700" t="str">
            <v>80g</v>
          </cell>
        </row>
        <row r="701">
          <cell r="A701">
            <v>196720</v>
          </cell>
          <cell r="B701" t="str">
            <v>枸杞子</v>
          </cell>
          <cell r="C701" t="str">
            <v>250g</v>
          </cell>
        </row>
        <row r="702">
          <cell r="A702">
            <v>190103</v>
          </cell>
          <cell r="B702" t="str">
            <v>胖大海</v>
          </cell>
          <cell r="C702" t="str">
            <v>100g（道缘堂）</v>
          </cell>
        </row>
        <row r="703">
          <cell r="A703">
            <v>199866</v>
          </cell>
          <cell r="B703" t="str">
            <v>番泻叶</v>
          </cell>
          <cell r="C703" t="str">
            <v>30g</v>
          </cell>
        </row>
        <row r="704">
          <cell r="A704">
            <v>201047</v>
          </cell>
          <cell r="B704" t="str">
            <v>贡菊</v>
          </cell>
          <cell r="C704" t="str">
            <v>25g</v>
          </cell>
        </row>
        <row r="705">
          <cell r="A705">
            <v>158375</v>
          </cell>
          <cell r="B705" t="str">
            <v>净山楂</v>
          </cell>
          <cell r="C705" t="str">
            <v>100g</v>
          </cell>
        </row>
        <row r="706">
          <cell r="A706">
            <v>153486</v>
          </cell>
          <cell r="B706" t="str">
            <v>赶黄草</v>
          </cell>
          <cell r="C706" t="str">
            <v>2gx30袋</v>
          </cell>
        </row>
        <row r="707">
          <cell r="A707">
            <v>140409</v>
          </cell>
          <cell r="B707" t="str">
            <v>山楂粉</v>
          </cell>
          <cell r="C707" t="str">
            <v>180g
</v>
          </cell>
        </row>
        <row r="708">
          <cell r="A708">
            <v>199874</v>
          </cell>
          <cell r="B708" t="str">
            <v>净山楂</v>
          </cell>
          <cell r="C708" t="str">
            <v>60g</v>
          </cell>
        </row>
        <row r="709">
          <cell r="A709">
            <v>199877</v>
          </cell>
          <cell r="B709" t="str">
            <v>胖大海</v>
          </cell>
          <cell r="C709" t="str">
            <v>100g</v>
          </cell>
        </row>
        <row r="710">
          <cell r="A710">
            <v>201216</v>
          </cell>
          <cell r="B710" t="str">
            <v>龙眼肉</v>
          </cell>
          <cell r="C710" t="str">
            <v>100g</v>
          </cell>
        </row>
        <row r="711">
          <cell r="A711">
            <v>201221</v>
          </cell>
          <cell r="B711" t="str">
            <v>芡实</v>
          </cell>
          <cell r="C711" t="str">
            <v>150g</v>
          </cell>
        </row>
        <row r="712">
          <cell r="A712">
            <v>199078</v>
          </cell>
          <cell r="B712" t="str">
            <v>三七粉</v>
          </cell>
          <cell r="C712" t="str">
            <v>45g(3gx15袋)</v>
          </cell>
        </row>
        <row r="713">
          <cell r="A713">
            <v>189662</v>
          </cell>
          <cell r="B713" t="str">
            <v>大枣</v>
          </cell>
          <cell r="C713" t="str">
            <v>1080g（108gx10包）（新疆灰枣）</v>
          </cell>
        </row>
        <row r="714">
          <cell r="A714">
            <v>8674</v>
          </cell>
          <cell r="B714" t="str">
            <v>蜈蚣</v>
          </cell>
          <cell r="C714" t="str">
            <v>大条</v>
          </cell>
        </row>
        <row r="715">
          <cell r="A715">
            <v>109538</v>
          </cell>
          <cell r="B715" t="str">
            <v>桑椹</v>
          </cell>
          <cell r="C715" t="str">
            <v>100g净制(太极牌)</v>
          </cell>
        </row>
        <row r="716">
          <cell r="A716">
            <v>115222</v>
          </cell>
          <cell r="B716" t="str">
            <v>龙眼肉</v>
          </cell>
          <cell r="C716" t="str">
            <v>120g净制(太极牌）</v>
          </cell>
        </row>
        <row r="717">
          <cell r="A717">
            <v>124632</v>
          </cell>
          <cell r="B717" t="str">
            <v>红参破壁饮片</v>
          </cell>
          <cell r="C717" t="str">
            <v>1g*20袋</v>
          </cell>
        </row>
        <row r="718">
          <cell r="A718">
            <v>201215</v>
          </cell>
          <cell r="B718" t="str">
            <v>罗布麻叶</v>
          </cell>
          <cell r="C718" t="str">
            <v>30g</v>
          </cell>
        </row>
        <row r="719">
          <cell r="A719">
            <v>184742</v>
          </cell>
          <cell r="B719" t="str">
            <v>西洋参</v>
          </cell>
          <cell r="C719" t="str">
            <v>大片60g（水晶瓶）（桐君阁牌）</v>
          </cell>
        </row>
        <row r="720">
          <cell r="A720">
            <v>183878</v>
          </cell>
          <cell r="B720" t="str">
            <v>川芎粉</v>
          </cell>
          <cell r="C720" t="str">
            <v>2gx20袋</v>
          </cell>
        </row>
        <row r="721">
          <cell r="A721">
            <v>124621</v>
          </cell>
          <cell r="B721" t="str">
            <v>党参破壁饮片</v>
          </cell>
          <cell r="C721" t="str">
            <v>2g*20袋</v>
          </cell>
        </row>
        <row r="722">
          <cell r="A722">
            <v>145737</v>
          </cell>
          <cell r="B722" t="str">
            <v>荷叶</v>
          </cell>
          <cell r="C722" t="str">
            <v>15g</v>
          </cell>
        </row>
        <row r="723">
          <cell r="A723">
            <v>162625</v>
          </cell>
          <cell r="B723" t="str">
            <v>西洋参</v>
          </cell>
          <cell r="C723" t="str">
            <v>30g</v>
          </cell>
        </row>
        <row r="724">
          <cell r="A724">
            <v>201128</v>
          </cell>
          <cell r="B724" t="str">
            <v>甘草片</v>
          </cell>
          <cell r="C724" t="str">
            <v>80g</v>
          </cell>
        </row>
        <row r="725">
          <cell r="A725">
            <v>199128</v>
          </cell>
          <cell r="B725" t="str">
            <v>莲子</v>
          </cell>
          <cell r="C725" t="str">
            <v>120克（净制）</v>
          </cell>
        </row>
        <row r="726">
          <cell r="A726">
            <v>184159</v>
          </cell>
          <cell r="B726" t="str">
            <v>人参</v>
          </cell>
          <cell r="C726" t="str">
            <v>50g</v>
          </cell>
        </row>
        <row r="727">
          <cell r="A727">
            <v>140406</v>
          </cell>
          <cell r="B727" t="str">
            <v>黄芪粉</v>
          </cell>
          <cell r="C727" t="str">
            <v>150g
</v>
          </cell>
        </row>
        <row r="728">
          <cell r="A728">
            <v>199876</v>
          </cell>
          <cell r="B728" t="str">
            <v>金银花</v>
          </cell>
          <cell r="C728" t="str">
            <v>25g（特选）</v>
          </cell>
        </row>
        <row r="729">
          <cell r="A729">
            <v>201214</v>
          </cell>
          <cell r="B729" t="str">
            <v>灵芝</v>
          </cell>
          <cell r="C729" t="str">
            <v>50g</v>
          </cell>
        </row>
        <row r="730">
          <cell r="A730">
            <v>195821</v>
          </cell>
          <cell r="B730" t="str">
            <v>蜂蜜</v>
          </cell>
          <cell r="C730" t="str">
            <v>500g（紫椴）</v>
          </cell>
        </row>
        <row r="731">
          <cell r="A731">
            <v>158618</v>
          </cell>
          <cell r="B731" t="str">
            <v>冬虫夏草</v>
          </cell>
          <cell r="C731" t="str">
            <v>3条/盒(0.7g)(桐君阁牌）</v>
          </cell>
        </row>
        <row r="732">
          <cell r="A732">
            <v>199125</v>
          </cell>
          <cell r="B732" t="str">
            <v>菊花</v>
          </cell>
          <cell r="C732" t="str">
            <v>杭菊20克（净制）</v>
          </cell>
        </row>
        <row r="733">
          <cell r="A733">
            <v>190101</v>
          </cell>
          <cell r="B733" t="str">
            <v>麦冬</v>
          </cell>
          <cell r="C733" t="str">
            <v>150g（道缘堂）</v>
          </cell>
        </row>
        <row r="734">
          <cell r="A734">
            <v>184328</v>
          </cell>
          <cell r="B734" t="str">
            <v>陈皮</v>
          </cell>
          <cell r="C734" t="str">
            <v>60g</v>
          </cell>
        </row>
        <row r="735">
          <cell r="A735">
            <v>73433</v>
          </cell>
          <cell r="B735" t="str">
            <v>玫瑰花</v>
          </cell>
          <cell r="C735" t="str">
            <v>50g净制(太极牌)</v>
          </cell>
        </row>
        <row r="736">
          <cell r="A736">
            <v>75013</v>
          </cell>
          <cell r="B736" t="str">
            <v>百合</v>
          </cell>
          <cell r="C736" t="str">
            <v>100g 精选(桐君阁)</v>
          </cell>
        </row>
        <row r="737">
          <cell r="A737">
            <v>155327</v>
          </cell>
          <cell r="B737" t="str">
            <v>西洋参</v>
          </cell>
          <cell r="C737" t="str">
            <v>18g(1.5gx12袋)</v>
          </cell>
        </row>
        <row r="738">
          <cell r="A738">
            <v>201219</v>
          </cell>
          <cell r="B738" t="str">
            <v>黄芪</v>
          </cell>
          <cell r="C738" t="str">
            <v>120g</v>
          </cell>
        </row>
        <row r="739">
          <cell r="A739">
            <v>201197</v>
          </cell>
          <cell r="B739" t="str">
            <v>枸杞子</v>
          </cell>
          <cell r="C739" t="str">
            <v>150g</v>
          </cell>
        </row>
        <row r="740">
          <cell r="A740">
            <v>199873</v>
          </cell>
          <cell r="B740" t="str">
            <v>黄芪</v>
          </cell>
          <cell r="C740" t="str">
            <v>80g</v>
          </cell>
        </row>
        <row r="741">
          <cell r="A741">
            <v>199141</v>
          </cell>
          <cell r="B741" t="str">
            <v>芡实</v>
          </cell>
          <cell r="C741" t="str">
            <v>150克（净制）</v>
          </cell>
        </row>
        <row r="742">
          <cell r="A742">
            <v>183964</v>
          </cell>
          <cell r="B742" t="str">
            <v>甘草</v>
          </cell>
          <cell r="C742" t="str">
            <v>130g</v>
          </cell>
        </row>
        <row r="743">
          <cell r="A743">
            <v>190104</v>
          </cell>
          <cell r="B743" t="str">
            <v>金银花</v>
          </cell>
          <cell r="C743" t="str">
            <v>50g（道缘堂）</v>
          </cell>
        </row>
        <row r="744">
          <cell r="A744">
            <v>183970</v>
          </cell>
          <cell r="B744" t="str">
            <v>玫瑰花</v>
          </cell>
          <cell r="C744" t="str">
            <v>45g</v>
          </cell>
        </row>
        <row r="745">
          <cell r="A745">
            <v>201110</v>
          </cell>
          <cell r="B745" t="str">
            <v>百合</v>
          </cell>
          <cell r="C745" t="str">
            <v>60g</v>
          </cell>
        </row>
        <row r="746">
          <cell r="A746">
            <v>201111</v>
          </cell>
          <cell r="B746" t="str">
            <v>天麻</v>
          </cell>
          <cell r="C746" t="str">
            <v>90g</v>
          </cell>
        </row>
        <row r="747">
          <cell r="A747">
            <v>74402</v>
          </cell>
          <cell r="B747" t="str">
            <v>净山楂</v>
          </cell>
          <cell r="C747" t="str">
            <v>120g净制（桐君阁）</v>
          </cell>
        </row>
        <row r="748">
          <cell r="A748">
            <v>47790</v>
          </cell>
          <cell r="B748" t="str">
            <v>炒决明子</v>
          </cell>
          <cell r="C748" t="str">
            <v>200g清炒、精选(太极牌)</v>
          </cell>
        </row>
        <row r="749">
          <cell r="A749">
            <v>183896</v>
          </cell>
          <cell r="B749" t="str">
            <v>薏苡仁</v>
          </cell>
          <cell r="C749" t="str">
            <v>260g</v>
          </cell>
        </row>
        <row r="750">
          <cell r="A750">
            <v>199868</v>
          </cell>
          <cell r="B750" t="str">
            <v>陈皮</v>
          </cell>
          <cell r="C750" t="str">
            <v>100g</v>
          </cell>
        </row>
        <row r="751">
          <cell r="A751">
            <v>154517</v>
          </cell>
          <cell r="B751" t="str">
            <v>甘草</v>
          </cell>
          <cell r="C751" t="str">
            <v>100g</v>
          </cell>
        </row>
        <row r="752">
          <cell r="A752">
            <v>158374</v>
          </cell>
          <cell r="B752" t="str">
            <v>甘草片</v>
          </cell>
          <cell r="C752" t="str">
            <v>100g</v>
          </cell>
        </row>
        <row r="753">
          <cell r="A753">
            <v>183963</v>
          </cell>
          <cell r="B753" t="str">
            <v>山楂</v>
          </cell>
          <cell r="C753" t="str">
            <v>60g</v>
          </cell>
        </row>
        <row r="754">
          <cell r="A754">
            <v>183974</v>
          </cell>
          <cell r="B754" t="str">
            <v>百合</v>
          </cell>
          <cell r="C754" t="str">
            <v>90g</v>
          </cell>
        </row>
        <row r="755">
          <cell r="A755">
            <v>162376</v>
          </cell>
          <cell r="B755" t="str">
            <v>苍术</v>
          </cell>
          <cell r="C755" t="str">
            <v>片</v>
          </cell>
        </row>
        <row r="756">
          <cell r="A756">
            <v>44549</v>
          </cell>
          <cell r="B756" t="str">
            <v>岩白菜</v>
          </cell>
          <cell r="C756" t="str">
            <v>段</v>
          </cell>
        </row>
        <row r="757">
          <cell r="A757">
            <v>140419</v>
          </cell>
          <cell r="B757" t="str">
            <v>三七粉</v>
          </cell>
          <cell r="C757" t="str">
            <v>200g
</v>
          </cell>
        </row>
        <row r="758">
          <cell r="A758">
            <v>132583</v>
          </cell>
          <cell r="B758" t="str">
            <v>茯苓</v>
          </cell>
          <cell r="C758" t="str">
            <v>250g块（桐君阁牌）</v>
          </cell>
        </row>
        <row r="759">
          <cell r="A759">
            <v>201222</v>
          </cell>
          <cell r="B759" t="str">
            <v>炒决明子</v>
          </cell>
          <cell r="C759" t="str">
            <v>260g</v>
          </cell>
        </row>
        <row r="760">
          <cell r="A760">
            <v>195820</v>
          </cell>
          <cell r="B760" t="str">
            <v>蜂蜜</v>
          </cell>
          <cell r="C760" t="str">
            <v>500g（枸杞）</v>
          </cell>
        </row>
        <row r="761">
          <cell r="A761">
            <v>191700</v>
          </cell>
          <cell r="B761" t="str">
            <v>黑芝麻</v>
          </cell>
          <cell r="C761" t="str">
            <v>200g</v>
          </cell>
        </row>
        <row r="762">
          <cell r="A762">
            <v>186222</v>
          </cell>
          <cell r="B762" t="str">
            <v>苦丁茶</v>
          </cell>
          <cell r="C762" t="str">
            <v>50g（桐君阁）</v>
          </cell>
        </row>
        <row r="763">
          <cell r="A763">
            <v>202402</v>
          </cell>
          <cell r="B763" t="str">
            <v>西洋参</v>
          </cell>
          <cell r="C763" t="str">
            <v>3gx10袋</v>
          </cell>
        </row>
        <row r="764">
          <cell r="A764">
            <v>173686</v>
          </cell>
          <cell r="B764" t="str">
            <v>西红花</v>
          </cell>
          <cell r="C764" t="str">
            <v>1g</v>
          </cell>
        </row>
        <row r="765">
          <cell r="A765">
            <v>189072</v>
          </cell>
          <cell r="B765" t="str">
            <v>芡实</v>
          </cell>
          <cell r="C765" t="str">
            <v>150g</v>
          </cell>
        </row>
        <row r="766">
          <cell r="A766">
            <v>72886</v>
          </cell>
          <cell r="B766" t="str">
            <v>百合</v>
          </cell>
          <cell r="C766" t="str">
            <v>150g净制（桐君阁牌）</v>
          </cell>
        </row>
        <row r="767">
          <cell r="A767">
            <v>124613</v>
          </cell>
          <cell r="B767" t="str">
            <v>淫羊藿破壁饮片</v>
          </cell>
          <cell r="C767" t="str">
            <v>1g*20袋</v>
          </cell>
        </row>
        <row r="768">
          <cell r="A768">
            <v>159091</v>
          </cell>
          <cell r="B768" t="str">
            <v>枸杞子</v>
          </cell>
          <cell r="C768" t="str">
            <v>210g</v>
          </cell>
        </row>
        <row r="769">
          <cell r="A769">
            <v>145734</v>
          </cell>
          <cell r="B769" t="str">
            <v>当归</v>
          </cell>
          <cell r="C769" t="str">
            <v>40g</v>
          </cell>
        </row>
        <row r="770">
          <cell r="A770">
            <v>131806</v>
          </cell>
          <cell r="B770" t="str">
            <v>红景天破壁饮片</v>
          </cell>
          <cell r="C770" t="str">
            <v>1gx20袋</v>
          </cell>
        </row>
        <row r="771">
          <cell r="A771">
            <v>200129</v>
          </cell>
          <cell r="B771" t="str">
            <v>三七(冻干)</v>
          </cell>
          <cell r="C771" t="str">
            <v>250g  大个</v>
          </cell>
        </row>
        <row r="772">
          <cell r="A772">
            <v>201201</v>
          </cell>
          <cell r="B772" t="str">
            <v>莲子</v>
          </cell>
          <cell r="C772" t="str">
            <v>120g</v>
          </cell>
        </row>
        <row r="773">
          <cell r="A773">
            <v>199127</v>
          </cell>
          <cell r="B773" t="str">
            <v>百合</v>
          </cell>
          <cell r="C773" t="str">
            <v>60克（净制）</v>
          </cell>
        </row>
        <row r="774">
          <cell r="A774">
            <v>183303</v>
          </cell>
          <cell r="B774" t="str">
            <v>三七粉</v>
          </cell>
          <cell r="C774" t="str">
            <v>3gx26袋</v>
          </cell>
        </row>
        <row r="775">
          <cell r="A775">
            <v>183888</v>
          </cell>
          <cell r="B775" t="str">
            <v>龙血树叶粉</v>
          </cell>
          <cell r="C775" t="str">
            <v>2gx20袋</v>
          </cell>
        </row>
        <row r="776">
          <cell r="A776">
            <v>130192</v>
          </cell>
          <cell r="B776" t="str">
            <v>朝鲜红参</v>
          </cell>
          <cell r="C776" t="str">
            <v>天40支单支普盒12g(开城)</v>
          </cell>
        </row>
        <row r="777">
          <cell r="A777">
            <v>107890</v>
          </cell>
          <cell r="B777" t="str">
            <v>决明子</v>
          </cell>
          <cell r="C777" t="str">
            <v>250g</v>
          </cell>
        </row>
        <row r="778">
          <cell r="A778">
            <v>201113</v>
          </cell>
          <cell r="B778" t="str">
            <v>薏苡仁</v>
          </cell>
          <cell r="C778" t="str">
            <v>300g</v>
          </cell>
        </row>
        <row r="779">
          <cell r="A779">
            <v>199120</v>
          </cell>
          <cell r="B779" t="str">
            <v>麦冬</v>
          </cell>
          <cell r="C779" t="str">
            <v>120克（净制）</v>
          </cell>
        </row>
        <row r="780">
          <cell r="A780">
            <v>173686</v>
          </cell>
          <cell r="B780" t="str">
            <v>西红花</v>
          </cell>
          <cell r="C780" t="str">
            <v>1g</v>
          </cell>
        </row>
        <row r="781">
          <cell r="A781">
            <v>183879</v>
          </cell>
          <cell r="B781" t="str">
            <v>丹参粉</v>
          </cell>
          <cell r="C781" t="str">
            <v>2gx20袋</v>
          </cell>
        </row>
        <row r="782">
          <cell r="A782">
            <v>183872</v>
          </cell>
          <cell r="B782" t="str">
            <v>茯苓粉</v>
          </cell>
          <cell r="C782" t="str">
            <v>2gx20袋</v>
          </cell>
        </row>
        <row r="783">
          <cell r="A783">
            <v>196661</v>
          </cell>
          <cell r="B783" t="str">
            <v>天麻（冻干）</v>
          </cell>
          <cell r="C783" t="str">
            <v>100g纵片（冻干）</v>
          </cell>
        </row>
        <row r="784">
          <cell r="A784">
            <v>183972</v>
          </cell>
          <cell r="B784" t="str">
            <v>川贝母粉</v>
          </cell>
          <cell r="C784" t="str">
            <v>1gx12袋</v>
          </cell>
        </row>
        <row r="785">
          <cell r="A785">
            <v>170117</v>
          </cell>
          <cell r="B785" t="str">
            <v>净山楂</v>
          </cell>
          <cell r="C785" t="str">
            <v>100g</v>
          </cell>
        </row>
        <row r="786">
          <cell r="A786">
            <v>167665</v>
          </cell>
          <cell r="B786" t="str">
            <v>玫瑰花</v>
          </cell>
          <cell r="C786" t="str">
            <v>80克</v>
          </cell>
        </row>
        <row r="787">
          <cell r="A787">
            <v>183880</v>
          </cell>
          <cell r="B787" t="str">
            <v>西洋参粉</v>
          </cell>
          <cell r="C787" t="str">
            <v>2gx20袋</v>
          </cell>
        </row>
        <row r="788">
          <cell r="A788">
            <v>192579</v>
          </cell>
          <cell r="B788" t="str">
            <v>灵芝孢子（破壁）</v>
          </cell>
          <cell r="C788" t="str">
            <v>3gx24袋</v>
          </cell>
        </row>
        <row r="789">
          <cell r="A789">
            <v>190291</v>
          </cell>
          <cell r="B789" t="str">
            <v>菊花</v>
          </cell>
          <cell r="C789" t="str">
            <v>50g 杭菊（道缘堂）（袋装）</v>
          </cell>
        </row>
        <row r="790">
          <cell r="A790">
            <v>200159</v>
          </cell>
          <cell r="B790" t="str">
            <v>菊花+玫瑰花+枸杞子</v>
          </cell>
          <cell r="C790" t="str">
            <v>3瓶(20g+40g+110g)</v>
          </cell>
        </row>
        <row r="791">
          <cell r="A791">
            <v>188284</v>
          </cell>
          <cell r="B791" t="str">
            <v>玫瑰花</v>
          </cell>
          <cell r="C791" t="str">
            <v>65g</v>
          </cell>
        </row>
        <row r="792">
          <cell r="A792">
            <v>199863</v>
          </cell>
          <cell r="B792" t="str">
            <v>贡菊</v>
          </cell>
          <cell r="C792" t="str">
            <v>50g</v>
          </cell>
        </row>
        <row r="793">
          <cell r="A793">
            <v>169111</v>
          </cell>
          <cell r="B793" t="str">
            <v>贡菊</v>
          </cell>
          <cell r="C793" t="str">
            <v>30g</v>
          </cell>
        </row>
        <row r="794">
          <cell r="A794">
            <v>183876</v>
          </cell>
          <cell r="B794" t="str">
            <v>白芷粉</v>
          </cell>
          <cell r="C794" t="str">
            <v>2gx20袋</v>
          </cell>
        </row>
        <row r="795">
          <cell r="A795">
            <v>183877</v>
          </cell>
          <cell r="B795" t="str">
            <v>山楂粉</v>
          </cell>
          <cell r="C795" t="str">
            <v>2gx20袋</v>
          </cell>
        </row>
        <row r="796">
          <cell r="A796">
            <v>181622</v>
          </cell>
          <cell r="B796" t="str">
            <v>紫河车粉</v>
          </cell>
          <cell r="C796" t="str">
            <v>2gx20袋</v>
          </cell>
        </row>
        <row r="797">
          <cell r="A797">
            <v>185526</v>
          </cell>
          <cell r="B797" t="str">
            <v>蜂蜜</v>
          </cell>
          <cell r="C797" t="str">
            <v>枇杷（600g）</v>
          </cell>
        </row>
        <row r="798">
          <cell r="A798">
            <v>9914037</v>
          </cell>
          <cell r="B798" t="str">
            <v>荷叶Z</v>
          </cell>
          <cell r="C798" t="str">
            <v>30g</v>
          </cell>
        </row>
        <row r="799">
          <cell r="A799">
            <v>49140</v>
          </cell>
          <cell r="B799" t="str">
            <v>开城牌高丽参</v>
          </cell>
          <cell r="C799" t="str">
            <v>铁罐装30支人级75g</v>
          </cell>
        </row>
        <row r="800">
          <cell r="A800">
            <v>49143</v>
          </cell>
          <cell r="B800" t="str">
            <v>开城牌高丽参</v>
          </cell>
          <cell r="C800" t="str">
            <v>铁罐装40支天级37.5g</v>
          </cell>
        </row>
        <row r="801">
          <cell r="A801">
            <v>49144</v>
          </cell>
          <cell r="B801" t="str">
            <v>开城牌高丽参</v>
          </cell>
          <cell r="C801" t="str">
            <v>铁罐装40支人级37.5g</v>
          </cell>
        </row>
        <row r="802">
          <cell r="A802">
            <v>140410</v>
          </cell>
          <cell r="B802" t="str">
            <v>天麻粉</v>
          </cell>
          <cell r="C802" t="str">
            <v>250g
</v>
          </cell>
        </row>
        <row r="803">
          <cell r="A803">
            <v>201118</v>
          </cell>
          <cell r="B803" t="str">
            <v>薏苡仁</v>
          </cell>
          <cell r="C803" t="str">
            <v>150g</v>
          </cell>
        </row>
        <row r="804">
          <cell r="A804">
            <v>165958</v>
          </cell>
          <cell r="B804" t="str">
            <v>金银花</v>
          </cell>
          <cell r="C804" t="str">
            <v>30g</v>
          </cell>
        </row>
        <row r="805">
          <cell r="A805">
            <v>183885</v>
          </cell>
          <cell r="B805" t="str">
            <v>石斛（鼓槌石斛）粉</v>
          </cell>
          <cell r="C805" t="str">
            <v>2gx20袋</v>
          </cell>
        </row>
        <row r="806">
          <cell r="A806">
            <v>198721</v>
          </cell>
          <cell r="B806" t="str">
            <v>荷叶</v>
          </cell>
          <cell r="C806" t="str">
            <v>30g</v>
          </cell>
        </row>
        <row r="807">
          <cell r="A807">
            <v>189663</v>
          </cell>
          <cell r="B807" t="str">
            <v>大枣</v>
          </cell>
          <cell r="C807" t="str">
            <v>500g（新疆灰枣）</v>
          </cell>
        </row>
        <row r="808">
          <cell r="A808">
            <v>162619</v>
          </cell>
          <cell r="B808" t="str">
            <v>西洋参</v>
          </cell>
          <cell r="C808" t="str">
            <v>75g（2.5gx30袋）</v>
          </cell>
        </row>
        <row r="809">
          <cell r="A809">
            <v>140405</v>
          </cell>
          <cell r="B809" t="str">
            <v>丹参粉</v>
          </cell>
          <cell r="C809" t="str">
            <v>150g
</v>
          </cell>
        </row>
        <row r="810">
          <cell r="A810">
            <v>199114</v>
          </cell>
          <cell r="B810" t="str">
            <v>百药煎</v>
          </cell>
          <cell r="C810" t="str">
            <v>1gx6袋</v>
          </cell>
        </row>
        <row r="811">
          <cell r="A811">
            <v>169236</v>
          </cell>
          <cell r="B811" t="str">
            <v>肉苁蓉破壁饮片</v>
          </cell>
          <cell r="C811" t="str">
            <v>1gx20袋</v>
          </cell>
        </row>
        <row r="812">
          <cell r="A812">
            <v>194255</v>
          </cell>
          <cell r="B812" t="str">
            <v>灵芝孢子（破壁）</v>
          </cell>
          <cell r="C812" t="str">
            <v>48g（2gx24袋）</v>
          </cell>
        </row>
        <row r="813">
          <cell r="A813">
            <v>183954</v>
          </cell>
          <cell r="B813" t="str">
            <v>木蝴蝶</v>
          </cell>
          <cell r="C813" t="str">
            <v>40g</v>
          </cell>
        </row>
        <row r="814">
          <cell r="A814">
            <v>39750</v>
          </cell>
          <cell r="B814" t="str">
            <v>红参</v>
          </cell>
          <cell r="C814" t="str">
            <v>25g、片（桐君阁）</v>
          </cell>
        </row>
        <row r="815">
          <cell r="A815">
            <v>180992</v>
          </cell>
          <cell r="B815" t="str">
            <v>党参段</v>
          </cell>
          <cell r="C815" t="str">
            <v>130g</v>
          </cell>
        </row>
        <row r="816">
          <cell r="A816">
            <v>158358</v>
          </cell>
          <cell r="B816" t="str">
            <v>净山楂</v>
          </cell>
          <cell r="C816" t="str">
            <v>200g</v>
          </cell>
        </row>
        <row r="817">
          <cell r="A817">
            <v>37261</v>
          </cell>
          <cell r="B817" t="str">
            <v>马勃</v>
          </cell>
          <cell r="C817" t="str">
            <v>块</v>
          </cell>
        </row>
        <row r="818">
          <cell r="A818">
            <v>145463</v>
          </cell>
          <cell r="B818" t="str">
            <v>冰片(合成龙脑)</v>
          </cell>
          <cell r="C818" t="str">
            <v>1kg</v>
          </cell>
        </row>
        <row r="819">
          <cell r="A819">
            <v>67413</v>
          </cell>
          <cell r="B819" t="str">
            <v>芡实</v>
          </cell>
          <cell r="C819" t="str">
            <v>100g净制(太极牌)</v>
          </cell>
        </row>
        <row r="820">
          <cell r="A820">
            <v>30359</v>
          </cell>
          <cell r="B820" t="str">
            <v>麝香</v>
          </cell>
          <cell r="C820" t="str">
            <v>0.5g</v>
          </cell>
        </row>
        <row r="821">
          <cell r="A821">
            <v>65164</v>
          </cell>
          <cell r="B821" t="str">
            <v>花旗参</v>
          </cell>
          <cell r="C821" t="str">
            <v>50g122号节</v>
          </cell>
        </row>
        <row r="822">
          <cell r="A822">
            <v>130191</v>
          </cell>
          <cell r="B822" t="str">
            <v>朝鲜红参</v>
          </cell>
          <cell r="C822" t="str">
            <v>人40支单支普盒12g(开城)</v>
          </cell>
        </row>
        <row r="823">
          <cell r="A823">
            <v>9914036</v>
          </cell>
          <cell r="B823" t="str">
            <v>荷叶Z</v>
          </cell>
          <cell r="C823" t="str">
            <v>50g</v>
          </cell>
        </row>
        <row r="824">
          <cell r="A824">
            <v>109534</v>
          </cell>
          <cell r="B824" t="str">
            <v>玄参</v>
          </cell>
          <cell r="C824" t="str">
            <v>优质片100g（太极牌）</v>
          </cell>
        </row>
        <row r="825">
          <cell r="A825">
            <v>187170</v>
          </cell>
          <cell r="B825" t="str">
            <v>铁皮石斛</v>
          </cell>
          <cell r="C825" t="str">
            <v>精选42g</v>
          </cell>
        </row>
        <row r="826">
          <cell r="A826">
            <v>185522</v>
          </cell>
          <cell r="B826" t="str">
            <v>蜂蜜</v>
          </cell>
          <cell r="C826" t="str">
            <v>中蜂蜂蜜（600g）</v>
          </cell>
        </row>
        <row r="827">
          <cell r="A827">
            <v>185524</v>
          </cell>
          <cell r="B827" t="str">
            <v>蜂蜜</v>
          </cell>
          <cell r="C827" t="str">
            <v>枸杞（600g）</v>
          </cell>
        </row>
        <row r="828">
          <cell r="A828">
            <v>190105</v>
          </cell>
          <cell r="B828" t="str">
            <v>玫瑰花</v>
          </cell>
          <cell r="C828" t="str">
            <v>50g（道缘堂）</v>
          </cell>
        </row>
        <row r="829">
          <cell r="A829">
            <v>70682</v>
          </cell>
          <cell r="B829" t="str">
            <v>菊花</v>
          </cell>
          <cell r="C829" t="str">
            <v>太极牌贡50g</v>
          </cell>
        </row>
        <row r="830">
          <cell r="A830">
            <v>145738</v>
          </cell>
          <cell r="B830" t="str">
            <v>贡菊</v>
          </cell>
          <cell r="C830" t="str">
            <v>25g</v>
          </cell>
        </row>
        <row r="831">
          <cell r="A831">
            <v>145743</v>
          </cell>
          <cell r="B831" t="str">
            <v>山药</v>
          </cell>
          <cell r="C831" t="str">
            <v>40g</v>
          </cell>
        </row>
        <row r="832">
          <cell r="A832">
            <v>99301</v>
          </cell>
          <cell r="B832" t="str">
            <v>龙眼肉(康美)</v>
          </cell>
          <cell r="C832" t="str">
            <v>250g</v>
          </cell>
        </row>
        <row r="833">
          <cell r="A833">
            <v>199865</v>
          </cell>
          <cell r="B833" t="str">
            <v>杭菊</v>
          </cell>
          <cell r="C833" t="str">
            <v>30g</v>
          </cell>
        </row>
        <row r="834">
          <cell r="A834">
            <v>168655</v>
          </cell>
          <cell r="B834" t="str">
            <v>荷叶</v>
          </cell>
          <cell r="C834" t="str">
            <v>20g</v>
          </cell>
        </row>
        <row r="835">
          <cell r="A835">
            <v>198114</v>
          </cell>
          <cell r="B835" t="str">
            <v>荷叶</v>
          </cell>
          <cell r="C835" t="str">
            <v>50g</v>
          </cell>
        </row>
        <row r="836">
          <cell r="A836">
            <v>73108</v>
          </cell>
          <cell r="B836" t="str">
            <v>莲子</v>
          </cell>
          <cell r="C836" t="str">
            <v>250g净制（桐君阁）</v>
          </cell>
        </row>
        <row r="837">
          <cell r="A837">
            <v>69777</v>
          </cell>
          <cell r="B837" t="str">
            <v>菊花</v>
          </cell>
          <cell r="C837" t="str">
            <v>50g,杭</v>
          </cell>
        </row>
        <row r="838">
          <cell r="A838">
            <v>107112</v>
          </cell>
          <cell r="B838" t="str">
            <v>党参片</v>
          </cell>
          <cell r="C838" t="str">
            <v>150g</v>
          </cell>
        </row>
        <row r="839">
          <cell r="A839">
            <v>159062</v>
          </cell>
          <cell r="B839" t="str">
            <v>胖大海</v>
          </cell>
          <cell r="C839" t="str">
            <v>120g</v>
          </cell>
        </row>
        <row r="840">
          <cell r="A840">
            <v>143259</v>
          </cell>
          <cell r="B840" t="str">
            <v>甘草</v>
          </cell>
          <cell r="C840" t="str">
            <v>100g</v>
          </cell>
        </row>
        <row r="841">
          <cell r="A841">
            <v>168651</v>
          </cell>
          <cell r="B841" t="str">
            <v>龙眼肉</v>
          </cell>
          <cell r="C841" t="str">
            <v>100g</v>
          </cell>
        </row>
        <row r="842">
          <cell r="A842">
            <v>183980</v>
          </cell>
          <cell r="B842" t="str">
            <v>黄芪</v>
          </cell>
          <cell r="C842" t="str">
            <v>100g</v>
          </cell>
        </row>
        <row r="843">
          <cell r="A843">
            <v>183883</v>
          </cell>
          <cell r="B843" t="str">
            <v>红景天粉</v>
          </cell>
          <cell r="C843" t="str">
            <v>2gx20袋</v>
          </cell>
        </row>
        <row r="844">
          <cell r="A844">
            <v>86520</v>
          </cell>
          <cell r="B844" t="str">
            <v>荷叶</v>
          </cell>
          <cell r="C844" t="str">
            <v>50g丝(桐君阁牌)</v>
          </cell>
        </row>
        <row r="845">
          <cell r="A845">
            <v>94436</v>
          </cell>
          <cell r="B845" t="str">
            <v>高丽人参(开城)</v>
          </cell>
          <cell r="C845" t="str">
            <v>天30支150g</v>
          </cell>
        </row>
        <row r="846">
          <cell r="A846">
            <v>93487</v>
          </cell>
          <cell r="B846" t="str">
            <v>莲子</v>
          </cell>
          <cell r="C846" t="str">
            <v>100g精选(桐君阁)</v>
          </cell>
        </row>
        <row r="847">
          <cell r="A847">
            <v>153271</v>
          </cell>
          <cell r="B847" t="str">
            <v>珍珠粉</v>
          </cell>
          <cell r="C847" t="str">
            <v>3gx16袋</v>
          </cell>
        </row>
        <row r="848">
          <cell r="A848">
            <v>154513</v>
          </cell>
          <cell r="B848" t="str">
            <v>炒黑芝麻</v>
          </cell>
          <cell r="C848" t="str">
            <v>200g</v>
          </cell>
        </row>
        <row r="849">
          <cell r="A849">
            <v>190102</v>
          </cell>
          <cell r="B849" t="str">
            <v>枸杞子</v>
          </cell>
          <cell r="C849" t="str">
            <v>454g（道缘堂）</v>
          </cell>
        </row>
        <row r="850">
          <cell r="A850">
            <v>49139</v>
          </cell>
          <cell r="B850" t="str">
            <v>开城牌高丽参</v>
          </cell>
          <cell r="C850" t="str">
            <v>铁罐装30支天级75g</v>
          </cell>
        </row>
        <row r="851">
          <cell r="A851">
            <v>70928</v>
          </cell>
          <cell r="B851" t="str">
            <v>玫瑰花</v>
          </cell>
          <cell r="C851" t="str">
            <v>80g(太极牌)</v>
          </cell>
        </row>
        <row r="852">
          <cell r="A852">
            <v>93497</v>
          </cell>
          <cell r="B852" t="str">
            <v>北沙参</v>
          </cell>
          <cell r="C852" t="str">
            <v>100g段(桐君阁)</v>
          </cell>
        </row>
        <row r="853">
          <cell r="A853">
            <v>99308</v>
          </cell>
          <cell r="B853" t="str">
            <v>山药(康美)</v>
          </cell>
          <cell r="C853" t="str">
            <v>150g</v>
          </cell>
        </row>
        <row r="854">
          <cell r="A854">
            <v>188286</v>
          </cell>
          <cell r="B854" t="str">
            <v>麦冬</v>
          </cell>
          <cell r="C854" t="str">
            <v>100g</v>
          </cell>
        </row>
        <row r="855">
          <cell r="A855">
            <v>201083</v>
          </cell>
          <cell r="B855" t="str">
            <v>净山楂</v>
          </cell>
          <cell r="C855" t="str">
            <v>120g</v>
          </cell>
        </row>
        <row r="856">
          <cell r="A856">
            <v>199408</v>
          </cell>
          <cell r="B856" t="str">
            <v>党参</v>
          </cell>
          <cell r="C856" t="str">
            <v>80克（段）</v>
          </cell>
        </row>
        <row r="857">
          <cell r="A857">
            <v>180993</v>
          </cell>
          <cell r="B857" t="str">
            <v>百合</v>
          </cell>
          <cell r="C857" t="str">
            <v>50g（净制）</v>
          </cell>
        </row>
        <row r="858">
          <cell r="A858">
            <v>186797</v>
          </cell>
          <cell r="B858" t="str">
            <v>西红花</v>
          </cell>
          <cell r="C858" t="str">
            <v>1g</v>
          </cell>
        </row>
        <row r="859">
          <cell r="A859">
            <v>177716</v>
          </cell>
          <cell r="B859" t="str">
            <v>制川贝母粉</v>
          </cell>
          <cell r="C859" t="str">
            <v>1gx6袋</v>
          </cell>
        </row>
        <row r="860">
          <cell r="A860">
            <v>184329</v>
          </cell>
          <cell r="B860" t="str">
            <v>西洋参</v>
          </cell>
          <cell r="C860" t="str">
            <v>40gx2瓶</v>
          </cell>
        </row>
        <row r="861">
          <cell r="A861">
            <v>180012</v>
          </cell>
          <cell r="B861" t="str">
            <v>破壁灵芝孢子粉</v>
          </cell>
          <cell r="C861" t="str">
            <v>2gx30袋</v>
          </cell>
        </row>
        <row r="862">
          <cell r="A862">
            <v>89424</v>
          </cell>
          <cell r="B862" t="str">
            <v>当归</v>
          </cell>
          <cell r="C862" t="str">
            <v>150g、片(桐君阁)</v>
          </cell>
        </row>
        <row r="863">
          <cell r="A863">
            <v>54421</v>
          </cell>
          <cell r="B863" t="str">
            <v>胖大海</v>
          </cell>
          <cell r="C863" t="str">
            <v>100g精选(桐君阁牌)</v>
          </cell>
        </row>
        <row r="864">
          <cell r="A864">
            <v>94435</v>
          </cell>
          <cell r="B864" t="str">
            <v>高丽人参(开城)</v>
          </cell>
          <cell r="C864" t="str">
            <v>人20支300g</v>
          </cell>
        </row>
        <row r="865">
          <cell r="A865">
            <v>143258</v>
          </cell>
          <cell r="B865" t="str">
            <v>龙眼肉</v>
          </cell>
          <cell r="C865" t="str">
            <v>180g</v>
          </cell>
        </row>
        <row r="866">
          <cell r="A866">
            <v>195822</v>
          </cell>
          <cell r="B866" t="str">
            <v>蜂蜜</v>
          </cell>
          <cell r="C866" t="str">
            <v>500g（黄芪）</v>
          </cell>
        </row>
        <row r="867">
          <cell r="A867">
            <v>199552</v>
          </cell>
          <cell r="B867" t="str">
            <v>玫瑰花</v>
          </cell>
          <cell r="C867" t="str">
            <v>80g</v>
          </cell>
        </row>
        <row r="868">
          <cell r="A868">
            <v>180471</v>
          </cell>
          <cell r="B868" t="str">
            <v>玫瑰花</v>
          </cell>
          <cell r="C868" t="str">
            <v>70g</v>
          </cell>
        </row>
        <row r="869">
          <cell r="A869">
            <v>190258</v>
          </cell>
          <cell r="B869" t="str">
            <v>川贝母粉</v>
          </cell>
          <cell r="C869" t="str">
            <v>2gx6袋</v>
          </cell>
        </row>
        <row r="870">
          <cell r="A870">
            <v>38622</v>
          </cell>
          <cell r="B870" t="str">
            <v>人参</v>
          </cell>
          <cell r="C870" t="str">
            <v>20档、林下参</v>
          </cell>
        </row>
        <row r="871">
          <cell r="A871">
            <v>67696</v>
          </cell>
          <cell r="B871" t="str">
            <v>莲子</v>
          </cell>
          <cell r="C871" t="str">
            <v>100g净制(太极牌)</v>
          </cell>
        </row>
        <row r="872">
          <cell r="A872">
            <v>168207</v>
          </cell>
          <cell r="B872" t="str">
            <v>黄芪</v>
          </cell>
          <cell r="C872" t="str">
            <v>170g</v>
          </cell>
        </row>
        <row r="873">
          <cell r="A873">
            <v>202403</v>
          </cell>
          <cell r="B873" t="str">
            <v>西洋参</v>
          </cell>
          <cell r="C873" t="str">
            <v>3gx11袋</v>
          </cell>
        </row>
        <row r="874">
          <cell r="A874">
            <v>169112</v>
          </cell>
          <cell r="B874" t="str">
            <v>净山楂</v>
          </cell>
          <cell r="C874" t="str">
            <v>80g</v>
          </cell>
        </row>
        <row r="875">
          <cell r="A875">
            <v>169146</v>
          </cell>
          <cell r="B875" t="str">
            <v>蜂蜜</v>
          </cell>
          <cell r="C875" t="str">
            <v>500g（紫椴）</v>
          </cell>
        </row>
        <row r="876">
          <cell r="A876">
            <v>189068</v>
          </cell>
          <cell r="B876" t="str">
            <v>黑豆</v>
          </cell>
          <cell r="C876" t="str">
            <v>300g</v>
          </cell>
        </row>
        <row r="877">
          <cell r="A877">
            <v>154542</v>
          </cell>
          <cell r="B877" t="str">
            <v>八角茴香</v>
          </cell>
          <cell r="C877" t="str">
            <v>80g</v>
          </cell>
        </row>
        <row r="878">
          <cell r="A878">
            <v>184546</v>
          </cell>
          <cell r="B878" t="str">
            <v>川贝母粉</v>
          </cell>
          <cell r="C878" t="str">
            <v>2g×6袋</v>
          </cell>
        </row>
        <row r="879">
          <cell r="A879">
            <v>94186</v>
          </cell>
          <cell r="B879" t="str">
            <v>西红花</v>
          </cell>
          <cell r="C879" t="str">
            <v>2g(太极牌)</v>
          </cell>
        </row>
        <row r="880">
          <cell r="A880">
            <v>170119</v>
          </cell>
          <cell r="B880" t="str">
            <v>西洋参</v>
          </cell>
          <cell r="C880" t="str">
            <v>雅致礼盒特大圆片75g</v>
          </cell>
        </row>
        <row r="881">
          <cell r="A881">
            <v>164382</v>
          </cell>
          <cell r="B881" t="str">
            <v>菊花</v>
          </cell>
          <cell r="C881" t="str">
            <v>杭菊50g净制（桐君阁牌）</v>
          </cell>
        </row>
        <row r="882">
          <cell r="A882">
            <v>177178</v>
          </cell>
          <cell r="B882" t="str">
            <v>蜂蜜</v>
          </cell>
          <cell r="C882" t="str">
            <v>400g(洋槐)</v>
          </cell>
        </row>
        <row r="883">
          <cell r="A883">
            <v>187171</v>
          </cell>
          <cell r="B883" t="str">
            <v>铁皮石斛</v>
          </cell>
          <cell r="C883" t="str">
            <v>30gx2瓶</v>
          </cell>
        </row>
        <row r="884">
          <cell r="A884">
            <v>185674</v>
          </cell>
          <cell r="B884" t="str">
            <v>薏苡仁</v>
          </cell>
          <cell r="C884" t="str">
            <v>净制120g</v>
          </cell>
        </row>
        <row r="885">
          <cell r="A885">
            <v>190256</v>
          </cell>
          <cell r="B885" t="str">
            <v>三七粉</v>
          </cell>
          <cell r="C885" t="str">
            <v>1gx24袋</v>
          </cell>
        </row>
        <row r="886">
          <cell r="A886">
            <v>189661</v>
          </cell>
          <cell r="B886" t="str">
            <v>大枣</v>
          </cell>
          <cell r="C886" t="str">
            <v>456g（新疆灰枣）</v>
          </cell>
        </row>
        <row r="887">
          <cell r="A887">
            <v>25299</v>
          </cell>
          <cell r="B887" t="str">
            <v>三棱</v>
          </cell>
          <cell r="C887" t="str">
            <v>片</v>
          </cell>
        </row>
        <row r="888">
          <cell r="A888">
            <v>180111</v>
          </cell>
          <cell r="B888" t="str">
            <v>龙血竭饮片</v>
          </cell>
          <cell r="C888" t="str">
            <v>200g</v>
          </cell>
        </row>
        <row r="889">
          <cell r="A889">
            <v>177609</v>
          </cell>
          <cell r="B889" t="str">
            <v>茯苓</v>
          </cell>
          <cell r="C889" t="str">
            <v>180g</v>
          </cell>
        </row>
        <row r="890">
          <cell r="A890">
            <v>54821</v>
          </cell>
          <cell r="B890" t="str">
            <v>人参</v>
          </cell>
          <cell r="C890" t="str">
            <v>145支（全须生晒参）</v>
          </cell>
        </row>
        <row r="891">
          <cell r="A891">
            <v>180995</v>
          </cell>
          <cell r="B891" t="str">
            <v>茯苓</v>
          </cell>
          <cell r="C891" t="str">
            <v>80g（块）</v>
          </cell>
        </row>
        <row r="892">
          <cell r="A892">
            <v>183976</v>
          </cell>
          <cell r="B892" t="str">
            <v>三七花</v>
          </cell>
          <cell r="C892" t="str">
            <v>50g</v>
          </cell>
        </row>
        <row r="893">
          <cell r="A893">
            <v>72228</v>
          </cell>
          <cell r="B893" t="str">
            <v>苦瓜</v>
          </cell>
          <cell r="C893" t="str">
            <v>片</v>
          </cell>
        </row>
        <row r="894">
          <cell r="A894">
            <v>69947</v>
          </cell>
          <cell r="B894" t="str">
            <v>甘草片</v>
          </cell>
          <cell r="C894" t="str">
            <v>100g片(太极牌)</v>
          </cell>
        </row>
        <row r="895">
          <cell r="A895">
            <v>29138</v>
          </cell>
          <cell r="B895" t="str">
            <v>西洋参</v>
          </cell>
          <cell r="C895" t="str">
            <v>150g 114#</v>
          </cell>
        </row>
        <row r="896">
          <cell r="A896">
            <v>73596</v>
          </cell>
          <cell r="B896" t="str">
            <v>白芍</v>
          </cell>
          <cell r="C896" t="str">
            <v>150g(优质片)(太极牌)</v>
          </cell>
        </row>
        <row r="897">
          <cell r="A897">
            <v>145742</v>
          </cell>
          <cell r="B897" t="str">
            <v>炒决明子</v>
          </cell>
          <cell r="C897" t="str">
            <v>150g</v>
          </cell>
        </row>
        <row r="898">
          <cell r="A898">
            <v>183983</v>
          </cell>
          <cell r="B898" t="str">
            <v>莲子</v>
          </cell>
          <cell r="C898" t="str">
            <v>150g</v>
          </cell>
        </row>
        <row r="899">
          <cell r="A899">
            <v>168654</v>
          </cell>
          <cell r="B899" t="str">
            <v>陈皮</v>
          </cell>
          <cell r="C899" t="str">
            <v>60g</v>
          </cell>
        </row>
        <row r="900">
          <cell r="A900">
            <v>173920</v>
          </cell>
          <cell r="B900" t="str">
            <v>西洋参</v>
          </cell>
          <cell r="C900" t="str">
            <v>3gx20袋</v>
          </cell>
        </row>
        <row r="901">
          <cell r="A901">
            <v>169149</v>
          </cell>
          <cell r="B901" t="str">
            <v>蜂蜜</v>
          </cell>
          <cell r="C901" t="str">
            <v>500g（黄芪）</v>
          </cell>
        </row>
        <row r="902">
          <cell r="A902">
            <v>49141</v>
          </cell>
          <cell r="B902" t="str">
            <v>开城牌高丽参</v>
          </cell>
          <cell r="C902" t="str">
            <v>铁罐装40支天级75g</v>
          </cell>
        </row>
        <row r="903">
          <cell r="A903">
            <v>49142</v>
          </cell>
          <cell r="B903" t="str">
            <v>开城牌高丽参</v>
          </cell>
          <cell r="C903" t="str">
            <v>铁罐装40支人级75g</v>
          </cell>
        </row>
        <row r="904">
          <cell r="A904">
            <v>67440</v>
          </cell>
          <cell r="B904" t="str">
            <v>丹参</v>
          </cell>
          <cell r="C904" t="str">
            <v>100g片(太极牌)</v>
          </cell>
        </row>
        <row r="905">
          <cell r="A905">
            <v>201199</v>
          </cell>
          <cell r="B905" t="str">
            <v>杭菊</v>
          </cell>
          <cell r="C905" t="str">
            <v>60g</v>
          </cell>
        </row>
        <row r="906">
          <cell r="A906">
            <v>128940</v>
          </cell>
          <cell r="B906" t="str">
            <v>西洋参</v>
          </cell>
          <cell r="C906" t="str">
            <v>60g(4gx15袋)</v>
          </cell>
        </row>
        <row r="907">
          <cell r="A907">
            <v>183973</v>
          </cell>
          <cell r="B907" t="str">
            <v>炒决明子</v>
          </cell>
          <cell r="C907" t="str">
            <v>220g</v>
          </cell>
        </row>
        <row r="908">
          <cell r="A908">
            <v>154510</v>
          </cell>
          <cell r="B908" t="str">
            <v>番泻叶</v>
          </cell>
          <cell r="C908" t="str">
            <v>40g</v>
          </cell>
        </row>
        <row r="909">
          <cell r="A909">
            <v>143261</v>
          </cell>
          <cell r="B909" t="str">
            <v>百合</v>
          </cell>
          <cell r="C909" t="str">
            <v>160g </v>
          </cell>
        </row>
        <row r="910">
          <cell r="A910">
            <v>164382</v>
          </cell>
          <cell r="B910" t="str">
            <v>菊花</v>
          </cell>
          <cell r="C910" t="str">
            <v>杭菊50g净制（桐君阁牌）</v>
          </cell>
        </row>
        <row r="911">
          <cell r="A911">
            <v>195819</v>
          </cell>
          <cell r="B911" t="str">
            <v>蜂蜜</v>
          </cell>
          <cell r="C911" t="str">
            <v>500g（洋槐）</v>
          </cell>
        </row>
        <row r="912">
          <cell r="A912">
            <v>195823</v>
          </cell>
          <cell r="B912" t="str">
            <v>蜂蜜</v>
          </cell>
          <cell r="C912" t="str">
            <v>500g（枇杷）</v>
          </cell>
        </row>
        <row r="913">
          <cell r="A913">
            <v>154539</v>
          </cell>
          <cell r="B913" t="str">
            <v>小茴香</v>
          </cell>
          <cell r="C913" t="str">
            <v>130g</v>
          </cell>
        </row>
        <row r="914">
          <cell r="A914">
            <v>94192</v>
          </cell>
          <cell r="B914" t="str">
            <v>陈皮</v>
          </cell>
          <cell r="C914" t="str">
            <v>精制50g（太极牌）</v>
          </cell>
        </row>
        <row r="915">
          <cell r="A915">
            <v>52882</v>
          </cell>
          <cell r="B915" t="str">
            <v>冬虫夏草</v>
          </cell>
          <cell r="C915" t="str">
            <v>30g(特级)(木盒)(桐君阁牌)</v>
          </cell>
        </row>
        <row r="916">
          <cell r="A916">
            <v>73606</v>
          </cell>
          <cell r="B916" t="str">
            <v>人参</v>
          </cell>
          <cell r="C916" t="str">
            <v>15档(辽宁)</v>
          </cell>
        </row>
        <row r="917">
          <cell r="A917">
            <v>164054</v>
          </cell>
          <cell r="B917" t="str">
            <v>黄芪</v>
          </cell>
          <cell r="C917" t="str">
            <v>120g、片（桐君阁牌）</v>
          </cell>
        </row>
        <row r="918">
          <cell r="A918">
            <v>183975</v>
          </cell>
          <cell r="B918" t="str">
            <v>茯苓</v>
          </cell>
          <cell r="C918" t="str">
            <v>块 150g</v>
          </cell>
        </row>
        <row r="919">
          <cell r="A919">
            <v>86208</v>
          </cell>
          <cell r="B919" t="str">
            <v>胖大海</v>
          </cell>
          <cell r="C919" t="str">
            <v>120g净制(桐君阁牌)</v>
          </cell>
        </row>
        <row r="920">
          <cell r="A920">
            <v>99949</v>
          </cell>
          <cell r="B920" t="str">
            <v>菊花</v>
          </cell>
          <cell r="C920" t="str">
            <v>杭、50g（桐君阁）</v>
          </cell>
        </row>
        <row r="921">
          <cell r="A921">
            <v>182122</v>
          </cell>
          <cell r="B921" t="str">
            <v>蜂蜜（槐花蜜）</v>
          </cell>
          <cell r="C921" t="str">
            <v>500g</v>
          </cell>
        </row>
        <row r="922">
          <cell r="A922">
            <v>185515</v>
          </cell>
          <cell r="B922" t="str">
            <v>蜂蜜</v>
          </cell>
          <cell r="C922" t="str">
            <v>洋槐（460g）</v>
          </cell>
        </row>
        <row r="923">
          <cell r="A923">
            <v>183984</v>
          </cell>
          <cell r="B923" t="str">
            <v>芡实</v>
          </cell>
          <cell r="C923" t="str">
            <v>160g</v>
          </cell>
        </row>
        <row r="924">
          <cell r="A924">
            <v>107114</v>
          </cell>
          <cell r="B924" t="str">
            <v>陈皮</v>
          </cell>
          <cell r="C924" t="str">
            <v>120g</v>
          </cell>
        </row>
        <row r="925">
          <cell r="A925">
            <v>188287</v>
          </cell>
          <cell r="B925" t="str">
            <v>胖大海</v>
          </cell>
          <cell r="C925" t="str">
            <v>50g</v>
          </cell>
        </row>
        <row r="926">
          <cell r="A926">
            <v>184741</v>
          </cell>
          <cell r="B926" t="str">
            <v>西洋参</v>
          </cell>
          <cell r="C926" t="str">
            <v>80g大圆片（桐君阁）</v>
          </cell>
        </row>
        <row r="927">
          <cell r="A927">
            <v>186796</v>
          </cell>
          <cell r="B927" t="str">
            <v>白及粉</v>
          </cell>
          <cell r="C927" t="str">
            <v>100g</v>
          </cell>
        </row>
        <row r="928">
          <cell r="A928">
            <v>184964</v>
          </cell>
          <cell r="B928" t="str">
            <v>枸杞子</v>
          </cell>
          <cell r="C928" t="str">
            <v>250g</v>
          </cell>
        </row>
        <row r="929">
          <cell r="A929">
            <v>167694</v>
          </cell>
          <cell r="B929" t="str">
            <v>当归头</v>
          </cell>
          <cell r="C929" t="str">
            <v>100g(片)</v>
          </cell>
        </row>
        <row r="930">
          <cell r="A930">
            <v>47278</v>
          </cell>
          <cell r="B930" t="str">
            <v>建曲</v>
          </cell>
          <cell r="C930" t="str">
            <v>500g</v>
          </cell>
        </row>
        <row r="931">
          <cell r="A931">
            <v>137519</v>
          </cell>
          <cell r="B931" t="str">
            <v>西红花</v>
          </cell>
          <cell r="C931" t="str">
            <v>1gx5支（桐君阁牌）</v>
          </cell>
        </row>
        <row r="932">
          <cell r="A932">
            <v>191711</v>
          </cell>
          <cell r="B932" t="str">
            <v>当归</v>
          </cell>
          <cell r="C932" t="str">
            <v>80g</v>
          </cell>
        </row>
        <row r="933">
          <cell r="A933">
            <v>54421</v>
          </cell>
          <cell r="B933" t="str">
            <v>胖大海</v>
          </cell>
          <cell r="C933" t="str">
            <v>100g精选(桐君阁牌)</v>
          </cell>
        </row>
        <row r="934">
          <cell r="A934">
            <v>11951</v>
          </cell>
          <cell r="B934" t="str">
            <v>海马</v>
          </cell>
          <cell r="C934" t="str">
            <v>8～10g</v>
          </cell>
        </row>
        <row r="935">
          <cell r="A935">
            <v>93551</v>
          </cell>
          <cell r="B935" t="str">
            <v>甜叶菊</v>
          </cell>
          <cell r="C935" t="str">
            <v>统货</v>
          </cell>
        </row>
        <row r="936">
          <cell r="A936">
            <v>25535</v>
          </cell>
          <cell r="B936" t="str">
            <v>柿蒂</v>
          </cell>
          <cell r="C936" t="str">
            <v>净制</v>
          </cell>
        </row>
        <row r="937">
          <cell r="A937">
            <v>68503</v>
          </cell>
          <cell r="B937" t="str">
            <v>天麻</v>
          </cell>
          <cell r="C937" t="str">
            <v>110g(野)</v>
          </cell>
        </row>
        <row r="938">
          <cell r="A938">
            <v>158316</v>
          </cell>
          <cell r="B938" t="str">
            <v>制黄精</v>
          </cell>
          <cell r="C938" t="str">
            <v>片</v>
          </cell>
        </row>
        <row r="939">
          <cell r="A939">
            <v>8738</v>
          </cell>
          <cell r="B939" t="str">
            <v>川贝母</v>
          </cell>
          <cell r="C939" t="str">
            <v>一松贝</v>
          </cell>
        </row>
        <row r="940">
          <cell r="A940">
            <v>145732</v>
          </cell>
          <cell r="B940" t="str">
            <v>薏苡仁</v>
          </cell>
          <cell r="C940" t="str">
            <v>100g</v>
          </cell>
        </row>
        <row r="941">
          <cell r="B941" t="str">
            <v/>
          </cell>
          <cell r="C941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封面"/>
      <sheetName val="价格总表"/>
      <sheetName val="tmp"/>
      <sheetName val="OptiX OSN 1500B"/>
      <sheetName val="iManager T2000 - 网元License"/>
      <sheetName val="工程服务"/>
      <sheetName val="运保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3"/>
  <sheetViews>
    <sheetView tabSelected="1" workbookViewId="0">
      <selection activeCell="L1" sqref="A$1:L$1048576"/>
    </sheetView>
  </sheetViews>
  <sheetFormatPr defaultColWidth="15.625" defaultRowHeight="20" customHeight="1"/>
  <cols>
    <col min="1" max="1" width="7.125" style="11" customWidth="1"/>
    <col min="2" max="2" width="9.875" style="11" customWidth="1"/>
    <col min="3" max="3" width="7" style="11" customWidth="1"/>
    <col min="4" max="4" width="15.625" style="11" customWidth="1"/>
    <col min="5" max="5" width="4.875" style="11" customWidth="1"/>
    <col min="6" max="6" width="7.875" style="11" customWidth="1"/>
    <col min="7" max="11" width="15.625" style="11" customWidth="1"/>
    <col min="12" max="31" width="15.625" style="12" customWidth="1"/>
    <col min="32" max="16351" width="4.375" style="12" customWidth="1"/>
    <col min="16352" max="16379" width="15.625" style="12" customWidth="1"/>
    <col min="16380" max="16384" width="15.625" style="12"/>
  </cols>
  <sheetData>
    <row r="1" customHeight="1" spans="1:11">
      <c r="A1" s="11" t="s">
        <v>0</v>
      </c>
      <c r="B1" s="11" t="s">
        <v>1</v>
      </c>
      <c r="C1" s="11" t="s">
        <v>2</v>
      </c>
      <c r="D1" s="11" t="s">
        <v>3</v>
      </c>
      <c r="E1" s="11" t="str">
        <f>VLOOKUP(C:C,[11]查询当前所有门店保管帐库存!$A$1:$C$65536,3,0)</f>
        <v>规格</v>
      </c>
      <c r="F1" s="11" t="s">
        <v>4</v>
      </c>
      <c r="G1" s="11" t="s">
        <v>5</v>
      </c>
      <c r="H1" s="11" t="s">
        <v>6</v>
      </c>
      <c r="I1" s="11" t="s">
        <v>7</v>
      </c>
      <c r="J1" s="11" t="s">
        <v>8</v>
      </c>
      <c r="K1" s="11" t="s">
        <v>9</v>
      </c>
    </row>
    <row r="2" customHeight="1" spans="1:11">
      <c r="A2" s="11">
        <v>343</v>
      </c>
      <c r="B2" s="11" t="s">
        <v>10</v>
      </c>
      <c r="C2" s="11">
        <v>163540</v>
      </c>
      <c r="D2" s="11" t="s">
        <v>11</v>
      </c>
      <c r="E2" s="11" t="str">
        <f>VLOOKUP(C:C,[11]查询当前所有门店保管帐库存!$A$1:$C$65536,3,0)</f>
        <v>净制</v>
      </c>
      <c r="F2" s="13" t="s">
        <v>12</v>
      </c>
      <c r="G2" s="11">
        <v>47</v>
      </c>
      <c r="H2" s="11">
        <v>170301</v>
      </c>
      <c r="I2" s="11" t="s">
        <v>13</v>
      </c>
      <c r="J2" s="11" t="s">
        <v>14</v>
      </c>
      <c r="K2" s="11">
        <v>170301</v>
      </c>
    </row>
    <row r="3" customHeight="1" spans="1:11">
      <c r="A3" s="11">
        <v>343</v>
      </c>
      <c r="B3" s="11" t="s">
        <v>10</v>
      </c>
      <c r="C3" s="11">
        <v>25535</v>
      </c>
      <c r="D3" s="11" t="s">
        <v>11</v>
      </c>
      <c r="E3" s="11" t="str">
        <f>VLOOKUP(C:C,[11]查询当前所有门店保管帐库存!$A$1:$C$65536,3,0)</f>
        <v>净制</v>
      </c>
      <c r="F3" s="13" t="s">
        <v>12</v>
      </c>
      <c r="G3" s="11">
        <v>46.6</v>
      </c>
      <c r="H3" s="11" t="s">
        <v>15</v>
      </c>
      <c r="I3" s="11" t="s">
        <v>13</v>
      </c>
      <c r="K3" s="11" t="s">
        <v>13</v>
      </c>
    </row>
    <row r="4" customHeight="1" spans="1:11">
      <c r="A4" s="11">
        <v>343</v>
      </c>
      <c r="B4" s="11" t="s">
        <v>10</v>
      </c>
      <c r="C4" s="11">
        <v>27647</v>
      </c>
      <c r="D4" s="11" t="s">
        <v>16</v>
      </c>
      <c r="E4" s="11" t="str">
        <f>VLOOKUP(C:C,[11]查询当前所有门店保管帐库存!$A$1:$C$65536,3,0)</f>
        <v>块</v>
      </c>
      <c r="F4" s="13" t="s">
        <v>12</v>
      </c>
      <c r="G4" s="11">
        <v>72.44</v>
      </c>
      <c r="H4" s="11" t="s">
        <v>17</v>
      </c>
      <c r="I4" s="11" t="s">
        <v>13</v>
      </c>
      <c r="K4" s="11" t="s">
        <v>13</v>
      </c>
    </row>
    <row r="5" customHeight="1" spans="1:11">
      <c r="A5" s="11">
        <v>343</v>
      </c>
      <c r="B5" s="11" t="s">
        <v>10</v>
      </c>
      <c r="C5" s="11">
        <v>27647</v>
      </c>
      <c r="D5" s="11" t="s">
        <v>16</v>
      </c>
      <c r="E5" s="11" t="str">
        <f>VLOOKUP(C:C,[11]查询当前所有门店保管帐库存!$A$1:$C$65536,3,0)</f>
        <v>块</v>
      </c>
      <c r="F5" s="13" t="s">
        <v>12</v>
      </c>
      <c r="G5" s="11">
        <v>7.4</v>
      </c>
      <c r="H5" s="11" t="s">
        <v>17</v>
      </c>
      <c r="I5" s="11" t="s">
        <v>13</v>
      </c>
      <c r="K5" s="11" t="s">
        <v>13</v>
      </c>
    </row>
    <row r="6" customHeight="1" spans="1:11">
      <c r="A6" s="11">
        <v>343</v>
      </c>
      <c r="B6" s="11" t="s">
        <v>10</v>
      </c>
      <c r="C6" s="11">
        <v>27647</v>
      </c>
      <c r="D6" s="11" t="s">
        <v>16</v>
      </c>
      <c r="E6" s="11" t="str">
        <f>VLOOKUP(C:C,[11]查询当前所有门店保管帐库存!$A$1:$C$65536,3,0)</f>
        <v>块</v>
      </c>
      <c r="F6" s="13" t="s">
        <v>12</v>
      </c>
      <c r="G6" s="11">
        <v>7.2</v>
      </c>
      <c r="H6" s="11" t="s">
        <v>17</v>
      </c>
      <c r="I6" s="11" t="s">
        <v>13</v>
      </c>
      <c r="J6" s="11" t="s">
        <v>14</v>
      </c>
      <c r="K6" s="11">
        <v>171201</v>
      </c>
    </row>
    <row r="7" customHeight="1" spans="1:10">
      <c r="A7" s="11">
        <v>343</v>
      </c>
      <c r="B7" s="11" t="s">
        <v>10</v>
      </c>
      <c r="C7" s="11">
        <v>31342</v>
      </c>
      <c r="D7" s="11" t="s">
        <v>18</v>
      </c>
      <c r="E7" s="11" t="str">
        <f>VLOOKUP(C:C,[11]查询当前所有门店保管帐库存!$A$1:$C$65536,3,0)</f>
        <v>段</v>
      </c>
      <c r="F7" s="13" t="s">
        <v>12</v>
      </c>
      <c r="G7" s="11">
        <v>51</v>
      </c>
      <c r="H7" s="11" t="s">
        <v>19</v>
      </c>
      <c r="I7" s="11" t="s">
        <v>13</v>
      </c>
      <c r="J7" s="11" t="s">
        <v>13</v>
      </c>
    </row>
    <row r="8" customHeight="1" spans="1:11">
      <c r="A8" s="11">
        <v>343</v>
      </c>
      <c r="B8" s="11" t="s">
        <v>10</v>
      </c>
      <c r="C8" s="11">
        <v>31342</v>
      </c>
      <c r="D8" s="11" t="s">
        <v>18</v>
      </c>
      <c r="E8" s="11" t="str">
        <f>VLOOKUP(C:C,[11]查询当前所有门店保管帐库存!$A$1:$C$65536,3,0)</f>
        <v>段</v>
      </c>
      <c r="F8" s="13" t="s">
        <v>12</v>
      </c>
      <c r="G8" s="11">
        <v>50</v>
      </c>
      <c r="H8" s="11" t="s">
        <v>19</v>
      </c>
      <c r="I8" s="11" t="s">
        <v>13</v>
      </c>
      <c r="K8" s="11" t="s">
        <v>13</v>
      </c>
    </row>
    <row r="9" customHeight="1" spans="1:11">
      <c r="A9" s="11">
        <v>343</v>
      </c>
      <c r="B9" s="11" t="s">
        <v>10</v>
      </c>
      <c r="C9" s="11">
        <v>31342</v>
      </c>
      <c r="D9" s="11" t="s">
        <v>18</v>
      </c>
      <c r="E9" s="11" t="str">
        <f>VLOOKUP(C:C,[11]查询当前所有门店保管帐库存!$A$1:$C$65536,3,0)</f>
        <v>段</v>
      </c>
      <c r="F9" s="13" t="s">
        <v>12</v>
      </c>
      <c r="G9" s="11">
        <v>48.3</v>
      </c>
      <c r="H9" s="11" t="s">
        <v>19</v>
      </c>
      <c r="I9" s="11" t="s">
        <v>13</v>
      </c>
      <c r="K9" s="11" t="s">
        <v>13</v>
      </c>
    </row>
    <row r="10" customHeight="1" spans="1:11">
      <c r="A10" s="11">
        <v>343</v>
      </c>
      <c r="B10" s="11" t="s">
        <v>10</v>
      </c>
      <c r="C10" s="11">
        <v>43957</v>
      </c>
      <c r="D10" s="11" t="s">
        <v>20</v>
      </c>
      <c r="E10" s="11" t="str">
        <f>VLOOKUP(C:C,[11]查询当前所有门店保管帐库存!$A$1:$C$65536,3,0)</f>
        <v>块</v>
      </c>
      <c r="F10" s="13" t="s">
        <v>12</v>
      </c>
      <c r="G10" s="11">
        <v>21.7</v>
      </c>
      <c r="H10" s="11">
        <v>25412001</v>
      </c>
      <c r="I10" s="11" t="s">
        <v>13</v>
      </c>
      <c r="J10" s="11" t="s">
        <v>13</v>
      </c>
      <c r="K10" s="11" t="s">
        <v>13</v>
      </c>
    </row>
    <row r="11" customHeight="1" spans="1:11">
      <c r="A11" s="11">
        <v>343</v>
      </c>
      <c r="B11" s="11" t="s">
        <v>10</v>
      </c>
      <c r="C11" s="11">
        <v>38942</v>
      </c>
      <c r="D11" s="11" t="s">
        <v>21</v>
      </c>
      <c r="F11" s="13" t="s">
        <v>12</v>
      </c>
      <c r="G11" s="11">
        <v>15</v>
      </c>
      <c r="I11" s="11" t="s">
        <v>13</v>
      </c>
      <c r="K11" s="11" t="s">
        <v>13</v>
      </c>
    </row>
    <row r="12" customHeight="1" spans="1:11">
      <c r="A12" s="11">
        <v>343</v>
      </c>
      <c r="B12" s="11" t="s">
        <v>10</v>
      </c>
      <c r="C12" s="11">
        <v>83635</v>
      </c>
      <c r="D12" s="11" t="s">
        <v>22</v>
      </c>
      <c r="F12" s="13" t="s">
        <v>12</v>
      </c>
      <c r="G12" s="11">
        <v>20</v>
      </c>
      <c r="I12" s="11" t="s">
        <v>13</v>
      </c>
      <c r="K12" s="11" t="s">
        <v>13</v>
      </c>
    </row>
    <row r="13" customHeight="1" spans="1:11">
      <c r="A13" s="11">
        <v>343</v>
      </c>
      <c r="B13" s="11" t="s">
        <v>10</v>
      </c>
      <c r="C13" s="11">
        <v>195145</v>
      </c>
      <c r="D13" s="11" t="s">
        <v>23</v>
      </c>
      <c r="E13" s="11" t="str">
        <f>VLOOKUP(C:C,[11]查询当前所有门店保管帐库存!$A$1:$C$65536,3,0)</f>
        <v>切制</v>
      </c>
      <c r="F13" s="13" t="s">
        <v>12</v>
      </c>
      <c r="G13" s="11">
        <v>87</v>
      </c>
      <c r="H13" s="11">
        <v>200401</v>
      </c>
      <c r="I13" s="11" t="s">
        <v>13</v>
      </c>
      <c r="J13" s="11" t="s">
        <v>14</v>
      </c>
      <c r="K13" s="11">
        <v>200401</v>
      </c>
    </row>
    <row r="14" customHeight="1" spans="1:11">
      <c r="A14" s="11">
        <v>343</v>
      </c>
      <c r="B14" s="11" t="s">
        <v>10</v>
      </c>
      <c r="C14" s="11">
        <v>160572</v>
      </c>
      <c r="D14" s="11" t="s">
        <v>24</v>
      </c>
      <c r="E14" s="11" t="str">
        <f>VLOOKUP(C:C,[11]查询当前所有门店保管帐库存!$A$1:$C$65536,3,0)</f>
        <v>净制，壳</v>
      </c>
      <c r="F14" s="13" t="s">
        <v>12</v>
      </c>
      <c r="G14" s="11">
        <v>26.9</v>
      </c>
      <c r="H14" s="11">
        <v>181001</v>
      </c>
      <c r="I14" s="11" t="s">
        <v>13</v>
      </c>
      <c r="J14" s="11" t="s">
        <v>14</v>
      </c>
      <c r="K14" s="11">
        <v>181202</v>
      </c>
    </row>
    <row r="15" customHeight="1" spans="1:11">
      <c r="A15" s="11">
        <v>343</v>
      </c>
      <c r="B15" s="11" t="s">
        <v>10</v>
      </c>
      <c r="C15" s="11">
        <v>24748</v>
      </c>
      <c r="D15" s="11" t="s">
        <v>24</v>
      </c>
      <c r="E15" s="11" t="str">
        <f>VLOOKUP(C:C,[11]查询当前所有门店保管帐库存!$A$1:$C$65536,3,0)</f>
        <v>壳、净制</v>
      </c>
      <c r="F15" s="13" t="s">
        <v>12</v>
      </c>
      <c r="G15" s="11">
        <v>34.1</v>
      </c>
      <c r="H15" s="11">
        <v>190601</v>
      </c>
      <c r="I15" s="11" t="s">
        <v>13</v>
      </c>
      <c r="K15" s="11" t="s">
        <v>13</v>
      </c>
    </row>
    <row r="16" customHeight="1" spans="1:11">
      <c r="A16" s="11">
        <v>343</v>
      </c>
      <c r="B16" s="11" t="s">
        <v>10</v>
      </c>
      <c r="C16" s="11">
        <v>24748</v>
      </c>
      <c r="D16" s="11" t="s">
        <v>24</v>
      </c>
      <c r="E16" s="11" t="str">
        <f>VLOOKUP(C:C,[11]查询当前所有门店保管帐库存!$A$1:$C$65536,3,0)</f>
        <v>壳、净制</v>
      </c>
      <c r="F16" s="13" t="s">
        <v>12</v>
      </c>
      <c r="G16" s="11">
        <v>10</v>
      </c>
      <c r="H16" s="11">
        <v>180201</v>
      </c>
      <c r="I16" s="11" t="s">
        <v>13</v>
      </c>
      <c r="K16" s="11" t="s">
        <v>13</v>
      </c>
    </row>
    <row r="17" customHeight="1" spans="1:11">
      <c r="A17" s="11">
        <v>343</v>
      </c>
      <c r="B17" s="11" t="s">
        <v>10</v>
      </c>
      <c r="C17" s="11">
        <v>24748</v>
      </c>
      <c r="D17" s="11" t="s">
        <v>24</v>
      </c>
      <c r="E17" s="11" t="str">
        <f>VLOOKUP(C:C,[11]查询当前所有门店保管帐库存!$A$1:$C$65536,3,0)</f>
        <v>壳、净制</v>
      </c>
      <c r="F17" s="13" t="s">
        <v>12</v>
      </c>
      <c r="G17" s="11">
        <v>0.9</v>
      </c>
      <c r="H17" s="11">
        <v>190801</v>
      </c>
      <c r="I17" s="11" t="s">
        <v>13</v>
      </c>
      <c r="K17" s="11" t="s">
        <v>13</v>
      </c>
    </row>
    <row r="18" customHeight="1" spans="1:10">
      <c r="A18" s="11">
        <v>343</v>
      </c>
      <c r="B18" s="11" t="s">
        <v>10</v>
      </c>
      <c r="C18" s="11">
        <v>136187</v>
      </c>
      <c r="D18" s="11" t="s">
        <v>25</v>
      </c>
      <c r="E18" s="11" t="str">
        <f>VLOOKUP(C:C,[11]查询当前所有门店保管帐库存!$A$1:$C$65536,3,0)</f>
        <v>盐炙</v>
      </c>
      <c r="F18" s="13" t="s">
        <v>12</v>
      </c>
      <c r="G18" s="11">
        <v>39</v>
      </c>
      <c r="H18" s="11">
        <v>180301</v>
      </c>
      <c r="I18" s="11" t="s">
        <v>13</v>
      </c>
      <c r="J18" s="11" t="s">
        <v>13</v>
      </c>
    </row>
    <row r="19" customHeight="1" spans="1:11">
      <c r="A19" s="11">
        <v>343</v>
      </c>
      <c r="B19" s="11" t="s">
        <v>10</v>
      </c>
      <c r="C19" s="11">
        <v>136187</v>
      </c>
      <c r="D19" s="11" t="s">
        <v>25</v>
      </c>
      <c r="E19" s="11" t="str">
        <f>VLOOKUP(C:C,[11]查询当前所有门店保管帐库存!$A$1:$C$65536,3,0)</f>
        <v>盐炙</v>
      </c>
      <c r="F19" s="13" t="s">
        <v>12</v>
      </c>
      <c r="G19" s="11">
        <v>178.5</v>
      </c>
      <c r="H19" s="11">
        <v>181201</v>
      </c>
      <c r="I19" s="11" t="s">
        <v>13</v>
      </c>
      <c r="J19" s="11" t="s">
        <v>14</v>
      </c>
      <c r="K19" s="11">
        <v>181201</v>
      </c>
    </row>
    <row r="20" customHeight="1" spans="1:10">
      <c r="A20" s="11">
        <v>343</v>
      </c>
      <c r="B20" s="11" t="s">
        <v>10</v>
      </c>
      <c r="C20" s="11">
        <v>153686</v>
      </c>
      <c r="D20" s="11" t="s">
        <v>26</v>
      </c>
      <c r="E20" s="11" t="str">
        <f>VLOOKUP(C:C,[11]查询当前所有门店保管帐库存!$A$1:$C$65536,3,0)</f>
        <v>炒</v>
      </c>
      <c r="F20" s="13" t="s">
        <v>12</v>
      </c>
      <c r="G20" s="11">
        <v>235.2</v>
      </c>
      <c r="H20" s="11">
        <v>200401</v>
      </c>
      <c r="I20" s="11" t="s">
        <v>13</v>
      </c>
      <c r="J20" s="11" t="s">
        <v>13</v>
      </c>
    </row>
    <row r="21" customHeight="1" spans="1:11">
      <c r="A21" s="11">
        <v>343</v>
      </c>
      <c r="B21" s="11" t="s">
        <v>10</v>
      </c>
      <c r="C21" s="11">
        <v>49205</v>
      </c>
      <c r="D21" s="11" t="s">
        <v>27</v>
      </c>
      <c r="E21" s="11" t="str">
        <f>VLOOKUP(C:C,[11]查询当前所有门店保管帐库存!$A$1:$C$65536,3,0)</f>
        <v>粗粉</v>
      </c>
      <c r="F21" s="13" t="s">
        <v>12</v>
      </c>
      <c r="G21" s="11">
        <v>379.9</v>
      </c>
      <c r="H21" s="11">
        <v>191001</v>
      </c>
      <c r="I21" s="11" t="s">
        <v>13</v>
      </c>
      <c r="J21" s="11" t="s">
        <v>14</v>
      </c>
      <c r="K21" s="11">
        <v>191001</v>
      </c>
    </row>
    <row r="22" customHeight="1" spans="1:11">
      <c r="A22" s="11">
        <v>343</v>
      </c>
      <c r="B22" s="11" t="s">
        <v>10</v>
      </c>
      <c r="C22" s="11">
        <v>86150</v>
      </c>
      <c r="D22" s="11" t="s">
        <v>28</v>
      </c>
      <c r="E22" s="11" t="str">
        <f>VLOOKUP(C:C,[11]查询当前所有门店保管帐库存!$A$1:$C$65536,3,0)</f>
        <v>片</v>
      </c>
      <c r="F22" s="13" t="s">
        <v>12</v>
      </c>
      <c r="G22" s="11">
        <v>94.5</v>
      </c>
      <c r="H22" s="11">
        <v>191106</v>
      </c>
      <c r="I22" s="11" t="s">
        <v>13</v>
      </c>
      <c r="J22" s="11" t="s">
        <v>14</v>
      </c>
      <c r="K22" s="11">
        <v>190901</v>
      </c>
    </row>
    <row r="23" customHeight="1" spans="1:11">
      <c r="A23" s="11">
        <v>343</v>
      </c>
      <c r="B23" s="11" t="s">
        <v>10</v>
      </c>
      <c r="C23" s="11">
        <v>13314</v>
      </c>
      <c r="D23" s="11" t="s">
        <v>29</v>
      </c>
      <c r="E23" s="11" t="str">
        <f>VLOOKUP(C:C,[11]查询当前所有门店保管帐库存!$A$1:$C$65536,3,0)</f>
        <v>净制</v>
      </c>
      <c r="F23" s="13" t="s">
        <v>12</v>
      </c>
      <c r="G23" s="11">
        <v>61.4</v>
      </c>
      <c r="H23" s="11">
        <v>190201</v>
      </c>
      <c r="I23" s="11" t="s">
        <v>13</v>
      </c>
      <c r="J23" s="11" t="s">
        <v>14</v>
      </c>
      <c r="K23" s="11">
        <v>190201</v>
      </c>
    </row>
    <row r="24" customHeight="1" spans="1:9">
      <c r="A24" s="11">
        <v>343</v>
      </c>
      <c r="B24" s="11" t="s">
        <v>10</v>
      </c>
      <c r="C24" s="11">
        <v>13314</v>
      </c>
      <c r="D24" s="11" t="s">
        <v>29</v>
      </c>
      <c r="E24" s="11" t="str">
        <f>VLOOKUP(C:C,[11]查询当前所有门店保管帐库存!$A$1:$C$65536,3,0)</f>
        <v>净制</v>
      </c>
      <c r="F24" s="13" t="s">
        <v>12</v>
      </c>
      <c r="G24" s="11">
        <v>100</v>
      </c>
      <c r="H24" s="11">
        <v>190401</v>
      </c>
      <c r="I24" s="11" t="s">
        <v>13</v>
      </c>
    </row>
    <row r="25" customHeight="1" spans="1:11">
      <c r="A25" s="11">
        <v>343</v>
      </c>
      <c r="B25" s="11" t="s">
        <v>10</v>
      </c>
      <c r="C25" s="11">
        <v>154193</v>
      </c>
      <c r="D25" s="11" t="s">
        <v>30</v>
      </c>
      <c r="E25" s="11" t="str">
        <f>VLOOKUP(C:C,[11]查询当前所有门店保管帐库存!$A$1:$C$65536,3,0)</f>
        <v>净制</v>
      </c>
      <c r="F25" s="13" t="s">
        <v>12</v>
      </c>
      <c r="G25" s="11">
        <v>62.5</v>
      </c>
      <c r="H25" s="11">
        <v>200401</v>
      </c>
      <c r="I25" s="11" t="s">
        <v>13</v>
      </c>
      <c r="J25" s="11" t="s">
        <v>14</v>
      </c>
      <c r="K25" s="11">
        <v>190101</v>
      </c>
    </row>
    <row r="26" customHeight="1" spans="1:11">
      <c r="A26" s="11">
        <v>343</v>
      </c>
      <c r="B26" s="11" t="s">
        <v>10</v>
      </c>
      <c r="C26" s="11">
        <v>25331</v>
      </c>
      <c r="D26" s="11" t="s">
        <v>31</v>
      </c>
      <c r="E26" s="11" t="str">
        <f>VLOOKUP(C:C,[11]查询当前所有门店保管帐库存!$A$1:$C$65536,3,0)</f>
        <v>片</v>
      </c>
      <c r="F26" s="13" t="s">
        <v>12</v>
      </c>
      <c r="G26" s="11">
        <v>100</v>
      </c>
      <c r="H26" s="11">
        <v>190501</v>
      </c>
      <c r="I26" s="11" t="s">
        <v>13</v>
      </c>
      <c r="J26" s="11" t="s">
        <v>14</v>
      </c>
      <c r="K26" s="11">
        <v>171201</v>
      </c>
    </row>
    <row r="27" customHeight="1" spans="1:11">
      <c r="A27" s="11">
        <v>343</v>
      </c>
      <c r="B27" s="11" t="s">
        <v>10</v>
      </c>
      <c r="C27" s="11">
        <v>25331</v>
      </c>
      <c r="D27" s="11" t="s">
        <v>31</v>
      </c>
      <c r="E27" s="11" t="str">
        <f>VLOOKUP(C:C,[11]查询当前所有门店保管帐库存!$A$1:$C$65536,3,0)</f>
        <v>片</v>
      </c>
      <c r="F27" s="13" t="s">
        <v>12</v>
      </c>
      <c r="G27" s="11">
        <v>91</v>
      </c>
      <c r="H27" s="11">
        <v>160701</v>
      </c>
      <c r="I27" s="11" t="s">
        <v>13</v>
      </c>
      <c r="K27" s="11" t="s">
        <v>13</v>
      </c>
    </row>
    <row r="28" customHeight="1" spans="1:11">
      <c r="A28" s="11">
        <v>343</v>
      </c>
      <c r="B28" s="11" t="s">
        <v>10</v>
      </c>
      <c r="C28" s="11">
        <v>25331</v>
      </c>
      <c r="D28" s="11" t="s">
        <v>31</v>
      </c>
      <c r="E28" s="11" t="str">
        <f>VLOOKUP(C:C,[11]查询当前所有门店保管帐库存!$A$1:$C$65536,3,0)</f>
        <v>片</v>
      </c>
      <c r="F28" s="13" t="s">
        <v>12</v>
      </c>
      <c r="G28" s="11">
        <v>75</v>
      </c>
      <c r="H28" s="11">
        <v>190101</v>
      </c>
      <c r="I28" s="11" t="s">
        <v>13</v>
      </c>
      <c r="K28" s="11" t="s">
        <v>13</v>
      </c>
    </row>
    <row r="29" customHeight="1" spans="1:10">
      <c r="A29" s="11">
        <v>343</v>
      </c>
      <c r="B29" s="11" t="s">
        <v>10</v>
      </c>
      <c r="C29" s="11">
        <v>135845</v>
      </c>
      <c r="D29" s="11" t="s">
        <v>32</v>
      </c>
      <c r="E29" s="11" t="str">
        <f>VLOOKUP(C:C,[11]查询当前所有门店保管帐库存!$A$1:$C$65536,3,0)</f>
        <v>燀制
</v>
      </c>
      <c r="F29" s="13" t="s">
        <v>12</v>
      </c>
      <c r="G29" s="11">
        <v>200</v>
      </c>
      <c r="H29" s="11">
        <v>190806</v>
      </c>
      <c r="I29" s="11" t="s">
        <v>13</v>
      </c>
      <c r="J29" s="11" t="s">
        <v>13</v>
      </c>
    </row>
    <row r="30" customHeight="1" spans="1:11">
      <c r="A30" s="11">
        <v>343</v>
      </c>
      <c r="B30" s="11" t="s">
        <v>10</v>
      </c>
      <c r="C30" s="11">
        <v>49727</v>
      </c>
      <c r="D30" s="11" t="s">
        <v>33</v>
      </c>
      <c r="E30" s="11" t="str">
        <f>VLOOKUP(C:C,[11]查询当前所有门店保管帐库存!$A$1:$C$65536,3,0)</f>
        <v>片</v>
      </c>
      <c r="F30" s="13" t="s">
        <v>12</v>
      </c>
      <c r="G30" s="11">
        <v>16.3</v>
      </c>
      <c r="H30" s="11">
        <v>180301</v>
      </c>
      <c r="I30" s="11" t="s">
        <v>13</v>
      </c>
      <c r="J30" s="11" t="s">
        <v>14</v>
      </c>
      <c r="K30" s="11">
        <v>191201</v>
      </c>
    </row>
    <row r="31" customHeight="1" spans="1:11">
      <c r="A31" s="11">
        <v>343</v>
      </c>
      <c r="B31" s="11" t="s">
        <v>10</v>
      </c>
      <c r="C31" s="11">
        <v>35640</v>
      </c>
      <c r="D31" s="11" t="s">
        <v>34</v>
      </c>
      <c r="E31" s="11" t="str">
        <f>VLOOKUP(C:C,[11]查询当前所有门店保管帐库存!$A$1:$C$65536,3,0)</f>
        <v>100g、冬</v>
      </c>
      <c r="F31" s="13" t="s">
        <v>12</v>
      </c>
      <c r="G31" s="11">
        <v>77</v>
      </c>
      <c r="H31" s="11">
        <v>180920</v>
      </c>
      <c r="I31" s="11" t="s">
        <v>13</v>
      </c>
      <c r="J31" s="11" t="s">
        <v>14</v>
      </c>
      <c r="K31" s="11">
        <v>190803</v>
      </c>
    </row>
    <row r="32" customHeight="1" spans="1:11">
      <c r="A32" s="11">
        <v>343</v>
      </c>
      <c r="B32" s="11" t="s">
        <v>10</v>
      </c>
      <c r="C32" s="11">
        <v>35640</v>
      </c>
      <c r="D32" s="11" t="s">
        <v>34</v>
      </c>
      <c r="E32" s="11" t="str">
        <f>VLOOKUP(C:C,[11]查询当前所有门店保管帐库存!$A$1:$C$65536,3,0)</f>
        <v>100g、冬</v>
      </c>
      <c r="F32" s="13" t="s">
        <v>12</v>
      </c>
      <c r="G32" s="11">
        <v>3.25</v>
      </c>
      <c r="H32" s="11">
        <v>171019</v>
      </c>
      <c r="I32" s="11" t="s">
        <v>13</v>
      </c>
      <c r="K32" s="11" t="s">
        <v>13</v>
      </c>
    </row>
    <row r="33" customHeight="1" spans="1:11">
      <c r="A33" s="11">
        <v>343</v>
      </c>
      <c r="B33" s="11" t="s">
        <v>10</v>
      </c>
      <c r="C33" s="11">
        <v>35640</v>
      </c>
      <c r="D33" s="11" t="s">
        <v>34</v>
      </c>
      <c r="E33" s="11" t="str">
        <f>VLOOKUP(C:C,[11]查询当前所有门店保管帐库存!$A$1:$C$65536,3,0)</f>
        <v>100g、冬</v>
      </c>
      <c r="F33" s="13" t="s">
        <v>12</v>
      </c>
      <c r="G33" s="11">
        <v>1.2</v>
      </c>
      <c r="H33" s="11">
        <v>161101</v>
      </c>
      <c r="I33" s="11" t="s">
        <v>13</v>
      </c>
      <c r="K33" s="11" t="s">
        <v>13</v>
      </c>
    </row>
    <row r="34" customHeight="1" spans="1:11">
      <c r="A34" s="11">
        <v>343</v>
      </c>
      <c r="B34" s="11" t="s">
        <v>10</v>
      </c>
      <c r="C34" s="11">
        <v>27308</v>
      </c>
      <c r="D34" s="11" t="s">
        <v>35</v>
      </c>
      <c r="E34" s="11" t="str">
        <f>VLOOKUP(C:C,[11]查询当前所有门店保管帐库存!$A$1:$C$65536,3,0)</f>
        <v>片</v>
      </c>
      <c r="F34" s="13" t="s">
        <v>12</v>
      </c>
      <c r="G34" s="11">
        <v>75.7</v>
      </c>
      <c r="H34" s="11">
        <v>190901</v>
      </c>
      <c r="I34" s="11" t="s">
        <v>13</v>
      </c>
      <c r="J34" s="11" t="s">
        <v>14</v>
      </c>
      <c r="K34" s="11">
        <v>190301</v>
      </c>
    </row>
    <row r="35" customHeight="1" spans="1:11">
      <c r="A35" s="11">
        <v>343</v>
      </c>
      <c r="B35" s="11" t="s">
        <v>10</v>
      </c>
      <c r="C35" s="11">
        <v>44303</v>
      </c>
      <c r="D35" s="11" t="s">
        <v>36</v>
      </c>
      <c r="E35" s="11" t="str">
        <f>VLOOKUP(C:C,[11]查询当前所有门店保管帐库存!$A$1:$C$65536,3,0)</f>
        <v>片</v>
      </c>
      <c r="F35" s="13" t="s">
        <v>12</v>
      </c>
      <c r="G35" s="11">
        <v>97</v>
      </c>
      <c r="H35" s="11">
        <v>190901</v>
      </c>
      <c r="I35" s="11" t="s">
        <v>13</v>
      </c>
      <c r="J35" s="11" t="s">
        <v>14</v>
      </c>
      <c r="K35" s="11">
        <v>190901</v>
      </c>
    </row>
    <row r="36" customHeight="1" spans="1:11">
      <c r="A36" s="11">
        <v>343</v>
      </c>
      <c r="B36" s="11" t="s">
        <v>10</v>
      </c>
      <c r="C36" s="11">
        <v>44303</v>
      </c>
      <c r="D36" s="11" t="s">
        <v>36</v>
      </c>
      <c r="E36" s="11" t="str">
        <f>VLOOKUP(C:C,[11]查询当前所有门店保管帐库存!$A$1:$C$65536,3,0)</f>
        <v>片</v>
      </c>
      <c r="F36" s="13" t="s">
        <v>12</v>
      </c>
      <c r="G36" s="11">
        <v>24.88</v>
      </c>
      <c r="H36" s="11">
        <v>190701</v>
      </c>
      <c r="I36" s="11" t="s">
        <v>13</v>
      </c>
      <c r="K36" s="11" t="s">
        <v>13</v>
      </c>
    </row>
    <row r="37" customHeight="1" spans="1:11">
      <c r="A37" s="11">
        <v>343</v>
      </c>
      <c r="B37" s="11" t="s">
        <v>10</v>
      </c>
      <c r="C37" s="11">
        <v>154418</v>
      </c>
      <c r="D37" s="11" t="s">
        <v>37</v>
      </c>
      <c r="E37" s="11" t="str">
        <f>VLOOKUP(C:C,[11]查询当前所有门店保管帐库存!$A$1:$C$65536,3,0)</f>
        <v>丝</v>
      </c>
      <c r="F37" s="13" t="s">
        <v>12</v>
      </c>
      <c r="G37" s="11">
        <v>24.5</v>
      </c>
      <c r="H37" s="11">
        <v>180901</v>
      </c>
      <c r="I37" s="11" t="s">
        <v>13</v>
      </c>
      <c r="J37" s="11" t="s">
        <v>14</v>
      </c>
      <c r="K37" s="11">
        <v>171101</v>
      </c>
    </row>
    <row r="38" customHeight="1" spans="1:11">
      <c r="A38" s="11">
        <v>343</v>
      </c>
      <c r="B38" s="11" t="s">
        <v>10</v>
      </c>
      <c r="C38" s="11">
        <v>26305</v>
      </c>
      <c r="D38" s="11" t="s">
        <v>38</v>
      </c>
      <c r="E38" s="11" t="str">
        <f>VLOOKUP(C:C,[11]查询当前所有门店保管帐库存!$A$1:$C$65536,3,0)</f>
        <v>段</v>
      </c>
      <c r="F38" s="13" t="s">
        <v>12</v>
      </c>
      <c r="G38" s="11">
        <v>192</v>
      </c>
      <c r="H38" s="11">
        <v>190401</v>
      </c>
      <c r="I38" s="11" t="s">
        <v>13</v>
      </c>
      <c r="J38" s="11" t="s">
        <v>14</v>
      </c>
      <c r="K38" s="11">
        <v>190401</v>
      </c>
    </row>
    <row r="39" customHeight="1" spans="1:11">
      <c r="A39" s="11">
        <v>343</v>
      </c>
      <c r="B39" s="11" t="s">
        <v>10</v>
      </c>
      <c r="C39" s="11">
        <v>26305</v>
      </c>
      <c r="D39" s="11" t="s">
        <v>38</v>
      </c>
      <c r="E39" s="11" t="str">
        <f>VLOOKUP(C:C,[11]查询当前所有门店保管帐库存!$A$1:$C$65536,3,0)</f>
        <v>段</v>
      </c>
      <c r="F39" s="13" t="s">
        <v>12</v>
      </c>
      <c r="G39" s="11">
        <v>2.4</v>
      </c>
      <c r="H39" s="11">
        <v>180601</v>
      </c>
      <c r="I39" s="11" t="s">
        <v>13</v>
      </c>
      <c r="K39" s="11" t="s">
        <v>13</v>
      </c>
    </row>
    <row r="40" customHeight="1" spans="1:11">
      <c r="A40" s="11">
        <v>343</v>
      </c>
      <c r="B40" s="11" t="s">
        <v>10</v>
      </c>
      <c r="C40" s="11">
        <v>26305</v>
      </c>
      <c r="D40" s="11" t="s">
        <v>38</v>
      </c>
      <c r="E40" s="11" t="str">
        <f>VLOOKUP(C:C,[11]查询当前所有门店保管帐库存!$A$1:$C$65536,3,0)</f>
        <v>段</v>
      </c>
      <c r="F40" s="13" t="s">
        <v>12</v>
      </c>
      <c r="G40" s="11">
        <v>53.1</v>
      </c>
      <c r="H40" s="11">
        <v>190301</v>
      </c>
      <c r="I40" s="11" t="s">
        <v>13</v>
      </c>
      <c r="K40" s="11" t="s">
        <v>13</v>
      </c>
    </row>
    <row r="41" customHeight="1" spans="1:11">
      <c r="A41" s="11">
        <v>343</v>
      </c>
      <c r="B41" s="11" t="s">
        <v>10</v>
      </c>
      <c r="C41" s="11">
        <v>30554</v>
      </c>
      <c r="D41" s="11" t="s">
        <v>39</v>
      </c>
      <c r="E41" s="11" t="str">
        <f>VLOOKUP(C:C,[11]查询当前所有门店保管帐库存!$A$1:$C$65536,3,0)</f>
        <v>段</v>
      </c>
      <c r="F41" s="13" t="s">
        <v>12</v>
      </c>
      <c r="G41" s="11">
        <v>72.2</v>
      </c>
      <c r="H41" s="11">
        <v>200302</v>
      </c>
      <c r="I41" s="11" t="s">
        <v>13</v>
      </c>
      <c r="K41" s="11" t="s">
        <v>13</v>
      </c>
    </row>
    <row r="42" customHeight="1" spans="1:11">
      <c r="A42" s="11">
        <v>343</v>
      </c>
      <c r="B42" s="11" t="s">
        <v>10</v>
      </c>
      <c r="C42" s="11">
        <v>163263</v>
      </c>
      <c r="D42" s="11" t="s">
        <v>40</v>
      </c>
      <c r="E42" s="11" t="str">
        <f>VLOOKUP(C:C,[11]查询当前所有门店保管帐库存!$A$1:$C$65536,3,0)</f>
        <v>盐炙</v>
      </c>
      <c r="F42" s="13" t="s">
        <v>12</v>
      </c>
      <c r="G42" s="11">
        <v>72.5</v>
      </c>
      <c r="H42" s="11">
        <v>190101</v>
      </c>
      <c r="I42" s="11" t="s">
        <v>13</v>
      </c>
      <c r="K42" s="11" t="s">
        <v>13</v>
      </c>
    </row>
    <row r="43" customHeight="1" spans="1:11">
      <c r="A43" s="11">
        <v>343</v>
      </c>
      <c r="B43" s="11" t="s">
        <v>10</v>
      </c>
      <c r="C43" s="11">
        <v>163263</v>
      </c>
      <c r="D43" s="11" t="s">
        <v>40</v>
      </c>
      <c r="E43" s="11" t="str">
        <f>VLOOKUP(C:C,[11]查询当前所有门店保管帐库存!$A$1:$C$65536,3,0)</f>
        <v>盐炙</v>
      </c>
      <c r="F43" s="13" t="s">
        <v>12</v>
      </c>
      <c r="G43" s="11">
        <v>141</v>
      </c>
      <c r="H43" s="11">
        <v>181101</v>
      </c>
      <c r="I43" s="11" t="s">
        <v>13</v>
      </c>
      <c r="K43" s="11" t="s">
        <v>13</v>
      </c>
    </row>
    <row r="44" customHeight="1" spans="1:11">
      <c r="A44" s="11">
        <v>343</v>
      </c>
      <c r="B44" s="11" t="s">
        <v>10</v>
      </c>
      <c r="C44" s="11">
        <v>25287</v>
      </c>
      <c r="D44" s="11" t="s">
        <v>41</v>
      </c>
      <c r="E44" s="11" t="str">
        <f>VLOOKUP(C:C,[11]查询当前所有门店保管帐库存!$A$1:$C$65536,3,0)</f>
        <v>片</v>
      </c>
      <c r="F44" s="13" t="s">
        <v>12</v>
      </c>
      <c r="G44" s="11">
        <v>187.4</v>
      </c>
      <c r="H44" s="11">
        <v>181201</v>
      </c>
      <c r="I44" s="11" t="s">
        <v>13</v>
      </c>
      <c r="J44" s="11" t="s">
        <v>14</v>
      </c>
      <c r="K44" s="11">
        <v>180601</v>
      </c>
    </row>
    <row r="45" customHeight="1" spans="1:11">
      <c r="A45" s="11">
        <v>343</v>
      </c>
      <c r="B45" s="11" t="s">
        <v>10</v>
      </c>
      <c r="C45" s="11">
        <v>25417</v>
      </c>
      <c r="D45" s="11" t="s">
        <v>42</v>
      </c>
      <c r="E45" s="11" t="str">
        <f>VLOOKUP(C:C,[11]查询当前所有门店保管帐库存!$A$1:$C$65536,3,0)</f>
        <v>段</v>
      </c>
      <c r="F45" s="13" t="s">
        <v>12</v>
      </c>
      <c r="G45" s="11">
        <v>19.4</v>
      </c>
      <c r="H45" s="11">
        <v>190201</v>
      </c>
      <c r="I45" s="11" t="s">
        <v>13</v>
      </c>
      <c r="J45" s="11" t="s">
        <v>14</v>
      </c>
      <c r="K45" s="11">
        <v>190201</v>
      </c>
    </row>
    <row r="46" customHeight="1" spans="1:11">
      <c r="A46" s="11">
        <v>343</v>
      </c>
      <c r="B46" s="11" t="s">
        <v>10</v>
      </c>
      <c r="C46" s="11">
        <v>25417</v>
      </c>
      <c r="D46" s="11" t="s">
        <v>42</v>
      </c>
      <c r="E46" s="11" t="str">
        <f>VLOOKUP(C:C,[11]查询当前所有门店保管帐库存!$A$1:$C$65536,3,0)</f>
        <v>段</v>
      </c>
      <c r="F46" s="13" t="s">
        <v>12</v>
      </c>
      <c r="G46" s="11">
        <v>185.6</v>
      </c>
      <c r="H46" s="11">
        <v>190101</v>
      </c>
      <c r="I46" s="11" t="s">
        <v>13</v>
      </c>
      <c r="K46" s="11" t="s">
        <v>13</v>
      </c>
    </row>
    <row r="47" customHeight="1" spans="1:11">
      <c r="A47" s="11">
        <v>343</v>
      </c>
      <c r="B47" s="11" t="s">
        <v>10</v>
      </c>
      <c r="C47" s="11">
        <v>148516</v>
      </c>
      <c r="D47" s="11" t="s">
        <v>43</v>
      </c>
      <c r="E47" s="11" t="str">
        <f>VLOOKUP(C:C,[11]查询当前所有门店保管帐库存!$A$1:$C$65536,3,0)</f>
        <v>净制</v>
      </c>
      <c r="F47" s="13" t="s">
        <v>12</v>
      </c>
      <c r="G47" s="11">
        <v>111.2</v>
      </c>
      <c r="H47" s="11">
        <v>190801</v>
      </c>
      <c r="I47" s="11" t="s">
        <v>13</v>
      </c>
      <c r="J47" s="11" t="s">
        <v>14</v>
      </c>
      <c r="K47" s="11">
        <v>190602</v>
      </c>
    </row>
    <row r="48" customHeight="1" spans="1:11">
      <c r="A48" s="11">
        <v>343</v>
      </c>
      <c r="B48" s="11" t="s">
        <v>10</v>
      </c>
      <c r="C48" s="11">
        <v>13106</v>
      </c>
      <c r="D48" s="11" t="s">
        <v>44</v>
      </c>
      <c r="E48" s="11" t="str">
        <f>VLOOKUP(C:C,[11]查询当前所有门店保管帐库存!$A$1:$C$65536,3,0)</f>
        <v>片</v>
      </c>
      <c r="F48" s="13" t="s">
        <v>12</v>
      </c>
      <c r="G48" s="11">
        <v>6.4</v>
      </c>
      <c r="H48" s="11">
        <v>18050102</v>
      </c>
      <c r="I48" s="11" t="s">
        <v>13</v>
      </c>
      <c r="K48" s="11" t="s">
        <v>13</v>
      </c>
    </row>
    <row r="49" customHeight="1" spans="1:11">
      <c r="A49" s="11">
        <v>343</v>
      </c>
      <c r="B49" s="11" t="s">
        <v>10</v>
      </c>
      <c r="C49" s="11">
        <v>47043</v>
      </c>
      <c r="D49" s="11" t="s">
        <v>45</v>
      </c>
      <c r="E49" s="11" t="str">
        <f>VLOOKUP(C:C,[11]查询当前所有门店保管帐库存!$A$1:$C$65536,3,0)</f>
        <v>净制</v>
      </c>
      <c r="F49" s="13" t="s">
        <v>12</v>
      </c>
      <c r="G49" s="11">
        <v>72.5</v>
      </c>
      <c r="H49" s="11">
        <v>200401</v>
      </c>
      <c r="I49" s="11" t="s">
        <v>13</v>
      </c>
      <c r="J49" s="11" t="s">
        <v>14</v>
      </c>
      <c r="K49" s="11">
        <v>171201</v>
      </c>
    </row>
    <row r="50" customHeight="1" spans="1:11">
      <c r="A50" s="11">
        <v>343</v>
      </c>
      <c r="B50" s="11" t="s">
        <v>10</v>
      </c>
      <c r="C50" s="11">
        <v>24633</v>
      </c>
      <c r="D50" s="11" t="s">
        <v>46</v>
      </c>
      <c r="E50" s="11" t="str">
        <f>VLOOKUP(C:C,[11]查询当前所有门店保管帐库存!$A$1:$C$65536,3,0)</f>
        <v>净选</v>
      </c>
      <c r="F50" s="13" t="s">
        <v>12</v>
      </c>
      <c r="G50" s="11">
        <v>99.23</v>
      </c>
      <c r="H50" s="11">
        <v>161099</v>
      </c>
      <c r="I50" s="11" t="s">
        <v>13</v>
      </c>
      <c r="K50" s="11" t="s">
        <v>13</v>
      </c>
    </row>
    <row r="51" customHeight="1" spans="1:11">
      <c r="A51" s="11">
        <v>343</v>
      </c>
      <c r="B51" s="11" t="s">
        <v>10</v>
      </c>
      <c r="C51" s="11">
        <v>141379</v>
      </c>
      <c r="D51" s="11" t="s">
        <v>46</v>
      </c>
      <c r="E51" s="11" t="str">
        <f>VLOOKUP(C:C,[11]查询当前所有门店保管帐库存!$A$1:$C$65536,3,0)</f>
        <v>切制</v>
      </c>
      <c r="F51" s="13" t="s">
        <v>12</v>
      </c>
      <c r="G51" s="11">
        <v>39.6</v>
      </c>
      <c r="H51" s="11">
        <v>181101</v>
      </c>
      <c r="I51" s="11" t="s">
        <v>13</v>
      </c>
      <c r="J51" s="11" t="s">
        <v>14</v>
      </c>
      <c r="K51" s="11">
        <v>181101</v>
      </c>
    </row>
    <row r="52" customHeight="1" spans="1:11">
      <c r="A52" s="11">
        <v>343</v>
      </c>
      <c r="B52" s="11" t="s">
        <v>10</v>
      </c>
      <c r="C52" s="11">
        <v>25299</v>
      </c>
      <c r="D52" s="11" t="s">
        <v>47</v>
      </c>
      <c r="E52" s="11" t="str">
        <f>VLOOKUP(C:C,[11]查询当前所有门店保管帐库存!$A$1:$C$65536,3,0)</f>
        <v>片</v>
      </c>
      <c r="F52" s="13" t="s">
        <v>12</v>
      </c>
      <c r="G52" s="11">
        <v>100</v>
      </c>
      <c r="H52" s="11">
        <v>191101</v>
      </c>
      <c r="I52" s="11" t="s">
        <v>13</v>
      </c>
      <c r="J52" s="11" t="s">
        <v>14</v>
      </c>
      <c r="K52" s="11">
        <v>191101</v>
      </c>
    </row>
    <row r="53" customHeight="1" spans="1:11">
      <c r="A53" s="11">
        <v>343</v>
      </c>
      <c r="B53" s="11" t="s">
        <v>10</v>
      </c>
      <c r="C53" s="11">
        <v>25299</v>
      </c>
      <c r="D53" s="11" t="s">
        <v>47</v>
      </c>
      <c r="E53" s="11" t="str">
        <f>VLOOKUP(C:C,[11]查询当前所有门店保管帐库存!$A$1:$C$65536,3,0)</f>
        <v>片</v>
      </c>
      <c r="F53" s="13" t="s">
        <v>12</v>
      </c>
      <c r="G53" s="11">
        <v>47.5</v>
      </c>
      <c r="H53" s="11">
        <v>180301</v>
      </c>
      <c r="I53" s="11" t="s">
        <v>13</v>
      </c>
      <c r="K53" s="11" t="s">
        <v>13</v>
      </c>
    </row>
    <row r="54" customHeight="1" spans="1:11">
      <c r="A54" s="11">
        <v>343</v>
      </c>
      <c r="B54" s="11" t="s">
        <v>10</v>
      </c>
      <c r="C54" s="11">
        <v>25299</v>
      </c>
      <c r="D54" s="11" t="s">
        <v>47</v>
      </c>
      <c r="E54" s="11" t="str">
        <f>VLOOKUP(C:C,[11]查询当前所有门店保管帐库存!$A$1:$C$65536,3,0)</f>
        <v>片</v>
      </c>
      <c r="F54" s="13" t="s">
        <v>12</v>
      </c>
      <c r="G54" s="11">
        <v>69.4</v>
      </c>
      <c r="H54" s="11">
        <v>181102</v>
      </c>
      <c r="I54" s="11" t="s">
        <v>13</v>
      </c>
      <c r="K54" s="11" t="s">
        <v>13</v>
      </c>
    </row>
    <row r="55" customHeight="1" spans="1:11">
      <c r="A55" s="11">
        <v>343</v>
      </c>
      <c r="B55" s="11" t="s">
        <v>10</v>
      </c>
      <c r="C55" s="11">
        <v>27212</v>
      </c>
      <c r="D55" s="11" t="s">
        <v>48</v>
      </c>
      <c r="E55" s="11" t="str">
        <f>VLOOKUP(C:C,[11]查询当前所有门店保管帐库存!$A$1:$C$65536,3,0)</f>
        <v>片</v>
      </c>
      <c r="F55" s="13" t="s">
        <v>12</v>
      </c>
      <c r="G55" s="11">
        <v>92.8</v>
      </c>
      <c r="H55" s="11">
        <v>180101</v>
      </c>
      <c r="I55" s="11" t="s">
        <v>13</v>
      </c>
      <c r="J55" s="11" t="s">
        <v>14</v>
      </c>
      <c r="K55" s="11">
        <v>160101</v>
      </c>
    </row>
    <row r="56" customHeight="1" spans="1:11">
      <c r="A56" s="11">
        <v>343</v>
      </c>
      <c r="B56" s="11" t="s">
        <v>10</v>
      </c>
      <c r="C56" s="11">
        <v>27212</v>
      </c>
      <c r="D56" s="11" t="s">
        <v>48</v>
      </c>
      <c r="E56" s="11" t="str">
        <f>VLOOKUP(C:C,[11]查询当前所有门店保管帐库存!$A$1:$C$65536,3,0)</f>
        <v>片</v>
      </c>
      <c r="F56" s="13" t="s">
        <v>12</v>
      </c>
      <c r="G56" s="11">
        <v>44</v>
      </c>
      <c r="H56" s="11">
        <v>1310001</v>
      </c>
      <c r="I56" s="11" t="s">
        <v>13</v>
      </c>
      <c r="J56" s="11" t="s">
        <v>14</v>
      </c>
      <c r="K56" s="11">
        <v>1310001</v>
      </c>
    </row>
    <row r="57" customHeight="1" spans="1:11">
      <c r="A57" s="11">
        <v>343</v>
      </c>
      <c r="B57" s="11" t="s">
        <v>10</v>
      </c>
      <c r="C57" s="11">
        <v>26121</v>
      </c>
      <c r="D57" s="11" t="s">
        <v>49</v>
      </c>
      <c r="E57" s="11" t="str">
        <f>VLOOKUP(C:C,[11]查询当前所有门店保管帐库存!$A$1:$C$65536,3,0)</f>
        <v>丝</v>
      </c>
      <c r="F57" s="13" t="s">
        <v>12</v>
      </c>
      <c r="G57" s="11">
        <v>26.7</v>
      </c>
      <c r="H57" s="11" t="s">
        <v>50</v>
      </c>
      <c r="I57" s="11" t="s">
        <v>13</v>
      </c>
      <c r="J57" s="11" t="s">
        <v>14</v>
      </c>
      <c r="K57" s="11" t="s">
        <v>50</v>
      </c>
    </row>
    <row r="58" customHeight="1" spans="1:11">
      <c r="A58" s="11">
        <v>343</v>
      </c>
      <c r="B58" s="11" t="s">
        <v>10</v>
      </c>
      <c r="C58" s="11">
        <v>49557</v>
      </c>
      <c r="D58" s="11" t="s">
        <v>51</v>
      </c>
      <c r="E58" s="11" t="str">
        <f>VLOOKUP(C:C,[11]查询当前所有门店保管帐库存!$A$1:$C$65536,3,0)</f>
        <v>丝</v>
      </c>
      <c r="F58" s="13" t="s">
        <v>12</v>
      </c>
      <c r="G58" s="11">
        <v>47.3</v>
      </c>
      <c r="H58" s="11" t="s">
        <v>52</v>
      </c>
      <c r="I58" s="11" t="s">
        <v>13</v>
      </c>
      <c r="J58" s="11" t="s">
        <v>14</v>
      </c>
      <c r="K58" s="11" t="s">
        <v>52</v>
      </c>
    </row>
    <row r="59" customHeight="1" spans="1:11">
      <c r="A59" s="11">
        <v>343</v>
      </c>
      <c r="B59" s="11" t="s">
        <v>10</v>
      </c>
      <c r="C59" s="11">
        <v>25707</v>
      </c>
      <c r="D59" s="11" t="s">
        <v>53</v>
      </c>
      <c r="E59" s="11" t="str">
        <f>VLOOKUP(C:C,[11]查询当前所有门店保管帐库存!$A$1:$C$65536,3,0)</f>
        <v>净制</v>
      </c>
      <c r="F59" s="13" t="s">
        <v>12</v>
      </c>
      <c r="G59" s="11">
        <v>184.9</v>
      </c>
      <c r="H59" s="11" t="s">
        <v>54</v>
      </c>
      <c r="I59" s="11" t="s">
        <v>13</v>
      </c>
      <c r="J59" s="11" t="s">
        <v>14</v>
      </c>
      <c r="K59" s="11" t="s">
        <v>54</v>
      </c>
    </row>
    <row r="60" customHeight="1" spans="1:11">
      <c r="A60" s="11">
        <v>343</v>
      </c>
      <c r="B60" s="11" t="s">
        <v>10</v>
      </c>
      <c r="C60" s="11">
        <v>148686</v>
      </c>
      <c r="D60" s="11" t="s">
        <v>55</v>
      </c>
      <c r="E60" s="11" t="str">
        <f>VLOOKUP(C:C,[11]查询当前所有门店保管帐库存!$A$1:$C$65536,3,0)</f>
        <v>片</v>
      </c>
      <c r="F60" s="13" t="s">
        <v>12</v>
      </c>
      <c r="G60" s="11">
        <v>146.6</v>
      </c>
      <c r="H60" s="11" t="s">
        <v>56</v>
      </c>
      <c r="I60" s="11" t="s">
        <v>13</v>
      </c>
      <c r="J60" s="11" t="s">
        <v>14</v>
      </c>
      <c r="K60" s="11" t="s">
        <v>56</v>
      </c>
    </row>
    <row r="61" customHeight="1" spans="1:11">
      <c r="A61" s="11">
        <v>343</v>
      </c>
      <c r="B61" s="11" t="s">
        <v>10</v>
      </c>
      <c r="C61" s="11">
        <v>28989</v>
      </c>
      <c r="D61" s="11" t="s">
        <v>57</v>
      </c>
      <c r="E61" s="11" t="str">
        <f>VLOOKUP(C:C,[11]查询当前所有门店保管帐库存!$A$1:$C$65536,3,0)</f>
        <v>片</v>
      </c>
      <c r="F61" s="13" t="s">
        <v>12</v>
      </c>
      <c r="G61" s="11">
        <v>204.5</v>
      </c>
      <c r="H61" s="11" t="s">
        <v>19</v>
      </c>
      <c r="I61" s="11" t="s">
        <v>13</v>
      </c>
      <c r="J61" s="11" t="s">
        <v>14</v>
      </c>
      <c r="K61" s="11" t="s">
        <v>19</v>
      </c>
    </row>
    <row r="62" customHeight="1" spans="1:9">
      <c r="A62" s="11">
        <v>343</v>
      </c>
      <c r="B62" s="11" t="s">
        <v>10</v>
      </c>
      <c r="C62" s="11" t="s">
        <v>13</v>
      </c>
      <c r="D62" s="11" t="s">
        <v>58</v>
      </c>
      <c r="F62" s="13" t="s">
        <v>12</v>
      </c>
      <c r="G62" s="11">
        <v>30</v>
      </c>
      <c r="I62" s="11" t="s">
        <v>13</v>
      </c>
    </row>
    <row r="63" customHeight="1" spans="1:11">
      <c r="A63" s="11">
        <v>343</v>
      </c>
      <c r="B63" s="11" t="s">
        <v>10</v>
      </c>
      <c r="C63" s="11">
        <v>25748</v>
      </c>
      <c r="D63" s="11" t="s">
        <v>59</v>
      </c>
      <c r="E63" s="11" t="str">
        <f>VLOOKUP(C:C,[11]查询当前所有门店保管帐库存!$A$1:$C$65536,3,0)</f>
        <v>净制</v>
      </c>
      <c r="F63" s="13" t="s">
        <v>12</v>
      </c>
      <c r="G63" s="11">
        <v>89.2</v>
      </c>
      <c r="H63" s="11" t="s">
        <v>19</v>
      </c>
      <c r="I63" s="11" t="s">
        <v>13</v>
      </c>
      <c r="J63" s="11" t="s">
        <v>14</v>
      </c>
      <c r="K63" s="11" t="s">
        <v>19</v>
      </c>
    </row>
    <row r="64" customHeight="1" spans="1:11">
      <c r="A64" s="11">
        <v>343</v>
      </c>
      <c r="B64" s="11" t="s">
        <v>10</v>
      </c>
      <c r="C64" s="11">
        <v>168993</v>
      </c>
      <c r="D64" s="11" t="s">
        <v>60</v>
      </c>
      <c r="E64" s="11" t="str">
        <f>VLOOKUP(C:C,[11]查询当前所有门店保管帐库存!$A$1:$C$65536,3,0)</f>
        <v>丝</v>
      </c>
      <c r="F64" s="13" t="s">
        <v>12</v>
      </c>
      <c r="G64" s="11">
        <v>123.4</v>
      </c>
      <c r="H64" s="11" t="s">
        <v>61</v>
      </c>
      <c r="I64" s="11" t="s">
        <v>13</v>
      </c>
      <c r="J64" s="11" t="s">
        <v>14</v>
      </c>
      <c r="K64" s="11" t="s">
        <v>61</v>
      </c>
    </row>
    <row r="65" customHeight="1" spans="1:9">
      <c r="A65" s="11">
        <v>343</v>
      </c>
      <c r="B65" s="11" t="s">
        <v>10</v>
      </c>
      <c r="C65" s="11" t="s">
        <v>13</v>
      </c>
      <c r="D65" s="11" t="s">
        <v>62</v>
      </c>
      <c r="F65" s="13" t="s">
        <v>12</v>
      </c>
      <c r="G65" s="11">
        <v>20</v>
      </c>
      <c r="I65" s="11" t="s">
        <v>13</v>
      </c>
    </row>
    <row r="66" customHeight="1" spans="1:11">
      <c r="A66" s="11">
        <v>343</v>
      </c>
      <c r="B66" s="11" t="s">
        <v>10</v>
      </c>
      <c r="C66" s="11">
        <v>54589</v>
      </c>
      <c r="D66" s="11" t="s">
        <v>63</v>
      </c>
      <c r="E66" s="11" t="str">
        <f>VLOOKUP(C:C,[11]查询当前所有门店保管帐库存!$A$1:$C$65536,3,0)</f>
        <v>段</v>
      </c>
      <c r="F66" s="13" t="s">
        <v>12</v>
      </c>
      <c r="G66" s="11">
        <v>100</v>
      </c>
      <c r="H66" s="11" t="s">
        <v>64</v>
      </c>
      <c r="I66" s="11" t="s">
        <v>13</v>
      </c>
      <c r="J66" s="11" t="s">
        <v>14</v>
      </c>
      <c r="K66" s="11" t="s">
        <v>64</v>
      </c>
    </row>
    <row r="67" customHeight="1" spans="1:11">
      <c r="A67" s="11">
        <v>343</v>
      </c>
      <c r="B67" s="11" t="s">
        <v>10</v>
      </c>
      <c r="C67" s="11">
        <v>29764</v>
      </c>
      <c r="D67" s="11" t="s">
        <v>65</v>
      </c>
      <c r="E67" s="11" t="str">
        <f>VLOOKUP(C:C,[11]查询当前所有门店保管帐库存!$A$1:$C$65536,3,0)</f>
        <v>片</v>
      </c>
      <c r="F67" s="13" t="s">
        <v>12</v>
      </c>
      <c r="G67" s="11">
        <v>143.68</v>
      </c>
      <c r="H67" s="11" t="s">
        <v>66</v>
      </c>
      <c r="I67" s="11" t="s">
        <v>13</v>
      </c>
      <c r="J67" s="11" t="s">
        <v>14</v>
      </c>
      <c r="K67" s="11" t="s">
        <v>66</v>
      </c>
    </row>
    <row r="68" customHeight="1" spans="1:9">
      <c r="A68" s="11">
        <v>343</v>
      </c>
      <c r="B68" s="11" t="s">
        <v>10</v>
      </c>
      <c r="C68" s="11" t="s">
        <v>13</v>
      </c>
      <c r="D68" s="11" t="s">
        <v>67</v>
      </c>
      <c r="F68" s="13" t="s">
        <v>12</v>
      </c>
      <c r="G68" s="11">
        <v>23</v>
      </c>
      <c r="I68" s="11" t="s">
        <v>13</v>
      </c>
    </row>
    <row r="69" customHeight="1" spans="1:11">
      <c r="A69" s="11">
        <v>343</v>
      </c>
      <c r="B69" s="11" t="s">
        <v>10</v>
      </c>
      <c r="C69" s="11">
        <v>40133</v>
      </c>
      <c r="D69" s="11" t="s">
        <v>68</v>
      </c>
      <c r="E69" s="11" t="str">
        <f>VLOOKUP(C:C,[11]查询当前所有门店保管帐库存!$A$1:$C$65536,3,0)</f>
        <v>段</v>
      </c>
      <c r="F69" s="13" t="s">
        <v>12</v>
      </c>
      <c r="G69" s="11">
        <v>131.14</v>
      </c>
      <c r="H69" s="11" t="s">
        <v>69</v>
      </c>
      <c r="I69" s="11" t="s">
        <v>13</v>
      </c>
      <c r="J69" s="11" t="s">
        <v>14</v>
      </c>
      <c r="K69" s="11" t="s">
        <v>69</v>
      </c>
    </row>
    <row r="70" customHeight="1" spans="1:9">
      <c r="A70" s="11">
        <v>343</v>
      </c>
      <c r="B70" s="11" t="s">
        <v>10</v>
      </c>
      <c r="C70" s="11" t="s">
        <v>13</v>
      </c>
      <c r="D70" s="11" t="s">
        <v>70</v>
      </c>
      <c r="F70" s="13" t="s">
        <v>12</v>
      </c>
      <c r="G70" s="11">
        <v>20</v>
      </c>
      <c r="I70" s="11" t="s">
        <v>13</v>
      </c>
    </row>
    <row r="71" customHeight="1" spans="1:11">
      <c r="A71" s="11">
        <v>343</v>
      </c>
      <c r="B71" s="11" t="s">
        <v>10</v>
      </c>
      <c r="C71" s="11">
        <v>156729</v>
      </c>
      <c r="D71" s="11" t="s">
        <v>71</v>
      </c>
      <c r="E71" s="11" t="str">
        <f>VLOOKUP(C:C,[11]查询当前所有门店保管帐库存!$A$1:$C$65536,3,0)</f>
        <v>切制</v>
      </c>
      <c r="F71" s="13" t="s">
        <v>12</v>
      </c>
      <c r="G71" s="11">
        <v>89</v>
      </c>
      <c r="H71" s="11" t="s">
        <v>72</v>
      </c>
      <c r="I71" s="11" t="s">
        <v>13</v>
      </c>
      <c r="J71" s="11" t="s">
        <v>14</v>
      </c>
      <c r="K71" s="11" t="s">
        <v>72</v>
      </c>
    </row>
    <row r="72" customHeight="1" spans="1:11">
      <c r="A72" s="11">
        <v>343</v>
      </c>
      <c r="B72" s="11" t="s">
        <v>10</v>
      </c>
      <c r="C72" s="11">
        <v>26125</v>
      </c>
      <c r="D72" s="11" t="s">
        <v>73</v>
      </c>
      <c r="E72" s="11" t="str">
        <f>VLOOKUP(C:C,[11]查询当前所有门店保管帐库存!$A$1:$C$65536,3,0)</f>
        <v>净制</v>
      </c>
      <c r="F72" s="13" t="s">
        <v>12</v>
      </c>
      <c r="G72" s="11">
        <v>85</v>
      </c>
      <c r="H72" s="11" t="s">
        <v>54</v>
      </c>
      <c r="I72" s="11" t="s">
        <v>13</v>
      </c>
      <c r="J72" s="11" t="s">
        <v>14</v>
      </c>
      <c r="K72" s="11" t="s">
        <v>54</v>
      </c>
    </row>
    <row r="73" customHeight="1" spans="1:11">
      <c r="A73" s="11">
        <v>343</v>
      </c>
      <c r="B73" s="11" t="s">
        <v>10</v>
      </c>
      <c r="C73" s="11">
        <v>29049</v>
      </c>
      <c r="D73" s="11" t="s">
        <v>74</v>
      </c>
      <c r="E73" s="11" t="str">
        <f>VLOOKUP(C:C,[11]查询当前所有门店保管帐库存!$A$1:$C$65536,3,0)</f>
        <v>炒炭</v>
      </c>
      <c r="F73" s="13" t="s">
        <v>12</v>
      </c>
      <c r="G73" s="11">
        <v>200.76</v>
      </c>
      <c r="H73" s="11" t="s">
        <v>75</v>
      </c>
      <c r="I73" s="11" t="s">
        <v>13</v>
      </c>
      <c r="J73" s="11" t="s">
        <v>14</v>
      </c>
      <c r="K73" s="11" t="s">
        <v>75</v>
      </c>
    </row>
    <row r="74" customHeight="1" spans="1:11">
      <c r="A74" s="11">
        <v>343</v>
      </c>
      <c r="B74" s="11" t="s">
        <v>10</v>
      </c>
      <c r="C74" s="11">
        <v>40916</v>
      </c>
      <c r="D74" s="11" t="s">
        <v>76</v>
      </c>
      <c r="E74" s="11" t="str">
        <f>VLOOKUP(C:C,[11]查询当前所有门店保管帐库存!$A$1:$C$65536,3,0)</f>
        <v>清炒</v>
      </c>
      <c r="F74" s="13" t="s">
        <v>12</v>
      </c>
      <c r="G74" s="11">
        <v>88.4</v>
      </c>
      <c r="H74" s="11" t="s">
        <v>77</v>
      </c>
      <c r="I74" s="11" t="s">
        <v>13</v>
      </c>
      <c r="J74" s="11" t="s">
        <v>14</v>
      </c>
      <c r="K74" s="11" t="s">
        <v>77</v>
      </c>
    </row>
    <row r="75" customHeight="1" spans="1:11">
      <c r="A75" s="11">
        <v>343</v>
      </c>
      <c r="B75" s="11" t="s">
        <v>10</v>
      </c>
      <c r="C75" s="11">
        <v>159955</v>
      </c>
      <c r="D75" s="11" t="s">
        <v>78</v>
      </c>
      <c r="E75" s="11" t="str">
        <f>VLOOKUP(C:C,[11]查询当前所有门店保管帐库存!$A$1:$C$65536,3,0)</f>
        <v>段</v>
      </c>
      <c r="F75" s="13" t="s">
        <v>12</v>
      </c>
      <c r="G75" s="11">
        <v>163.7</v>
      </c>
      <c r="H75" s="11" t="s">
        <v>79</v>
      </c>
      <c r="I75" s="11" t="s">
        <v>13</v>
      </c>
      <c r="J75" s="11" t="s">
        <v>14</v>
      </c>
      <c r="K75" s="11" t="s">
        <v>79</v>
      </c>
    </row>
    <row r="76" customHeight="1" spans="1:11">
      <c r="A76" s="11">
        <v>343</v>
      </c>
      <c r="B76" s="11" t="s">
        <v>10</v>
      </c>
      <c r="C76" s="11">
        <v>160124</v>
      </c>
      <c r="D76" s="11" t="s">
        <v>80</v>
      </c>
      <c r="E76" s="11" t="str">
        <f>VLOOKUP(C:C,[11]查询当前所有门店保管帐库存!$A$1:$C$65536,3,0)</f>
        <v>精选</v>
      </c>
      <c r="F76" s="13" t="s">
        <v>12</v>
      </c>
      <c r="G76" s="11">
        <v>78.4</v>
      </c>
      <c r="H76" s="11" t="s">
        <v>81</v>
      </c>
      <c r="I76" s="11" t="s">
        <v>13</v>
      </c>
      <c r="J76" s="11" t="s">
        <v>14</v>
      </c>
      <c r="K76" s="11" t="s">
        <v>81</v>
      </c>
    </row>
    <row r="77" customHeight="1" spans="1:11">
      <c r="A77" s="11">
        <v>343</v>
      </c>
      <c r="B77" s="11" t="s">
        <v>10</v>
      </c>
      <c r="C77" s="11">
        <v>25429</v>
      </c>
      <c r="D77" s="11" t="s">
        <v>82</v>
      </c>
      <c r="E77" s="11" t="str">
        <f>VLOOKUP(C:C,[11]查询当前所有门店保管帐库存!$A$1:$C$65536,3,0)</f>
        <v>片</v>
      </c>
      <c r="F77" s="13" t="s">
        <v>12</v>
      </c>
      <c r="G77" s="11">
        <v>99.8</v>
      </c>
      <c r="H77" s="11" t="s">
        <v>83</v>
      </c>
      <c r="I77" s="11" t="s">
        <v>13</v>
      </c>
      <c r="J77" s="11" t="s">
        <v>14</v>
      </c>
      <c r="K77" s="11" t="s">
        <v>83</v>
      </c>
    </row>
    <row r="78" customHeight="1" spans="1:11">
      <c r="A78" s="11">
        <v>343</v>
      </c>
      <c r="B78" s="11" t="s">
        <v>10</v>
      </c>
      <c r="C78" s="11">
        <v>159954</v>
      </c>
      <c r="D78" s="11" t="s">
        <v>84</v>
      </c>
      <c r="E78" s="11" t="str">
        <f>VLOOKUP(C:C,[11]查询当前所有门店保管帐库存!$A$1:$C$65536,3,0)</f>
        <v>段</v>
      </c>
      <c r="F78" s="13" t="s">
        <v>12</v>
      </c>
      <c r="G78" s="11">
        <v>103.66</v>
      </c>
      <c r="H78" s="11" t="s">
        <v>85</v>
      </c>
      <c r="I78" s="11" t="s">
        <v>13</v>
      </c>
      <c r="J78" s="11" t="s">
        <v>14</v>
      </c>
      <c r="K78" s="11" t="s">
        <v>85</v>
      </c>
    </row>
    <row r="79" customHeight="1" spans="1:11">
      <c r="A79" s="11">
        <v>343</v>
      </c>
      <c r="B79" s="11" t="s">
        <v>10</v>
      </c>
      <c r="C79" s="11">
        <v>13091</v>
      </c>
      <c r="D79" s="11" t="s">
        <v>86</v>
      </c>
      <c r="E79" s="11" t="str">
        <f>VLOOKUP(C:C,[11]查询当前所有门店保管帐库存!$A$1:$C$65536,3,0)</f>
        <v>净选</v>
      </c>
      <c r="F79" s="13" t="s">
        <v>12</v>
      </c>
      <c r="G79" s="11">
        <v>107.6</v>
      </c>
      <c r="H79" s="11" t="s">
        <v>19</v>
      </c>
      <c r="I79" s="11" t="s">
        <v>13</v>
      </c>
      <c r="J79" s="11" t="s">
        <v>14</v>
      </c>
      <c r="K79" s="11" t="s">
        <v>19</v>
      </c>
    </row>
    <row r="80" customHeight="1" spans="1:11">
      <c r="A80" s="11">
        <v>343</v>
      </c>
      <c r="B80" s="11" t="s">
        <v>10</v>
      </c>
      <c r="C80" s="11">
        <v>148647</v>
      </c>
      <c r="D80" s="11" t="s">
        <v>87</v>
      </c>
      <c r="E80" s="11" t="str">
        <f>VLOOKUP(C:C,[11]查询当前所有门店保管帐库存!$A$1:$C$65536,3,0)</f>
        <v>麸炒</v>
      </c>
      <c r="F80" s="13" t="s">
        <v>12</v>
      </c>
      <c r="G80" s="11">
        <v>70.5</v>
      </c>
      <c r="H80" s="11" t="s">
        <v>88</v>
      </c>
      <c r="I80" s="11" t="s">
        <v>13</v>
      </c>
      <c r="J80" s="11" t="s">
        <v>14</v>
      </c>
      <c r="K80" s="11" t="s">
        <v>88</v>
      </c>
    </row>
    <row r="81" customHeight="1" spans="1:11">
      <c r="A81" s="11">
        <v>343</v>
      </c>
      <c r="B81" s="11" t="s">
        <v>10</v>
      </c>
      <c r="C81" s="11">
        <v>26418</v>
      </c>
      <c r="D81" s="11" t="s">
        <v>89</v>
      </c>
      <c r="E81" s="11" t="str">
        <f>VLOOKUP(C:C,[11]查询当前所有门店保管帐库存!$A$1:$C$65536,3,0)</f>
        <v>片</v>
      </c>
      <c r="F81" s="13" t="s">
        <v>12</v>
      </c>
      <c r="G81" s="11">
        <v>83.5</v>
      </c>
      <c r="H81" s="11" t="s">
        <v>90</v>
      </c>
      <c r="I81" s="11" t="s">
        <v>13</v>
      </c>
      <c r="J81" s="11" t="s">
        <v>14</v>
      </c>
      <c r="K81" s="11" t="s">
        <v>90</v>
      </c>
    </row>
    <row r="82" customHeight="1" spans="1:11">
      <c r="A82" s="11">
        <v>343</v>
      </c>
      <c r="B82" s="11" t="s">
        <v>10</v>
      </c>
      <c r="C82" s="11">
        <v>25333</v>
      </c>
      <c r="D82" s="11" t="s">
        <v>91</v>
      </c>
      <c r="E82" s="11" t="str">
        <f>VLOOKUP(C:C,[11]查询当前所有门店保管帐库存!$A$1:$C$65536,3,0)</f>
        <v>片(家种)</v>
      </c>
      <c r="F82" s="13" t="s">
        <v>12</v>
      </c>
      <c r="G82" s="11">
        <v>94.5</v>
      </c>
      <c r="H82" s="11" t="s">
        <v>92</v>
      </c>
      <c r="I82" s="11" t="s">
        <v>13</v>
      </c>
      <c r="J82" s="11" t="s">
        <v>14</v>
      </c>
      <c r="K82" s="11" t="s">
        <v>92</v>
      </c>
    </row>
    <row r="83" customHeight="1" spans="1:11">
      <c r="A83" s="11">
        <v>343</v>
      </c>
      <c r="B83" s="11" t="s">
        <v>10</v>
      </c>
      <c r="C83" s="11">
        <v>48645</v>
      </c>
      <c r="D83" s="11" t="s">
        <v>93</v>
      </c>
      <c r="E83" s="11" t="str">
        <f>VLOOKUP(C:C,[11]查询当前所有门店保管帐库存!$A$1:$C$65536,3,0)</f>
        <v>片</v>
      </c>
      <c r="F83" s="13" t="s">
        <v>12</v>
      </c>
      <c r="G83" s="11">
        <v>88.83</v>
      </c>
      <c r="H83" s="11" t="s">
        <v>94</v>
      </c>
      <c r="I83" s="11" t="s">
        <v>13</v>
      </c>
      <c r="J83" s="11" t="s">
        <v>14</v>
      </c>
      <c r="K83" s="11" t="s">
        <v>94</v>
      </c>
    </row>
    <row r="84" customHeight="1" spans="1:9">
      <c r="A84" s="11">
        <v>343</v>
      </c>
      <c r="B84" s="11" t="s">
        <v>10</v>
      </c>
      <c r="C84" s="11" t="s">
        <v>13</v>
      </c>
      <c r="D84" s="11" t="s">
        <v>95</v>
      </c>
      <c r="F84" s="13" t="s">
        <v>12</v>
      </c>
      <c r="G84" s="11">
        <v>30</v>
      </c>
      <c r="I84" s="11" t="s">
        <v>13</v>
      </c>
    </row>
    <row r="85" customHeight="1" spans="1:11">
      <c r="A85" s="11">
        <v>343</v>
      </c>
      <c r="B85" s="11" t="s">
        <v>10</v>
      </c>
      <c r="C85" s="11">
        <v>48846</v>
      </c>
      <c r="D85" s="11" t="s">
        <v>96</v>
      </c>
      <c r="E85" s="11" t="str">
        <f>VLOOKUP(C:C,[11]查询当前所有门店保管帐库存!$A$1:$C$65536,3,0)</f>
        <v>段</v>
      </c>
      <c r="F85" s="13" t="s">
        <v>12</v>
      </c>
      <c r="G85" s="11">
        <v>92.6</v>
      </c>
      <c r="H85" s="11" t="s">
        <v>72</v>
      </c>
      <c r="I85" s="11" t="s">
        <v>13</v>
      </c>
      <c r="J85" s="11" t="s">
        <v>14</v>
      </c>
      <c r="K85" s="11" t="s">
        <v>72</v>
      </c>
    </row>
    <row r="86" customHeight="1" spans="1:11">
      <c r="A86" s="11">
        <v>343</v>
      </c>
      <c r="B86" s="11" t="s">
        <v>10</v>
      </c>
      <c r="C86" s="11">
        <v>49190</v>
      </c>
      <c r="D86" s="11" t="s">
        <v>97</v>
      </c>
      <c r="E86" s="11" t="str">
        <f>VLOOKUP(C:C,[11]查询当前所有门店保管帐库存!$A$1:$C$65536,3,0)</f>
        <v>段</v>
      </c>
      <c r="F86" s="13" t="s">
        <v>12</v>
      </c>
      <c r="G86" s="11">
        <v>180.96</v>
      </c>
      <c r="H86" s="11" t="s">
        <v>98</v>
      </c>
      <c r="I86" s="11" t="s">
        <v>13</v>
      </c>
      <c r="J86" s="11" t="s">
        <v>14</v>
      </c>
      <c r="K86" s="11" t="s">
        <v>98</v>
      </c>
    </row>
    <row r="87" customHeight="1" spans="1:11">
      <c r="A87" s="11">
        <v>343</v>
      </c>
      <c r="B87" s="11" t="s">
        <v>10</v>
      </c>
      <c r="C87" s="11">
        <v>18642</v>
      </c>
      <c r="D87" s="11" t="s">
        <v>99</v>
      </c>
      <c r="E87" s="11" t="str">
        <f>VLOOKUP(C:C,[11]查询当前所有门店保管帐库存!$A$1:$C$65536,3,0)</f>
        <v>段</v>
      </c>
      <c r="F87" s="13" t="s">
        <v>12</v>
      </c>
      <c r="G87" s="11">
        <v>144.6</v>
      </c>
      <c r="H87" s="11" t="s">
        <v>100</v>
      </c>
      <c r="I87" s="11" t="s">
        <v>13</v>
      </c>
      <c r="J87" s="11" t="s">
        <v>14</v>
      </c>
      <c r="K87" s="11" t="s">
        <v>100</v>
      </c>
    </row>
    <row r="88" customHeight="1" spans="1:11">
      <c r="A88" s="11">
        <v>343</v>
      </c>
      <c r="B88" s="11" t="s">
        <v>10</v>
      </c>
      <c r="C88" s="11">
        <v>28615</v>
      </c>
      <c r="D88" s="11" t="s">
        <v>101</v>
      </c>
      <c r="E88" s="11" t="str">
        <f>VLOOKUP(C:C,[11]查询当前所有门店保管帐库存!$A$1:$C$65536,3,0)</f>
        <v>丝</v>
      </c>
      <c r="F88" s="13" t="s">
        <v>12</v>
      </c>
      <c r="G88" s="11">
        <v>160</v>
      </c>
      <c r="H88" s="11" t="s">
        <v>102</v>
      </c>
      <c r="I88" s="11" t="s">
        <v>13</v>
      </c>
      <c r="J88" s="11" t="s">
        <v>14</v>
      </c>
      <c r="K88" s="11" t="s">
        <v>102</v>
      </c>
    </row>
    <row r="89" customHeight="1" spans="1:11">
      <c r="A89" s="11">
        <v>343</v>
      </c>
      <c r="B89" s="11" t="s">
        <v>10</v>
      </c>
      <c r="C89" s="11">
        <v>164390</v>
      </c>
      <c r="D89" s="11" t="s">
        <v>103</v>
      </c>
      <c r="E89" s="11" t="str">
        <f>VLOOKUP(C:C,[11]查询当前所有门店保管帐库存!$A$1:$C$65536,3,0)</f>
        <v>段</v>
      </c>
      <c r="F89" s="13" t="s">
        <v>12</v>
      </c>
      <c r="G89" s="11">
        <v>39.1</v>
      </c>
      <c r="H89" s="11" t="s">
        <v>104</v>
      </c>
      <c r="I89" s="11" t="s">
        <v>13</v>
      </c>
      <c r="J89" s="11" t="s">
        <v>14</v>
      </c>
      <c r="K89" s="11" t="s">
        <v>104</v>
      </c>
    </row>
    <row r="90" customHeight="1" spans="1:11">
      <c r="A90" s="11">
        <v>343</v>
      </c>
      <c r="B90" s="11" t="s">
        <v>10</v>
      </c>
      <c r="C90" s="11">
        <v>12914</v>
      </c>
      <c r="D90" s="11" t="s">
        <v>105</v>
      </c>
      <c r="E90" s="11" t="str">
        <f>VLOOKUP(C:C,[11]查询当前所有门店保管帐库存!$A$1:$C$65536,3,0)</f>
        <v>段</v>
      </c>
      <c r="F90" s="13" t="s">
        <v>12</v>
      </c>
      <c r="G90" s="11">
        <v>61.5</v>
      </c>
      <c r="H90" s="11" t="s">
        <v>106</v>
      </c>
      <c r="I90" s="11" t="s">
        <v>13</v>
      </c>
      <c r="J90" s="11" t="s">
        <v>14</v>
      </c>
      <c r="K90" s="11" t="s">
        <v>106</v>
      </c>
    </row>
    <row r="91" customHeight="1" spans="1:11">
      <c r="A91" s="11">
        <v>343</v>
      </c>
      <c r="B91" s="11" t="s">
        <v>10</v>
      </c>
      <c r="C91" s="11">
        <v>44896</v>
      </c>
      <c r="D91" s="11" t="s">
        <v>107</v>
      </c>
      <c r="E91" s="11" t="str">
        <f>VLOOKUP(C:C,[11]查询当前所有门店保管帐库存!$A$1:$C$65536,3,0)</f>
        <v>丝</v>
      </c>
      <c r="F91" s="13" t="s">
        <v>12</v>
      </c>
      <c r="G91" s="11">
        <v>100.5</v>
      </c>
      <c r="H91" s="11" t="s">
        <v>106</v>
      </c>
      <c r="I91" s="11" t="s">
        <v>13</v>
      </c>
      <c r="J91" s="11" t="s">
        <v>14</v>
      </c>
      <c r="K91" s="11" t="s">
        <v>106</v>
      </c>
    </row>
    <row r="92" customHeight="1" spans="1:11">
      <c r="A92" s="11">
        <v>343</v>
      </c>
      <c r="B92" s="11" t="s">
        <v>10</v>
      </c>
      <c r="C92" s="11">
        <v>27914</v>
      </c>
      <c r="D92" s="11" t="s">
        <v>108</v>
      </c>
      <c r="E92" s="11" t="str">
        <f>VLOOKUP(C:C,[11]查询当前所有门店保管帐库存!$A$1:$C$65536,3,0)</f>
        <v>段</v>
      </c>
      <c r="F92" s="13" t="s">
        <v>12</v>
      </c>
      <c r="G92" s="11">
        <v>41</v>
      </c>
      <c r="H92" s="11" t="s">
        <v>69</v>
      </c>
      <c r="I92" s="11" t="s">
        <v>13</v>
      </c>
      <c r="J92" s="11" t="s">
        <v>14</v>
      </c>
      <c r="K92" s="11">
        <v>190601</v>
      </c>
    </row>
    <row r="93" customHeight="1" spans="1:11">
      <c r="A93" s="11">
        <v>343</v>
      </c>
      <c r="B93" s="11" t="s">
        <v>10</v>
      </c>
      <c r="C93" s="11">
        <v>15160</v>
      </c>
      <c r="D93" s="11" t="s">
        <v>109</v>
      </c>
      <c r="E93" s="11" t="s">
        <v>110</v>
      </c>
      <c r="F93" s="13" t="s">
        <v>12</v>
      </c>
      <c r="G93" s="11">
        <v>10</v>
      </c>
      <c r="H93" s="11">
        <v>180101</v>
      </c>
      <c r="I93" s="11" t="s">
        <v>13</v>
      </c>
      <c r="J93" s="11" t="s">
        <v>14</v>
      </c>
      <c r="K93" s="11">
        <v>150201</v>
      </c>
    </row>
    <row r="94" customHeight="1" spans="1:11">
      <c r="A94" s="11">
        <v>343</v>
      </c>
      <c r="B94" s="11" t="s">
        <v>10</v>
      </c>
      <c r="C94" s="11">
        <v>30184</v>
      </c>
      <c r="D94" s="11" t="s">
        <v>111</v>
      </c>
      <c r="E94" s="11" t="str">
        <f>VLOOKUP(C:C,[11]查询当前所有门店保管帐库存!$A$1:$C$65536,3,0)</f>
        <v>净制</v>
      </c>
      <c r="F94" s="13" t="s">
        <v>12</v>
      </c>
      <c r="G94" s="11">
        <v>75</v>
      </c>
      <c r="H94" s="11" t="s">
        <v>112</v>
      </c>
      <c r="I94" s="11" t="s">
        <v>13</v>
      </c>
      <c r="J94" s="11" t="s">
        <v>14</v>
      </c>
      <c r="K94" s="11">
        <v>161107</v>
      </c>
    </row>
    <row r="95" customHeight="1" spans="1:11">
      <c r="A95" s="11">
        <v>343</v>
      </c>
      <c r="B95" s="11" t="s">
        <v>10</v>
      </c>
      <c r="C95" s="11">
        <v>16490</v>
      </c>
      <c r="D95" s="11" t="s">
        <v>113</v>
      </c>
      <c r="E95" s="11" t="s">
        <v>110</v>
      </c>
      <c r="F95" s="13" t="s">
        <v>12</v>
      </c>
      <c r="G95" s="11">
        <v>20</v>
      </c>
      <c r="H95" s="11">
        <v>171201</v>
      </c>
      <c r="I95" s="11" t="s">
        <v>13</v>
      </c>
      <c r="J95" s="11" t="s">
        <v>14</v>
      </c>
      <c r="K95" s="11">
        <v>160701</v>
      </c>
    </row>
    <row r="96" customHeight="1" spans="1:11">
      <c r="A96" s="11">
        <v>343</v>
      </c>
      <c r="B96" s="11" t="s">
        <v>10</v>
      </c>
      <c r="C96" s="11">
        <v>47278</v>
      </c>
      <c r="D96" s="11" t="s">
        <v>114</v>
      </c>
      <c r="E96" s="11" t="str">
        <f>VLOOKUP(C:C,[11]查询当前所有门店保管帐库存!$A$1:$C$65536,3,0)</f>
        <v>500g</v>
      </c>
      <c r="F96" s="13" t="s">
        <v>12</v>
      </c>
      <c r="G96" s="11">
        <v>0.876</v>
      </c>
      <c r="H96" s="11" t="s">
        <v>115</v>
      </c>
      <c r="I96" s="11" t="s">
        <v>13</v>
      </c>
      <c r="J96" s="11" t="s">
        <v>14</v>
      </c>
      <c r="K96" s="11">
        <v>20200402</v>
      </c>
    </row>
    <row r="97" customHeight="1" spans="1:11">
      <c r="A97" s="11">
        <v>343</v>
      </c>
      <c r="B97" s="11" t="s">
        <v>10</v>
      </c>
      <c r="C97" s="11">
        <v>27436</v>
      </c>
      <c r="D97" s="11" t="s">
        <v>116</v>
      </c>
      <c r="E97" s="11" t="s">
        <v>110</v>
      </c>
      <c r="F97" s="13" t="s">
        <v>12</v>
      </c>
      <c r="G97" s="11">
        <v>20</v>
      </c>
      <c r="H97" s="11">
        <v>180401</v>
      </c>
      <c r="I97" s="11" t="s">
        <v>13</v>
      </c>
      <c r="J97" s="11" t="s">
        <v>14</v>
      </c>
      <c r="K97" s="11">
        <v>190101</v>
      </c>
    </row>
    <row r="98" customHeight="1" spans="1:11">
      <c r="A98" s="11">
        <v>343</v>
      </c>
      <c r="B98" s="11" t="s">
        <v>10</v>
      </c>
      <c r="C98" s="11">
        <v>48843</v>
      </c>
      <c r="D98" s="11" t="s">
        <v>117</v>
      </c>
      <c r="E98" s="11" t="str">
        <f>VLOOKUP(C:C,[11]查询当前所有门店保管帐库存!$A$1:$C$65536,3,0)</f>
        <v>复制</v>
      </c>
      <c r="F98" s="13" t="s">
        <v>12</v>
      </c>
      <c r="G98" s="11">
        <v>135.65</v>
      </c>
      <c r="H98" s="11" t="s">
        <v>94</v>
      </c>
      <c r="I98" s="11" t="s">
        <v>13</v>
      </c>
      <c r="J98" s="11" t="s">
        <v>14</v>
      </c>
      <c r="K98" s="11">
        <v>181001</v>
      </c>
    </row>
    <row r="99" customHeight="1" spans="1:11">
      <c r="A99" s="11">
        <v>343</v>
      </c>
      <c r="B99" s="11" t="s">
        <v>10</v>
      </c>
      <c r="C99" s="11">
        <v>48651</v>
      </c>
      <c r="D99" s="11" t="s">
        <v>118</v>
      </c>
      <c r="E99" s="11" t="str">
        <f>VLOOKUP(C:C,[11]查询当前所有门店保管帐库存!$A$1:$C$65536,3,0)</f>
        <v>复制</v>
      </c>
      <c r="F99" s="13" t="s">
        <v>12</v>
      </c>
      <c r="G99" s="11">
        <v>76.3</v>
      </c>
      <c r="H99" s="11" t="s">
        <v>119</v>
      </c>
      <c r="I99" s="11" t="s">
        <v>13</v>
      </c>
      <c r="J99" s="11" t="s">
        <v>14</v>
      </c>
      <c r="K99" s="11" t="s">
        <v>120</v>
      </c>
    </row>
    <row r="100" customHeight="1" spans="1:11">
      <c r="A100" s="11">
        <v>343</v>
      </c>
      <c r="B100" s="11" t="s">
        <v>10</v>
      </c>
      <c r="C100" s="11">
        <v>26218</v>
      </c>
      <c r="D100" s="11" t="s">
        <v>121</v>
      </c>
      <c r="E100" s="11" t="str">
        <f>VLOOKUP(C:C,[11]查询当前所有门店保管帐库存!$A$1:$C$65536,3,0)</f>
        <v>块</v>
      </c>
      <c r="F100" s="13" t="s">
        <v>12</v>
      </c>
      <c r="G100" s="11">
        <v>112.3</v>
      </c>
      <c r="H100" s="11" t="s">
        <v>19</v>
      </c>
      <c r="I100" s="11" t="s">
        <v>13</v>
      </c>
      <c r="J100" s="11" t="s">
        <v>14</v>
      </c>
      <c r="K100" s="11">
        <v>190301</v>
      </c>
    </row>
    <row r="101" customHeight="1" spans="1:11">
      <c r="A101" s="11">
        <v>343</v>
      </c>
      <c r="B101" s="11" t="s">
        <v>10</v>
      </c>
      <c r="C101" s="11">
        <v>40914</v>
      </c>
      <c r="D101" s="11" t="s">
        <v>122</v>
      </c>
      <c r="E101" s="11" t="str">
        <f>VLOOKUP(C:C,[11]查询当前所有门店保管帐库存!$A$1:$C$65536,3,0)</f>
        <v>片</v>
      </c>
      <c r="F101" s="13" t="s">
        <v>12</v>
      </c>
      <c r="G101" s="11">
        <v>194</v>
      </c>
      <c r="H101" s="11" t="s">
        <v>123</v>
      </c>
      <c r="I101" s="11" t="s">
        <v>13</v>
      </c>
      <c r="J101" s="11" t="s">
        <v>14</v>
      </c>
      <c r="K101" s="11">
        <v>190801</v>
      </c>
    </row>
    <row r="102" customHeight="1" spans="1:11">
      <c r="A102" s="11">
        <v>343</v>
      </c>
      <c r="B102" s="11" t="s">
        <v>10</v>
      </c>
      <c r="C102" s="11">
        <v>167781</v>
      </c>
      <c r="D102" s="11" t="s">
        <v>124</v>
      </c>
      <c r="E102" s="11" t="str">
        <f>VLOOKUP(C:C,[11]查询当前所有门店保管帐库存!$A$1:$C$65536,3,0)</f>
        <v>燀制</v>
      </c>
      <c r="F102" s="13" t="s">
        <v>12</v>
      </c>
      <c r="G102" s="11">
        <v>96.7</v>
      </c>
      <c r="H102" s="11" t="s">
        <v>125</v>
      </c>
      <c r="I102" s="11" t="s">
        <v>13</v>
      </c>
      <c r="J102" s="11" t="s">
        <v>14</v>
      </c>
      <c r="K102" s="11">
        <v>190901</v>
      </c>
    </row>
    <row r="103" customHeight="1" spans="1:11">
      <c r="A103" s="11">
        <v>343</v>
      </c>
      <c r="B103" s="11" t="s">
        <v>10</v>
      </c>
      <c r="C103" s="11">
        <v>27512</v>
      </c>
      <c r="D103" s="11" t="s">
        <v>126</v>
      </c>
      <c r="E103" s="11" t="str">
        <f>VLOOKUP(C:C,[11]查询当前所有门店保管帐库存!$A$1:$C$65536,3,0)</f>
        <v>蜜炙</v>
      </c>
      <c r="F103" s="13" t="s">
        <v>12</v>
      </c>
      <c r="G103" s="11">
        <v>185.2</v>
      </c>
      <c r="H103" s="11" t="s">
        <v>79</v>
      </c>
      <c r="I103" s="11" t="s">
        <v>13</v>
      </c>
      <c r="J103" s="11" t="s">
        <v>14</v>
      </c>
      <c r="K103" s="11">
        <v>200201</v>
      </c>
    </row>
    <row r="104" customHeight="1" spans="1:11">
      <c r="A104" s="11">
        <v>343</v>
      </c>
      <c r="B104" s="11" t="s">
        <v>10</v>
      </c>
      <c r="C104" s="11">
        <v>22130</v>
      </c>
      <c r="D104" s="11" t="s">
        <v>127</v>
      </c>
      <c r="E104" s="11" t="s">
        <v>128</v>
      </c>
      <c r="F104" s="13" t="s">
        <v>12</v>
      </c>
      <c r="G104" s="11">
        <v>10</v>
      </c>
      <c r="H104" s="11">
        <v>170801</v>
      </c>
      <c r="I104" s="11" t="s">
        <v>13</v>
      </c>
      <c r="J104" s="11" t="s">
        <v>14</v>
      </c>
      <c r="K104" s="11">
        <v>150102</v>
      </c>
    </row>
    <row r="105" customHeight="1" spans="1:11">
      <c r="A105" s="11">
        <v>343</v>
      </c>
      <c r="B105" s="11" t="s">
        <v>10</v>
      </c>
      <c r="C105" s="11">
        <v>13112</v>
      </c>
      <c r="D105" s="11" t="s">
        <v>129</v>
      </c>
      <c r="E105" s="11" t="str">
        <f>VLOOKUP(C:C,[11]查询当前所有门店保管帐库存!$A$1:$C$65536,3,0)</f>
        <v>净制</v>
      </c>
      <c r="F105" s="13" t="s">
        <v>12</v>
      </c>
      <c r="G105" s="11">
        <v>33.26</v>
      </c>
      <c r="H105" s="11" t="s">
        <v>102</v>
      </c>
      <c r="I105" s="11" t="s">
        <v>13</v>
      </c>
      <c r="J105" s="11" t="s">
        <v>14</v>
      </c>
      <c r="K105" s="11">
        <v>170601</v>
      </c>
    </row>
    <row r="106" customHeight="1" spans="1:11">
      <c r="A106" s="11">
        <v>343</v>
      </c>
      <c r="B106" s="11" t="s">
        <v>10</v>
      </c>
      <c r="C106" s="11">
        <v>13045</v>
      </c>
      <c r="D106" s="11" t="s">
        <v>130</v>
      </c>
      <c r="E106" s="11" t="str">
        <f>VLOOKUP(C:C,[11]查询当前所有门店保管帐库存!$A$1:$C$65536,3,0)</f>
        <v>净制</v>
      </c>
      <c r="F106" s="13" t="s">
        <v>12</v>
      </c>
      <c r="G106" s="11">
        <v>84.8</v>
      </c>
      <c r="H106" s="11" t="s">
        <v>88</v>
      </c>
      <c r="I106" s="11" t="s">
        <v>13</v>
      </c>
      <c r="J106" s="11" t="s">
        <v>14</v>
      </c>
      <c r="K106" s="11">
        <v>190101</v>
      </c>
    </row>
    <row r="107" customHeight="1" spans="1:11">
      <c r="A107" s="11">
        <v>343</v>
      </c>
      <c r="B107" s="11" t="s">
        <v>10</v>
      </c>
      <c r="C107" s="11">
        <v>161302</v>
      </c>
      <c r="D107" s="11" t="s">
        <v>131</v>
      </c>
      <c r="E107" s="11" t="str">
        <f>VLOOKUP(C:C,[11]查询当前所有门店保管帐库存!$A$1:$C$65536,3,0)</f>
        <v>段</v>
      </c>
      <c r="F107" s="13" t="s">
        <v>12</v>
      </c>
      <c r="G107" s="11">
        <v>78.5</v>
      </c>
      <c r="H107" s="11" t="s">
        <v>132</v>
      </c>
      <c r="I107" s="11" t="s">
        <v>13</v>
      </c>
      <c r="J107" s="11" t="s">
        <v>14</v>
      </c>
      <c r="K107" s="11">
        <v>180401</v>
      </c>
    </row>
    <row r="108" customHeight="1" spans="1:11">
      <c r="A108" s="11">
        <v>343</v>
      </c>
      <c r="B108" s="11" t="s">
        <v>10</v>
      </c>
      <c r="C108" s="11">
        <v>147956</v>
      </c>
      <c r="D108" s="11" t="s">
        <v>133</v>
      </c>
      <c r="E108" s="11" t="str">
        <f>VLOOKUP(C:C,[11]查询当前所有门店保管帐库存!$A$1:$C$65536,3,0)</f>
        <v>段</v>
      </c>
      <c r="F108" s="13" t="s">
        <v>12</v>
      </c>
      <c r="G108" s="11">
        <v>43.2</v>
      </c>
      <c r="H108" s="11" t="s">
        <v>19</v>
      </c>
      <c r="I108" s="11" t="s">
        <v>13</v>
      </c>
      <c r="J108" s="11" t="s">
        <v>14</v>
      </c>
      <c r="K108" s="11">
        <v>190301</v>
      </c>
    </row>
    <row r="109" customHeight="1" spans="1:11">
      <c r="A109" s="11">
        <v>343</v>
      </c>
      <c r="B109" s="11" t="s">
        <v>10</v>
      </c>
      <c r="C109" s="11">
        <v>165333</v>
      </c>
      <c r="D109" s="11" t="s">
        <v>134</v>
      </c>
      <c r="E109" s="11" t="str">
        <f>VLOOKUP(C:C,[11]查询当前所有门店保管帐库存!$A$1:$C$65536,3,0)</f>
        <v>丝</v>
      </c>
      <c r="F109" s="13" t="s">
        <v>12</v>
      </c>
      <c r="G109" s="11">
        <v>165.4</v>
      </c>
      <c r="H109" s="11" t="s">
        <v>135</v>
      </c>
      <c r="I109" s="11" t="s">
        <v>13</v>
      </c>
      <c r="J109" s="11" t="s">
        <v>14</v>
      </c>
      <c r="K109" s="11">
        <v>160701</v>
      </c>
    </row>
    <row r="110" customHeight="1" spans="1:11">
      <c r="A110" s="11">
        <v>343</v>
      </c>
      <c r="B110" s="11" t="s">
        <v>10</v>
      </c>
      <c r="C110" s="11">
        <v>161517</v>
      </c>
      <c r="D110" s="11" t="s">
        <v>136</v>
      </c>
      <c r="E110" s="11" t="str">
        <f>VLOOKUP(C:C,[11]查询当前所有门店保管帐库存!$A$1:$C$65536,3,0)</f>
        <v>净制</v>
      </c>
      <c r="F110" s="13" t="s">
        <v>12</v>
      </c>
      <c r="G110" s="11">
        <v>46.8</v>
      </c>
      <c r="H110" s="11" t="s">
        <v>69</v>
      </c>
      <c r="I110" s="11" t="s">
        <v>13</v>
      </c>
      <c r="J110" s="11" t="s">
        <v>14</v>
      </c>
      <c r="K110" s="11">
        <v>190601</v>
      </c>
    </row>
    <row r="111" customHeight="1" spans="1:11">
      <c r="A111" s="11">
        <v>343</v>
      </c>
      <c r="B111" s="11" t="s">
        <v>10</v>
      </c>
      <c r="C111" s="11">
        <v>135959</v>
      </c>
      <c r="D111" s="11" t="s">
        <v>137</v>
      </c>
      <c r="E111" s="11" t="str">
        <f>VLOOKUP(C:C,[11]查询当前所有门店保管帐库存!$A$1:$C$65536,3,0)</f>
        <v>碎</v>
      </c>
      <c r="F111" s="13" t="s">
        <v>12</v>
      </c>
      <c r="G111" s="11">
        <v>134.5</v>
      </c>
      <c r="H111" s="11" t="s">
        <v>138</v>
      </c>
      <c r="I111" s="11" t="s">
        <v>13</v>
      </c>
      <c r="J111" s="11" t="s">
        <v>14</v>
      </c>
      <c r="K111" s="11">
        <v>181106</v>
      </c>
    </row>
    <row r="112" customHeight="1" spans="1:11">
      <c r="A112" s="11">
        <v>343</v>
      </c>
      <c r="B112" s="11" t="s">
        <v>10</v>
      </c>
      <c r="C112" s="11">
        <v>49201</v>
      </c>
      <c r="D112" s="11" t="s">
        <v>139</v>
      </c>
      <c r="E112" s="11" t="s">
        <v>140</v>
      </c>
      <c r="F112" s="13" t="s">
        <v>12</v>
      </c>
      <c r="G112" s="11">
        <v>15</v>
      </c>
      <c r="H112" s="11">
        <v>200401</v>
      </c>
      <c r="I112" s="11" t="s">
        <v>13</v>
      </c>
      <c r="J112" s="11" t="s">
        <v>14</v>
      </c>
      <c r="K112" s="11">
        <v>200401</v>
      </c>
    </row>
    <row r="113" customHeight="1" spans="1:11">
      <c r="A113" s="11">
        <v>343</v>
      </c>
      <c r="B113" s="11" t="s">
        <v>10</v>
      </c>
      <c r="C113" s="11">
        <v>25566</v>
      </c>
      <c r="D113" s="11" t="s">
        <v>141</v>
      </c>
      <c r="E113" s="11" t="s">
        <v>142</v>
      </c>
      <c r="F113" s="13" t="s">
        <v>12</v>
      </c>
      <c r="G113" s="11">
        <v>15</v>
      </c>
      <c r="H113" s="11">
        <v>180301</v>
      </c>
      <c r="I113" s="11" t="s">
        <v>13</v>
      </c>
      <c r="J113" s="11" t="s">
        <v>14</v>
      </c>
      <c r="K113" s="11">
        <v>200401</v>
      </c>
    </row>
    <row r="114" customHeight="1" spans="1:11">
      <c r="A114" s="11">
        <v>343</v>
      </c>
      <c r="B114" s="11" t="s">
        <v>10</v>
      </c>
      <c r="C114" s="11">
        <v>28675</v>
      </c>
      <c r="D114" s="11" t="s">
        <v>143</v>
      </c>
      <c r="E114" s="11" t="str">
        <f>VLOOKUP(C:C,[11]查询当前所有门店保管帐库存!$A$1:$C$65536,3,0)</f>
        <v>段</v>
      </c>
      <c r="F114" s="13" t="s">
        <v>12</v>
      </c>
      <c r="G114" s="11">
        <v>44</v>
      </c>
      <c r="H114" s="11" t="s">
        <v>144</v>
      </c>
      <c r="I114" s="11" t="s">
        <v>13</v>
      </c>
      <c r="J114" s="11" t="s">
        <v>14</v>
      </c>
      <c r="K114" s="11">
        <v>120101</v>
      </c>
    </row>
    <row r="115" customHeight="1" spans="1:11">
      <c r="A115" s="11">
        <v>343</v>
      </c>
      <c r="B115" s="11" t="s">
        <v>10</v>
      </c>
      <c r="C115" s="11">
        <v>28387</v>
      </c>
      <c r="D115" s="11" t="s">
        <v>145</v>
      </c>
      <c r="E115" s="11" t="str">
        <f>VLOOKUP(C:C,[11]查询当前所有门店保管帐库存!$A$1:$C$65536,3,0)</f>
        <v>片</v>
      </c>
      <c r="F115" s="13" t="s">
        <v>12</v>
      </c>
      <c r="G115" s="11">
        <v>144.1</v>
      </c>
      <c r="H115" s="11" t="s">
        <v>146</v>
      </c>
      <c r="I115" s="11" t="s">
        <v>13</v>
      </c>
      <c r="J115" s="11" t="s">
        <v>14</v>
      </c>
      <c r="K115" s="11">
        <v>160801</v>
      </c>
    </row>
    <row r="116" customHeight="1" spans="1:11">
      <c r="A116" s="11">
        <v>343</v>
      </c>
      <c r="B116" s="11" t="s">
        <v>10</v>
      </c>
      <c r="C116" s="11">
        <v>167474</v>
      </c>
      <c r="D116" s="11" t="s">
        <v>147</v>
      </c>
      <c r="E116" s="11" t="str">
        <f>VLOOKUP(C:C,[11]查询当前所有门店保管帐库存!$A$1:$C$65536,3,0)</f>
        <v>净制</v>
      </c>
      <c r="F116" s="13" t="s">
        <v>12</v>
      </c>
      <c r="G116" s="11">
        <v>36.2</v>
      </c>
      <c r="H116" s="11" t="s">
        <v>132</v>
      </c>
      <c r="I116" s="11" t="s">
        <v>13</v>
      </c>
      <c r="J116" s="11" t="s">
        <v>14</v>
      </c>
      <c r="K116" s="11">
        <v>180401</v>
      </c>
    </row>
    <row r="117" customHeight="1" spans="1:11">
      <c r="A117" s="11">
        <v>343</v>
      </c>
      <c r="B117" s="11" t="s">
        <v>10</v>
      </c>
      <c r="C117" s="11">
        <v>25337</v>
      </c>
      <c r="D117" s="11" t="s">
        <v>148</v>
      </c>
      <c r="E117" s="11" t="str">
        <f>VLOOKUP(C:C,[11]查询当前所有门店保管帐库存!$A$1:$C$65536,3,0)</f>
        <v>净制</v>
      </c>
      <c r="F117" s="13" t="s">
        <v>12</v>
      </c>
      <c r="G117" s="11">
        <v>16.2</v>
      </c>
      <c r="H117" s="11" t="s">
        <v>149</v>
      </c>
      <c r="I117" s="11" t="s">
        <v>13</v>
      </c>
      <c r="J117" s="11" t="s">
        <v>14</v>
      </c>
      <c r="K117" s="11">
        <v>151210</v>
      </c>
    </row>
    <row r="118" customHeight="1" spans="1:11">
      <c r="A118" s="11">
        <v>343</v>
      </c>
      <c r="B118" s="11" t="s">
        <v>10</v>
      </c>
      <c r="C118" s="11">
        <v>19539</v>
      </c>
      <c r="D118" s="11" t="s">
        <v>150</v>
      </c>
      <c r="E118" s="11" t="str">
        <f>VLOOKUP(C:C,[11]查询当前所有门店保管帐库存!$A$1:$C$65536,3,0)</f>
        <v>片</v>
      </c>
      <c r="F118" s="13" t="s">
        <v>12</v>
      </c>
      <c r="G118" s="11">
        <v>21</v>
      </c>
      <c r="H118" s="11" t="s">
        <v>83</v>
      </c>
      <c r="I118" s="11" t="s">
        <v>13</v>
      </c>
      <c r="J118" s="11" t="s">
        <v>14</v>
      </c>
      <c r="K118" s="11">
        <v>190801</v>
      </c>
    </row>
    <row r="119" customHeight="1" spans="1:11">
      <c r="A119" s="11">
        <v>343</v>
      </c>
      <c r="B119" s="11" t="s">
        <v>10</v>
      </c>
      <c r="C119" s="11">
        <v>22162</v>
      </c>
      <c r="D119" s="11" t="s">
        <v>151</v>
      </c>
      <c r="E119" s="11" t="str">
        <f>VLOOKUP(C:C,[11]查询当前所有门店保管帐库存!$A$1:$C$65536,3,0)</f>
        <v>盐炙</v>
      </c>
      <c r="F119" s="13" t="s">
        <v>12</v>
      </c>
      <c r="G119" s="11">
        <v>275.4</v>
      </c>
      <c r="H119" s="11" t="s">
        <v>152</v>
      </c>
      <c r="I119" s="11" t="s">
        <v>13</v>
      </c>
      <c r="K119" s="11" t="s">
        <v>13</v>
      </c>
    </row>
    <row r="120" customHeight="1" spans="1:11">
      <c r="A120" s="11">
        <v>343</v>
      </c>
      <c r="B120" s="11" t="s">
        <v>10</v>
      </c>
      <c r="C120" s="11">
        <v>26117</v>
      </c>
      <c r="D120" s="11" t="s">
        <v>153</v>
      </c>
      <c r="E120" s="11" t="str">
        <f>VLOOKUP(C:C,[11]查询当前所有门店保管帐库存!$A$1:$C$65536,3,0)</f>
        <v>净制</v>
      </c>
      <c r="F120" s="13" t="s">
        <v>12</v>
      </c>
      <c r="G120" s="11">
        <v>87.4</v>
      </c>
      <c r="H120" s="11" t="s">
        <v>154</v>
      </c>
      <c r="I120" s="11" t="s">
        <v>13</v>
      </c>
      <c r="J120" s="11" t="s">
        <v>14</v>
      </c>
      <c r="K120" s="11">
        <v>191201</v>
      </c>
    </row>
    <row r="121" customHeight="1" spans="1:11">
      <c r="A121" s="11">
        <v>343</v>
      </c>
      <c r="B121" s="11" t="s">
        <v>10</v>
      </c>
      <c r="C121" s="11">
        <v>13311</v>
      </c>
      <c r="D121" s="11" t="s">
        <v>155</v>
      </c>
      <c r="E121" s="11" t="str">
        <f>VLOOKUP(C:C,[11]查询当前所有门店保管帐库存!$A$1:$C$65536,3,0)</f>
        <v>清炒</v>
      </c>
      <c r="F121" s="13" t="s">
        <v>12</v>
      </c>
      <c r="G121" s="11">
        <v>130.5</v>
      </c>
      <c r="H121" s="11" t="s">
        <v>152</v>
      </c>
      <c r="I121" s="11" t="s">
        <v>13</v>
      </c>
      <c r="J121" s="11" t="s">
        <v>14</v>
      </c>
      <c r="K121" s="11">
        <v>190102</v>
      </c>
    </row>
    <row r="122" customHeight="1" spans="1:11">
      <c r="A122" s="11">
        <v>343</v>
      </c>
      <c r="B122" s="11" t="s">
        <v>10</v>
      </c>
      <c r="C122" s="11">
        <v>48650</v>
      </c>
      <c r="D122" s="11" t="s">
        <v>156</v>
      </c>
      <c r="E122" s="11" t="str">
        <f>VLOOKUP(C:C,[11]查询当前所有门店保管帐库存!$A$1:$C$65536,3,0)</f>
        <v>段</v>
      </c>
      <c r="F122" s="13" t="s">
        <v>12</v>
      </c>
      <c r="G122" s="11">
        <v>272.5</v>
      </c>
      <c r="H122" s="11" t="s">
        <v>157</v>
      </c>
      <c r="I122" s="11" t="s">
        <v>13</v>
      </c>
      <c r="J122" s="11" t="s">
        <v>14</v>
      </c>
      <c r="K122" s="11">
        <v>190501</v>
      </c>
    </row>
    <row r="123" customHeight="1" spans="1:11">
      <c r="A123" s="11">
        <v>343</v>
      </c>
      <c r="B123" s="11" t="s">
        <v>10</v>
      </c>
      <c r="C123" s="11">
        <v>121698</v>
      </c>
      <c r="D123" s="11" t="s">
        <v>158</v>
      </c>
      <c r="E123" s="11" t="s">
        <v>110</v>
      </c>
      <c r="F123" s="13" t="s">
        <v>12</v>
      </c>
      <c r="G123" s="11">
        <v>15</v>
      </c>
      <c r="H123" s="11">
        <v>200103</v>
      </c>
      <c r="I123" s="11" t="s">
        <v>13</v>
      </c>
      <c r="J123" s="11" t="s">
        <v>14</v>
      </c>
      <c r="K123" s="11">
        <v>200102</v>
      </c>
    </row>
    <row r="124" customHeight="1" spans="1:11">
      <c r="A124" s="11">
        <v>343</v>
      </c>
      <c r="B124" s="11" t="s">
        <v>10</v>
      </c>
      <c r="C124" s="11" t="s">
        <v>13</v>
      </c>
      <c r="D124" s="11" t="s">
        <v>159</v>
      </c>
      <c r="F124" s="13" t="s">
        <v>12</v>
      </c>
      <c r="G124" s="11">
        <v>15</v>
      </c>
      <c r="H124" s="11">
        <v>190960431</v>
      </c>
      <c r="I124" s="11" t="s">
        <v>13</v>
      </c>
      <c r="J124" s="11" t="s">
        <v>14</v>
      </c>
      <c r="K124" s="11">
        <v>190960431</v>
      </c>
    </row>
    <row r="125" customHeight="1" spans="1:11">
      <c r="A125" s="11">
        <v>343</v>
      </c>
      <c r="B125" s="11" t="s">
        <v>10</v>
      </c>
      <c r="C125" s="11">
        <v>13854</v>
      </c>
      <c r="D125" s="11" t="s">
        <v>160</v>
      </c>
      <c r="E125" s="11" t="str">
        <f>VLOOKUP(C:C,[11]查询当前所有门店保管帐库存!$A$1:$C$65536,3,0)</f>
        <v>绒</v>
      </c>
      <c r="F125" s="13" t="s">
        <v>12</v>
      </c>
      <c r="G125" s="11">
        <v>85.9</v>
      </c>
      <c r="H125" s="11" t="s">
        <v>152</v>
      </c>
      <c r="I125" s="11" t="s">
        <v>13</v>
      </c>
      <c r="J125" s="11" t="s">
        <v>14</v>
      </c>
      <c r="K125" s="11">
        <v>170114</v>
      </c>
    </row>
    <row r="126" customHeight="1" spans="1:11">
      <c r="A126" s="11">
        <v>343</v>
      </c>
      <c r="B126" s="11" t="s">
        <v>10</v>
      </c>
      <c r="C126" s="11">
        <v>44552</v>
      </c>
      <c r="D126" s="11" t="s">
        <v>161</v>
      </c>
      <c r="E126" s="11" t="str">
        <f>VLOOKUP(C:C,[11]查询当前所有门店保管帐库存!$A$1:$C$65536,3,0)</f>
        <v>段</v>
      </c>
      <c r="F126" s="13" t="s">
        <v>12</v>
      </c>
      <c r="G126" s="11">
        <v>87.3</v>
      </c>
      <c r="H126" s="11" t="s">
        <v>162</v>
      </c>
      <c r="I126" s="11" t="s">
        <v>13</v>
      </c>
      <c r="J126" s="11" t="s">
        <v>14</v>
      </c>
      <c r="K126" s="11">
        <v>190401</v>
      </c>
    </row>
    <row r="127" customHeight="1" spans="1:11">
      <c r="A127" s="11">
        <v>343</v>
      </c>
      <c r="B127" s="11" t="s">
        <v>10</v>
      </c>
      <c r="C127" s="11">
        <v>31851</v>
      </c>
      <c r="D127" s="11" t="s">
        <v>163</v>
      </c>
      <c r="E127" s="11" t="str">
        <f>VLOOKUP(C:C,[11]查询当前所有门店保管帐库存!$A$1:$C$65536,3,0)</f>
        <v>净制</v>
      </c>
      <c r="F127" s="13" t="s">
        <v>12</v>
      </c>
      <c r="G127" s="11">
        <v>52.3</v>
      </c>
      <c r="H127" s="11" t="s">
        <v>164</v>
      </c>
      <c r="I127" s="11" t="s">
        <v>13</v>
      </c>
      <c r="J127" s="11" t="s">
        <v>14</v>
      </c>
      <c r="K127" s="11">
        <v>190401</v>
      </c>
    </row>
    <row r="128" customHeight="1" spans="1:11">
      <c r="A128" s="11">
        <v>343</v>
      </c>
      <c r="B128" s="11" t="s">
        <v>10</v>
      </c>
      <c r="C128" s="11">
        <v>25296</v>
      </c>
      <c r="D128" s="11" t="s">
        <v>165</v>
      </c>
      <c r="E128" s="11" t="str">
        <f>VLOOKUP(C:C,[11]查询当前所有门店保管帐库存!$A$1:$C$65536,3,0)</f>
        <v>清炒</v>
      </c>
      <c r="F128" s="13" t="s">
        <v>12</v>
      </c>
      <c r="G128" s="11">
        <v>12.8</v>
      </c>
      <c r="H128" s="11" t="s">
        <v>79</v>
      </c>
      <c r="I128" s="11" t="s">
        <v>13</v>
      </c>
      <c r="J128" s="11" t="s">
        <v>14</v>
      </c>
      <c r="K128" s="11">
        <v>200201</v>
      </c>
    </row>
    <row r="129" customHeight="1" spans="1:11">
      <c r="A129" s="11">
        <v>343</v>
      </c>
      <c r="B129" s="11" t="s">
        <v>10</v>
      </c>
      <c r="C129" s="11">
        <v>160126</v>
      </c>
      <c r="D129" s="11" t="s">
        <v>166</v>
      </c>
      <c r="E129" s="11" t="str">
        <f>VLOOKUP(C:C,[11]查询当前所有门店保管帐库存!$A$1:$C$65536,3,0)</f>
        <v>轧扁</v>
      </c>
      <c r="F129" s="13" t="s">
        <v>12</v>
      </c>
      <c r="G129" s="11">
        <v>287.72</v>
      </c>
      <c r="H129" s="11" t="s">
        <v>154</v>
      </c>
      <c r="I129" s="11" t="s">
        <v>13</v>
      </c>
      <c r="J129" s="11" t="s">
        <v>14</v>
      </c>
      <c r="K129" s="11">
        <v>191201</v>
      </c>
    </row>
    <row r="130" customHeight="1" spans="1:11">
      <c r="A130" s="11">
        <v>343</v>
      </c>
      <c r="B130" s="11" t="s">
        <v>10</v>
      </c>
      <c r="C130" s="11">
        <v>135980</v>
      </c>
      <c r="D130" s="11" t="s">
        <v>167</v>
      </c>
      <c r="E130" s="11" t="str">
        <f>VLOOKUP(C:C,[11]查询当前所有门店保管帐库存!$A$1:$C$65536,3,0)</f>
        <v>片</v>
      </c>
      <c r="F130" s="13" t="s">
        <v>12</v>
      </c>
      <c r="G130" s="11">
        <v>170.9</v>
      </c>
      <c r="H130" s="11" t="s">
        <v>168</v>
      </c>
      <c r="I130" s="11" t="s">
        <v>13</v>
      </c>
      <c r="J130" s="11" t="s">
        <v>14</v>
      </c>
      <c r="K130" s="11">
        <v>190202</v>
      </c>
    </row>
    <row r="131" customHeight="1" spans="1:11">
      <c r="A131" s="11">
        <v>343</v>
      </c>
      <c r="B131" s="11" t="s">
        <v>10</v>
      </c>
      <c r="C131" s="11">
        <v>148604</v>
      </c>
      <c r="D131" s="11" t="s">
        <v>169</v>
      </c>
      <c r="E131" s="11" t="str">
        <f>VLOOKUP(C:C,[11]查询当前所有门店保管帐库存!$A$1:$C$65536,3,0)</f>
        <v>片</v>
      </c>
      <c r="F131" s="13" t="s">
        <v>12</v>
      </c>
      <c r="G131" s="11">
        <v>94.5</v>
      </c>
      <c r="H131" s="11" t="s">
        <v>90</v>
      </c>
      <c r="I131" s="11" t="s">
        <v>13</v>
      </c>
      <c r="J131" s="11" t="s">
        <v>14</v>
      </c>
      <c r="K131" s="11">
        <v>190402</v>
      </c>
    </row>
    <row r="132" customHeight="1" spans="1:11">
      <c r="A132" s="11">
        <v>343</v>
      </c>
      <c r="B132" s="11" t="s">
        <v>10</v>
      </c>
      <c r="C132" s="11">
        <v>25541</v>
      </c>
      <c r="D132" s="11" t="s">
        <v>170</v>
      </c>
      <c r="E132" s="11" t="str">
        <f>VLOOKUP(C:C,[11]查询当前所有门店保管帐库存!$A$1:$C$65536,3,0)</f>
        <v>片</v>
      </c>
      <c r="F132" s="13" t="s">
        <v>12</v>
      </c>
      <c r="G132" s="11">
        <v>45.2</v>
      </c>
      <c r="H132" s="11" t="s">
        <v>88</v>
      </c>
      <c r="I132" s="11" t="s">
        <v>13</v>
      </c>
      <c r="J132" s="11" t="s">
        <v>14</v>
      </c>
      <c r="K132" s="11">
        <v>190101</v>
      </c>
    </row>
    <row r="133" customHeight="1" spans="1:11">
      <c r="A133" s="11">
        <v>343</v>
      </c>
      <c r="B133" s="11" t="s">
        <v>10</v>
      </c>
      <c r="C133" s="11">
        <v>158311</v>
      </c>
      <c r="D133" s="11" t="s">
        <v>171</v>
      </c>
      <c r="E133" s="11" t="str">
        <f>VLOOKUP(C:C,[11]查询当前所有门店保管帐库存!$A$1:$C$65536,3,0)</f>
        <v>段</v>
      </c>
      <c r="F133" s="13" t="s">
        <v>12</v>
      </c>
      <c r="G133" s="11">
        <v>182</v>
      </c>
      <c r="H133" s="11" t="s">
        <v>79</v>
      </c>
      <c r="I133" s="11" t="s">
        <v>13</v>
      </c>
      <c r="J133" s="11" t="s">
        <v>14</v>
      </c>
      <c r="K133" s="11">
        <v>191002</v>
      </c>
    </row>
    <row r="134" customHeight="1" spans="1:11">
      <c r="A134" s="11">
        <v>343</v>
      </c>
      <c r="B134" s="11" t="s">
        <v>10</v>
      </c>
      <c r="C134" s="11">
        <v>29942</v>
      </c>
      <c r="D134" s="11" t="s">
        <v>172</v>
      </c>
      <c r="E134" s="11" t="str">
        <f>VLOOKUP(C:C,[11]查询当前所有门店保管帐库存!$A$1:$C$65536,3,0)</f>
        <v>丝</v>
      </c>
      <c r="F134" s="13" t="s">
        <v>12</v>
      </c>
      <c r="G134" s="11">
        <v>87.9</v>
      </c>
      <c r="H134" s="11" t="s">
        <v>79</v>
      </c>
      <c r="I134" s="11" t="s">
        <v>13</v>
      </c>
      <c r="J134" s="11" t="s">
        <v>14</v>
      </c>
      <c r="K134" s="11">
        <v>200201</v>
      </c>
    </row>
    <row r="135" customHeight="1" spans="1:11">
      <c r="A135" s="11">
        <v>343</v>
      </c>
      <c r="B135" s="11" t="s">
        <v>10</v>
      </c>
      <c r="C135" s="11">
        <v>168865</v>
      </c>
      <c r="D135" s="11" t="s">
        <v>173</v>
      </c>
      <c r="E135" s="11" t="str">
        <f>VLOOKUP(C:C,[11]查询当前所有门店保管帐库存!$A$1:$C$65536,3,0)</f>
        <v>段</v>
      </c>
      <c r="F135" s="13" t="s">
        <v>12</v>
      </c>
      <c r="G135" s="11">
        <v>7</v>
      </c>
      <c r="H135" s="11" t="s">
        <v>83</v>
      </c>
      <c r="I135" s="11" t="s">
        <v>13</v>
      </c>
      <c r="J135" s="11" t="s">
        <v>14</v>
      </c>
      <c r="K135" s="11">
        <v>190801</v>
      </c>
    </row>
    <row r="136" customHeight="1" spans="1:11">
      <c r="A136" s="11">
        <v>343</v>
      </c>
      <c r="B136" s="11" t="s">
        <v>10</v>
      </c>
      <c r="C136" s="11">
        <v>43026</v>
      </c>
      <c r="D136" s="11" t="s">
        <v>174</v>
      </c>
      <c r="E136" s="11" t="str">
        <f>VLOOKUP(C:C,[11]查询当前所有门店保管帐库存!$A$1:$C$65536,3,0)</f>
        <v>段</v>
      </c>
      <c r="F136" s="13" t="s">
        <v>12</v>
      </c>
      <c r="G136" s="11">
        <v>8.8</v>
      </c>
      <c r="H136" s="11" t="s">
        <v>175</v>
      </c>
      <c r="I136" s="11" t="s">
        <v>13</v>
      </c>
      <c r="J136" s="11" t="s">
        <v>14</v>
      </c>
      <c r="K136" s="11">
        <v>55110002</v>
      </c>
    </row>
    <row r="137" customHeight="1" spans="1:11">
      <c r="A137" s="11">
        <v>343</v>
      </c>
      <c r="B137" s="11" t="s">
        <v>10</v>
      </c>
      <c r="C137" s="11">
        <v>161300</v>
      </c>
      <c r="D137" s="11" t="s">
        <v>176</v>
      </c>
      <c r="E137" s="11" t="str">
        <f>VLOOKUP(C:C,[11]查询当前所有门店保管帐库存!$A$1:$C$65536,3,0)</f>
        <v>段</v>
      </c>
      <c r="F137" s="13" t="s">
        <v>12</v>
      </c>
      <c r="G137" s="11">
        <v>202</v>
      </c>
      <c r="H137" s="11" t="s">
        <v>177</v>
      </c>
      <c r="I137" s="11" t="s">
        <v>13</v>
      </c>
      <c r="J137" s="11" t="s">
        <v>14</v>
      </c>
      <c r="K137" s="11">
        <v>190302</v>
      </c>
    </row>
    <row r="138" customHeight="1" spans="1:11">
      <c r="A138" s="11">
        <v>343</v>
      </c>
      <c r="B138" s="11" t="s">
        <v>10</v>
      </c>
      <c r="C138" s="11">
        <v>26427</v>
      </c>
      <c r="D138" s="11" t="s">
        <v>178</v>
      </c>
      <c r="E138" s="11" t="str">
        <f>VLOOKUP(C:C,[11]查询当前所有门店保管帐库存!$A$1:$C$65536,3,0)</f>
        <v>段</v>
      </c>
      <c r="F138" s="13" t="s">
        <v>12</v>
      </c>
      <c r="G138" s="11">
        <v>30</v>
      </c>
      <c r="H138" s="11" t="s">
        <v>179</v>
      </c>
      <c r="I138" s="11" t="s">
        <v>13</v>
      </c>
      <c r="J138" s="11" t="s">
        <v>14</v>
      </c>
      <c r="K138" s="11">
        <v>190301</v>
      </c>
    </row>
    <row r="139" customHeight="1" spans="1:11">
      <c r="A139" s="11">
        <v>343</v>
      </c>
      <c r="B139" s="11" t="s">
        <v>10</v>
      </c>
      <c r="C139" s="11">
        <v>25290</v>
      </c>
      <c r="D139" s="11" t="s">
        <v>180</v>
      </c>
      <c r="E139" s="11" t="str">
        <f>VLOOKUP(C:C,[11]查询当前所有门店保管帐库存!$A$1:$C$65536,3,0)</f>
        <v>净制</v>
      </c>
      <c r="F139" s="13" t="s">
        <v>12</v>
      </c>
      <c r="G139" s="11">
        <v>104.25</v>
      </c>
      <c r="H139" s="11" t="s">
        <v>50</v>
      </c>
      <c r="I139" s="11" t="s">
        <v>13</v>
      </c>
      <c r="J139" s="11" t="s">
        <v>14</v>
      </c>
      <c r="K139" s="11">
        <v>180701</v>
      </c>
    </row>
    <row r="140" customHeight="1" spans="1:11">
      <c r="A140" s="11">
        <v>343</v>
      </c>
      <c r="B140" s="11" t="s">
        <v>10</v>
      </c>
      <c r="C140" s="11">
        <v>136014</v>
      </c>
      <c r="D140" s="11" t="s">
        <v>181</v>
      </c>
      <c r="E140" s="11" t="str">
        <f>VLOOKUP(C:C,[11]查询当前所有门店保管帐库存!$A$1:$C$65536,3,0)</f>
        <v>净</v>
      </c>
      <c r="F140" s="13" t="s">
        <v>12</v>
      </c>
      <c r="G140" s="11">
        <v>32.4</v>
      </c>
      <c r="H140" s="11" t="s">
        <v>19</v>
      </c>
      <c r="I140" s="11" t="s">
        <v>13</v>
      </c>
      <c r="J140" s="11" t="s">
        <v>14</v>
      </c>
      <c r="K140" s="11" t="s">
        <v>182</v>
      </c>
    </row>
    <row r="141" customHeight="1" spans="1:11">
      <c r="A141" s="11">
        <v>343</v>
      </c>
      <c r="B141" s="11" t="s">
        <v>10</v>
      </c>
      <c r="C141" s="11">
        <v>37261</v>
      </c>
      <c r="D141" s="11" t="s">
        <v>183</v>
      </c>
      <c r="E141" s="11" t="str">
        <f>VLOOKUP(C:C,[11]查询当前所有门店保管帐库存!$A$1:$C$65536,3,0)</f>
        <v>块</v>
      </c>
      <c r="F141" s="13" t="s">
        <v>12</v>
      </c>
      <c r="G141" s="11">
        <v>2.2</v>
      </c>
      <c r="H141" s="11" t="s">
        <v>19</v>
      </c>
      <c r="I141" s="11" t="s">
        <v>13</v>
      </c>
      <c r="J141" s="11" t="s">
        <v>14</v>
      </c>
      <c r="K141" s="11">
        <v>190301</v>
      </c>
    </row>
    <row r="142" customHeight="1" spans="1:11">
      <c r="A142" s="11">
        <v>343</v>
      </c>
      <c r="B142" s="11" t="s">
        <v>10</v>
      </c>
      <c r="C142" s="11">
        <v>148519</v>
      </c>
      <c r="D142" s="11" t="s">
        <v>184</v>
      </c>
      <c r="E142" s="11" t="str">
        <f>VLOOKUP(C:C,[11]查询当前所有门店保管帐库存!$A$1:$C$65536,3,0)</f>
        <v>片</v>
      </c>
      <c r="F142" s="13" t="s">
        <v>12</v>
      </c>
      <c r="G142" s="11">
        <v>99.7</v>
      </c>
      <c r="H142" s="11" t="s">
        <v>83</v>
      </c>
      <c r="I142" s="11" t="s">
        <v>13</v>
      </c>
      <c r="J142" s="11" t="s">
        <v>14</v>
      </c>
      <c r="K142" s="11">
        <v>190201</v>
      </c>
    </row>
    <row r="143" customHeight="1" spans="1:11">
      <c r="A143" s="11">
        <v>343</v>
      </c>
      <c r="B143" s="11" t="s">
        <v>10</v>
      </c>
      <c r="C143" s="11">
        <v>22152</v>
      </c>
      <c r="D143" s="11" t="s">
        <v>185</v>
      </c>
      <c r="E143" s="11" t="str">
        <f>VLOOKUP(C:C,[11]查询当前所有门店保管帐库存!$A$1:$C$65536,3,0)</f>
        <v>酒蒸/酒炖</v>
      </c>
      <c r="F143" s="13" t="s">
        <v>12</v>
      </c>
      <c r="G143" s="11">
        <v>11</v>
      </c>
      <c r="H143" s="11" t="s">
        <v>186</v>
      </c>
      <c r="I143" s="11" t="s">
        <v>13</v>
      </c>
      <c r="J143" s="11" t="s">
        <v>14</v>
      </c>
      <c r="K143" s="11">
        <v>190101</v>
      </c>
    </row>
    <row r="144" customHeight="1" spans="1:11">
      <c r="A144" s="11">
        <v>343</v>
      </c>
      <c r="B144" s="11" t="s">
        <v>10</v>
      </c>
      <c r="C144" s="11">
        <v>22329</v>
      </c>
      <c r="D144" s="11" t="s">
        <v>187</v>
      </c>
      <c r="E144" s="11" t="str">
        <f>VLOOKUP(C:C,[11]查询当前所有门店保管帐库存!$A$1:$C$65536,3,0)</f>
        <v>段</v>
      </c>
      <c r="F144" s="13" t="s">
        <v>12</v>
      </c>
      <c r="G144" s="11">
        <v>73.5</v>
      </c>
      <c r="H144" s="11" t="s">
        <v>85</v>
      </c>
      <c r="I144" s="11" t="s">
        <v>13</v>
      </c>
      <c r="J144" s="11" t="s">
        <v>14</v>
      </c>
      <c r="K144" s="11">
        <v>200401</v>
      </c>
    </row>
    <row r="145" customHeight="1" spans="1:11">
      <c r="A145" s="11">
        <v>343</v>
      </c>
      <c r="B145" s="11" t="s">
        <v>10</v>
      </c>
      <c r="C145" s="11">
        <v>49562</v>
      </c>
      <c r="D145" s="11" t="s">
        <v>188</v>
      </c>
      <c r="E145" s="11" t="str">
        <f>VLOOKUP(C:C,[11]查询当前所有门店保管帐库存!$A$1:$C$65536,3,0)</f>
        <v>片</v>
      </c>
      <c r="F145" s="13" t="s">
        <v>12</v>
      </c>
      <c r="G145" s="11">
        <v>76</v>
      </c>
      <c r="H145" s="11" t="s">
        <v>79</v>
      </c>
      <c r="I145" s="11" t="s">
        <v>13</v>
      </c>
      <c r="J145" s="11" t="s">
        <v>14</v>
      </c>
      <c r="K145" s="11">
        <v>200601</v>
      </c>
    </row>
    <row r="146" customHeight="1" spans="1:11">
      <c r="A146" s="11">
        <v>343</v>
      </c>
      <c r="B146" s="11" t="s">
        <v>10</v>
      </c>
      <c r="C146" s="11">
        <v>26107</v>
      </c>
      <c r="D146" s="11" t="s">
        <v>189</v>
      </c>
      <c r="E146" s="11" t="str">
        <f>VLOOKUP(C:C,[11]查询当前所有门店保管帐库存!$A$1:$C$65536,3,0)</f>
        <v>段</v>
      </c>
      <c r="F146" s="13" t="s">
        <v>12</v>
      </c>
      <c r="G146" s="11">
        <v>81</v>
      </c>
      <c r="H146" s="11" t="s">
        <v>190</v>
      </c>
      <c r="I146" s="11" t="s">
        <v>13</v>
      </c>
      <c r="J146" s="11" t="s">
        <v>14</v>
      </c>
      <c r="K146" s="11">
        <v>180901</v>
      </c>
    </row>
    <row r="147" customHeight="1" spans="1:11">
      <c r="A147" s="11">
        <v>343</v>
      </c>
      <c r="B147" s="11" t="s">
        <v>10</v>
      </c>
      <c r="C147" s="11">
        <v>135868</v>
      </c>
      <c r="D147" s="11" t="s">
        <v>191</v>
      </c>
      <c r="E147" s="11" t="str">
        <f>VLOOKUP(C:C,[11]查询当前所有门店保管帐库存!$A$1:$C$65536,3,0)</f>
        <v>清炒</v>
      </c>
      <c r="F147" s="13" t="s">
        <v>12</v>
      </c>
      <c r="G147" s="11">
        <v>56.9</v>
      </c>
      <c r="H147" s="11" t="s">
        <v>125</v>
      </c>
      <c r="I147" s="11" t="s">
        <v>13</v>
      </c>
      <c r="J147" s="11" t="s">
        <v>14</v>
      </c>
      <c r="K147" s="11">
        <v>190501</v>
      </c>
    </row>
    <row r="148" customHeight="1" spans="1:11">
      <c r="A148" s="11">
        <v>343</v>
      </c>
      <c r="B148" s="11" t="s">
        <v>10</v>
      </c>
      <c r="C148" s="11">
        <v>163193</v>
      </c>
      <c r="D148" s="11" t="s">
        <v>192</v>
      </c>
      <c r="E148" s="11" t="str">
        <f>VLOOKUP(C:C,[11]查询当前所有门店保管帐库存!$A$1:$C$65536,3,0)</f>
        <v>片</v>
      </c>
      <c r="F148" s="13" t="s">
        <v>12</v>
      </c>
      <c r="G148" s="11">
        <v>114.5</v>
      </c>
      <c r="H148" s="11" t="s">
        <v>79</v>
      </c>
      <c r="I148" s="11" t="s">
        <v>13</v>
      </c>
      <c r="J148" s="11" t="s">
        <v>14</v>
      </c>
      <c r="K148" s="11">
        <v>180701</v>
      </c>
    </row>
    <row r="149" customHeight="1" spans="1:11">
      <c r="A149" s="11">
        <v>343</v>
      </c>
      <c r="B149" s="11" t="s">
        <v>10</v>
      </c>
      <c r="C149" s="11">
        <v>135972</v>
      </c>
      <c r="D149" s="11" t="s">
        <v>193</v>
      </c>
      <c r="E149" s="11" t="str">
        <f>VLOOKUP(C:C,[11]查询当前所有门店保管帐库存!$A$1:$C$65536,3,0)</f>
        <v>净</v>
      </c>
      <c r="F149" s="13" t="s">
        <v>12</v>
      </c>
      <c r="G149" s="11">
        <v>102.5</v>
      </c>
      <c r="H149" s="11" t="s">
        <v>72</v>
      </c>
      <c r="I149" s="11" t="s">
        <v>13</v>
      </c>
      <c r="J149" s="11" t="s">
        <v>14</v>
      </c>
      <c r="K149" s="11">
        <v>181101</v>
      </c>
    </row>
    <row r="150" customHeight="1" spans="1:11">
      <c r="A150" s="11">
        <v>343</v>
      </c>
      <c r="B150" s="11" t="s">
        <v>10</v>
      </c>
      <c r="C150" s="11">
        <v>162382</v>
      </c>
      <c r="D150" s="11" t="s">
        <v>194</v>
      </c>
      <c r="E150" s="11" t="str">
        <f>VLOOKUP(C:C,[11]查询当前所有门店保管帐库存!$A$1:$C$65536,3,0)</f>
        <v>清炒</v>
      </c>
      <c r="F150" s="13" t="s">
        <v>12</v>
      </c>
      <c r="G150" s="11">
        <v>187.5</v>
      </c>
      <c r="H150" s="11" t="s">
        <v>179</v>
      </c>
      <c r="I150" s="11" t="s">
        <v>13</v>
      </c>
      <c r="J150" s="11" t="s">
        <v>14</v>
      </c>
      <c r="K150" s="11">
        <v>190501</v>
      </c>
    </row>
    <row r="151" customHeight="1" spans="1:11">
      <c r="A151" s="11">
        <v>343</v>
      </c>
      <c r="B151" s="11" t="s">
        <v>10</v>
      </c>
      <c r="C151" s="11">
        <v>26126</v>
      </c>
      <c r="D151" s="11" t="s">
        <v>195</v>
      </c>
      <c r="E151" s="11" t="str">
        <f>VLOOKUP(C:C,[11]查询当前所有门店保管帐库存!$A$1:$C$65536,3,0)</f>
        <v>段</v>
      </c>
      <c r="F151" s="13" t="s">
        <v>12</v>
      </c>
      <c r="G151" s="11">
        <v>22.49</v>
      </c>
      <c r="H151" s="11" t="s">
        <v>69</v>
      </c>
      <c r="I151" s="11" t="s">
        <v>13</v>
      </c>
      <c r="J151" s="11" t="s">
        <v>14</v>
      </c>
      <c r="K151" s="11">
        <v>190101</v>
      </c>
    </row>
    <row r="152" customHeight="1" spans="1:11">
      <c r="A152" s="11">
        <v>343</v>
      </c>
      <c r="B152" s="11" t="s">
        <v>10</v>
      </c>
      <c r="C152" s="11">
        <v>106614</v>
      </c>
      <c r="D152" s="11" t="s">
        <v>196</v>
      </c>
      <c r="E152" s="11" t="str">
        <f>VLOOKUP(C:C,[11]查询当前所有门店保管帐库存!$A$1:$C$65536,3,0)</f>
        <v>净制</v>
      </c>
      <c r="F152" s="13" t="s">
        <v>12</v>
      </c>
      <c r="G152" s="11">
        <v>100</v>
      </c>
      <c r="H152" s="11" t="s">
        <v>197</v>
      </c>
      <c r="I152" s="11" t="s">
        <v>13</v>
      </c>
      <c r="J152" s="11" t="s">
        <v>14</v>
      </c>
      <c r="K152" s="11">
        <v>160419</v>
      </c>
    </row>
    <row r="153" customHeight="1" spans="1:11">
      <c r="A153" s="11">
        <v>343</v>
      </c>
      <c r="B153" s="11" t="s">
        <v>10</v>
      </c>
      <c r="C153" s="11">
        <v>135865</v>
      </c>
      <c r="D153" s="11" t="s">
        <v>198</v>
      </c>
      <c r="E153" s="11" t="str">
        <f>VLOOKUP(C:C,[11]查询当前所有门店保管帐库存!$A$1:$C$65536,3,0)</f>
        <v>醋炙</v>
      </c>
      <c r="F153" s="13" t="s">
        <v>12</v>
      </c>
      <c r="G153" s="11">
        <v>113.44</v>
      </c>
      <c r="H153" s="11" t="s">
        <v>199</v>
      </c>
      <c r="I153" s="11" t="s">
        <v>13</v>
      </c>
      <c r="J153" s="11" t="s">
        <v>14</v>
      </c>
      <c r="K153" s="11">
        <v>200201</v>
      </c>
    </row>
    <row r="154" customHeight="1" spans="1:11">
      <c r="A154" s="11">
        <v>343</v>
      </c>
      <c r="B154" s="11" t="s">
        <v>10</v>
      </c>
      <c r="C154" s="11">
        <v>30547</v>
      </c>
      <c r="D154" s="11" t="s">
        <v>200</v>
      </c>
      <c r="E154" s="11" t="str">
        <f>VLOOKUP(C:C,[11]查询当前所有门店保管帐库存!$A$1:$C$65536,3,0)</f>
        <v>明煅、粉</v>
      </c>
      <c r="F154" s="13" t="s">
        <v>12</v>
      </c>
      <c r="G154" s="11">
        <v>94</v>
      </c>
      <c r="H154" s="11" t="s">
        <v>125</v>
      </c>
      <c r="I154" s="11" t="s">
        <v>13</v>
      </c>
      <c r="K154" s="11" t="s">
        <v>13</v>
      </c>
    </row>
    <row r="155" customHeight="1" spans="1:11">
      <c r="A155" s="11">
        <v>343</v>
      </c>
      <c r="B155" s="11" t="s">
        <v>10</v>
      </c>
      <c r="C155" s="11" t="s">
        <v>13</v>
      </c>
      <c r="D155" s="11" t="s">
        <v>201</v>
      </c>
      <c r="F155" s="13" t="s">
        <v>12</v>
      </c>
      <c r="G155" s="11">
        <v>25</v>
      </c>
      <c r="H155" s="11" t="s">
        <v>13</v>
      </c>
      <c r="I155" s="11" t="s">
        <v>13</v>
      </c>
      <c r="J155" s="11" t="s">
        <v>14</v>
      </c>
      <c r="K155" s="11">
        <v>55110001</v>
      </c>
    </row>
    <row r="156" customHeight="1" spans="1:11">
      <c r="A156" s="11">
        <v>343</v>
      </c>
      <c r="B156" s="11" t="s">
        <v>10</v>
      </c>
      <c r="C156" s="11">
        <v>48845</v>
      </c>
      <c r="D156" s="11" t="s">
        <v>202</v>
      </c>
      <c r="E156" s="11" t="str">
        <f>VLOOKUP(C:C,[11]查询当前所有门店保管帐库存!$A$1:$C$65536,3,0)</f>
        <v>段</v>
      </c>
      <c r="F156" s="13" t="s">
        <v>12</v>
      </c>
      <c r="G156" s="11">
        <v>50</v>
      </c>
      <c r="H156" s="11">
        <v>190601</v>
      </c>
      <c r="I156" s="11" t="s">
        <v>13</v>
      </c>
      <c r="J156" s="11" t="s">
        <v>14</v>
      </c>
      <c r="K156" s="11">
        <v>190601</v>
      </c>
    </row>
    <row r="157" customHeight="1" spans="1:11">
      <c r="A157" s="11">
        <v>343</v>
      </c>
      <c r="B157" s="11" t="s">
        <v>10</v>
      </c>
      <c r="C157" s="11">
        <v>48845</v>
      </c>
      <c r="D157" s="11" t="s">
        <v>202</v>
      </c>
      <c r="E157" s="11" t="str">
        <f>VLOOKUP(C:C,[11]查询当前所有门店保管帐库存!$A$1:$C$65536,3,0)</f>
        <v>段</v>
      </c>
      <c r="F157" s="13" t="s">
        <v>12</v>
      </c>
      <c r="G157" s="11">
        <v>24.2</v>
      </c>
      <c r="H157" s="11">
        <v>180301</v>
      </c>
      <c r="I157" s="11" t="s">
        <v>13</v>
      </c>
      <c r="J157" s="11" t="s">
        <v>14</v>
      </c>
      <c r="K157" s="11">
        <v>180301</v>
      </c>
    </row>
    <row r="158" customHeight="1" spans="1:11">
      <c r="A158" s="11">
        <v>343</v>
      </c>
      <c r="B158" s="11" t="s">
        <v>10</v>
      </c>
      <c r="C158" s="11">
        <v>48845</v>
      </c>
      <c r="D158" s="11" t="s">
        <v>202</v>
      </c>
      <c r="E158" s="11" t="str">
        <f>VLOOKUP(C:C,[11]查询当前所有门店保管帐库存!$A$1:$C$65536,3,0)</f>
        <v>段</v>
      </c>
      <c r="F158" s="13" t="s">
        <v>12</v>
      </c>
      <c r="G158" s="11">
        <v>4</v>
      </c>
      <c r="H158" s="11">
        <v>170901</v>
      </c>
      <c r="I158" s="11" t="s">
        <v>13</v>
      </c>
      <c r="J158" s="11" t="s">
        <v>14</v>
      </c>
      <c r="K158" s="11">
        <v>170901</v>
      </c>
    </row>
    <row r="159" customHeight="1" spans="1:11">
      <c r="A159" s="11">
        <v>343</v>
      </c>
      <c r="B159" s="11" t="s">
        <v>10</v>
      </c>
      <c r="C159" s="11">
        <v>13882</v>
      </c>
      <c r="D159" s="11" t="s">
        <v>203</v>
      </c>
      <c r="E159" s="11" t="str">
        <f>VLOOKUP(C:C,[11]查询当前所有门店保管帐库存!$A$1:$C$65536,3,0)</f>
        <v>段</v>
      </c>
      <c r="F159" s="13" t="s">
        <v>12</v>
      </c>
      <c r="G159" s="11">
        <v>45.2</v>
      </c>
      <c r="H159" s="11">
        <v>181001</v>
      </c>
      <c r="I159" s="11" t="s">
        <v>13</v>
      </c>
      <c r="J159" s="11" t="s">
        <v>14</v>
      </c>
      <c r="K159" s="11">
        <v>161001</v>
      </c>
    </row>
    <row r="160" customHeight="1" spans="1:11">
      <c r="A160" s="11">
        <v>343</v>
      </c>
      <c r="B160" s="11" t="s">
        <v>10</v>
      </c>
      <c r="C160" s="11">
        <v>13882</v>
      </c>
      <c r="D160" s="11" t="s">
        <v>204</v>
      </c>
      <c r="E160" s="11" t="str">
        <f>VLOOKUP(C:C,[11]查询当前所有门店保管帐库存!$A$1:$C$65536,3,0)</f>
        <v>段</v>
      </c>
      <c r="F160" s="13" t="s">
        <v>12</v>
      </c>
      <c r="G160" s="11">
        <v>33</v>
      </c>
      <c r="H160" s="11">
        <v>180801</v>
      </c>
      <c r="I160" s="11" t="s">
        <v>13</v>
      </c>
      <c r="J160" s="11" t="s">
        <v>14</v>
      </c>
      <c r="K160" s="11">
        <v>180801</v>
      </c>
    </row>
    <row r="161" customHeight="1" spans="1:11">
      <c r="A161" s="11">
        <v>343</v>
      </c>
      <c r="B161" s="11" t="s">
        <v>10</v>
      </c>
      <c r="C161" s="11">
        <v>48838</v>
      </c>
      <c r="D161" s="11" t="s">
        <v>205</v>
      </c>
      <c r="E161" s="11" t="s">
        <v>206</v>
      </c>
      <c r="F161" s="13" t="s">
        <v>12</v>
      </c>
      <c r="G161" s="11">
        <v>29.8</v>
      </c>
      <c r="H161" s="11">
        <v>180105</v>
      </c>
      <c r="I161" s="11" t="s">
        <v>13</v>
      </c>
      <c r="K161" s="11" t="s">
        <v>13</v>
      </c>
    </row>
    <row r="162" customHeight="1" spans="1:11">
      <c r="A162" s="11">
        <v>343</v>
      </c>
      <c r="B162" s="11" t="s">
        <v>10</v>
      </c>
      <c r="C162" s="11">
        <v>136118</v>
      </c>
      <c r="D162" s="11" t="s">
        <v>207</v>
      </c>
      <c r="E162" s="11" t="str">
        <f>VLOOKUP(C:C,[11]查询当前所有门店保管帐库存!$A$1:$C$65536,3,0)</f>
        <v>片</v>
      </c>
      <c r="F162" s="13" t="s">
        <v>12</v>
      </c>
      <c r="G162" s="11">
        <v>101.2</v>
      </c>
      <c r="H162" s="11">
        <v>200102</v>
      </c>
      <c r="I162" s="11" t="s">
        <v>13</v>
      </c>
      <c r="J162" s="11" t="s">
        <v>14</v>
      </c>
      <c r="K162" s="11">
        <v>191001</v>
      </c>
    </row>
    <row r="163" customHeight="1" spans="1:11">
      <c r="A163" s="11">
        <v>343</v>
      </c>
      <c r="B163" s="11" t="s">
        <v>10</v>
      </c>
      <c r="C163" s="11">
        <v>31113</v>
      </c>
      <c r="D163" s="11" t="s">
        <v>208</v>
      </c>
      <c r="E163" s="11" t="str">
        <f>VLOOKUP(C:C,[11]查询当前所有门店保管帐库存!$A$1:$C$65536,3,0)</f>
        <v>炒炭</v>
      </c>
      <c r="F163" s="13" t="s">
        <v>12</v>
      </c>
      <c r="G163" s="11">
        <v>33.2</v>
      </c>
      <c r="H163" s="11">
        <v>161001</v>
      </c>
      <c r="I163" s="11" t="s">
        <v>13</v>
      </c>
      <c r="J163" s="11" t="s">
        <v>14</v>
      </c>
      <c r="K163" s="11">
        <v>161001</v>
      </c>
    </row>
    <row r="164" customHeight="1" spans="1:11">
      <c r="A164" s="11">
        <v>343</v>
      </c>
      <c r="B164" s="11" t="s">
        <v>10</v>
      </c>
      <c r="C164" s="11">
        <v>12994</v>
      </c>
      <c r="D164" s="11" t="s">
        <v>209</v>
      </c>
      <c r="E164" s="11" t="str">
        <f>VLOOKUP(C:C,[11]查询当前所有门店保管帐库存!$A$1:$C$65536,3,0)</f>
        <v>片</v>
      </c>
      <c r="F164" s="13" t="s">
        <v>12</v>
      </c>
      <c r="G164" s="11">
        <v>85.2</v>
      </c>
      <c r="H164" s="11">
        <v>200201</v>
      </c>
      <c r="I164" s="11" t="s">
        <v>13</v>
      </c>
      <c r="J164" s="11" t="s">
        <v>14</v>
      </c>
      <c r="K164" s="11">
        <v>200201</v>
      </c>
    </row>
    <row r="165" customHeight="1" spans="1:11">
      <c r="A165" s="11">
        <v>343</v>
      </c>
      <c r="B165" s="11" t="s">
        <v>10</v>
      </c>
      <c r="C165" s="11">
        <v>25108</v>
      </c>
      <c r="D165" s="11" t="s">
        <v>210</v>
      </c>
      <c r="E165" s="11" t="str">
        <f>VLOOKUP(C:C,[11]查询当前所有门店保管帐库存!$A$1:$C$65536,3,0)</f>
        <v>酒蒸、片</v>
      </c>
      <c r="F165" s="13" t="s">
        <v>12</v>
      </c>
      <c r="G165" s="11">
        <v>210</v>
      </c>
      <c r="H165" s="11">
        <v>200201</v>
      </c>
      <c r="I165" s="11" t="s">
        <v>13</v>
      </c>
      <c r="J165" s="11" t="s">
        <v>14</v>
      </c>
      <c r="K165" s="11">
        <v>200201</v>
      </c>
    </row>
    <row r="166" customHeight="1" spans="1:11">
      <c r="A166" s="11">
        <v>343</v>
      </c>
      <c r="B166" s="11" t="s">
        <v>10</v>
      </c>
      <c r="C166" s="11">
        <v>25578</v>
      </c>
      <c r="D166" s="11" t="s">
        <v>211</v>
      </c>
      <c r="E166" s="11" t="str">
        <f>VLOOKUP(C:C,[11]查询当前所有门店保管帐库存!$A$1:$C$65536,3,0)</f>
        <v>厚片</v>
      </c>
      <c r="F166" s="13" t="s">
        <v>12</v>
      </c>
      <c r="G166" s="11">
        <v>95.6</v>
      </c>
      <c r="H166" s="11">
        <v>200601</v>
      </c>
      <c r="I166" s="11" t="s">
        <v>13</v>
      </c>
      <c r="J166" s="11" t="s">
        <v>14</v>
      </c>
      <c r="K166" s="11">
        <v>200601</v>
      </c>
    </row>
    <row r="167" customHeight="1" spans="1:11">
      <c r="A167" s="11">
        <v>343</v>
      </c>
      <c r="B167" s="11" t="s">
        <v>10</v>
      </c>
      <c r="C167" s="11">
        <v>161295</v>
      </c>
      <c r="D167" s="11" t="s">
        <v>212</v>
      </c>
      <c r="E167" s="11" t="str">
        <f>VLOOKUP(C:C,[11]查询当前所有门店保管帐库存!$A$1:$C$65536,3,0)</f>
        <v>段</v>
      </c>
      <c r="F167" s="13" t="s">
        <v>12</v>
      </c>
      <c r="G167" s="11">
        <v>85.5</v>
      </c>
      <c r="H167" s="11">
        <v>200602</v>
      </c>
      <c r="I167" s="11" t="s">
        <v>13</v>
      </c>
      <c r="J167" s="11" t="s">
        <v>14</v>
      </c>
      <c r="K167" s="11">
        <v>200602</v>
      </c>
    </row>
    <row r="168" customHeight="1" spans="1:11">
      <c r="A168" s="11">
        <v>343</v>
      </c>
      <c r="B168" s="11" t="s">
        <v>10</v>
      </c>
      <c r="C168" s="11">
        <v>161295</v>
      </c>
      <c r="D168" s="11" t="s">
        <v>212</v>
      </c>
      <c r="E168" s="11" t="str">
        <f>VLOOKUP(C:C,[11]查询当前所有门店保管帐库存!$A$1:$C$65536,3,0)</f>
        <v>段</v>
      </c>
      <c r="F168" s="13" t="s">
        <v>12</v>
      </c>
      <c r="G168" s="11">
        <v>31.2</v>
      </c>
      <c r="H168" s="11">
        <v>200701</v>
      </c>
      <c r="I168" s="11" t="s">
        <v>13</v>
      </c>
      <c r="J168" s="11" t="s">
        <v>14</v>
      </c>
      <c r="K168" s="11">
        <v>200602</v>
      </c>
    </row>
    <row r="169" customHeight="1" spans="1:11">
      <c r="A169" s="11">
        <v>343</v>
      </c>
      <c r="B169" s="11" t="s">
        <v>10</v>
      </c>
      <c r="C169" s="11">
        <v>161304</v>
      </c>
      <c r="D169" s="11" t="s">
        <v>213</v>
      </c>
      <c r="E169" s="11" t="str">
        <f>VLOOKUP(C:C,[11]查询当前所有门店保管帐库存!$A$1:$C$65536,3,0)</f>
        <v>段</v>
      </c>
      <c r="F169" s="13" t="s">
        <v>12</v>
      </c>
      <c r="G169" s="11">
        <v>133.2</v>
      </c>
      <c r="H169" s="11">
        <v>200201</v>
      </c>
      <c r="I169" s="11" t="s">
        <v>13</v>
      </c>
      <c r="J169" s="11" t="s">
        <v>14</v>
      </c>
      <c r="K169" s="11">
        <v>200201</v>
      </c>
    </row>
    <row r="170" customHeight="1" spans="1:11">
      <c r="A170" s="11">
        <v>343</v>
      </c>
      <c r="B170" s="11" t="s">
        <v>10</v>
      </c>
      <c r="C170" s="11">
        <v>168794</v>
      </c>
      <c r="D170" s="11" t="s">
        <v>214</v>
      </c>
      <c r="E170" s="11" t="str">
        <f>VLOOKUP(C:C,[11]查询当前所有门店保管帐库存!$A$1:$C$65536,3,0)</f>
        <v>刮皮丝</v>
      </c>
      <c r="F170" s="13" t="s">
        <v>12</v>
      </c>
      <c r="G170" s="11">
        <v>38.5</v>
      </c>
      <c r="H170" s="11">
        <v>180702</v>
      </c>
      <c r="I170" s="11" t="s">
        <v>13</v>
      </c>
      <c r="J170" s="11" t="s">
        <v>14</v>
      </c>
      <c r="K170" s="11">
        <v>180702</v>
      </c>
    </row>
    <row r="171" customHeight="1" spans="1:11">
      <c r="A171" s="11">
        <v>343</v>
      </c>
      <c r="B171" s="11" t="s">
        <v>10</v>
      </c>
      <c r="C171" s="11">
        <v>168794</v>
      </c>
      <c r="D171" s="11" t="s">
        <v>214</v>
      </c>
      <c r="E171" s="11" t="str">
        <f>VLOOKUP(C:C,[11]查询当前所有门店保管帐库存!$A$1:$C$65536,3,0)</f>
        <v>刮皮丝</v>
      </c>
      <c r="F171" s="13" t="s">
        <v>12</v>
      </c>
      <c r="G171" s="11">
        <v>22.3</v>
      </c>
      <c r="H171" s="11">
        <v>191101</v>
      </c>
      <c r="I171" s="11" t="s">
        <v>13</v>
      </c>
      <c r="J171" s="11" t="s">
        <v>14</v>
      </c>
      <c r="K171" s="11">
        <v>180702</v>
      </c>
    </row>
    <row r="172" customHeight="1" spans="1:11">
      <c r="A172" s="11">
        <v>343</v>
      </c>
      <c r="B172" s="11" t="s">
        <v>10</v>
      </c>
      <c r="C172" s="11">
        <v>155160</v>
      </c>
      <c r="D172" s="11" t="s">
        <v>215</v>
      </c>
      <c r="E172" s="11" t="str">
        <f>VLOOKUP(C:C,[11]查询当前所有门店保管帐库存!$A$1:$C$65536,3,0)</f>
        <v>净制</v>
      </c>
      <c r="F172" s="13" t="s">
        <v>12</v>
      </c>
      <c r="G172" s="11">
        <v>71</v>
      </c>
      <c r="H172" s="11">
        <v>190901</v>
      </c>
      <c r="I172" s="11" t="s">
        <v>13</v>
      </c>
      <c r="J172" s="11" t="s">
        <v>14</v>
      </c>
      <c r="K172" s="11">
        <v>190901</v>
      </c>
    </row>
    <row r="173" customHeight="1" spans="1:11">
      <c r="A173" s="11">
        <v>343</v>
      </c>
      <c r="B173" s="11" t="s">
        <v>10</v>
      </c>
      <c r="C173" s="11">
        <v>155160</v>
      </c>
      <c r="D173" s="11" t="s">
        <v>215</v>
      </c>
      <c r="E173" s="11" t="str">
        <f>VLOOKUP(C:C,[11]查询当前所有门店保管帐库存!$A$1:$C$65536,3,0)</f>
        <v>净制</v>
      </c>
      <c r="F173" s="13" t="s">
        <v>12</v>
      </c>
      <c r="G173" s="11">
        <v>75</v>
      </c>
      <c r="H173" s="11">
        <v>200301</v>
      </c>
      <c r="I173" s="11" t="s">
        <v>13</v>
      </c>
      <c r="J173" s="11" t="s">
        <v>14</v>
      </c>
      <c r="K173" s="11">
        <v>190901</v>
      </c>
    </row>
    <row r="174" customHeight="1" spans="1:11">
      <c r="A174" s="11">
        <v>343</v>
      </c>
      <c r="B174" s="11" t="s">
        <v>10</v>
      </c>
      <c r="C174" s="11">
        <v>49838</v>
      </c>
      <c r="D174" s="11" t="s">
        <v>216</v>
      </c>
      <c r="E174" s="11" t="str">
        <f>VLOOKUP(C:C,[11]查询当前所有门店保管帐库存!$A$1:$C$65536,3,0)</f>
        <v>净制</v>
      </c>
      <c r="F174" s="13" t="s">
        <v>12</v>
      </c>
      <c r="G174" s="11">
        <v>65</v>
      </c>
      <c r="H174" s="11">
        <v>200601</v>
      </c>
      <c r="I174" s="11" t="s">
        <v>13</v>
      </c>
      <c r="J174" s="11" t="s">
        <v>14</v>
      </c>
      <c r="K174" s="11">
        <v>200601</v>
      </c>
    </row>
    <row r="175" customHeight="1" spans="1:11">
      <c r="A175" s="11">
        <v>343</v>
      </c>
      <c r="B175" s="11" t="s">
        <v>10</v>
      </c>
      <c r="C175" s="11">
        <v>14429</v>
      </c>
      <c r="D175" s="11" t="s">
        <v>217</v>
      </c>
      <c r="E175" s="11" t="str">
        <f>VLOOKUP(C:C,[11]查询当前所有门店保管帐库存!$A$1:$C$65536,3,0)</f>
        <v>片</v>
      </c>
      <c r="F175" s="13" t="s">
        <v>12</v>
      </c>
      <c r="G175" s="11">
        <v>82.3</v>
      </c>
      <c r="H175" s="11">
        <v>190301</v>
      </c>
      <c r="I175" s="11" t="s">
        <v>13</v>
      </c>
      <c r="J175" s="11" t="s">
        <v>14</v>
      </c>
      <c r="K175" s="11">
        <v>170601</v>
      </c>
    </row>
    <row r="176" customHeight="1" spans="1:11">
      <c r="A176" s="11">
        <v>343</v>
      </c>
      <c r="B176" s="11" t="s">
        <v>10</v>
      </c>
      <c r="C176" s="11">
        <v>14429</v>
      </c>
      <c r="D176" s="11" t="s">
        <v>217</v>
      </c>
      <c r="E176" s="11" t="str">
        <f>VLOOKUP(C:C,[11]查询当前所有门店保管帐库存!$A$1:$C$65536,3,0)</f>
        <v>片</v>
      </c>
      <c r="F176" s="13" t="s">
        <v>12</v>
      </c>
      <c r="G176" s="11">
        <v>35.1</v>
      </c>
      <c r="H176" s="11">
        <v>31201</v>
      </c>
      <c r="I176" s="11" t="s">
        <v>13</v>
      </c>
      <c r="J176" s="11" t="s">
        <v>14</v>
      </c>
      <c r="K176" s="11">
        <v>170601</v>
      </c>
    </row>
    <row r="177" customHeight="1" spans="1:11">
      <c r="A177" s="11">
        <v>343</v>
      </c>
      <c r="B177" s="11" t="s">
        <v>10</v>
      </c>
      <c r="C177" s="11">
        <v>17035</v>
      </c>
      <c r="D177" s="11" t="s">
        <v>218</v>
      </c>
      <c r="E177" s="11" t="str">
        <f>VLOOKUP(C:C,[11]查询当前所有门店保管帐库存!$A$1:$C$65536,3,0)</f>
        <v>片</v>
      </c>
      <c r="F177" s="13" t="s">
        <v>12</v>
      </c>
      <c r="G177" s="11">
        <v>112.3</v>
      </c>
      <c r="H177" s="11">
        <v>141201</v>
      </c>
      <c r="I177" s="11" t="s">
        <v>13</v>
      </c>
      <c r="J177" s="11" t="s">
        <v>14</v>
      </c>
      <c r="K177" s="11">
        <v>141201</v>
      </c>
    </row>
    <row r="178" customHeight="1" spans="1:11">
      <c r="A178" s="11">
        <v>343</v>
      </c>
      <c r="B178" s="11" t="s">
        <v>10</v>
      </c>
      <c r="C178" s="11">
        <v>28004</v>
      </c>
      <c r="D178" s="11" t="s">
        <v>219</v>
      </c>
      <c r="E178" s="11" t="str">
        <f>VLOOKUP(C:C,[11]查询当前所有门店保管帐库存!$A$1:$C$65536,3,0)</f>
        <v>段</v>
      </c>
      <c r="F178" s="13" t="s">
        <v>12</v>
      </c>
      <c r="G178" s="11">
        <v>100</v>
      </c>
      <c r="H178" s="11">
        <v>190801</v>
      </c>
      <c r="I178" s="11" t="s">
        <v>13</v>
      </c>
      <c r="J178" s="11" t="s">
        <v>14</v>
      </c>
      <c r="K178" s="11">
        <v>180701</v>
      </c>
    </row>
    <row r="179" customHeight="1" spans="1:11">
      <c r="A179" s="11">
        <v>343</v>
      </c>
      <c r="B179" s="11" t="s">
        <v>10</v>
      </c>
      <c r="C179" s="11">
        <v>28004</v>
      </c>
      <c r="D179" s="11" t="s">
        <v>219</v>
      </c>
      <c r="E179" s="11" t="str">
        <f>VLOOKUP(C:C,[11]查询当前所有门店保管帐库存!$A$1:$C$65536,3,0)</f>
        <v>段</v>
      </c>
      <c r="F179" s="13" t="s">
        <v>12</v>
      </c>
      <c r="G179" s="11">
        <v>71.1</v>
      </c>
      <c r="H179" s="11">
        <v>190502</v>
      </c>
      <c r="I179" s="11" t="s">
        <v>13</v>
      </c>
      <c r="J179" s="11" t="s">
        <v>14</v>
      </c>
      <c r="K179" s="11">
        <v>180701</v>
      </c>
    </row>
    <row r="180" customHeight="1" spans="1:11">
      <c r="A180" s="11">
        <v>343</v>
      </c>
      <c r="B180" s="11" t="s">
        <v>10</v>
      </c>
      <c r="C180" s="11">
        <v>25572</v>
      </c>
      <c r="D180" s="11" t="s">
        <v>220</v>
      </c>
      <c r="E180" s="11" t="str">
        <f>VLOOKUP(C:C,[11]查询当前所有门店保管帐库存!$A$1:$C$65536,3,0)</f>
        <v>片</v>
      </c>
      <c r="F180" s="13" t="s">
        <v>12</v>
      </c>
      <c r="G180" s="11">
        <v>62.1</v>
      </c>
      <c r="H180" s="11">
        <v>190801</v>
      </c>
      <c r="I180" s="11" t="s">
        <v>13</v>
      </c>
      <c r="J180" s="11" t="s">
        <v>14</v>
      </c>
      <c r="K180" s="11">
        <v>190801</v>
      </c>
    </row>
    <row r="181" customHeight="1" spans="1:11">
      <c r="A181" s="11">
        <v>343</v>
      </c>
      <c r="B181" s="11" t="s">
        <v>10</v>
      </c>
      <c r="C181" s="11">
        <v>25572</v>
      </c>
      <c r="D181" s="11" t="s">
        <v>220</v>
      </c>
      <c r="E181" s="11" t="str">
        <f>VLOOKUP(C:C,[11]查询当前所有门店保管帐库存!$A$1:$C$65536,3,0)</f>
        <v>片</v>
      </c>
      <c r="F181" s="13" t="s">
        <v>12</v>
      </c>
      <c r="G181" s="11">
        <v>4.6</v>
      </c>
      <c r="H181" s="11">
        <v>190301</v>
      </c>
      <c r="I181" s="11" t="s">
        <v>13</v>
      </c>
      <c r="J181" s="11" t="s">
        <v>14</v>
      </c>
      <c r="K181" s="11">
        <v>190801</v>
      </c>
    </row>
    <row r="182" customHeight="1" spans="1:11">
      <c r="A182" s="11">
        <v>343</v>
      </c>
      <c r="B182" s="11" t="s">
        <v>10</v>
      </c>
      <c r="C182" s="11">
        <v>25419</v>
      </c>
      <c r="D182" s="11" t="s">
        <v>221</v>
      </c>
      <c r="E182" s="11" t="str">
        <f>VLOOKUP(C:C,[11]查询当前所有门店保管帐库存!$A$1:$C$65536,3,0)</f>
        <v>净制（济）</v>
      </c>
      <c r="F182" s="13" t="s">
        <v>12</v>
      </c>
      <c r="G182" s="11">
        <v>2.4</v>
      </c>
      <c r="H182" s="11">
        <v>200501</v>
      </c>
      <c r="I182" s="11" t="s">
        <v>13</v>
      </c>
      <c r="J182" s="11" t="s">
        <v>14</v>
      </c>
      <c r="K182" s="11">
        <v>200202</v>
      </c>
    </row>
    <row r="183" customHeight="1" spans="1:11">
      <c r="A183" s="11">
        <v>343</v>
      </c>
      <c r="B183" s="11" t="s">
        <v>10</v>
      </c>
      <c r="C183" s="11">
        <v>22144</v>
      </c>
      <c r="D183" s="11" t="s">
        <v>222</v>
      </c>
      <c r="E183" s="11" t="str">
        <f>VLOOKUP(C:C,[11]查询当前所有门店保管帐库存!$A$1:$C$65536,3,0)</f>
        <v>净制</v>
      </c>
      <c r="F183" s="13" t="s">
        <v>12</v>
      </c>
      <c r="G183" s="11">
        <v>20.2</v>
      </c>
      <c r="H183" s="11">
        <v>200301</v>
      </c>
      <c r="I183" s="11" t="s">
        <v>13</v>
      </c>
      <c r="J183" s="11" t="s">
        <v>14</v>
      </c>
      <c r="K183" s="11">
        <v>190701</v>
      </c>
    </row>
    <row r="184" customHeight="1" spans="1:11">
      <c r="A184" s="11">
        <v>343</v>
      </c>
      <c r="B184" s="11" t="s">
        <v>10</v>
      </c>
      <c r="C184" s="11">
        <v>168311</v>
      </c>
      <c r="D184" s="11" t="s">
        <v>223</v>
      </c>
      <c r="E184" s="11" t="str">
        <f>VLOOKUP(C:C,[11]查询当前所有门店保管帐库存!$A$1:$C$65536,3,0)</f>
        <v>段</v>
      </c>
      <c r="F184" s="13" t="s">
        <v>12</v>
      </c>
      <c r="G184" s="11">
        <v>142.2</v>
      </c>
      <c r="H184" s="11">
        <v>180602</v>
      </c>
      <c r="I184" s="11" t="s">
        <v>13</v>
      </c>
      <c r="K184" s="11" t="s">
        <v>13</v>
      </c>
    </row>
    <row r="185" customHeight="1" spans="1:11">
      <c r="A185" s="11">
        <v>343</v>
      </c>
      <c r="B185" s="11" t="s">
        <v>10</v>
      </c>
      <c r="C185" s="11">
        <v>31101</v>
      </c>
      <c r="D185" s="11" t="s">
        <v>224</v>
      </c>
      <c r="E185" s="11" t="str">
        <f>VLOOKUP(C:C,[11]查询当前所有门店保管帐库存!$A$1:$C$65536,3,0)</f>
        <v>500g</v>
      </c>
      <c r="F185" s="13" t="s">
        <v>12</v>
      </c>
      <c r="G185" s="11">
        <v>76</v>
      </c>
      <c r="H185" s="11">
        <v>20190602</v>
      </c>
      <c r="I185" s="11" t="s">
        <v>13</v>
      </c>
      <c r="J185" s="11" t="s">
        <v>14</v>
      </c>
      <c r="K185" s="11">
        <v>20190602</v>
      </c>
    </row>
    <row r="186" customHeight="1" spans="1:11">
      <c r="A186" s="11">
        <v>343</v>
      </c>
      <c r="B186" s="11" t="s">
        <v>10</v>
      </c>
      <c r="C186" s="11">
        <v>31101</v>
      </c>
      <c r="D186" s="11" t="s">
        <v>224</v>
      </c>
      <c r="E186" s="11" t="str">
        <f>VLOOKUP(C:C,[11]查询当前所有门店保管帐库存!$A$1:$C$65536,3,0)</f>
        <v>500g</v>
      </c>
      <c r="F186" s="13" t="s">
        <v>12</v>
      </c>
      <c r="G186" s="11">
        <v>2</v>
      </c>
      <c r="H186" s="11">
        <v>20100831</v>
      </c>
      <c r="I186" s="11" t="s">
        <v>13</v>
      </c>
      <c r="J186" s="11" t="s">
        <v>14</v>
      </c>
      <c r="K186" s="11">
        <v>20190602</v>
      </c>
    </row>
    <row r="187" customHeight="1" spans="1:11">
      <c r="A187" s="11">
        <v>343</v>
      </c>
      <c r="B187" s="11" t="s">
        <v>10</v>
      </c>
      <c r="C187" s="11" t="s">
        <v>13</v>
      </c>
      <c r="D187" s="11" t="s">
        <v>225</v>
      </c>
      <c r="F187" s="11" t="s">
        <v>12</v>
      </c>
      <c r="G187" s="11">
        <v>12.95</v>
      </c>
      <c r="H187" s="11">
        <v>150201</v>
      </c>
      <c r="I187" s="11" t="s">
        <v>13</v>
      </c>
      <c r="K187" s="11" t="s">
        <v>13</v>
      </c>
    </row>
    <row r="188" customHeight="1" spans="1:11">
      <c r="A188" s="11">
        <v>343</v>
      </c>
      <c r="B188" s="11" t="s">
        <v>10</v>
      </c>
      <c r="C188" s="11">
        <v>13787</v>
      </c>
      <c r="D188" s="11" t="s">
        <v>226</v>
      </c>
      <c r="E188" s="11" t="str">
        <f>VLOOKUP(C:C,[11]查询当前所有门店保管帐库存!$A$1:$C$65536,3,0)</f>
        <v>净制</v>
      </c>
      <c r="F188" s="11" t="s">
        <v>12</v>
      </c>
      <c r="G188" s="11">
        <v>184</v>
      </c>
      <c r="H188" s="11">
        <v>200401</v>
      </c>
      <c r="I188" s="11" t="s">
        <v>13</v>
      </c>
      <c r="J188" s="11" t="s">
        <v>14</v>
      </c>
      <c r="K188" s="11">
        <v>190301</v>
      </c>
    </row>
    <row r="189" customHeight="1" spans="1:11">
      <c r="A189" s="11">
        <v>343</v>
      </c>
      <c r="B189" s="11" t="s">
        <v>10</v>
      </c>
      <c r="C189" s="11">
        <v>13787</v>
      </c>
      <c r="D189" s="11" t="s">
        <v>226</v>
      </c>
      <c r="E189" s="11" t="str">
        <f>VLOOKUP(C:C,[11]查询当前所有门店保管帐库存!$A$1:$C$65536,3,0)</f>
        <v>净制</v>
      </c>
      <c r="F189" s="11" t="s">
        <v>12</v>
      </c>
      <c r="G189" s="11">
        <v>124.2</v>
      </c>
      <c r="H189" s="11">
        <v>190301</v>
      </c>
      <c r="I189" s="11" t="s">
        <v>13</v>
      </c>
      <c r="J189" s="11" t="s">
        <v>14</v>
      </c>
      <c r="K189" s="11">
        <v>190301</v>
      </c>
    </row>
    <row r="190" customHeight="1" spans="1:11">
      <c r="A190" s="11">
        <v>343</v>
      </c>
      <c r="B190" s="11" t="s">
        <v>10</v>
      </c>
      <c r="C190" s="11">
        <v>29596</v>
      </c>
      <c r="D190" s="11" t="s">
        <v>227</v>
      </c>
      <c r="E190" s="11" t="str">
        <f>VLOOKUP(C:C,[11]查询当前所有门店保管帐库存!$A$1:$C$65536,3,0)</f>
        <v>片</v>
      </c>
      <c r="F190" s="11" t="s">
        <v>12</v>
      </c>
      <c r="G190" s="11">
        <v>124.2</v>
      </c>
      <c r="H190" s="11">
        <v>190401</v>
      </c>
      <c r="I190" s="11" t="s">
        <v>13</v>
      </c>
      <c r="J190" s="11" t="s">
        <v>14</v>
      </c>
      <c r="K190" s="11">
        <v>190401</v>
      </c>
    </row>
    <row r="191" customHeight="1" spans="1:11">
      <c r="A191" s="11">
        <v>343</v>
      </c>
      <c r="B191" s="11" t="s">
        <v>10</v>
      </c>
      <c r="C191" s="11">
        <v>138581</v>
      </c>
      <c r="D191" s="11" t="s">
        <v>228</v>
      </c>
      <c r="F191" s="11" t="s">
        <v>12</v>
      </c>
      <c r="G191" s="11">
        <v>81.2</v>
      </c>
      <c r="H191" s="11">
        <v>180601</v>
      </c>
      <c r="I191" s="11" t="s">
        <v>13</v>
      </c>
      <c r="J191" s="11" t="s">
        <v>14</v>
      </c>
      <c r="K191" s="11">
        <v>180601</v>
      </c>
    </row>
    <row r="192" customHeight="1" spans="1:11">
      <c r="A192" s="11">
        <v>343</v>
      </c>
      <c r="B192" s="11" t="s">
        <v>10</v>
      </c>
      <c r="C192" s="11">
        <v>138581</v>
      </c>
      <c r="D192" s="11" t="s">
        <v>228</v>
      </c>
      <c r="F192" s="11" t="s">
        <v>12</v>
      </c>
      <c r="G192" s="11">
        <v>22.5</v>
      </c>
      <c r="H192" s="11">
        <v>181101</v>
      </c>
      <c r="I192" s="11" t="s">
        <v>13</v>
      </c>
      <c r="K192" s="11" t="s">
        <v>13</v>
      </c>
    </row>
    <row r="193" customHeight="1" spans="1:11">
      <c r="A193" s="11">
        <v>343</v>
      </c>
      <c r="B193" s="11" t="s">
        <v>10</v>
      </c>
      <c r="C193" s="11">
        <v>138581</v>
      </c>
      <c r="D193" s="11" t="s">
        <v>228</v>
      </c>
      <c r="F193" s="11" t="s">
        <v>12</v>
      </c>
      <c r="G193" s="11">
        <v>15.2</v>
      </c>
      <c r="H193" s="11">
        <v>20150808</v>
      </c>
      <c r="I193" s="11" t="s">
        <v>13</v>
      </c>
      <c r="K193" s="11" t="s">
        <v>13</v>
      </c>
    </row>
    <row r="194" customHeight="1" spans="1:11">
      <c r="A194" s="11">
        <v>343</v>
      </c>
      <c r="B194" s="11" t="s">
        <v>10</v>
      </c>
      <c r="C194" s="11">
        <v>40703</v>
      </c>
      <c r="D194" s="11" t="s">
        <v>229</v>
      </c>
      <c r="E194" s="11" t="str">
        <f>VLOOKUP(C:C,[11]查询当前所有门店保管帐库存!$A$1:$C$65536,3,0)</f>
        <v>净制</v>
      </c>
      <c r="F194" s="11" t="s">
        <v>12</v>
      </c>
      <c r="G194" s="11">
        <v>106.2</v>
      </c>
      <c r="H194" s="11">
        <v>190501</v>
      </c>
      <c r="I194" s="11" t="s">
        <v>13</v>
      </c>
      <c r="J194" s="11" t="s">
        <v>14</v>
      </c>
      <c r="K194" s="11">
        <v>190501</v>
      </c>
    </row>
    <row r="195" customHeight="1" spans="1:11">
      <c r="A195" s="11">
        <v>343</v>
      </c>
      <c r="B195" s="11" t="s">
        <v>10</v>
      </c>
      <c r="C195" s="11">
        <v>40703</v>
      </c>
      <c r="D195" s="11" t="s">
        <v>229</v>
      </c>
      <c r="E195" s="11" t="str">
        <f>VLOOKUP(C:C,[11]查询当前所有门店保管帐库存!$A$1:$C$65536,3,0)</f>
        <v>净制</v>
      </c>
      <c r="F195" s="11" t="s">
        <v>12</v>
      </c>
      <c r="G195" s="11">
        <v>42.11</v>
      </c>
      <c r="H195" s="11">
        <v>180101</v>
      </c>
      <c r="I195" s="11" t="s">
        <v>13</v>
      </c>
      <c r="J195" s="11" t="s">
        <v>14</v>
      </c>
      <c r="K195" s="11">
        <v>190501</v>
      </c>
    </row>
    <row r="196" customHeight="1" spans="1:11">
      <c r="A196" s="11">
        <v>343</v>
      </c>
      <c r="B196" s="11" t="s">
        <v>10</v>
      </c>
      <c r="C196" s="11">
        <v>14428</v>
      </c>
      <c r="D196" s="11" t="s">
        <v>230</v>
      </c>
      <c r="E196" s="11" t="str">
        <f>VLOOKUP(C:C,[11]查询当前所有门店保管帐库存!$A$1:$C$65536,3,0)</f>
        <v>发酵品</v>
      </c>
      <c r="F196" s="11" t="s">
        <v>12</v>
      </c>
      <c r="G196" s="11">
        <v>142.2</v>
      </c>
      <c r="H196" s="11">
        <v>191101</v>
      </c>
      <c r="I196" s="11" t="s">
        <v>13</v>
      </c>
      <c r="J196" s="11" t="s">
        <v>14</v>
      </c>
      <c r="K196" s="11">
        <v>191101</v>
      </c>
    </row>
    <row r="197" customHeight="1" spans="1:11">
      <c r="A197" s="11">
        <v>343</v>
      </c>
      <c r="B197" s="11" t="s">
        <v>10</v>
      </c>
      <c r="C197" s="11">
        <v>14428</v>
      </c>
      <c r="D197" s="11" t="s">
        <v>230</v>
      </c>
      <c r="E197" s="11" t="str">
        <f>VLOOKUP(C:C,[11]查询当前所有门店保管帐库存!$A$1:$C$65536,3,0)</f>
        <v>发酵品</v>
      </c>
      <c r="F197" s="11" t="s">
        <v>12</v>
      </c>
      <c r="G197" s="11">
        <v>12</v>
      </c>
      <c r="H197" s="11">
        <v>151208</v>
      </c>
      <c r="I197" s="11" t="s">
        <v>13</v>
      </c>
      <c r="J197" s="11" t="s">
        <v>14</v>
      </c>
      <c r="K197" s="11">
        <v>191101</v>
      </c>
    </row>
    <row r="198" customHeight="1" spans="1:11">
      <c r="A198" s="11">
        <v>343</v>
      </c>
      <c r="B198" s="11" t="s">
        <v>10</v>
      </c>
      <c r="C198" s="11">
        <v>44555</v>
      </c>
      <c r="D198" s="11" t="s">
        <v>231</v>
      </c>
      <c r="E198" s="11" t="str">
        <f>VLOOKUP(C:C,[11]查询当前所有门店保管帐库存!$A$1:$C$65536,3,0)</f>
        <v>段</v>
      </c>
      <c r="F198" s="11" t="s">
        <v>12</v>
      </c>
      <c r="G198" s="11">
        <v>11.2</v>
      </c>
      <c r="H198" s="11">
        <v>180901</v>
      </c>
      <c r="I198" s="11" t="s">
        <v>13</v>
      </c>
      <c r="J198" s="11" t="s">
        <v>14</v>
      </c>
      <c r="K198" s="11">
        <v>180901</v>
      </c>
    </row>
    <row r="199" customHeight="1" spans="1:11">
      <c r="A199" s="11">
        <v>343</v>
      </c>
      <c r="B199" s="11" t="s">
        <v>10</v>
      </c>
      <c r="C199" s="11">
        <v>26116</v>
      </c>
      <c r="D199" s="11" t="s">
        <v>232</v>
      </c>
      <c r="E199" s="11" t="str">
        <f>VLOOKUP(C:C,[11]查询当前所有门店保管帐库存!$A$1:$C$65536,3,0)</f>
        <v>清炒</v>
      </c>
      <c r="F199" s="11" t="s">
        <v>12</v>
      </c>
      <c r="G199" s="11">
        <v>72.5</v>
      </c>
      <c r="H199" s="11">
        <v>190701</v>
      </c>
      <c r="I199" s="11" t="s">
        <v>13</v>
      </c>
      <c r="J199" s="11" t="s">
        <v>14</v>
      </c>
      <c r="K199" s="11">
        <v>190301</v>
      </c>
    </row>
    <row r="200" customHeight="1" spans="1:11">
      <c r="A200" s="11">
        <v>343</v>
      </c>
      <c r="B200" s="11" t="s">
        <v>10</v>
      </c>
      <c r="C200" s="11">
        <v>18535</v>
      </c>
      <c r="D200" s="11" t="s">
        <v>233</v>
      </c>
      <c r="E200" s="11" t="str">
        <f>VLOOKUP(C:C,[11]查询当前所有门店保管帐库存!$A$1:$C$65536,3,0)</f>
        <v>净制</v>
      </c>
      <c r="F200" s="11" t="s">
        <v>12</v>
      </c>
      <c r="G200" s="11">
        <v>146.6</v>
      </c>
      <c r="H200" s="11">
        <v>190101</v>
      </c>
      <c r="I200" s="11" t="s">
        <v>13</v>
      </c>
      <c r="J200" s="11" t="s">
        <v>14</v>
      </c>
      <c r="K200" s="11">
        <v>190101</v>
      </c>
    </row>
    <row r="201" customHeight="1" spans="1:11">
      <c r="A201" s="11">
        <v>343</v>
      </c>
      <c r="B201" s="11" t="s">
        <v>10</v>
      </c>
      <c r="C201" s="11">
        <v>18535</v>
      </c>
      <c r="D201" s="11" t="s">
        <v>233</v>
      </c>
      <c r="E201" s="11" t="str">
        <f>VLOOKUP(C:C,[11]查询当前所有门店保管帐库存!$A$1:$C$65536,3,0)</f>
        <v>净制</v>
      </c>
      <c r="F201" s="11" t="s">
        <v>12</v>
      </c>
      <c r="G201" s="11">
        <v>32.2</v>
      </c>
      <c r="H201" s="11">
        <v>180601</v>
      </c>
      <c r="I201" s="11" t="s">
        <v>13</v>
      </c>
      <c r="J201" s="11" t="s">
        <v>14</v>
      </c>
      <c r="K201" s="11">
        <v>190101</v>
      </c>
    </row>
    <row r="202" customHeight="1" spans="1:11">
      <c r="A202" s="11">
        <v>343</v>
      </c>
      <c r="B202" s="11" t="s">
        <v>10</v>
      </c>
      <c r="C202" s="11">
        <v>8762</v>
      </c>
      <c r="D202" s="11" t="s">
        <v>234</v>
      </c>
      <c r="E202" s="11" t="str">
        <f>VLOOKUP(C:C,[11]查询当前所有门店保管帐库存!$A$1:$C$65536,3,0)</f>
        <v>清炒</v>
      </c>
      <c r="F202" s="11" t="s">
        <v>12</v>
      </c>
      <c r="G202" s="11">
        <v>92.6</v>
      </c>
      <c r="H202" s="11">
        <v>190101</v>
      </c>
      <c r="I202" s="11" t="s">
        <v>13</v>
      </c>
      <c r="J202" s="11" t="s">
        <v>14</v>
      </c>
      <c r="K202" s="11">
        <v>190101</v>
      </c>
    </row>
    <row r="203" customHeight="1" spans="1:11">
      <c r="A203" s="11">
        <v>343</v>
      </c>
      <c r="B203" s="11" t="s">
        <v>10</v>
      </c>
      <c r="C203" s="11">
        <v>8762</v>
      </c>
      <c r="D203" s="11" t="s">
        <v>234</v>
      </c>
      <c r="E203" s="11" t="str">
        <f>VLOOKUP(C:C,[11]查询当前所有门店保管帐库存!$A$1:$C$65536,3,0)</f>
        <v>清炒</v>
      </c>
      <c r="F203" s="11" t="s">
        <v>12</v>
      </c>
      <c r="G203" s="11">
        <v>93</v>
      </c>
      <c r="H203" s="11">
        <v>180601</v>
      </c>
      <c r="I203" s="11" t="s">
        <v>13</v>
      </c>
      <c r="J203" s="11" t="s">
        <v>14</v>
      </c>
      <c r="K203" s="11">
        <v>180601</v>
      </c>
    </row>
    <row r="204" customHeight="1" spans="1:11">
      <c r="A204" s="11">
        <v>343</v>
      </c>
      <c r="B204" s="11" t="s">
        <v>10</v>
      </c>
      <c r="C204" s="11">
        <v>155156</v>
      </c>
      <c r="D204" s="11" t="s">
        <v>235</v>
      </c>
      <c r="E204" s="11" t="str">
        <f>VLOOKUP(C:C,[11]查询当前所有门店保管帐库存!$A$1:$C$65536,3,0)</f>
        <v>净制</v>
      </c>
      <c r="F204" s="11" t="s">
        <v>12</v>
      </c>
      <c r="G204" s="11">
        <v>65.6</v>
      </c>
      <c r="H204" s="11">
        <v>190701</v>
      </c>
      <c r="I204" s="11" t="s">
        <v>13</v>
      </c>
      <c r="J204" s="11" t="s">
        <v>14</v>
      </c>
      <c r="K204" s="11">
        <v>200101</v>
      </c>
    </row>
    <row r="205" customHeight="1" spans="1:11">
      <c r="A205" s="11">
        <v>343</v>
      </c>
      <c r="B205" s="11" t="s">
        <v>10</v>
      </c>
      <c r="C205" s="11">
        <v>30233</v>
      </c>
      <c r="D205" s="11" t="s">
        <v>236</v>
      </c>
      <c r="E205" s="11" t="str">
        <f>VLOOKUP(C:C,[11]查询当前所有门店保管帐库存!$A$1:$C$65536,3,0)</f>
        <v>段</v>
      </c>
      <c r="F205" s="11" t="s">
        <v>12</v>
      </c>
      <c r="G205" s="11">
        <v>50.2</v>
      </c>
      <c r="H205" s="11">
        <v>181201</v>
      </c>
      <c r="I205" s="11" t="s">
        <v>13</v>
      </c>
      <c r="J205" s="11" t="s">
        <v>14</v>
      </c>
      <c r="K205" s="11">
        <v>181201</v>
      </c>
    </row>
    <row r="206" customHeight="1" spans="1:11">
      <c r="A206" s="11">
        <v>343</v>
      </c>
      <c r="B206" s="11" t="s">
        <v>10</v>
      </c>
      <c r="C206" s="11">
        <v>27089</v>
      </c>
      <c r="D206" s="11" t="s">
        <v>237</v>
      </c>
      <c r="F206" s="11" t="s">
        <v>12</v>
      </c>
      <c r="G206" s="11">
        <v>20.6</v>
      </c>
      <c r="H206" s="11">
        <v>170801</v>
      </c>
      <c r="I206" s="11" t="s">
        <v>13</v>
      </c>
      <c r="J206" s="11" t="s">
        <v>14</v>
      </c>
      <c r="K206" s="11">
        <v>170801</v>
      </c>
    </row>
    <row r="207" customHeight="1" spans="1:11">
      <c r="A207" s="11">
        <v>343</v>
      </c>
      <c r="B207" s="11" t="s">
        <v>10</v>
      </c>
      <c r="C207" s="11">
        <v>25629</v>
      </c>
      <c r="D207" s="11" t="s">
        <v>238</v>
      </c>
      <c r="E207" s="11" t="str">
        <f>VLOOKUP(C:C,[11]查询当前所有门店保管帐库存!$A$1:$C$65536,3,0)</f>
        <v>段</v>
      </c>
      <c r="F207" s="11" t="s">
        <v>12</v>
      </c>
      <c r="G207" s="11">
        <v>86.6</v>
      </c>
      <c r="H207" s="11">
        <v>181001</v>
      </c>
      <c r="I207" s="11" t="s">
        <v>13</v>
      </c>
      <c r="J207" s="11" t="s">
        <v>14</v>
      </c>
      <c r="K207" s="11">
        <v>181001</v>
      </c>
    </row>
    <row r="208" customHeight="1" spans="1:11">
      <c r="A208" s="11">
        <v>343</v>
      </c>
      <c r="B208" s="11" t="s">
        <v>10</v>
      </c>
      <c r="C208" s="11">
        <v>152529</v>
      </c>
      <c r="D208" s="11" t="s">
        <v>239</v>
      </c>
      <c r="E208" s="11" t="str">
        <f>VLOOKUP(C:C,[11]查询当前所有门店保管帐库存!$A$1:$C$65536,3,0)</f>
        <v>段</v>
      </c>
      <c r="F208" s="11" t="s">
        <v>12</v>
      </c>
      <c r="G208" s="11">
        <v>40.1</v>
      </c>
      <c r="H208" s="11">
        <v>190301</v>
      </c>
      <c r="I208" s="11" t="s">
        <v>13</v>
      </c>
      <c r="J208" s="11" t="s">
        <v>14</v>
      </c>
      <c r="K208" s="11">
        <v>190301</v>
      </c>
    </row>
    <row r="209" customHeight="1" spans="1:11">
      <c r="A209" s="11">
        <v>343</v>
      </c>
      <c r="B209" s="11" t="s">
        <v>10</v>
      </c>
      <c r="C209" s="11">
        <v>27029</v>
      </c>
      <c r="D209" s="11" t="s">
        <v>240</v>
      </c>
      <c r="E209" s="11" t="str">
        <f>VLOOKUP(C:C,[11]查询当前所有门店保管帐库存!$A$1:$C$65536,3,0)</f>
        <v>段</v>
      </c>
      <c r="F209" s="11" t="s">
        <v>12</v>
      </c>
      <c r="G209" s="11">
        <v>35.2</v>
      </c>
      <c r="H209" s="11">
        <v>200101</v>
      </c>
      <c r="I209" s="11" t="s">
        <v>13</v>
      </c>
      <c r="J209" s="11" t="s">
        <v>14</v>
      </c>
      <c r="K209" s="11">
        <v>200101</v>
      </c>
    </row>
    <row r="210" customHeight="1" spans="1:11">
      <c r="A210" s="11">
        <v>343</v>
      </c>
      <c r="B210" s="11" t="s">
        <v>10</v>
      </c>
      <c r="C210" s="11">
        <v>26772</v>
      </c>
      <c r="D210" s="11" t="s">
        <v>241</v>
      </c>
      <c r="E210" s="11" t="str">
        <f>VLOOKUP(C:C,[11]查询当前所有门店保管帐库存!$A$1:$C$65536,3,0)</f>
        <v>段</v>
      </c>
      <c r="F210" s="11" t="s">
        <v>12</v>
      </c>
      <c r="G210" s="11">
        <v>170.3</v>
      </c>
      <c r="H210" s="11">
        <v>190501</v>
      </c>
      <c r="I210" s="11" t="s">
        <v>13</v>
      </c>
      <c r="J210" s="11" t="s">
        <v>14</v>
      </c>
      <c r="K210" s="11">
        <v>190501</v>
      </c>
    </row>
    <row r="211" customHeight="1" spans="1:11">
      <c r="A211" s="11">
        <v>343</v>
      </c>
      <c r="B211" s="11" t="s">
        <v>10</v>
      </c>
      <c r="C211" s="11">
        <v>25527</v>
      </c>
      <c r="D211" s="11" t="s">
        <v>242</v>
      </c>
      <c r="E211" s="11" t="str">
        <f>VLOOKUP(C:C,[11]查询当前所有门店保管帐库存!$A$1:$C$65536,3,0)</f>
        <v>片</v>
      </c>
      <c r="F211" s="11" t="s">
        <v>12</v>
      </c>
      <c r="G211" s="11">
        <v>65.2</v>
      </c>
      <c r="H211" s="11">
        <v>181201</v>
      </c>
      <c r="I211" s="11" t="s">
        <v>13</v>
      </c>
      <c r="J211" s="11" t="s">
        <v>14</v>
      </c>
      <c r="K211" s="11">
        <v>181201</v>
      </c>
    </row>
    <row r="212" customHeight="1" spans="1:11">
      <c r="A212" s="11">
        <v>343</v>
      </c>
      <c r="B212" s="11" t="s">
        <v>10</v>
      </c>
      <c r="C212" s="11">
        <v>21913</v>
      </c>
      <c r="D212" s="11" t="s">
        <v>243</v>
      </c>
      <c r="F212" s="11" t="s">
        <v>12</v>
      </c>
      <c r="G212" s="11">
        <v>100.2</v>
      </c>
      <c r="H212" s="11">
        <v>171201</v>
      </c>
      <c r="I212" s="11" t="s">
        <v>13</v>
      </c>
      <c r="J212" s="11" t="s">
        <v>14</v>
      </c>
      <c r="K212" s="11">
        <v>171201</v>
      </c>
    </row>
    <row r="213" customHeight="1" spans="1:11">
      <c r="A213" s="11">
        <v>343</v>
      </c>
      <c r="B213" s="11" t="s">
        <v>10</v>
      </c>
      <c r="C213" s="11">
        <v>25518</v>
      </c>
      <c r="D213" s="11" t="s">
        <v>244</v>
      </c>
      <c r="E213" s="11" t="str">
        <f>VLOOKUP(C:C,[11]查询当前所有门店保管帐库存!$A$1:$C$65536,3,0)</f>
        <v>净制</v>
      </c>
      <c r="F213" s="11" t="s">
        <v>12</v>
      </c>
      <c r="G213" s="11">
        <v>30.2</v>
      </c>
      <c r="H213" s="11">
        <v>190301</v>
      </c>
      <c r="I213" s="11" t="s">
        <v>13</v>
      </c>
      <c r="J213" s="11" t="s">
        <v>14</v>
      </c>
      <c r="K213" s="11">
        <v>190301</v>
      </c>
    </row>
    <row r="214" customHeight="1" spans="1:11">
      <c r="A214" s="11">
        <v>343</v>
      </c>
      <c r="B214" s="11" t="s">
        <v>10</v>
      </c>
      <c r="C214" s="11">
        <v>26307</v>
      </c>
      <c r="D214" s="11" t="s">
        <v>245</v>
      </c>
      <c r="E214" s="11" t="str">
        <f>VLOOKUP(C:C,[11]查询当前所有门店保管帐库存!$A$1:$C$65536,3,0)</f>
        <v>净制</v>
      </c>
      <c r="F214" s="11" t="s">
        <v>12</v>
      </c>
      <c r="G214" s="11">
        <v>100</v>
      </c>
      <c r="H214" s="11">
        <v>190301</v>
      </c>
      <c r="I214" s="11" t="s">
        <v>13</v>
      </c>
      <c r="J214" s="11" t="s">
        <v>14</v>
      </c>
      <c r="K214" s="11">
        <v>190301</v>
      </c>
    </row>
    <row r="215" customHeight="1" spans="1:11">
      <c r="A215" s="11">
        <v>343</v>
      </c>
      <c r="B215" s="11" t="s">
        <v>10</v>
      </c>
      <c r="C215" s="11">
        <v>26307</v>
      </c>
      <c r="D215" s="11" t="s">
        <v>245</v>
      </c>
      <c r="E215" s="11" t="str">
        <f>VLOOKUP(C:C,[11]查询当前所有门店保管帐库存!$A$1:$C$65536,3,0)</f>
        <v>净制</v>
      </c>
      <c r="F215" s="11" t="s">
        <v>12</v>
      </c>
      <c r="G215" s="11">
        <v>106.2</v>
      </c>
      <c r="H215" s="11">
        <v>180401</v>
      </c>
      <c r="I215" s="11" t="s">
        <v>13</v>
      </c>
      <c r="J215" s="11" t="s">
        <v>14</v>
      </c>
      <c r="K215" s="11">
        <v>190301</v>
      </c>
    </row>
    <row r="216" customHeight="1" spans="1:11">
      <c r="A216" s="11">
        <v>343</v>
      </c>
      <c r="B216" s="11" t="s">
        <v>10</v>
      </c>
      <c r="C216" s="11">
        <v>68604</v>
      </c>
      <c r="D216" s="11" t="s">
        <v>246</v>
      </c>
      <c r="E216" s="11" t="str">
        <f>VLOOKUP(C:C,[11]查询当前所有门店保管帐库存!$A$1:$C$65536,3,0)</f>
        <v>片(引种)</v>
      </c>
      <c r="F216" s="11" t="s">
        <v>12</v>
      </c>
      <c r="G216" s="11">
        <v>58.2</v>
      </c>
      <c r="H216" s="11">
        <v>200101</v>
      </c>
      <c r="I216" s="11" t="s">
        <v>13</v>
      </c>
      <c r="J216" s="11" t="s">
        <v>14</v>
      </c>
      <c r="K216" s="11">
        <v>190301</v>
      </c>
    </row>
    <row r="217" customHeight="1" spans="1:11">
      <c r="A217" s="11">
        <v>343</v>
      </c>
      <c r="B217" s="11" t="s">
        <v>10</v>
      </c>
      <c r="C217" s="11">
        <v>170115</v>
      </c>
      <c r="D217" s="11" t="s">
        <v>247</v>
      </c>
      <c r="E217" s="11" t="str">
        <f>VLOOKUP(C:C,[11]查询当前所有门店保管帐库存!$A$1:$C$65536,3,0)</f>
        <v>甘草石灰制</v>
      </c>
      <c r="F217" s="11" t="s">
        <v>12</v>
      </c>
      <c r="G217" s="11">
        <v>51.52</v>
      </c>
      <c r="H217" s="11" t="s">
        <v>248</v>
      </c>
      <c r="I217" s="11" t="s">
        <v>13</v>
      </c>
      <c r="J217" s="11" t="s">
        <v>14</v>
      </c>
      <c r="K217" s="11" t="s">
        <v>248</v>
      </c>
    </row>
    <row r="218" customHeight="1" spans="1:11">
      <c r="A218" s="11">
        <v>343</v>
      </c>
      <c r="B218" s="11" t="s">
        <v>10</v>
      </c>
      <c r="C218" s="11">
        <v>13095</v>
      </c>
      <c r="D218" s="11" t="s">
        <v>249</v>
      </c>
      <c r="E218" s="11" t="str">
        <f>VLOOKUP(C:C,[11]查询当前所有门店保管帐库存!$A$1:$C$65536,3,0)</f>
        <v>片</v>
      </c>
      <c r="F218" s="11" t="s">
        <v>12</v>
      </c>
      <c r="G218" s="11">
        <v>3.2</v>
      </c>
      <c r="H218" s="11">
        <v>190401</v>
      </c>
      <c r="I218" s="11" t="s">
        <v>13</v>
      </c>
      <c r="J218" s="11" t="s">
        <v>14</v>
      </c>
      <c r="K218" s="11">
        <v>190401</v>
      </c>
    </row>
    <row r="219" customHeight="1" spans="1:11">
      <c r="A219" s="11">
        <v>343</v>
      </c>
      <c r="B219" s="11" t="s">
        <v>10</v>
      </c>
      <c r="C219" s="11">
        <v>47106</v>
      </c>
      <c r="D219" s="11" t="s">
        <v>250</v>
      </c>
      <c r="E219" s="11" t="str">
        <f>VLOOKUP(C:C,[11]查询当前所有门店保管帐库存!$A$1:$C$65536,3,0)</f>
        <v>块</v>
      </c>
      <c r="F219" s="11" t="s">
        <v>12</v>
      </c>
      <c r="G219" s="11">
        <v>20.1</v>
      </c>
      <c r="H219" s="11">
        <v>200301</v>
      </c>
      <c r="I219" s="11" t="s">
        <v>13</v>
      </c>
      <c r="J219" s="11" t="s">
        <v>14</v>
      </c>
      <c r="K219" s="11">
        <v>200301</v>
      </c>
    </row>
    <row r="220" customHeight="1" spans="1:11">
      <c r="A220" s="11">
        <v>343</v>
      </c>
      <c r="B220" s="11" t="s">
        <v>10</v>
      </c>
      <c r="C220" s="11">
        <v>132409</v>
      </c>
      <c r="D220" s="11" t="s">
        <v>249</v>
      </c>
      <c r="E220" s="11" t="str">
        <f>VLOOKUP(C:C,[11]查询当前所有门店保管帐库存!$A$1:$C$65536,3,0)</f>
        <v>特级（块）</v>
      </c>
      <c r="F220" s="11" t="s">
        <v>12</v>
      </c>
      <c r="G220" s="11">
        <v>188.5</v>
      </c>
      <c r="H220" s="11">
        <v>200301</v>
      </c>
      <c r="I220" s="11" t="s">
        <v>13</v>
      </c>
      <c r="J220" s="11" t="s">
        <v>14</v>
      </c>
      <c r="K220" s="11">
        <v>200301</v>
      </c>
    </row>
    <row r="221" customHeight="1" spans="1:11">
      <c r="A221" s="11">
        <v>343</v>
      </c>
      <c r="B221" s="11" t="s">
        <v>10</v>
      </c>
      <c r="C221" s="11">
        <v>49187</v>
      </c>
      <c r="D221" s="11" t="s">
        <v>251</v>
      </c>
      <c r="E221" s="11" t="str">
        <f>VLOOKUP(C:C,[11]查询当前所有门店保管帐库存!$A$1:$C$65536,3,0)</f>
        <v>片</v>
      </c>
      <c r="F221" s="11" t="s">
        <v>12</v>
      </c>
      <c r="G221" s="11">
        <v>40.2</v>
      </c>
      <c r="H221" s="11">
        <v>100901</v>
      </c>
      <c r="I221" s="11" t="s">
        <v>13</v>
      </c>
      <c r="J221" s="11" t="s">
        <v>14</v>
      </c>
      <c r="K221" s="11">
        <v>181101</v>
      </c>
    </row>
    <row r="222" customHeight="1" spans="1:11">
      <c r="A222" s="11">
        <v>343</v>
      </c>
      <c r="B222" s="11" t="s">
        <v>10</v>
      </c>
      <c r="C222" s="11">
        <v>26219</v>
      </c>
      <c r="D222" s="11" t="s">
        <v>252</v>
      </c>
      <c r="E222" s="11" t="str">
        <f>VLOOKUP(C:C,[11]查询当前所有门店保管帐库存!$A$1:$C$65536,3,0)</f>
        <v>片</v>
      </c>
      <c r="F222" s="11" t="s">
        <v>12</v>
      </c>
      <c r="G222" s="11">
        <v>56.2</v>
      </c>
      <c r="H222" s="11">
        <v>191001</v>
      </c>
      <c r="I222" s="11" t="s">
        <v>13</v>
      </c>
      <c r="J222" s="11" t="s">
        <v>14</v>
      </c>
      <c r="K222" s="11">
        <v>191001</v>
      </c>
    </row>
    <row r="223" customHeight="1" spans="1:11">
      <c r="A223" s="11">
        <v>343</v>
      </c>
      <c r="B223" s="11" t="s">
        <v>10</v>
      </c>
      <c r="C223" s="11">
        <v>155061</v>
      </c>
      <c r="D223" s="11" t="s">
        <v>252</v>
      </c>
      <c r="E223" s="11" t="str">
        <f>VLOOKUP(C:C,[11]查询当前所有门店保管帐库存!$A$1:$C$65536,3,0)</f>
        <v>丝</v>
      </c>
      <c r="F223" s="11" t="s">
        <v>12</v>
      </c>
      <c r="G223" s="11">
        <v>85.1</v>
      </c>
      <c r="H223" s="11">
        <v>200501</v>
      </c>
      <c r="I223" s="11" t="s">
        <v>13</v>
      </c>
      <c r="J223" s="11" t="s">
        <v>14</v>
      </c>
      <c r="K223" s="11">
        <v>191001</v>
      </c>
    </row>
    <row r="224" customHeight="1" spans="1:11">
      <c r="A224" s="11">
        <v>343</v>
      </c>
      <c r="B224" s="11" t="s">
        <v>10</v>
      </c>
      <c r="C224" s="11">
        <v>156104</v>
      </c>
      <c r="D224" s="11" t="s">
        <v>253</v>
      </c>
      <c r="E224" s="11" t="str">
        <f>VLOOKUP(C:C,[11]查询当前所有门店保管帐库存!$A$1:$C$65536,3,0)</f>
        <v>块</v>
      </c>
      <c r="F224" s="11" t="s">
        <v>12</v>
      </c>
      <c r="G224" s="11">
        <v>91.2</v>
      </c>
      <c r="H224" s="11">
        <v>200401</v>
      </c>
      <c r="I224" s="11" t="s">
        <v>13</v>
      </c>
      <c r="J224" s="11" t="s">
        <v>14</v>
      </c>
      <c r="K224" s="11">
        <v>200401</v>
      </c>
    </row>
    <row r="225" customHeight="1" spans="1:11">
      <c r="A225" s="11">
        <v>343</v>
      </c>
      <c r="B225" s="11" t="s">
        <v>10</v>
      </c>
      <c r="C225" s="11">
        <v>40921</v>
      </c>
      <c r="D225" s="11" t="s">
        <v>254</v>
      </c>
      <c r="E225" s="11" t="str">
        <f>VLOOKUP(C:C,[11]查询当前所有门店保管帐库存!$A$1:$C$65536,3,0)</f>
        <v>净制</v>
      </c>
      <c r="F225" s="11" t="s">
        <v>12</v>
      </c>
      <c r="G225" s="11">
        <v>62.2</v>
      </c>
      <c r="H225" s="11">
        <v>200301</v>
      </c>
      <c r="I225" s="11" t="s">
        <v>13</v>
      </c>
      <c r="J225" s="11" t="s">
        <v>14</v>
      </c>
      <c r="K225" s="11">
        <v>191101</v>
      </c>
    </row>
    <row r="226" customHeight="1" spans="1:11">
      <c r="A226" s="11">
        <v>343</v>
      </c>
      <c r="B226" s="11" t="s">
        <v>10</v>
      </c>
      <c r="C226" s="11">
        <v>13764</v>
      </c>
      <c r="D226" s="11" t="s">
        <v>255</v>
      </c>
      <c r="E226" s="11" t="str">
        <f>VLOOKUP(C:C,[11]查询当前所有门店保管帐库存!$A$1:$C$65536,3,0)</f>
        <v>净制</v>
      </c>
      <c r="F226" s="11" t="s">
        <v>12</v>
      </c>
      <c r="G226" s="11">
        <v>40.1</v>
      </c>
      <c r="H226" s="11">
        <v>171201</v>
      </c>
      <c r="I226" s="11" t="s">
        <v>13</v>
      </c>
      <c r="K226" s="11" t="s">
        <v>13</v>
      </c>
    </row>
    <row r="227" customHeight="1" spans="1:11">
      <c r="A227" s="11">
        <v>343</v>
      </c>
      <c r="B227" s="11" t="s">
        <v>10</v>
      </c>
      <c r="C227" s="11">
        <v>36053</v>
      </c>
      <c r="D227" s="11" t="s">
        <v>256</v>
      </c>
      <c r="E227" s="11" t="str">
        <f>VLOOKUP(C:C,[11]查询当前所有门店保管帐库存!$A$1:$C$65536,3,0)</f>
        <v>清炒</v>
      </c>
      <c r="F227" s="11" t="s">
        <v>12</v>
      </c>
      <c r="G227" s="11">
        <v>75.2</v>
      </c>
      <c r="H227" s="11">
        <v>160302</v>
      </c>
      <c r="I227" s="11" t="s">
        <v>13</v>
      </c>
      <c r="J227" s="11" t="s">
        <v>14</v>
      </c>
      <c r="K227" s="11">
        <v>160302</v>
      </c>
    </row>
    <row r="228" customHeight="1" spans="1:11">
      <c r="A228" s="11">
        <v>343</v>
      </c>
      <c r="B228" s="11" t="s">
        <v>10</v>
      </c>
      <c r="C228" s="11">
        <v>142010</v>
      </c>
      <c r="D228" s="11" t="s">
        <v>257</v>
      </c>
      <c r="E228" s="11" t="str">
        <f>VLOOKUP(C:C,[11]查询当前所有门店保管帐库存!$A$1:$C$65536,3,0)</f>
        <v>片</v>
      </c>
      <c r="F228" s="11" t="s">
        <v>12</v>
      </c>
      <c r="G228" s="11">
        <v>174.65</v>
      </c>
      <c r="H228" s="11">
        <v>200102</v>
      </c>
      <c r="I228" s="11" t="s">
        <v>13</v>
      </c>
      <c r="J228" s="11" t="s">
        <v>14</v>
      </c>
      <c r="K228" s="11">
        <v>200102</v>
      </c>
    </row>
    <row r="229" customHeight="1" spans="1:11">
      <c r="A229" s="11">
        <v>343</v>
      </c>
      <c r="B229" s="11" t="s">
        <v>10</v>
      </c>
      <c r="C229" s="11">
        <v>161940</v>
      </c>
      <c r="D229" s="11" t="s">
        <v>258</v>
      </c>
      <c r="E229" s="11" t="str">
        <f>VLOOKUP(C:C,[11]查询当前所有门店保管帐库存!$A$1:$C$65536,3,0)</f>
        <v>蜜炙</v>
      </c>
      <c r="F229" s="11" t="s">
        <v>12</v>
      </c>
      <c r="G229" s="11">
        <v>42.3</v>
      </c>
      <c r="H229" s="11">
        <v>200311</v>
      </c>
      <c r="I229" s="11" t="s">
        <v>13</v>
      </c>
      <c r="J229" s="11" t="s">
        <v>14</v>
      </c>
      <c r="K229" s="11">
        <v>200311</v>
      </c>
    </row>
    <row r="230" customHeight="1" spans="1:11">
      <c r="A230" s="11">
        <v>343</v>
      </c>
      <c r="B230" s="11" t="s">
        <v>10</v>
      </c>
      <c r="C230" s="11">
        <v>29515</v>
      </c>
      <c r="D230" s="11" t="s">
        <v>259</v>
      </c>
      <c r="E230" s="11" t="str">
        <f>VLOOKUP(C:C,[11]查询当前所有门店保管帐库存!$A$1:$C$65536,3,0)</f>
        <v>净选</v>
      </c>
      <c r="F230" s="11" t="s">
        <v>12</v>
      </c>
      <c r="G230" s="11">
        <v>25.5</v>
      </c>
      <c r="H230" s="11">
        <v>200101</v>
      </c>
      <c r="I230" s="11" t="s">
        <v>13</v>
      </c>
      <c r="J230" s="11" t="s">
        <v>14</v>
      </c>
      <c r="K230" s="11">
        <v>200101</v>
      </c>
    </row>
    <row r="231" customHeight="1" spans="1:11">
      <c r="A231" s="11">
        <v>343</v>
      </c>
      <c r="B231" s="11" t="s">
        <v>10</v>
      </c>
      <c r="C231" s="11">
        <v>54607</v>
      </c>
      <c r="D231" s="11" t="s">
        <v>260</v>
      </c>
      <c r="E231" s="11" t="str">
        <f>VLOOKUP(C:C,[11]查询当前所有门店保管帐库存!$A$1:$C$65536,3,0)</f>
        <v>段</v>
      </c>
      <c r="F231" s="11" t="s">
        <v>12</v>
      </c>
      <c r="G231" s="11">
        <v>212.1</v>
      </c>
      <c r="H231" s="11">
        <v>190901</v>
      </c>
      <c r="I231" s="11" t="s">
        <v>13</v>
      </c>
      <c r="J231" s="11" t="s">
        <v>14</v>
      </c>
      <c r="K231" s="11">
        <v>190901</v>
      </c>
    </row>
    <row r="232" customHeight="1" spans="1:11">
      <c r="A232" s="11">
        <v>343</v>
      </c>
      <c r="B232" s="11" t="s">
        <v>10</v>
      </c>
      <c r="C232" s="11">
        <v>156150</v>
      </c>
      <c r="D232" s="11" t="s">
        <v>261</v>
      </c>
      <c r="E232" s="11" t="str">
        <f>VLOOKUP(C:C,[11]查询当前所有门店保管帐库存!$A$1:$C$65536,3,0)</f>
        <v>段</v>
      </c>
      <c r="F232" s="11" t="s">
        <v>12</v>
      </c>
      <c r="G232" s="11">
        <v>92.1</v>
      </c>
      <c r="H232" s="11">
        <v>181101</v>
      </c>
      <c r="I232" s="11" t="s">
        <v>13</v>
      </c>
      <c r="J232" s="11" t="s">
        <v>14</v>
      </c>
      <c r="K232" s="11">
        <v>181101</v>
      </c>
    </row>
    <row r="233" customHeight="1" spans="1:11">
      <c r="A233" s="11">
        <v>343</v>
      </c>
      <c r="B233" s="11" t="s">
        <v>10</v>
      </c>
      <c r="C233" s="11">
        <v>27810</v>
      </c>
      <c r="D233" s="11" t="s">
        <v>262</v>
      </c>
      <c r="E233" s="11" t="str">
        <f>VLOOKUP(C:C,[11]查询当前所有门店保管帐库存!$A$1:$C$65536,3,0)</f>
        <v>净制</v>
      </c>
      <c r="F233" s="11" t="s">
        <v>12</v>
      </c>
      <c r="G233" s="11">
        <v>76</v>
      </c>
      <c r="H233" s="11">
        <v>181101</v>
      </c>
      <c r="I233" s="11" t="s">
        <v>13</v>
      </c>
      <c r="J233" s="11" t="s">
        <v>14</v>
      </c>
      <c r="K233" s="11">
        <v>181101</v>
      </c>
    </row>
    <row r="234" customHeight="1" spans="1:11">
      <c r="A234" s="11">
        <v>343</v>
      </c>
      <c r="B234" s="11" t="s">
        <v>10</v>
      </c>
      <c r="C234" s="11">
        <v>27810</v>
      </c>
      <c r="D234" s="11" t="s">
        <v>262</v>
      </c>
      <c r="E234" s="11" t="str">
        <f>VLOOKUP(C:C,[11]查询当前所有门店保管帐库存!$A$1:$C$65536,3,0)</f>
        <v>净制</v>
      </c>
      <c r="F234" s="11" t="s">
        <v>12</v>
      </c>
      <c r="G234" s="11">
        <v>11.3</v>
      </c>
      <c r="H234" s="11">
        <v>181101</v>
      </c>
      <c r="I234" s="11" t="s">
        <v>13</v>
      </c>
      <c r="J234" s="11" t="s">
        <v>14</v>
      </c>
      <c r="K234" s="11">
        <v>181101</v>
      </c>
    </row>
    <row r="235" customHeight="1" spans="1:11">
      <c r="A235" s="11">
        <v>343</v>
      </c>
      <c r="B235" s="11" t="s">
        <v>10</v>
      </c>
      <c r="C235" s="11">
        <v>27810</v>
      </c>
      <c r="D235" s="11" t="s">
        <v>262</v>
      </c>
      <c r="E235" s="11" t="str">
        <f>VLOOKUP(C:C,[11]查询当前所有门店保管帐库存!$A$1:$C$65536,3,0)</f>
        <v>净制</v>
      </c>
      <c r="F235" s="11" t="s">
        <v>12</v>
      </c>
      <c r="G235" s="11">
        <v>8.6</v>
      </c>
      <c r="H235" s="11">
        <v>181101</v>
      </c>
      <c r="I235" s="11" t="s">
        <v>13</v>
      </c>
      <c r="J235" s="11" t="s">
        <v>14</v>
      </c>
      <c r="K235" s="11">
        <v>181101</v>
      </c>
    </row>
    <row r="236" customHeight="1" spans="1:11">
      <c r="A236" s="11">
        <v>343</v>
      </c>
      <c r="B236" s="11" t="s">
        <v>10</v>
      </c>
      <c r="C236" s="11">
        <v>2803</v>
      </c>
      <c r="D236" s="11" t="s">
        <v>263</v>
      </c>
      <c r="F236" s="11" t="s">
        <v>12</v>
      </c>
      <c r="G236" s="11">
        <v>164</v>
      </c>
      <c r="H236" s="11">
        <v>180601</v>
      </c>
      <c r="I236" s="11" t="s">
        <v>13</v>
      </c>
      <c r="J236" s="11" t="s">
        <v>14</v>
      </c>
      <c r="K236" s="11">
        <v>180601</v>
      </c>
    </row>
    <row r="237" customHeight="1" spans="1:11">
      <c r="A237" s="11">
        <v>343</v>
      </c>
      <c r="B237" s="11" t="s">
        <v>10</v>
      </c>
      <c r="C237" s="11">
        <v>14358</v>
      </c>
      <c r="D237" s="11" t="s">
        <v>264</v>
      </c>
      <c r="E237" s="11" t="str">
        <f>VLOOKUP(C:C,[11]查询当前所有门店保管帐库存!$A$1:$C$65536,3,0)</f>
        <v>片</v>
      </c>
      <c r="F237" s="11" t="s">
        <v>12</v>
      </c>
      <c r="G237" s="11">
        <v>92</v>
      </c>
      <c r="H237" s="11">
        <v>200301</v>
      </c>
      <c r="I237" s="11" t="s">
        <v>13</v>
      </c>
      <c r="J237" s="11" t="s">
        <v>14</v>
      </c>
      <c r="K237" s="11">
        <v>200301</v>
      </c>
    </row>
    <row r="238" customHeight="1" spans="1:11">
      <c r="A238" s="11">
        <v>343</v>
      </c>
      <c r="B238" s="11" t="s">
        <v>10</v>
      </c>
      <c r="C238" s="11">
        <v>14358</v>
      </c>
      <c r="D238" s="11" t="s">
        <v>264</v>
      </c>
      <c r="E238" s="11" t="str">
        <f>VLOOKUP(C:C,[11]查询当前所有门店保管帐库存!$A$1:$C$65536,3,0)</f>
        <v>片</v>
      </c>
      <c r="F238" s="11" t="s">
        <v>12</v>
      </c>
      <c r="G238" s="11">
        <v>36.1</v>
      </c>
      <c r="H238" s="11">
        <v>191201</v>
      </c>
      <c r="I238" s="11" t="s">
        <v>13</v>
      </c>
      <c r="J238" s="11" t="s">
        <v>14</v>
      </c>
      <c r="K238" s="11">
        <v>191201</v>
      </c>
    </row>
    <row r="239" customHeight="1" spans="1:11">
      <c r="A239" s="11">
        <v>343</v>
      </c>
      <c r="B239" s="11" t="s">
        <v>10</v>
      </c>
      <c r="C239" s="11">
        <v>47774</v>
      </c>
      <c r="D239" s="11" t="s">
        <v>265</v>
      </c>
      <c r="E239" s="11" t="str">
        <f>VLOOKUP(C:C,[11]查询当前所有门店保管帐库存!$A$1:$C$65536,3,0)</f>
        <v>片</v>
      </c>
      <c r="F239" s="11" t="s">
        <v>12</v>
      </c>
      <c r="G239" s="11">
        <v>95.5</v>
      </c>
      <c r="H239" s="11">
        <v>191201</v>
      </c>
      <c r="I239" s="11" t="s">
        <v>13</v>
      </c>
      <c r="J239" s="11" t="s">
        <v>14</v>
      </c>
      <c r="K239" s="11">
        <v>191201</v>
      </c>
    </row>
    <row r="240" customHeight="1" spans="1:11">
      <c r="A240" s="11">
        <v>343</v>
      </c>
      <c r="B240" s="11" t="s">
        <v>10</v>
      </c>
      <c r="C240" s="11">
        <v>47774</v>
      </c>
      <c r="D240" s="11" t="s">
        <v>265</v>
      </c>
      <c r="E240" s="11" t="str">
        <f>VLOOKUP(C:C,[11]查询当前所有门店保管帐库存!$A$1:$C$65536,3,0)</f>
        <v>片</v>
      </c>
      <c r="F240" s="11" t="s">
        <v>12</v>
      </c>
      <c r="G240" s="11">
        <v>13</v>
      </c>
      <c r="H240" s="11">
        <v>1309002</v>
      </c>
      <c r="I240" s="11" t="s">
        <v>13</v>
      </c>
      <c r="J240" s="11" t="s">
        <v>14</v>
      </c>
      <c r="K240" s="11">
        <v>1309002</v>
      </c>
    </row>
    <row r="241" customHeight="1" spans="1:11">
      <c r="A241" s="11">
        <v>343</v>
      </c>
      <c r="B241" s="11" t="s">
        <v>10</v>
      </c>
      <c r="C241" s="11">
        <v>47774</v>
      </c>
      <c r="D241" s="11" t="s">
        <v>265</v>
      </c>
      <c r="E241" s="11" t="str">
        <f>VLOOKUP(C:C,[11]查询当前所有门店保管帐库存!$A$1:$C$65536,3,0)</f>
        <v>片</v>
      </c>
      <c r="F241" s="11" t="s">
        <v>12</v>
      </c>
      <c r="G241" s="11">
        <v>0.5</v>
      </c>
      <c r="H241" s="11">
        <v>190801</v>
      </c>
      <c r="I241" s="11" t="s">
        <v>13</v>
      </c>
      <c r="J241" s="11" t="s">
        <v>14</v>
      </c>
      <c r="K241" s="11">
        <v>190801</v>
      </c>
    </row>
    <row r="242" customHeight="1" spans="1:11">
      <c r="A242" s="11">
        <v>343</v>
      </c>
      <c r="B242" s="11" t="s">
        <v>10</v>
      </c>
      <c r="C242" s="11">
        <v>41088</v>
      </c>
      <c r="D242" s="11" t="s">
        <v>266</v>
      </c>
      <c r="E242" s="11" t="str">
        <f>VLOOKUP(C:C,[11]查询当前所有门店保管帐库存!$A$1:$C$65536,3,0)</f>
        <v>片</v>
      </c>
      <c r="F242" s="11" t="s">
        <v>12</v>
      </c>
      <c r="G242" s="11">
        <v>259</v>
      </c>
      <c r="H242" s="11">
        <v>190101</v>
      </c>
      <c r="I242" s="11" t="s">
        <v>13</v>
      </c>
      <c r="J242" s="11" t="s">
        <v>14</v>
      </c>
      <c r="K242" s="11">
        <v>190101</v>
      </c>
    </row>
    <row r="243" customHeight="1" spans="1:11">
      <c r="A243" s="11">
        <v>343</v>
      </c>
      <c r="B243" s="11" t="s">
        <v>10</v>
      </c>
      <c r="C243" s="11">
        <v>41088</v>
      </c>
      <c r="D243" s="11" t="s">
        <v>266</v>
      </c>
      <c r="E243" s="11" t="str">
        <f>VLOOKUP(C:C,[11]查询当前所有门店保管帐库存!$A$1:$C$65536,3,0)</f>
        <v>片</v>
      </c>
      <c r="F243" s="11" t="s">
        <v>12</v>
      </c>
      <c r="G243" s="11">
        <v>7.7</v>
      </c>
      <c r="H243" s="11">
        <v>181201</v>
      </c>
      <c r="I243" s="11" t="s">
        <v>13</v>
      </c>
      <c r="J243" s="11" t="s">
        <v>14</v>
      </c>
      <c r="K243" s="11">
        <v>181201</v>
      </c>
    </row>
    <row r="244" customHeight="1" spans="1:11">
      <c r="A244" s="11">
        <v>343</v>
      </c>
      <c r="B244" s="11" t="s">
        <v>10</v>
      </c>
      <c r="C244" s="11">
        <v>48839</v>
      </c>
      <c r="D244" s="11" t="s">
        <v>267</v>
      </c>
      <c r="E244" s="11" t="str">
        <f>VLOOKUP(C:C,[11]查询当前所有门店保管帐库存!$A$1:$C$65536,3,0)</f>
        <v>片</v>
      </c>
      <c r="F244" s="11" t="s">
        <v>12</v>
      </c>
      <c r="G244" s="11">
        <v>97.8</v>
      </c>
      <c r="H244" s="11">
        <v>180701</v>
      </c>
      <c r="I244" s="11" t="s">
        <v>13</v>
      </c>
      <c r="J244" s="11" t="s">
        <v>14</v>
      </c>
      <c r="K244" s="11">
        <v>180701</v>
      </c>
    </row>
    <row r="245" customHeight="1" spans="1:11">
      <c r="A245" s="11">
        <v>343</v>
      </c>
      <c r="B245" s="11" t="s">
        <v>10</v>
      </c>
      <c r="C245" s="11">
        <v>48839</v>
      </c>
      <c r="D245" s="11" t="s">
        <v>267</v>
      </c>
      <c r="E245" s="11" t="str">
        <f>VLOOKUP(C:C,[11]查询当前所有门店保管帐库存!$A$1:$C$65536,3,0)</f>
        <v>片</v>
      </c>
      <c r="F245" s="11" t="s">
        <v>12</v>
      </c>
      <c r="G245" s="11">
        <v>85.4</v>
      </c>
      <c r="H245" s="11">
        <v>181201</v>
      </c>
      <c r="I245" s="11" t="s">
        <v>13</v>
      </c>
      <c r="J245" s="11" t="s">
        <v>14</v>
      </c>
      <c r="K245" s="11">
        <v>181201</v>
      </c>
    </row>
    <row r="246" customHeight="1" spans="1:11">
      <c r="A246" s="11">
        <v>343</v>
      </c>
      <c r="B246" s="11" t="s">
        <v>10</v>
      </c>
      <c r="C246" s="11">
        <v>48839</v>
      </c>
      <c r="D246" s="11" t="s">
        <v>267</v>
      </c>
      <c r="E246" s="11" t="str">
        <f>VLOOKUP(C:C,[11]查询当前所有门店保管帐库存!$A$1:$C$65536,3,0)</f>
        <v>片</v>
      </c>
      <c r="F246" s="11" t="s">
        <v>12</v>
      </c>
      <c r="G246" s="11">
        <v>45.4</v>
      </c>
      <c r="H246" s="11">
        <v>190901</v>
      </c>
      <c r="I246" s="11" t="s">
        <v>13</v>
      </c>
      <c r="J246" s="11" t="s">
        <v>14</v>
      </c>
      <c r="K246" s="11">
        <v>190901</v>
      </c>
    </row>
    <row r="247" customHeight="1" spans="1:11">
      <c r="A247" s="11">
        <v>343</v>
      </c>
      <c r="B247" s="11" t="s">
        <v>10</v>
      </c>
      <c r="C247" s="11">
        <v>25754</v>
      </c>
      <c r="D247" s="11" t="s">
        <v>268</v>
      </c>
      <c r="E247" s="11" t="str">
        <f>VLOOKUP(C:C,[11]查询当前所有门店保管帐库存!$A$1:$C$65536,3,0)</f>
        <v>清炒</v>
      </c>
      <c r="F247" s="11" t="s">
        <v>12</v>
      </c>
      <c r="G247" s="11">
        <v>32</v>
      </c>
      <c r="H247" s="11">
        <v>190101</v>
      </c>
      <c r="I247" s="11" t="s">
        <v>13</v>
      </c>
      <c r="J247" s="11" t="s">
        <v>14</v>
      </c>
      <c r="K247" s="11">
        <v>190101</v>
      </c>
    </row>
    <row r="248" customHeight="1" spans="1:11">
      <c r="A248" s="11">
        <v>343</v>
      </c>
      <c r="B248" s="11" t="s">
        <v>10</v>
      </c>
      <c r="C248" s="11">
        <v>195218</v>
      </c>
      <c r="D248" s="11" t="s">
        <v>269</v>
      </c>
      <c r="E248" s="11" t="str">
        <f>VLOOKUP(C:C,[11]查询当前所有门店保管帐库存!$A$1:$C$65536,3,0)</f>
        <v>蜜炙、丝</v>
      </c>
      <c r="F248" s="11" t="s">
        <v>12</v>
      </c>
      <c r="G248" s="11">
        <v>85</v>
      </c>
      <c r="H248" s="11">
        <v>1908118</v>
      </c>
      <c r="I248" s="11" t="s">
        <v>13</v>
      </c>
      <c r="J248" s="11" t="s">
        <v>14</v>
      </c>
      <c r="K248" s="11">
        <v>1908118</v>
      </c>
    </row>
    <row r="249" customHeight="1" spans="1:11">
      <c r="A249" s="11">
        <v>343</v>
      </c>
      <c r="B249" s="11" t="s">
        <v>10</v>
      </c>
      <c r="C249" s="11">
        <v>49560</v>
      </c>
      <c r="D249" s="11" t="s">
        <v>269</v>
      </c>
      <c r="E249" s="11" t="str">
        <f>VLOOKUP(C:C,[11]查询当前所有门店保管帐库存!$A$1:$C$65536,3,0)</f>
        <v>丝</v>
      </c>
      <c r="F249" s="11" t="s">
        <v>12</v>
      </c>
      <c r="G249" s="11">
        <v>90.9</v>
      </c>
      <c r="H249" s="11">
        <v>190401</v>
      </c>
      <c r="I249" s="11" t="s">
        <v>13</v>
      </c>
      <c r="J249" s="11" t="s">
        <v>14</v>
      </c>
      <c r="K249" s="11">
        <v>190401</v>
      </c>
    </row>
    <row r="250" customHeight="1" spans="1:11">
      <c r="A250" s="11">
        <v>343</v>
      </c>
      <c r="B250" s="11" t="s">
        <v>10</v>
      </c>
      <c r="C250" s="11">
        <v>49560</v>
      </c>
      <c r="D250" s="11" t="s">
        <v>269</v>
      </c>
      <c r="E250" s="11" t="str">
        <f>VLOOKUP(C:C,[11]查询当前所有门店保管帐库存!$A$1:$C$65536,3,0)</f>
        <v>丝</v>
      </c>
      <c r="F250" s="11" t="s">
        <v>12</v>
      </c>
      <c r="G250" s="11">
        <v>65.5</v>
      </c>
      <c r="H250" s="11">
        <v>181203</v>
      </c>
      <c r="I250" s="11" t="s">
        <v>13</v>
      </c>
      <c r="J250" s="11" t="s">
        <v>14</v>
      </c>
      <c r="K250" s="11">
        <v>181203</v>
      </c>
    </row>
    <row r="251" customHeight="1" spans="1:11">
      <c r="A251" s="11">
        <v>343</v>
      </c>
      <c r="B251" s="11" t="s">
        <v>10</v>
      </c>
      <c r="C251" s="11">
        <v>40922</v>
      </c>
      <c r="D251" s="11" t="s">
        <v>270</v>
      </c>
      <c r="E251" s="11" t="str">
        <f>VLOOKUP(C:C,[11]查询当前所有门店保管帐库存!$A$1:$C$65536,3,0)</f>
        <v>段</v>
      </c>
      <c r="F251" s="11" t="s">
        <v>12</v>
      </c>
      <c r="G251" s="11">
        <v>117.9</v>
      </c>
      <c r="H251" s="11">
        <v>200501</v>
      </c>
      <c r="I251" s="11" t="s">
        <v>13</v>
      </c>
      <c r="J251" s="11" t="s">
        <v>14</v>
      </c>
      <c r="K251" s="11">
        <v>200501</v>
      </c>
    </row>
    <row r="252" customHeight="1" spans="1:11">
      <c r="A252" s="11">
        <v>343</v>
      </c>
      <c r="B252" s="11" t="s">
        <v>10</v>
      </c>
      <c r="C252" s="11">
        <v>13047</v>
      </c>
      <c r="D252" s="11" t="s">
        <v>271</v>
      </c>
      <c r="E252" s="11" t="str">
        <f>VLOOKUP(C:C,[11]查询当前所有门店保管帐库存!$A$1:$C$65536,3,0)</f>
        <v>片</v>
      </c>
      <c r="F252" s="11" t="s">
        <v>12</v>
      </c>
      <c r="G252" s="11">
        <v>100</v>
      </c>
      <c r="H252" s="11">
        <v>200202</v>
      </c>
      <c r="I252" s="11" t="s">
        <v>13</v>
      </c>
      <c r="J252" s="11" t="s">
        <v>14</v>
      </c>
      <c r="K252" s="11">
        <v>200202</v>
      </c>
    </row>
    <row r="253" customHeight="1" spans="1:11">
      <c r="A253" s="11">
        <v>343</v>
      </c>
      <c r="B253" s="11" t="s">
        <v>10</v>
      </c>
      <c r="C253" s="11">
        <v>13047</v>
      </c>
      <c r="D253" s="11" t="s">
        <v>271</v>
      </c>
      <c r="E253" s="11" t="str">
        <f>VLOOKUP(C:C,[11]查询当前所有门店保管帐库存!$A$1:$C$65536,3,0)</f>
        <v>片</v>
      </c>
      <c r="F253" s="11" t="s">
        <v>12</v>
      </c>
      <c r="G253" s="11">
        <v>25.5</v>
      </c>
      <c r="H253" s="11">
        <v>190701</v>
      </c>
      <c r="I253" s="11" t="s">
        <v>13</v>
      </c>
      <c r="J253" s="11" t="s">
        <v>14</v>
      </c>
      <c r="K253" s="11">
        <v>190701</v>
      </c>
    </row>
    <row r="254" customHeight="1" spans="1:11">
      <c r="A254" s="11">
        <v>343</v>
      </c>
      <c r="B254" s="11" t="s">
        <v>10</v>
      </c>
      <c r="C254" s="11">
        <v>135901</v>
      </c>
      <c r="D254" s="11" t="s">
        <v>272</v>
      </c>
      <c r="E254" s="11" t="str">
        <f>VLOOKUP(C:C,[11]查询当前所有门店保管帐库存!$A$1:$C$65536,3,0)</f>
        <v>段</v>
      </c>
      <c r="F254" s="11" t="s">
        <v>12</v>
      </c>
      <c r="G254" s="11">
        <v>100</v>
      </c>
      <c r="H254" s="11">
        <v>200401</v>
      </c>
      <c r="I254" s="11" t="s">
        <v>13</v>
      </c>
      <c r="J254" s="11" t="s">
        <v>14</v>
      </c>
      <c r="K254" s="11">
        <v>200401</v>
      </c>
    </row>
    <row r="255" customHeight="1" spans="1:11">
      <c r="A255" s="11">
        <v>343</v>
      </c>
      <c r="B255" s="11" t="s">
        <v>10</v>
      </c>
      <c r="C255" s="11">
        <v>135907</v>
      </c>
      <c r="D255" s="11" t="s">
        <v>272</v>
      </c>
      <c r="F255" s="11" t="s">
        <v>12</v>
      </c>
      <c r="G255" s="11">
        <v>6.3</v>
      </c>
      <c r="H255" s="11">
        <v>200301</v>
      </c>
      <c r="I255" s="11" t="s">
        <v>13</v>
      </c>
      <c r="J255" s="11" t="s">
        <v>14</v>
      </c>
      <c r="K255" s="11">
        <v>200301</v>
      </c>
    </row>
    <row r="256" customHeight="1" spans="1:11">
      <c r="A256" s="11">
        <v>343</v>
      </c>
      <c r="B256" s="11" t="s">
        <v>10</v>
      </c>
      <c r="C256" s="11">
        <v>135937</v>
      </c>
      <c r="D256" s="11" t="s">
        <v>273</v>
      </c>
      <c r="E256" s="11" t="str">
        <f>VLOOKUP(C:C,[11]查询当前所有门店保管帐库存!$A$1:$C$65536,3,0)</f>
        <v>片</v>
      </c>
      <c r="F256" s="11" t="s">
        <v>12</v>
      </c>
      <c r="G256" s="11">
        <v>318.5</v>
      </c>
      <c r="H256" s="11" t="s">
        <v>274</v>
      </c>
      <c r="I256" s="11" t="s">
        <v>13</v>
      </c>
      <c r="J256" s="11" t="s">
        <v>14</v>
      </c>
      <c r="K256" s="11" t="s">
        <v>274</v>
      </c>
    </row>
    <row r="257" customHeight="1" spans="1:11">
      <c r="A257" s="11">
        <v>343</v>
      </c>
      <c r="B257" s="11" t="s">
        <v>10</v>
      </c>
      <c r="C257" s="11">
        <v>136092</v>
      </c>
      <c r="D257" s="11" t="s">
        <v>275</v>
      </c>
      <c r="E257" s="11" t="str">
        <f>VLOOKUP(C:C,[11]查询当前所有门店保管帐库存!$A$1:$C$65536,3,0)</f>
        <v>蜜炙</v>
      </c>
      <c r="F257" s="11" t="s">
        <v>12</v>
      </c>
      <c r="G257" s="11">
        <v>76.8</v>
      </c>
      <c r="H257" s="11">
        <v>181002</v>
      </c>
      <c r="I257" s="11" t="s">
        <v>13</v>
      </c>
      <c r="J257" s="11" t="s">
        <v>14</v>
      </c>
      <c r="K257" s="11">
        <v>181002</v>
      </c>
    </row>
    <row r="258" customHeight="1" spans="1:11">
      <c r="A258" s="11">
        <v>343</v>
      </c>
      <c r="B258" s="11" t="s">
        <v>10</v>
      </c>
      <c r="C258" s="11">
        <v>163537</v>
      </c>
      <c r="D258" s="11" t="s">
        <v>275</v>
      </c>
      <c r="E258" s="11" t="str">
        <f>VLOOKUP(C:C,[11]查询当前所有门店保管帐库存!$A$1:$C$65536,3,0)</f>
        <v>片</v>
      </c>
      <c r="F258" s="11" t="s">
        <v>12</v>
      </c>
      <c r="G258" s="11">
        <v>68.6</v>
      </c>
      <c r="H258" s="11">
        <v>180601</v>
      </c>
      <c r="I258" s="11" t="s">
        <v>13</v>
      </c>
      <c r="J258" s="11" t="s">
        <v>14</v>
      </c>
      <c r="K258" s="11">
        <v>180601</v>
      </c>
    </row>
    <row r="259" customHeight="1" spans="1:11">
      <c r="A259" s="11">
        <v>343</v>
      </c>
      <c r="B259" s="11" t="s">
        <v>10</v>
      </c>
      <c r="C259" s="11">
        <v>48642</v>
      </c>
      <c r="D259" s="11" t="s">
        <v>276</v>
      </c>
      <c r="E259" s="11" t="str">
        <f>VLOOKUP(C:C,[11]查询当前所有门店保管帐库存!$A$1:$C$65536,3,0)</f>
        <v>片</v>
      </c>
      <c r="F259" s="11" t="s">
        <v>12</v>
      </c>
      <c r="G259" s="11">
        <v>6.5</v>
      </c>
      <c r="H259" s="11">
        <v>161101</v>
      </c>
      <c r="I259" s="11" t="s">
        <v>13</v>
      </c>
      <c r="J259" s="11" t="s">
        <v>14</v>
      </c>
      <c r="K259" s="11">
        <v>161101</v>
      </c>
    </row>
    <row r="260" customHeight="1" spans="1:11">
      <c r="A260" s="11">
        <v>343</v>
      </c>
      <c r="B260" s="11" t="s">
        <v>10</v>
      </c>
      <c r="C260" s="11">
        <v>158316</v>
      </c>
      <c r="D260" s="11" t="s">
        <v>276</v>
      </c>
      <c r="E260" s="11" t="str">
        <f>VLOOKUP(C:C,[11]查询当前所有门店保管帐库存!$A$1:$C$65536,3,0)</f>
        <v>片</v>
      </c>
      <c r="F260" s="11" t="s">
        <v>12</v>
      </c>
      <c r="G260" s="11">
        <v>4.9</v>
      </c>
      <c r="H260" s="11">
        <v>191201</v>
      </c>
      <c r="I260" s="11" t="s">
        <v>13</v>
      </c>
      <c r="J260" s="11" t="s">
        <v>14</v>
      </c>
      <c r="K260" s="11">
        <v>191201</v>
      </c>
    </row>
    <row r="261" customHeight="1" spans="1:11">
      <c r="A261" s="11">
        <v>343</v>
      </c>
      <c r="B261" s="11" t="s">
        <v>10</v>
      </c>
      <c r="C261" s="11">
        <v>158316</v>
      </c>
      <c r="D261" s="11" t="s">
        <v>276</v>
      </c>
      <c r="E261" s="11" t="str">
        <f>VLOOKUP(C:C,[11]查询当前所有门店保管帐库存!$A$1:$C$65536,3,0)</f>
        <v>片</v>
      </c>
      <c r="F261" s="11" t="s">
        <v>12</v>
      </c>
      <c r="G261" s="11">
        <v>5.3</v>
      </c>
      <c r="H261" s="11">
        <v>190801</v>
      </c>
      <c r="I261" s="11" t="s">
        <v>13</v>
      </c>
      <c r="J261" s="11" t="s">
        <v>14</v>
      </c>
      <c r="K261" s="11">
        <v>190801</v>
      </c>
    </row>
    <row r="262" customHeight="1" spans="1:11">
      <c r="A262" s="11">
        <v>343</v>
      </c>
      <c r="B262" s="11" t="s">
        <v>10</v>
      </c>
      <c r="C262" s="11">
        <v>25975</v>
      </c>
      <c r="D262" s="11" t="s">
        <v>277</v>
      </c>
      <c r="E262" s="11" t="str">
        <f>VLOOKUP(C:C,[11]查询当前所有门店保管帐库存!$A$1:$C$65536,3,0)</f>
        <v>细粉</v>
      </c>
      <c r="F262" s="11" t="s">
        <v>12</v>
      </c>
      <c r="G262" s="11">
        <v>38.3</v>
      </c>
      <c r="H262" s="11">
        <v>100901</v>
      </c>
      <c r="I262" s="11" t="s">
        <v>13</v>
      </c>
      <c r="J262" s="11" t="s">
        <v>14</v>
      </c>
      <c r="K262" s="11">
        <v>100901</v>
      </c>
    </row>
    <row r="263" customHeight="1" spans="1:11">
      <c r="A263" s="11">
        <v>343</v>
      </c>
      <c r="B263" s="11" t="s">
        <v>10</v>
      </c>
      <c r="C263" s="11">
        <v>25975</v>
      </c>
      <c r="D263" s="11" t="s">
        <v>277</v>
      </c>
      <c r="E263" s="11" t="str">
        <f>VLOOKUP(C:C,[11]查询当前所有门店保管帐库存!$A$1:$C$65536,3,0)</f>
        <v>细粉</v>
      </c>
      <c r="F263" s="11" t="s">
        <v>12</v>
      </c>
      <c r="G263" s="11">
        <v>155.9</v>
      </c>
      <c r="H263" s="11">
        <v>171126</v>
      </c>
      <c r="I263" s="11" t="s">
        <v>13</v>
      </c>
      <c r="J263" s="11" t="s">
        <v>14</v>
      </c>
      <c r="K263" s="11">
        <v>170026</v>
      </c>
    </row>
    <row r="264" customHeight="1" spans="1:11">
      <c r="A264" s="11">
        <v>343</v>
      </c>
      <c r="B264" s="11" t="s">
        <v>10</v>
      </c>
      <c r="C264" s="11">
        <v>28986</v>
      </c>
      <c r="D264" s="11" t="s">
        <v>278</v>
      </c>
      <c r="E264" s="11" t="str">
        <f>VLOOKUP(C:C,[11]查询当前所有门店保管帐库存!$A$1:$C$65536,3,0)</f>
        <v>粉</v>
      </c>
      <c r="F264" s="11" t="s">
        <v>12</v>
      </c>
      <c r="G264" s="11">
        <v>115.3</v>
      </c>
      <c r="H264" s="11">
        <v>160809</v>
      </c>
      <c r="I264" s="11" t="s">
        <v>13</v>
      </c>
      <c r="J264" s="11" t="s">
        <v>14</v>
      </c>
      <c r="K264" s="11">
        <v>160809</v>
      </c>
    </row>
    <row r="265" customHeight="1" spans="1:11">
      <c r="A265" s="11">
        <v>343</v>
      </c>
      <c r="B265" s="11" t="s">
        <v>10</v>
      </c>
      <c r="C265" s="11">
        <v>28986</v>
      </c>
      <c r="D265" s="11" t="s">
        <v>278</v>
      </c>
      <c r="E265" s="11" t="str">
        <f>VLOOKUP(C:C,[11]查询当前所有门店保管帐库存!$A$1:$C$65536,3,0)</f>
        <v>粉</v>
      </c>
      <c r="F265" s="11" t="s">
        <v>12</v>
      </c>
      <c r="G265" s="11">
        <v>77.7</v>
      </c>
      <c r="H265" s="11">
        <v>120501</v>
      </c>
      <c r="I265" s="11" t="s">
        <v>13</v>
      </c>
      <c r="J265" s="11" t="s">
        <v>14</v>
      </c>
      <c r="K265" s="11">
        <v>120501</v>
      </c>
    </row>
    <row r="266" customHeight="1" spans="1:11">
      <c r="A266" s="11">
        <v>343</v>
      </c>
      <c r="B266" s="11" t="s">
        <v>10</v>
      </c>
      <c r="C266" s="11">
        <v>22124</v>
      </c>
      <c r="D266" s="11" t="s">
        <v>279</v>
      </c>
      <c r="E266" s="11" t="str">
        <f>VLOOKUP(C:C,[11]查询当前所有门店保管帐库存!$A$1:$C$65536,3,0)</f>
        <v>块</v>
      </c>
      <c r="F266" s="11" t="s">
        <v>12</v>
      </c>
      <c r="G266" s="11">
        <v>91.6</v>
      </c>
      <c r="H266" s="11">
        <v>190101</v>
      </c>
      <c r="I266" s="11" t="s">
        <v>13</v>
      </c>
      <c r="J266" s="11" t="s">
        <v>14</v>
      </c>
      <c r="K266" s="11">
        <v>190101</v>
      </c>
    </row>
    <row r="267" customHeight="1" spans="1:11">
      <c r="A267" s="11">
        <v>343</v>
      </c>
      <c r="B267" s="11" t="s">
        <v>10</v>
      </c>
      <c r="C267" s="11">
        <v>22124</v>
      </c>
      <c r="D267" s="11" t="s">
        <v>279</v>
      </c>
      <c r="E267" s="11" t="str">
        <f>VLOOKUP(C:C,[11]查询当前所有门店保管帐库存!$A$1:$C$65536,3,0)</f>
        <v>块</v>
      </c>
      <c r="F267" s="11" t="s">
        <v>12</v>
      </c>
      <c r="G267" s="11">
        <v>105.895</v>
      </c>
      <c r="H267" s="11">
        <v>190102</v>
      </c>
      <c r="I267" s="11" t="s">
        <v>13</v>
      </c>
      <c r="J267" s="11" t="s">
        <v>14</v>
      </c>
      <c r="K267" s="11">
        <v>190102</v>
      </c>
    </row>
    <row r="268" customHeight="1" spans="1:11">
      <c r="A268" s="11">
        <v>343</v>
      </c>
      <c r="B268" s="11" t="s">
        <v>10</v>
      </c>
      <c r="C268" s="11">
        <v>47914</v>
      </c>
      <c r="D268" s="11" t="s">
        <v>280</v>
      </c>
      <c r="E268" s="11" t="str">
        <f>VLOOKUP(C:C,[11]查询当前所有门店保管帐库存!$A$1:$C$65536,3,0)</f>
        <v>片</v>
      </c>
      <c r="F268" s="11" t="s">
        <v>12</v>
      </c>
      <c r="G268" s="11">
        <v>78</v>
      </c>
      <c r="H268" s="11">
        <v>190801</v>
      </c>
      <c r="I268" s="11" t="s">
        <v>13</v>
      </c>
      <c r="J268" s="11" t="s">
        <v>14</v>
      </c>
      <c r="K268" s="11">
        <v>190801</v>
      </c>
    </row>
    <row r="269" customHeight="1" spans="1:11">
      <c r="A269" s="11">
        <v>343</v>
      </c>
      <c r="B269" s="11" t="s">
        <v>10</v>
      </c>
      <c r="C269" s="11">
        <v>47914</v>
      </c>
      <c r="D269" s="11" t="s">
        <v>280</v>
      </c>
      <c r="E269" s="11" t="str">
        <f>VLOOKUP(C:C,[11]查询当前所有门店保管帐库存!$A$1:$C$65536,3,0)</f>
        <v>片</v>
      </c>
      <c r="F269" s="11" t="s">
        <v>12</v>
      </c>
      <c r="G269" s="11">
        <v>29</v>
      </c>
      <c r="H269" s="11">
        <v>1112222</v>
      </c>
      <c r="I269" s="11" t="s">
        <v>13</v>
      </c>
      <c r="J269" s="11" t="s">
        <v>14</v>
      </c>
      <c r="K269" s="11">
        <v>1112222</v>
      </c>
    </row>
    <row r="270" customHeight="1" spans="1:11">
      <c r="A270" s="11">
        <v>343</v>
      </c>
      <c r="B270" s="11" t="s">
        <v>10</v>
      </c>
      <c r="C270" s="11">
        <v>47914</v>
      </c>
      <c r="D270" s="11" t="s">
        <v>280</v>
      </c>
      <c r="E270" s="11" t="str">
        <f>VLOOKUP(C:C,[11]查询当前所有门店保管帐库存!$A$1:$C$65536,3,0)</f>
        <v>片</v>
      </c>
      <c r="F270" s="11" t="s">
        <v>12</v>
      </c>
      <c r="G270" s="11">
        <v>17</v>
      </c>
      <c r="H270" s="11">
        <v>190201</v>
      </c>
      <c r="I270" s="11" t="s">
        <v>13</v>
      </c>
      <c r="J270" s="11" t="s">
        <v>14</v>
      </c>
      <c r="K270" s="11">
        <v>190201</v>
      </c>
    </row>
    <row r="271" customHeight="1" spans="1:11">
      <c r="A271" s="11">
        <v>343</v>
      </c>
      <c r="B271" s="11" t="s">
        <v>10</v>
      </c>
      <c r="C271" s="11">
        <v>118129</v>
      </c>
      <c r="D271" s="11" t="s">
        <v>281</v>
      </c>
      <c r="E271" s="11" t="str">
        <f>VLOOKUP(C:C,[11]查询当前所有门店保管帐库存!$A$1:$C$65536,3,0)</f>
        <v>段</v>
      </c>
      <c r="F271" s="11" t="s">
        <v>12</v>
      </c>
      <c r="G271" s="11">
        <v>50</v>
      </c>
      <c r="H271" s="11">
        <v>181001</v>
      </c>
      <c r="I271" s="11" t="s">
        <v>13</v>
      </c>
      <c r="J271" s="11" t="s">
        <v>14</v>
      </c>
      <c r="K271" s="11">
        <v>181001</v>
      </c>
    </row>
    <row r="272" customHeight="1" spans="1:11">
      <c r="A272" s="11">
        <v>343</v>
      </c>
      <c r="B272" s="11" t="s">
        <v>10</v>
      </c>
      <c r="C272" s="11">
        <v>118129</v>
      </c>
      <c r="D272" s="11" t="s">
        <v>281</v>
      </c>
      <c r="E272" s="11" t="str">
        <f>VLOOKUP(C:C,[11]查询当前所有门店保管帐库存!$A$1:$C$65536,3,0)</f>
        <v>段</v>
      </c>
      <c r="F272" s="11" t="s">
        <v>12</v>
      </c>
      <c r="G272" s="11">
        <v>47</v>
      </c>
      <c r="H272" s="11">
        <v>190801</v>
      </c>
      <c r="I272" s="11" t="s">
        <v>13</v>
      </c>
      <c r="J272" s="11" t="s">
        <v>14</v>
      </c>
      <c r="K272" s="11">
        <v>190801</v>
      </c>
    </row>
    <row r="273" customHeight="1" spans="1:11">
      <c r="A273" s="11">
        <v>343</v>
      </c>
      <c r="B273" s="11" t="s">
        <v>10</v>
      </c>
      <c r="C273" s="11">
        <v>28384</v>
      </c>
      <c r="D273" s="11" t="s">
        <v>282</v>
      </c>
      <c r="E273" s="11" t="str">
        <f>VLOOKUP(C:C,[11]查询当前所有门店保管帐库存!$A$1:$C$65536,3,0)</f>
        <v>明煅</v>
      </c>
      <c r="F273" s="11" t="s">
        <v>12</v>
      </c>
      <c r="G273" s="11">
        <v>77.5</v>
      </c>
      <c r="H273" s="11">
        <v>180701</v>
      </c>
      <c r="I273" s="11" t="s">
        <v>13</v>
      </c>
      <c r="J273" s="11" t="s">
        <v>14</v>
      </c>
      <c r="K273" s="11">
        <v>180701</v>
      </c>
    </row>
    <row r="274" customHeight="1" spans="1:11">
      <c r="A274" s="11">
        <v>343</v>
      </c>
      <c r="B274" s="11" t="s">
        <v>10</v>
      </c>
      <c r="C274" s="11">
        <v>148517</v>
      </c>
      <c r="D274" s="11" t="s">
        <v>283</v>
      </c>
      <c r="E274" s="11" t="str">
        <f>VLOOKUP(C:C,[11]查询当前所有门店保管帐库存!$A$1:$C$65536,3,0)</f>
        <v>净制</v>
      </c>
      <c r="F274" s="11" t="s">
        <v>12</v>
      </c>
      <c r="G274" s="11">
        <v>7.6</v>
      </c>
      <c r="H274" s="11">
        <v>190201</v>
      </c>
      <c r="I274" s="11" t="s">
        <v>13</v>
      </c>
      <c r="J274" s="11" t="s">
        <v>14</v>
      </c>
      <c r="K274" s="11">
        <v>190201</v>
      </c>
    </row>
    <row r="275" customHeight="1" spans="1:11">
      <c r="A275" s="11">
        <v>343</v>
      </c>
      <c r="B275" s="11" t="s">
        <v>10</v>
      </c>
      <c r="C275" s="11">
        <v>148517</v>
      </c>
      <c r="D275" s="11" t="s">
        <v>283</v>
      </c>
      <c r="E275" s="11" t="str">
        <f>VLOOKUP(C:C,[11]查询当前所有门店保管帐库存!$A$1:$C$65536,3,0)</f>
        <v>净制</v>
      </c>
      <c r="F275" s="11" t="s">
        <v>12</v>
      </c>
      <c r="G275" s="11">
        <v>82</v>
      </c>
      <c r="H275" s="11">
        <v>190801</v>
      </c>
      <c r="I275" s="11" t="s">
        <v>13</v>
      </c>
      <c r="J275" s="11" t="s">
        <v>14</v>
      </c>
      <c r="K275" s="11">
        <v>190801</v>
      </c>
    </row>
    <row r="276" customHeight="1" spans="1:11">
      <c r="A276" s="11">
        <v>343</v>
      </c>
      <c r="B276" s="11" t="s">
        <v>10</v>
      </c>
      <c r="C276" s="11">
        <v>27039</v>
      </c>
      <c r="D276" s="11" t="s">
        <v>284</v>
      </c>
      <c r="E276" s="11" t="str">
        <f>VLOOKUP(C:C,[11]查询当前所有门店保管帐库存!$A$1:$C$65536,3,0)</f>
        <v>净制</v>
      </c>
      <c r="F276" s="11" t="s">
        <v>12</v>
      </c>
      <c r="G276" s="11">
        <v>219</v>
      </c>
      <c r="H276" s="11">
        <v>190301</v>
      </c>
      <c r="I276" s="11" t="s">
        <v>13</v>
      </c>
      <c r="J276" s="11" t="s">
        <v>14</v>
      </c>
      <c r="K276" s="11">
        <v>190301</v>
      </c>
    </row>
    <row r="277" customHeight="1" spans="1:11">
      <c r="A277" s="11">
        <v>343</v>
      </c>
      <c r="B277" s="11" t="s">
        <v>10</v>
      </c>
      <c r="C277" s="11">
        <v>27039</v>
      </c>
      <c r="D277" s="11" t="s">
        <v>284</v>
      </c>
      <c r="E277" s="11" t="str">
        <f>VLOOKUP(C:C,[11]查询当前所有门店保管帐库存!$A$1:$C$65536,3,0)</f>
        <v>净制</v>
      </c>
      <c r="F277" s="11" t="s">
        <v>12</v>
      </c>
      <c r="G277" s="11">
        <v>91.5</v>
      </c>
      <c r="H277" s="11">
        <v>161101</v>
      </c>
      <c r="I277" s="11" t="s">
        <v>13</v>
      </c>
      <c r="J277" s="11" t="s">
        <v>14</v>
      </c>
      <c r="K277" s="11">
        <v>161101</v>
      </c>
    </row>
    <row r="278" customHeight="1" spans="1:11">
      <c r="A278" s="11">
        <v>343</v>
      </c>
      <c r="B278" s="11" t="s">
        <v>10</v>
      </c>
      <c r="C278" s="11">
        <v>29021</v>
      </c>
      <c r="D278" s="11" t="s">
        <v>285</v>
      </c>
      <c r="E278" s="11" t="str">
        <f>VLOOKUP(C:C,[11]查询当前所有门店保管帐库存!$A$1:$C$65536,3,0)</f>
        <v>净制</v>
      </c>
      <c r="F278" s="11" t="s">
        <v>12</v>
      </c>
      <c r="G278" s="11">
        <v>61.8</v>
      </c>
      <c r="H278" s="11">
        <v>200401</v>
      </c>
      <c r="I278" s="11" t="s">
        <v>13</v>
      </c>
      <c r="J278" s="11" t="s">
        <v>14</v>
      </c>
      <c r="K278" s="11">
        <v>200401</v>
      </c>
    </row>
    <row r="279" customHeight="1" spans="1:11">
      <c r="A279" s="11">
        <v>343</v>
      </c>
      <c r="B279" s="11" t="s">
        <v>10</v>
      </c>
      <c r="C279" s="11">
        <v>27032</v>
      </c>
      <c r="D279" s="11" t="s">
        <v>286</v>
      </c>
      <c r="E279" s="11" t="str">
        <f>VLOOKUP(C:C,[11]查询当前所有门店保管帐库存!$A$1:$C$65536,3,0)</f>
        <v>块</v>
      </c>
      <c r="F279" s="11" t="s">
        <v>12</v>
      </c>
      <c r="G279" s="11">
        <v>9.8</v>
      </c>
      <c r="H279" s="11">
        <v>180901</v>
      </c>
      <c r="I279" s="11" t="s">
        <v>13</v>
      </c>
      <c r="J279" s="11" t="s">
        <v>14</v>
      </c>
      <c r="K279" s="11">
        <v>180901</v>
      </c>
    </row>
    <row r="280" customHeight="1" spans="1:11">
      <c r="A280" s="11">
        <v>343</v>
      </c>
      <c r="B280" s="11" t="s">
        <v>10</v>
      </c>
      <c r="C280" s="11">
        <v>27032</v>
      </c>
      <c r="D280" s="11" t="s">
        <v>286</v>
      </c>
      <c r="E280" s="11" t="str">
        <f>VLOOKUP(C:C,[11]查询当前所有门店保管帐库存!$A$1:$C$65536,3,0)</f>
        <v>块</v>
      </c>
      <c r="F280" s="11" t="s">
        <v>12</v>
      </c>
      <c r="G280" s="11">
        <v>83.5</v>
      </c>
      <c r="H280" s="11">
        <v>190211</v>
      </c>
      <c r="I280" s="11" t="s">
        <v>13</v>
      </c>
      <c r="J280" s="11" t="s">
        <v>14</v>
      </c>
      <c r="K280" s="11">
        <v>190211</v>
      </c>
    </row>
    <row r="281" customHeight="1" spans="1:11">
      <c r="A281" s="11">
        <v>343</v>
      </c>
      <c r="B281" s="11" t="s">
        <v>10</v>
      </c>
      <c r="C281" s="11">
        <v>27032</v>
      </c>
      <c r="D281" s="11" t="s">
        <v>286</v>
      </c>
      <c r="E281" s="11" t="str">
        <f>VLOOKUP(C:C,[11]查询当前所有门店保管帐库存!$A$1:$C$65536,3,0)</f>
        <v>块</v>
      </c>
      <c r="F281" s="11" t="s">
        <v>12</v>
      </c>
      <c r="G281" s="11">
        <v>62.8</v>
      </c>
      <c r="H281" s="11">
        <v>180701</v>
      </c>
      <c r="I281" s="11" t="s">
        <v>13</v>
      </c>
      <c r="J281" s="11" t="s">
        <v>14</v>
      </c>
      <c r="K281" s="11">
        <v>180701</v>
      </c>
    </row>
    <row r="282" customHeight="1" spans="1:11">
      <c r="A282" s="11">
        <v>343</v>
      </c>
      <c r="B282" s="11" t="s">
        <v>10</v>
      </c>
      <c r="C282" s="11">
        <v>26729</v>
      </c>
      <c r="D282" s="11" t="s">
        <v>287</v>
      </c>
      <c r="E282" s="11" t="str">
        <f>VLOOKUP(C:C,[11]查询当前所有门店保管帐库存!$A$1:$C$65536,3,0)</f>
        <v>段</v>
      </c>
      <c r="F282" s="11" t="s">
        <v>12</v>
      </c>
      <c r="G282" s="11">
        <v>68.4</v>
      </c>
      <c r="H282" s="11">
        <v>190701</v>
      </c>
      <c r="I282" s="11" t="s">
        <v>13</v>
      </c>
      <c r="J282" s="11" t="s">
        <v>14</v>
      </c>
      <c r="K282" s="11">
        <v>190701</v>
      </c>
    </row>
    <row r="283" customHeight="1" spans="1:11">
      <c r="A283" s="11">
        <v>343</v>
      </c>
      <c r="B283" s="11" t="s">
        <v>10</v>
      </c>
      <c r="C283" s="11">
        <v>26729</v>
      </c>
      <c r="D283" s="11" t="s">
        <v>287</v>
      </c>
      <c r="E283" s="11" t="str">
        <f>VLOOKUP(C:C,[11]查询当前所有门店保管帐库存!$A$1:$C$65536,3,0)</f>
        <v>段</v>
      </c>
      <c r="F283" s="11" t="s">
        <v>12</v>
      </c>
      <c r="G283" s="11">
        <v>3.3</v>
      </c>
      <c r="H283" s="11">
        <v>190501</v>
      </c>
      <c r="I283" s="11" t="s">
        <v>13</v>
      </c>
      <c r="J283" s="11" t="s">
        <v>14</v>
      </c>
      <c r="K283" s="11">
        <v>190501</v>
      </c>
    </row>
    <row r="284" customHeight="1" spans="1:11">
      <c r="A284" s="11">
        <v>343</v>
      </c>
      <c r="B284" s="11" t="s">
        <v>10</v>
      </c>
      <c r="C284" s="11">
        <v>181929</v>
      </c>
      <c r="D284" s="11" t="s">
        <v>288</v>
      </c>
      <c r="E284" s="11" t="str">
        <f>VLOOKUP(C:C,[11]查询当前所有门店保管帐库存!$A$1:$C$65536,3,0)</f>
        <v>净制</v>
      </c>
      <c r="F284" s="11" t="s">
        <v>12</v>
      </c>
      <c r="G284" s="11">
        <v>95.4</v>
      </c>
      <c r="H284" s="11">
        <v>181101</v>
      </c>
      <c r="I284" s="11" t="s">
        <v>13</v>
      </c>
      <c r="J284" s="11" t="s">
        <v>14</v>
      </c>
      <c r="K284" s="11">
        <v>181101</v>
      </c>
    </row>
    <row r="285" customHeight="1" spans="1:11">
      <c r="A285" s="11">
        <v>343</v>
      </c>
      <c r="B285" s="11" t="s">
        <v>10</v>
      </c>
      <c r="C285" s="11">
        <v>30227</v>
      </c>
      <c r="D285" s="11" t="s">
        <v>288</v>
      </c>
      <c r="E285" s="11" t="str">
        <f>VLOOKUP(C:C,[11]查询当前所有门店保管帐库存!$A$1:$C$65536,3,0)</f>
        <v>片</v>
      </c>
      <c r="F285" s="11" t="s">
        <v>12</v>
      </c>
      <c r="G285" s="11">
        <v>43.9</v>
      </c>
      <c r="H285" s="11">
        <v>190201</v>
      </c>
      <c r="I285" s="11" t="s">
        <v>13</v>
      </c>
      <c r="J285" s="11" t="s">
        <v>14</v>
      </c>
      <c r="K285" s="11">
        <v>190201</v>
      </c>
    </row>
    <row r="286" customHeight="1" spans="1:11">
      <c r="A286" s="11">
        <v>343</v>
      </c>
      <c r="B286" s="11" t="s">
        <v>10</v>
      </c>
      <c r="C286" s="11">
        <v>26301</v>
      </c>
      <c r="D286" s="11" t="s">
        <v>289</v>
      </c>
      <c r="E286" s="11" t="str">
        <f>VLOOKUP(C:C,[11]查询当前所有门店保管帐库存!$A$1:$C$65536,3,0)</f>
        <v>段</v>
      </c>
      <c r="F286" s="11" t="s">
        <v>12</v>
      </c>
      <c r="G286" s="11">
        <v>48.4</v>
      </c>
      <c r="H286" s="11">
        <v>181101</v>
      </c>
      <c r="I286" s="11" t="s">
        <v>13</v>
      </c>
      <c r="J286" s="11" t="s">
        <v>14</v>
      </c>
      <c r="K286" s="11">
        <v>181101</v>
      </c>
    </row>
    <row r="287" customHeight="1" spans="1:11">
      <c r="A287" s="11">
        <v>343</v>
      </c>
      <c r="B287" s="11" t="s">
        <v>10</v>
      </c>
      <c r="C287" s="11">
        <v>26301</v>
      </c>
      <c r="D287" s="11" t="s">
        <v>289</v>
      </c>
      <c r="E287" s="11" t="str">
        <f>VLOOKUP(C:C,[11]查询当前所有门店保管帐库存!$A$1:$C$65536,3,0)</f>
        <v>段</v>
      </c>
      <c r="F287" s="11" t="s">
        <v>12</v>
      </c>
      <c r="G287" s="11">
        <v>28.9</v>
      </c>
      <c r="H287" s="11">
        <v>190101</v>
      </c>
      <c r="I287" s="11" t="s">
        <v>13</v>
      </c>
      <c r="J287" s="11" t="s">
        <v>14</v>
      </c>
      <c r="K287" s="11">
        <v>190101</v>
      </c>
    </row>
    <row r="288" customHeight="1" spans="1:11">
      <c r="A288" s="11">
        <v>343</v>
      </c>
      <c r="B288" s="11" t="s">
        <v>10</v>
      </c>
      <c r="C288" s="11">
        <v>30548</v>
      </c>
      <c r="D288" s="11" t="s">
        <v>290</v>
      </c>
      <c r="E288" s="11" t="str">
        <f>VLOOKUP(C:C,[11]查询当前所有门店保管帐库存!$A$1:$C$65536,3,0)</f>
        <v>片</v>
      </c>
      <c r="F288" s="11" t="s">
        <v>12</v>
      </c>
      <c r="G288" s="11">
        <v>81</v>
      </c>
      <c r="H288" s="11">
        <v>180501</v>
      </c>
      <c r="I288" s="11" t="s">
        <v>13</v>
      </c>
      <c r="J288" s="11" t="s">
        <v>14</v>
      </c>
      <c r="K288" s="11">
        <v>180501</v>
      </c>
    </row>
    <row r="289" customHeight="1" spans="1:11">
      <c r="A289" s="11">
        <v>343</v>
      </c>
      <c r="B289" s="11" t="s">
        <v>10</v>
      </c>
      <c r="C289" s="11">
        <v>30548</v>
      </c>
      <c r="D289" s="11" t="s">
        <v>290</v>
      </c>
      <c r="E289" s="11" t="str">
        <f>VLOOKUP(C:C,[11]查询当前所有门店保管帐库存!$A$1:$C$65536,3,0)</f>
        <v>片</v>
      </c>
      <c r="F289" s="11" t="s">
        <v>12</v>
      </c>
      <c r="G289" s="11">
        <v>12.1</v>
      </c>
      <c r="H289" s="11">
        <v>190801</v>
      </c>
      <c r="I289" s="11" t="s">
        <v>13</v>
      </c>
      <c r="J289" s="11" t="s">
        <v>14</v>
      </c>
      <c r="K289" s="11">
        <v>190801</v>
      </c>
    </row>
    <row r="290" customHeight="1" spans="1:11">
      <c r="A290" s="11">
        <v>343</v>
      </c>
      <c r="B290" s="11" t="s">
        <v>10</v>
      </c>
      <c r="C290" s="11">
        <v>25576</v>
      </c>
      <c r="D290" s="11" t="s">
        <v>291</v>
      </c>
      <c r="E290" s="11" t="str">
        <f>VLOOKUP(C:C,[11]查询当前所有门店保管帐库存!$A$1:$C$65536,3,0)</f>
        <v>净制</v>
      </c>
      <c r="F290" s="11" t="s">
        <v>12</v>
      </c>
      <c r="G290" s="11">
        <v>94</v>
      </c>
      <c r="H290" s="11">
        <v>200301</v>
      </c>
      <c r="I290" s="11" t="s">
        <v>13</v>
      </c>
      <c r="J290" s="11" t="s">
        <v>14</v>
      </c>
      <c r="K290" s="11">
        <v>200301</v>
      </c>
    </row>
    <row r="291" customHeight="1" spans="1:11">
      <c r="A291" s="11">
        <v>343</v>
      </c>
      <c r="B291" s="11" t="s">
        <v>10</v>
      </c>
      <c r="C291" s="11">
        <v>25576</v>
      </c>
      <c r="D291" s="11" t="s">
        <v>291</v>
      </c>
      <c r="E291" s="11" t="str">
        <f>VLOOKUP(C:C,[11]查询当前所有门店保管帐库存!$A$1:$C$65536,3,0)</f>
        <v>净制</v>
      </c>
      <c r="F291" s="11" t="s">
        <v>12</v>
      </c>
      <c r="G291" s="11">
        <v>1</v>
      </c>
      <c r="H291" s="11">
        <v>190401</v>
      </c>
      <c r="I291" s="11" t="s">
        <v>13</v>
      </c>
      <c r="J291" s="11" t="s">
        <v>14</v>
      </c>
      <c r="K291" s="11">
        <v>190401</v>
      </c>
    </row>
    <row r="292" customHeight="1" spans="1:11">
      <c r="A292" s="11">
        <v>343</v>
      </c>
      <c r="B292" s="11" t="s">
        <v>10</v>
      </c>
      <c r="C292" s="11">
        <v>135807</v>
      </c>
      <c r="D292" s="11" t="s">
        <v>292</v>
      </c>
      <c r="E292" s="11" t="str">
        <f>VLOOKUP(C:C,[11]查询当前所有门店保管帐库存!$A$1:$C$65536,3,0)</f>
        <v>净</v>
      </c>
      <c r="F292" s="11" t="s">
        <v>12</v>
      </c>
      <c r="G292" s="11">
        <v>73.7</v>
      </c>
      <c r="H292" s="11">
        <v>181001</v>
      </c>
      <c r="I292" s="11" t="s">
        <v>13</v>
      </c>
      <c r="J292" s="11" t="s">
        <v>14</v>
      </c>
      <c r="K292" s="11">
        <v>181001</v>
      </c>
    </row>
    <row r="293" customHeight="1" spans="1:11">
      <c r="A293" s="11">
        <v>343</v>
      </c>
      <c r="B293" s="11" t="s">
        <v>10</v>
      </c>
      <c r="C293" s="11">
        <v>29279</v>
      </c>
      <c r="D293" s="11" t="s">
        <v>293</v>
      </c>
      <c r="E293" s="11" t="str">
        <f>VLOOKUP(C:C,[11]查询当前所有门店保管帐库存!$A$1:$C$65536,3,0)</f>
        <v>净制</v>
      </c>
      <c r="F293" s="11" t="s">
        <v>12</v>
      </c>
      <c r="G293" s="11">
        <v>89</v>
      </c>
      <c r="H293" s="11">
        <v>191101</v>
      </c>
      <c r="I293" s="11" t="s">
        <v>13</v>
      </c>
      <c r="J293" s="11" t="s">
        <v>14</v>
      </c>
      <c r="K293" s="11">
        <v>191101</v>
      </c>
    </row>
    <row r="294" customHeight="1" spans="1:11">
      <c r="A294" s="11">
        <v>343</v>
      </c>
      <c r="B294" s="11" t="s">
        <v>10</v>
      </c>
      <c r="C294" s="11">
        <v>29279</v>
      </c>
      <c r="D294" s="11" t="s">
        <v>293</v>
      </c>
      <c r="E294" s="11" t="str">
        <f>VLOOKUP(C:C,[11]查询当前所有门店保管帐库存!$A$1:$C$65536,3,0)</f>
        <v>净制</v>
      </c>
      <c r="F294" s="11" t="s">
        <v>12</v>
      </c>
      <c r="G294" s="11">
        <v>77.2</v>
      </c>
      <c r="H294" s="11">
        <v>171201</v>
      </c>
      <c r="I294" s="11" t="s">
        <v>13</v>
      </c>
      <c r="J294" s="11" t="s">
        <v>14</v>
      </c>
      <c r="K294" s="11">
        <v>171201</v>
      </c>
    </row>
    <row r="295" customHeight="1" spans="1:11">
      <c r="A295" s="11">
        <v>343</v>
      </c>
      <c r="B295" s="11" t="s">
        <v>10</v>
      </c>
      <c r="C295" s="11">
        <v>157770</v>
      </c>
      <c r="D295" s="11" t="s">
        <v>293</v>
      </c>
      <c r="E295" s="11" t="str">
        <f>VLOOKUP(C:C,[11]查询当前所有门店保管帐库存!$A$1:$C$65536,3,0)</f>
        <v>净制</v>
      </c>
      <c r="F295" s="11" t="s">
        <v>12</v>
      </c>
      <c r="G295" s="11">
        <v>14.8</v>
      </c>
      <c r="H295" s="11">
        <v>171201</v>
      </c>
      <c r="I295" s="11" t="s">
        <v>13</v>
      </c>
      <c r="J295" s="11" t="s">
        <v>14</v>
      </c>
      <c r="K295" s="11">
        <v>171201</v>
      </c>
    </row>
    <row r="296" customHeight="1" spans="1:11">
      <c r="A296" s="11">
        <v>343</v>
      </c>
      <c r="B296" s="11" t="s">
        <v>10</v>
      </c>
      <c r="C296" s="11">
        <v>14353</v>
      </c>
      <c r="D296" s="11" t="s">
        <v>294</v>
      </c>
      <c r="E296" s="11" t="str">
        <f>VLOOKUP(C:C,[11]查询当前所有门店保管帐库存!$A$1:$C$65536,3,0)</f>
        <v>净制</v>
      </c>
      <c r="F296" s="11" t="s">
        <v>12</v>
      </c>
      <c r="G296" s="11">
        <v>82.5</v>
      </c>
      <c r="H296" s="11">
        <v>160421</v>
      </c>
      <c r="I296" s="11" t="s">
        <v>13</v>
      </c>
      <c r="J296" s="11" t="s">
        <v>14</v>
      </c>
      <c r="K296" s="11">
        <v>160421</v>
      </c>
    </row>
    <row r="297" customHeight="1" spans="1:11">
      <c r="A297" s="11">
        <v>343</v>
      </c>
      <c r="B297" s="11" t="s">
        <v>10</v>
      </c>
      <c r="C297" s="11">
        <v>54623</v>
      </c>
      <c r="D297" s="11" t="s">
        <v>295</v>
      </c>
      <c r="E297" s="11" t="str">
        <f>VLOOKUP(C:C,[11]查询当前所有门店保管帐库存!$A$1:$C$65536,3,0)</f>
        <v>清炒</v>
      </c>
      <c r="F297" s="11" t="s">
        <v>12</v>
      </c>
      <c r="G297" s="11">
        <v>89.5</v>
      </c>
      <c r="H297" s="11">
        <v>180519</v>
      </c>
      <c r="I297" s="11" t="s">
        <v>13</v>
      </c>
      <c r="J297" s="11" t="s">
        <v>14</v>
      </c>
      <c r="K297" s="11">
        <v>180519</v>
      </c>
    </row>
    <row r="298" customHeight="1" spans="1:11">
      <c r="A298" s="11">
        <v>343</v>
      </c>
      <c r="B298" s="11" t="s">
        <v>10</v>
      </c>
      <c r="C298" s="11">
        <v>54623</v>
      </c>
      <c r="D298" s="11" t="s">
        <v>295</v>
      </c>
      <c r="E298" s="11" t="str">
        <f>VLOOKUP(C:C,[11]查询当前所有门店保管帐库存!$A$1:$C$65536,3,0)</f>
        <v>清炒</v>
      </c>
      <c r="F298" s="11" t="s">
        <v>12</v>
      </c>
      <c r="G298" s="11">
        <v>46.6</v>
      </c>
      <c r="H298" s="11">
        <v>190301</v>
      </c>
      <c r="I298" s="11" t="s">
        <v>13</v>
      </c>
      <c r="J298" s="11" t="s">
        <v>14</v>
      </c>
      <c r="K298" s="11">
        <v>190301</v>
      </c>
    </row>
    <row r="299" customHeight="1" spans="1:11">
      <c r="A299" s="11">
        <v>343</v>
      </c>
      <c r="B299" s="11" t="s">
        <v>10</v>
      </c>
      <c r="C299" s="11">
        <v>29768</v>
      </c>
      <c r="D299" s="11" t="s">
        <v>296</v>
      </c>
      <c r="E299" s="11" t="str">
        <f>VLOOKUP(C:C,[11]查询当前所有门店保管帐库存!$A$1:$C$65536,3,0)</f>
        <v>片</v>
      </c>
      <c r="F299" s="11" t="s">
        <v>12</v>
      </c>
      <c r="G299" s="11">
        <v>98.5</v>
      </c>
      <c r="H299" s="11">
        <v>190701</v>
      </c>
      <c r="I299" s="11" t="s">
        <v>13</v>
      </c>
      <c r="J299" s="11" t="s">
        <v>14</v>
      </c>
      <c r="K299" s="11">
        <v>190701</v>
      </c>
    </row>
    <row r="300" customHeight="1" spans="1:11">
      <c r="A300" s="11">
        <v>343</v>
      </c>
      <c r="B300" s="11" t="s">
        <v>10</v>
      </c>
      <c r="C300" s="11">
        <v>162375</v>
      </c>
      <c r="D300" s="11" t="s">
        <v>297</v>
      </c>
      <c r="F300" s="11" t="s">
        <v>12</v>
      </c>
      <c r="G300" s="11">
        <v>3.3</v>
      </c>
      <c r="H300" s="11">
        <v>200201</v>
      </c>
      <c r="I300" s="11" t="s">
        <v>13</v>
      </c>
      <c r="J300" s="11" t="s">
        <v>14</v>
      </c>
      <c r="K300" s="11">
        <v>200201</v>
      </c>
    </row>
    <row r="301" customHeight="1" spans="1:11">
      <c r="A301" s="11">
        <v>343</v>
      </c>
      <c r="B301" s="11" t="s">
        <v>10</v>
      </c>
      <c r="C301" s="11">
        <v>162375</v>
      </c>
      <c r="D301" s="11" t="s">
        <v>297</v>
      </c>
      <c r="F301" s="11" t="s">
        <v>12</v>
      </c>
      <c r="G301" s="11">
        <v>95.5</v>
      </c>
      <c r="H301" s="11">
        <v>190901</v>
      </c>
      <c r="I301" s="11" t="s">
        <v>13</v>
      </c>
      <c r="J301" s="11" t="s">
        <v>14</v>
      </c>
      <c r="K301" s="11">
        <v>190901</v>
      </c>
    </row>
    <row r="302" customHeight="1" spans="1:11">
      <c r="A302" s="11">
        <v>343</v>
      </c>
      <c r="B302" s="11" t="s">
        <v>10</v>
      </c>
      <c r="C302" s="11">
        <v>30435</v>
      </c>
      <c r="D302" s="11" t="s">
        <v>297</v>
      </c>
      <c r="E302" s="11" t="str">
        <f>VLOOKUP(C:C,[11]查询当前所有门店保管帐库存!$A$1:$C$65536,3,0)</f>
        <v>片</v>
      </c>
      <c r="F302" s="11" t="s">
        <v>12</v>
      </c>
      <c r="G302" s="11">
        <v>6.8</v>
      </c>
      <c r="H302" s="11">
        <v>200324</v>
      </c>
      <c r="I302" s="11" t="s">
        <v>13</v>
      </c>
      <c r="J302" s="11" t="s">
        <v>14</v>
      </c>
      <c r="K302" s="11">
        <v>200324</v>
      </c>
    </row>
    <row r="303" customHeight="1" spans="1:11">
      <c r="A303" s="11">
        <v>343</v>
      </c>
      <c r="B303" s="11" t="s">
        <v>10</v>
      </c>
      <c r="C303" s="11">
        <v>25298</v>
      </c>
      <c r="D303" s="11" t="s">
        <v>298</v>
      </c>
      <c r="E303" s="11" t="str">
        <f>VLOOKUP(C:C,[11]查询当前所有门店保管帐库存!$A$1:$C$65536,3,0)</f>
        <v>片</v>
      </c>
      <c r="F303" s="11" t="s">
        <v>12</v>
      </c>
      <c r="G303" s="11">
        <v>87.9</v>
      </c>
      <c r="H303" s="11">
        <v>200501</v>
      </c>
      <c r="I303" s="11" t="s">
        <v>13</v>
      </c>
      <c r="J303" s="11" t="s">
        <v>14</v>
      </c>
      <c r="K303" s="11">
        <v>200501</v>
      </c>
    </row>
    <row r="304" customHeight="1" spans="1:11">
      <c r="A304" s="11">
        <v>343</v>
      </c>
      <c r="B304" s="11" t="s">
        <v>10</v>
      </c>
      <c r="C304" s="11">
        <v>26119</v>
      </c>
      <c r="D304" s="11" t="s">
        <v>299</v>
      </c>
      <c r="E304" s="11" t="str">
        <f>VLOOKUP(C:C,[11]查询当前所有门店保管帐库存!$A$1:$C$65536,3,0)</f>
        <v>片</v>
      </c>
      <c r="F304" s="11" t="s">
        <v>12</v>
      </c>
      <c r="G304" s="11">
        <v>136</v>
      </c>
      <c r="H304" s="11">
        <v>180102</v>
      </c>
      <c r="I304" s="11" t="s">
        <v>13</v>
      </c>
      <c r="J304" s="11" t="s">
        <v>14</v>
      </c>
      <c r="K304" s="11">
        <v>180102</v>
      </c>
    </row>
    <row r="305" customHeight="1" spans="1:11">
      <c r="A305" s="11">
        <v>343</v>
      </c>
      <c r="B305" s="11" t="s">
        <v>10</v>
      </c>
      <c r="C305" s="11">
        <v>162384</v>
      </c>
      <c r="D305" s="11" t="s">
        <v>300</v>
      </c>
      <c r="E305" s="11" t="str">
        <f>VLOOKUP(C:C,[11]查询当前所有门店保管帐库存!$A$1:$C$65536,3,0)</f>
        <v>净制</v>
      </c>
      <c r="F305" s="11" t="s">
        <v>12</v>
      </c>
      <c r="G305" s="11">
        <v>29.7</v>
      </c>
      <c r="H305" s="11">
        <v>190201</v>
      </c>
      <c r="I305" s="11" t="s">
        <v>13</v>
      </c>
      <c r="J305" s="11" t="s">
        <v>14</v>
      </c>
      <c r="K305" s="11">
        <v>190201</v>
      </c>
    </row>
    <row r="306" customHeight="1" spans="1:11">
      <c r="A306" s="11">
        <v>343</v>
      </c>
      <c r="B306" s="11" t="s">
        <v>10</v>
      </c>
      <c r="C306" s="11">
        <v>153711</v>
      </c>
      <c r="D306" s="11" t="s">
        <v>301</v>
      </c>
      <c r="E306" s="11" t="str">
        <f>VLOOKUP(C:C,[11]查询当前所有门店保管帐库存!$A$1:$C$65536,3,0)</f>
        <v>炒</v>
      </c>
      <c r="F306" s="11" t="s">
        <v>12</v>
      </c>
      <c r="G306" s="11">
        <v>92.8</v>
      </c>
      <c r="H306" s="11">
        <v>200401</v>
      </c>
      <c r="I306" s="11" t="s">
        <v>13</v>
      </c>
      <c r="J306" s="11" t="s">
        <v>14</v>
      </c>
      <c r="K306" s="11">
        <v>200401</v>
      </c>
    </row>
    <row r="307" customHeight="1" spans="1:11">
      <c r="A307" s="11">
        <v>343</v>
      </c>
      <c r="B307" s="11" t="s">
        <v>10</v>
      </c>
      <c r="C307" s="11">
        <v>27031</v>
      </c>
      <c r="D307" s="11" t="s">
        <v>302</v>
      </c>
      <c r="E307" s="11" t="str">
        <f>VLOOKUP(C:C,[11]查询当前所有门店保管帐库存!$A$1:$C$65536,3,0)</f>
        <v>盐炙</v>
      </c>
      <c r="F307" s="11" t="s">
        <v>12</v>
      </c>
      <c r="G307" s="11">
        <v>146.5</v>
      </c>
      <c r="H307" s="11">
        <v>191201</v>
      </c>
      <c r="I307" s="11" t="s">
        <v>13</v>
      </c>
      <c r="J307" s="11" t="s">
        <v>14</v>
      </c>
      <c r="K307" s="11">
        <v>191201</v>
      </c>
    </row>
    <row r="308" customHeight="1" spans="1:11">
      <c r="A308" s="11">
        <v>343</v>
      </c>
      <c r="B308" s="11" t="s">
        <v>10</v>
      </c>
      <c r="C308" s="11">
        <v>44315</v>
      </c>
      <c r="D308" s="11" t="s">
        <v>303</v>
      </c>
      <c r="E308" s="11" t="str">
        <f>VLOOKUP(C:C,[11]查询当前所有门店保管帐库存!$A$1:$C$65536,3,0)</f>
        <v>丝</v>
      </c>
      <c r="F308" s="11" t="s">
        <v>12</v>
      </c>
      <c r="G308" s="11">
        <v>278.4</v>
      </c>
      <c r="H308" s="11">
        <v>200501</v>
      </c>
      <c r="I308" s="11" t="s">
        <v>13</v>
      </c>
      <c r="J308" s="11" t="s">
        <v>14</v>
      </c>
      <c r="K308" s="11">
        <v>200501</v>
      </c>
    </row>
    <row r="309" customHeight="1" spans="1:11">
      <c r="A309" s="11">
        <v>343</v>
      </c>
      <c r="B309" s="11" t="s">
        <v>10</v>
      </c>
      <c r="C309" s="11">
        <v>135870</v>
      </c>
      <c r="D309" s="11" t="s">
        <v>304</v>
      </c>
      <c r="E309" s="11" t="str">
        <f>VLOOKUP(C:C,[11]查询当前所有门店保管帐库存!$A$1:$C$65536,3,0)</f>
        <v>片</v>
      </c>
      <c r="F309" s="11" t="s">
        <v>12</v>
      </c>
      <c r="G309" s="11">
        <v>58.2</v>
      </c>
      <c r="H309" s="11">
        <v>191101</v>
      </c>
      <c r="I309" s="11" t="s">
        <v>13</v>
      </c>
      <c r="J309" s="11" t="s">
        <v>14</v>
      </c>
      <c r="K309" s="11">
        <v>191101</v>
      </c>
    </row>
    <row r="310" customHeight="1" spans="1:11">
      <c r="A310" s="11">
        <v>343</v>
      </c>
      <c r="B310" s="11" t="s">
        <v>10</v>
      </c>
      <c r="C310" s="11">
        <v>175524</v>
      </c>
      <c r="D310" s="11" t="s">
        <v>304</v>
      </c>
      <c r="E310" s="11" t="str">
        <f>VLOOKUP(C:C,[11]查询当前所有门店保管帐库存!$A$1:$C$65536,3,0)</f>
        <v>切制</v>
      </c>
      <c r="F310" s="11" t="s">
        <v>12</v>
      </c>
      <c r="G310" s="11">
        <v>33.45</v>
      </c>
      <c r="H310" s="11">
        <v>191207</v>
      </c>
      <c r="I310" s="11" t="s">
        <v>13</v>
      </c>
      <c r="J310" s="11" t="s">
        <v>14</v>
      </c>
      <c r="K310" s="11">
        <v>191207</v>
      </c>
    </row>
    <row r="311" customHeight="1" spans="1:11">
      <c r="A311" s="11">
        <v>343</v>
      </c>
      <c r="B311" s="11" t="s">
        <v>10</v>
      </c>
      <c r="C311" s="11">
        <v>12996</v>
      </c>
      <c r="D311" s="11" t="s">
        <v>305</v>
      </c>
      <c r="E311" s="11" t="str">
        <f>VLOOKUP(C:C,[11]查询当前所有门店保管帐库存!$A$1:$C$65536,3,0)</f>
        <v>片</v>
      </c>
      <c r="F311" s="11" t="s">
        <v>12</v>
      </c>
      <c r="G311" s="11">
        <v>97.4</v>
      </c>
      <c r="H311" s="11">
        <v>200401</v>
      </c>
      <c r="I311" s="11" t="s">
        <v>13</v>
      </c>
      <c r="J311" s="11" t="s">
        <v>14</v>
      </c>
      <c r="K311" s="11">
        <v>200401</v>
      </c>
    </row>
    <row r="312" customHeight="1" spans="1:11">
      <c r="A312" s="11">
        <v>343</v>
      </c>
      <c r="B312" s="11" t="s">
        <v>10</v>
      </c>
      <c r="C312" s="11">
        <v>30642</v>
      </c>
      <c r="D312" s="11" t="s">
        <v>306</v>
      </c>
      <c r="E312" s="11" t="str">
        <f>VLOOKUP(C:C,[11]查询当前所有门店保管帐库存!$A$1:$C$65536,3,0)</f>
        <v>清炒</v>
      </c>
      <c r="F312" s="11" t="s">
        <v>12</v>
      </c>
      <c r="G312" s="11">
        <v>151.8</v>
      </c>
      <c r="H312" s="11">
        <v>190501</v>
      </c>
      <c r="I312" s="11" t="s">
        <v>13</v>
      </c>
      <c r="J312" s="11" t="s">
        <v>14</v>
      </c>
      <c r="K312" s="11">
        <v>190501</v>
      </c>
    </row>
    <row r="313" customHeight="1" spans="1:11">
      <c r="A313" s="11">
        <v>343</v>
      </c>
      <c r="B313" s="11" t="s">
        <v>10</v>
      </c>
      <c r="C313" s="11">
        <v>30642</v>
      </c>
      <c r="D313" s="11" t="s">
        <v>306</v>
      </c>
      <c r="E313" s="11" t="str">
        <f>VLOOKUP(C:C,[11]查询当前所有门店保管帐库存!$A$1:$C$65536,3,0)</f>
        <v>清炒</v>
      </c>
      <c r="F313" s="11" t="s">
        <v>12</v>
      </c>
      <c r="G313" s="11">
        <v>51.8</v>
      </c>
      <c r="H313" s="11">
        <v>190301</v>
      </c>
      <c r="I313" s="11" t="s">
        <v>13</v>
      </c>
      <c r="J313" s="11" t="s">
        <v>14</v>
      </c>
      <c r="K313" s="11">
        <v>190301</v>
      </c>
    </row>
    <row r="314" customHeight="1" spans="1:11">
      <c r="A314" s="11">
        <v>343</v>
      </c>
      <c r="B314" s="11" t="s">
        <v>10</v>
      </c>
      <c r="C314" s="11">
        <v>48653</v>
      </c>
      <c r="D314" s="11" t="s">
        <v>307</v>
      </c>
      <c r="E314" s="11" t="str">
        <f>VLOOKUP(C:C,[11]查询当前所有门店保管帐库存!$A$1:$C$65536,3,0)</f>
        <v>复制</v>
      </c>
      <c r="F314" s="11" t="s">
        <v>12</v>
      </c>
      <c r="G314" s="11">
        <v>94.6</v>
      </c>
      <c r="H314" s="11">
        <v>190701</v>
      </c>
      <c r="I314" s="11" t="s">
        <v>13</v>
      </c>
      <c r="J314" s="11" t="s">
        <v>14</v>
      </c>
      <c r="K314" s="11">
        <v>190701</v>
      </c>
    </row>
    <row r="315" customHeight="1" spans="1:11">
      <c r="A315" s="11">
        <v>343</v>
      </c>
      <c r="B315" s="11" t="s">
        <v>10</v>
      </c>
      <c r="C315" s="11">
        <v>48653</v>
      </c>
      <c r="D315" s="11" t="s">
        <v>307</v>
      </c>
      <c r="E315" s="11" t="str">
        <f>VLOOKUP(C:C,[11]查询当前所有门店保管帐库存!$A$1:$C$65536,3,0)</f>
        <v>复制</v>
      </c>
      <c r="F315" s="11" t="s">
        <v>12</v>
      </c>
      <c r="G315" s="11">
        <v>9.2</v>
      </c>
      <c r="H315" s="11">
        <v>170328</v>
      </c>
      <c r="I315" s="11" t="s">
        <v>13</v>
      </c>
      <c r="J315" s="11" t="s">
        <v>14</v>
      </c>
      <c r="K315" s="11">
        <v>170328</v>
      </c>
    </row>
    <row r="316" customHeight="1" spans="1:11">
      <c r="A316" s="11">
        <v>343</v>
      </c>
      <c r="B316" s="11" t="s">
        <v>10</v>
      </c>
      <c r="C316" s="11">
        <v>48652</v>
      </c>
      <c r="D316" s="11" t="s">
        <v>308</v>
      </c>
      <c r="E316" s="11" t="str">
        <f>VLOOKUP(C:C,[11]查询当前所有门店保管帐库存!$A$1:$C$65536,3,0)</f>
        <v>复制</v>
      </c>
      <c r="F316" s="11" t="s">
        <v>12</v>
      </c>
      <c r="G316" s="11">
        <v>43.4</v>
      </c>
      <c r="H316" s="11">
        <v>170411</v>
      </c>
      <c r="I316" s="11" t="s">
        <v>13</v>
      </c>
      <c r="J316" s="11" t="s">
        <v>14</v>
      </c>
      <c r="K316" s="11">
        <v>170411</v>
      </c>
    </row>
    <row r="317" customHeight="1" spans="1:11">
      <c r="A317" s="11">
        <v>343</v>
      </c>
      <c r="B317" s="11" t="s">
        <v>10</v>
      </c>
      <c r="C317" s="11">
        <v>163261</v>
      </c>
      <c r="D317" s="11" t="s">
        <v>309</v>
      </c>
      <c r="E317" s="11" t="str">
        <f>VLOOKUP(C:C,[11]查询当前所有门店保管帐库存!$A$1:$C$65536,3,0)</f>
        <v>粉</v>
      </c>
      <c r="F317" s="11" t="s">
        <v>12</v>
      </c>
      <c r="G317" s="11">
        <v>137.7</v>
      </c>
      <c r="H317" s="11">
        <v>190601</v>
      </c>
      <c r="I317" s="11" t="s">
        <v>13</v>
      </c>
      <c r="J317" s="11" t="s">
        <v>14</v>
      </c>
      <c r="K317" s="11">
        <v>190601</v>
      </c>
    </row>
    <row r="318" customHeight="1" spans="1:11">
      <c r="A318" s="11">
        <v>343</v>
      </c>
      <c r="B318" s="11" t="s">
        <v>10</v>
      </c>
      <c r="C318" s="11">
        <v>40704</v>
      </c>
      <c r="D318" s="11" t="s">
        <v>309</v>
      </c>
      <c r="E318" s="11" t="str">
        <f>VLOOKUP(C:C,[11]查询当前所有门店保管帐库存!$A$1:$C$65536,3,0)</f>
        <v>煅醋淬</v>
      </c>
      <c r="F318" s="11" t="s">
        <v>12</v>
      </c>
      <c r="G318" s="11">
        <v>50</v>
      </c>
      <c r="H318" s="11">
        <v>111001</v>
      </c>
      <c r="I318" s="11" t="s">
        <v>13</v>
      </c>
      <c r="J318" s="11" t="s">
        <v>14</v>
      </c>
      <c r="K318" s="11">
        <v>111001</v>
      </c>
    </row>
    <row r="319" customHeight="1" spans="1:11">
      <c r="A319" s="11">
        <v>343</v>
      </c>
      <c r="B319" s="11" t="s">
        <v>10</v>
      </c>
      <c r="C319" s="11">
        <v>40704</v>
      </c>
      <c r="D319" s="11" t="s">
        <v>309</v>
      </c>
      <c r="E319" s="11" t="str">
        <f>VLOOKUP(C:C,[11]查询当前所有门店保管帐库存!$A$1:$C$65536,3,0)</f>
        <v>煅醋淬</v>
      </c>
      <c r="F319" s="11" t="s">
        <v>12</v>
      </c>
      <c r="G319" s="11">
        <v>29.8</v>
      </c>
      <c r="H319" s="11">
        <v>20130505</v>
      </c>
      <c r="I319" s="11" t="s">
        <v>13</v>
      </c>
      <c r="J319" s="11" t="s">
        <v>14</v>
      </c>
      <c r="K319" s="11">
        <v>20130505</v>
      </c>
    </row>
    <row r="320" customHeight="1" spans="1:11">
      <c r="A320" s="11">
        <v>343</v>
      </c>
      <c r="B320" s="11" t="s">
        <v>10</v>
      </c>
      <c r="C320" s="11">
        <v>25419</v>
      </c>
      <c r="D320" s="11" t="s">
        <v>221</v>
      </c>
      <c r="E320" s="11" t="str">
        <f>VLOOKUP(C:C,[11]查询当前所有门店保管帐库存!$A$1:$C$65536,3,0)</f>
        <v>净制（济）</v>
      </c>
      <c r="F320" s="11" t="s">
        <v>12</v>
      </c>
      <c r="G320" s="11">
        <v>2.4</v>
      </c>
      <c r="H320" s="11">
        <v>200501</v>
      </c>
      <c r="I320" s="11" t="s">
        <v>13</v>
      </c>
      <c r="J320" s="11" t="s">
        <v>14</v>
      </c>
      <c r="K320" s="11">
        <v>200501</v>
      </c>
    </row>
    <row r="321" customHeight="1" spans="1:11">
      <c r="A321" s="11">
        <v>343</v>
      </c>
      <c r="B321" s="11" t="s">
        <v>10</v>
      </c>
      <c r="C321" s="11">
        <v>22144</v>
      </c>
      <c r="D321" s="11" t="s">
        <v>222</v>
      </c>
      <c r="E321" s="11" t="str">
        <f>VLOOKUP(C:C,[11]查询当前所有门店保管帐库存!$A$1:$C$65536,3,0)</f>
        <v>净制</v>
      </c>
      <c r="F321" s="11" t="s">
        <v>12</v>
      </c>
      <c r="G321" s="11">
        <v>7.4</v>
      </c>
      <c r="H321" s="11">
        <v>200301</v>
      </c>
      <c r="I321" s="11" t="s">
        <v>13</v>
      </c>
      <c r="J321" s="11" t="s">
        <v>14</v>
      </c>
      <c r="K321" s="11">
        <v>200301</v>
      </c>
    </row>
    <row r="322" customHeight="1" spans="1:11">
      <c r="A322" s="11">
        <v>343</v>
      </c>
      <c r="B322" s="11" t="s">
        <v>10</v>
      </c>
      <c r="C322" s="11">
        <v>73381</v>
      </c>
      <c r="D322" s="11" t="s">
        <v>310</v>
      </c>
      <c r="E322" s="11" t="str">
        <f>VLOOKUP(C:C,[11]查询当前所有门店保管帐库存!$A$1:$C$65536,3,0)</f>
        <v>净制</v>
      </c>
      <c r="F322" s="11" t="s">
        <v>12</v>
      </c>
      <c r="G322" s="11">
        <v>536.1573</v>
      </c>
      <c r="H322" s="11">
        <v>200101</v>
      </c>
      <c r="I322" s="11" t="s">
        <v>13</v>
      </c>
      <c r="J322" s="11" t="s">
        <v>14</v>
      </c>
      <c r="K322" s="11">
        <v>200101</v>
      </c>
    </row>
    <row r="323" customHeight="1" spans="1:11">
      <c r="A323" s="11">
        <v>343</v>
      </c>
      <c r="B323" s="11" t="s">
        <v>10</v>
      </c>
      <c r="C323" s="11">
        <v>135800</v>
      </c>
      <c r="D323" s="11" t="s">
        <v>311</v>
      </c>
      <c r="E323" s="11" t="str">
        <f>VLOOKUP(C:C,[11]查询当前所有门店保管帐库存!$A$1:$C$65536,3,0)</f>
        <v>片</v>
      </c>
      <c r="F323" s="11" t="s">
        <v>12</v>
      </c>
      <c r="G323" s="11">
        <v>21.6</v>
      </c>
      <c r="H323" s="11">
        <v>190401</v>
      </c>
      <c r="I323" s="11" t="s">
        <v>13</v>
      </c>
      <c r="J323" s="11" t="s">
        <v>14</v>
      </c>
      <c r="K323" s="11">
        <v>190401</v>
      </c>
    </row>
    <row r="324" customHeight="1" spans="1:11">
      <c r="A324" s="11">
        <v>343</v>
      </c>
      <c r="B324" s="11" t="s">
        <v>10</v>
      </c>
      <c r="C324" s="11">
        <v>170127</v>
      </c>
      <c r="D324" s="11" t="s">
        <v>312</v>
      </c>
      <c r="E324" s="11" t="str">
        <f>VLOOKUP(C:C,[11]查询当前所有门店保管帐库存!$A$1:$C$65536,3,0)</f>
        <v>切制</v>
      </c>
      <c r="F324" s="11" t="s">
        <v>12</v>
      </c>
      <c r="G324" s="11">
        <v>53.6</v>
      </c>
      <c r="H324" s="11">
        <v>190401</v>
      </c>
      <c r="I324" s="11" t="s">
        <v>13</v>
      </c>
      <c r="J324" s="11" t="s">
        <v>14</v>
      </c>
      <c r="K324" s="11">
        <v>190401</v>
      </c>
    </row>
    <row r="325" customHeight="1" spans="1:11">
      <c r="A325" s="11">
        <v>343</v>
      </c>
      <c r="B325" s="11" t="s">
        <v>10</v>
      </c>
      <c r="C325" s="11">
        <v>28359</v>
      </c>
      <c r="D325" s="11" t="s">
        <v>313</v>
      </c>
      <c r="E325" s="11" t="str">
        <f>VLOOKUP(C:C,[11]查询当前所有门店保管帐库存!$A$1:$C$65536,3,0)</f>
        <v>段</v>
      </c>
      <c r="F325" s="11" t="s">
        <v>12</v>
      </c>
      <c r="G325" s="11">
        <v>140.5</v>
      </c>
      <c r="H325" s="11">
        <v>180801</v>
      </c>
      <c r="I325" s="11" t="s">
        <v>13</v>
      </c>
      <c r="J325" s="11" t="s">
        <v>14</v>
      </c>
      <c r="K325" s="11">
        <v>180801</v>
      </c>
    </row>
    <row r="326" customHeight="1" spans="1:11">
      <c r="A326" s="11">
        <v>343</v>
      </c>
      <c r="B326" s="11" t="s">
        <v>10</v>
      </c>
      <c r="C326" s="11">
        <v>48644</v>
      </c>
      <c r="D326" s="11" t="s">
        <v>314</v>
      </c>
      <c r="E326" s="11" t="str">
        <f>VLOOKUP(C:C,[11]查询当前所有门店保管帐库存!$A$1:$C$65536,3,0)</f>
        <v>片</v>
      </c>
      <c r="F326" s="11" t="s">
        <v>12</v>
      </c>
      <c r="G326" s="11">
        <v>136.7</v>
      </c>
      <c r="H326" s="11">
        <v>150301</v>
      </c>
      <c r="I326" s="11" t="s">
        <v>13</v>
      </c>
      <c r="J326" s="11" t="s">
        <v>14</v>
      </c>
      <c r="K326" s="11">
        <v>150301</v>
      </c>
    </row>
    <row r="327" customHeight="1" spans="1:11">
      <c r="A327" s="11">
        <v>343</v>
      </c>
      <c r="B327" s="11" t="s">
        <v>10</v>
      </c>
      <c r="C327" s="11">
        <v>48644</v>
      </c>
      <c r="D327" s="11" t="s">
        <v>314</v>
      </c>
      <c r="E327" s="11" t="str">
        <f>VLOOKUP(C:C,[11]查询当前所有门店保管帐库存!$A$1:$C$65536,3,0)</f>
        <v>片</v>
      </c>
      <c r="F327" s="11" t="s">
        <v>12</v>
      </c>
      <c r="G327" s="11">
        <v>23.8</v>
      </c>
      <c r="H327" s="11">
        <v>55110001</v>
      </c>
      <c r="I327" s="11" t="s">
        <v>13</v>
      </c>
      <c r="J327" s="11" t="s">
        <v>14</v>
      </c>
      <c r="K327" s="11">
        <v>55110001</v>
      </c>
    </row>
    <row r="328" customHeight="1" spans="1:11">
      <c r="A328" s="11">
        <v>343</v>
      </c>
      <c r="B328" s="11" t="s">
        <v>10</v>
      </c>
      <c r="C328" s="11">
        <v>48644</v>
      </c>
      <c r="D328" s="11" t="s">
        <v>314</v>
      </c>
      <c r="E328" s="11" t="str">
        <f>VLOOKUP(C:C,[11]查询当前所有门店保管帐库存!$A$1:$C$65536,3,0)</f>
        <v>片</v>
      </c>
      <c r="F328" s="11" t="s">
        <v>12</v>
      </c>
      <c r="G328" s="11">
        <v>8.3</v>
      </c>
      <c r="H328" s="11">
        <v>20100831</v>
      </c>
      <c r="I328" s="11" t="s">
        <v>13</v>
      </c>
      <c r="J328" s="11" t="s">
        <v>14</v>
      </c>
      <c r="K328" s="11">
        <v>20100831</v>
      </c>
    </row>
    <row r="329" customHeight="1" spans="1:11">
      <c r="A329" s="11">
        <v>343</v>
      </c>
      <c r="B329" s="11" t="s">
        <v>10</v>
      </c>
      <c r="C329" s="11">
        <v>142063</v>
      </c>
      <c r="D329" s="11" t="s">
        <v>315</v>
      </c>
      <c r="E329" s="11" t="str">
        <f>VLOOKUP(C:C,[11]查询当前所有门店保管帐库存!$A$1:$C$65536,3,0)</f>
        <v>片</v>
      </c>
      <c r="F329" s="11" t="s">
        <v>12</v>
      </c>
      <c r="G329" s="11">
        <v>32.1</v>
      </c>
      <c r="H329" s="11">
        <v>200301</v>
      </c>
      <c r="I329" s="11" t="s">
        <v>13</v>
      </c>
      <c r="J329" s="11" t="s">
        <v>14</v>
      </c>
      <c r="K329" s="11">
        <v>200301</v>
      </c>
    </row>
    <row r="330" customHeight="1" spans="1:11">
      <c r="A330" s="11">
        <v>343</v>
      </c>
      <c r="B330" s="11" t="s">
        <v>10</v>
      </c>
      <c r="C330" s="11">
        <v>25863</v>
      </c>
      <c r="D330" s="11" t="s">
        <v>316</v>
      </c>
      <c r="E330" s="11" t="str">
        <f>VLOOKUP(C:C,[11]查询当前所有门店保管帐库存!$A$1:$C$65536,3,0)</f>
        <v>净制(仁)</v>
      </c>
      <c r="F330" s="11" t="s">
        <v>12</v>
      </c>
      <c r="G330" s="11">
        <v>90.9</v>
      </c>
      <c r="H330" s="11">
        <v>190201</v>
      </c>
      <c r="I330" s="11" t="s">
        <v>13</v>
      </c>
      <c r="J330" s="11" t="s">
        <v>14</v>
      </c>
      <c r="K330" s="11">
        <v>190201</v>
      </c>
    </row>
    <row r="331" customHeight="1" spans="1:11">
      <c r="A331" s="11">
        <v>343</v>
      </c>
      <c r="B331" s="11" t="s">
        <v>10</v>
      </c>
      <c r="C331" s="11">
        <v>25863</v>
      </c>
      <c r="D331" s="11" t="s">
        <v>316</v>
      </c>
      <c r="E331" s="11" t="str">
        <f>VLOOKUP(C:C,[11]查询当前所有门店保管帐库存!$A$1:$C$65536,3,0)</f>
        <v>净制(仁)</v>
      </c>
      <c r="F331" s="11" t="s">
        <v>12</v>
      </c>
      <c r="G331" s="11">
        <v>65.5</v>
      </c>
      <c r="H331" s="11">
        <v>180101</v>
      </c>
      <c r="I331" s="11" t="s">
        <v>13</v>
      </c>
      <c r="J331" s="11" t="s">
        <v>14</v>
      </c>
      <c r="K331" s="11">
        <v>180101</v>
      </c>
    </row>
    <row r="332" customHeight="1" spans="1:11">
      <c r="A332" s="11">
        <v>343</v>
      </c>
      <c r="B332" s="11" t="s">
        <v>10</v>
      </c>
      <c r="C332" s="11">
        <v>25863</v>
      </c>
      <c r="D332" s="11" t="s">
        <v>316</v>
      </c>
      <c r="E332" s="11" t="str">
        <f>VLOOKUP(C:C,[11]查询当前所有门店保管帐库存!$A$1:$C$65536,3,0)</f>
        <v>净制(仁)</v>
      </c>
      <c r="F332" s="11" t="s">
        <v>12</v>
      </c>
      <c r="G332" s="11">
        <v>46.3</v>
      </c>
      <c r="H332" s="11">
        <v>190501</v>
      </c>
      <c r="I332" s="11" t="s">
        <v>13</v>
      </c>
      <c r="J332" s="11" t="s">
        <v>14</v>
      </c>
      <c r="K332" s="11">
        <v>190501</v>
      </c>
    </row>
    <row r="333" customHeight="1" spans="1:11">
      <c r="A333" s="11">
        <v>343</v>
      </c>
      <c r="B333" s="11" t="s">
        <v>10</v>
      </c>
      <c r="C333" s="11">
        <v>30971</v>
      </c>
      <c r="D333" s="11" t="s">
        <v>317</v>
      </c>
      <c r="E333" s="11" t="str">
        <f>VLOOKUP(C:C,[11]查询当前所有门店保管帐库存!$A$1:$C$65536,3,0)</f>
        <v>段</v>
      </c>
      <c r="F333" s="11" t="s">
        <v>12</v>
      </c>
      <c r="G333" s="11">
        <v>20.8</v>
      </c>
      <c r="H333" s="11">
        <v>170501</v>
      </c>
      <c r="I333" s="11" t="s">
        <v>13</v>
      </c>
      <c r="J333" s="11" t="s">
        <v>14</v>
      </c>
      <c r="K333" s="11">
        <v>170501</v>
      </c>
    </row>
    <row r="334" customHeight="1" spans="1:11">
      <c r="A334" s="11">
        <v>343</v>
      </c>
      <c r="B334" s="11" t="s">
        <v>10</v>
      </c>
      <c r="C334" s="11">
        <v>159977</v>
      </c>
      <c r="D334" s="11" t="s">
        <v>317</v>
      </c>
      <c r="E334" s="11" t="str">
        <f>VLOOKUP(C:C,[11]查询当前所有门店保管帐库存!$A$1:$C$65536,3,0)</f>
        <v>段</v>
      </c>
      <c r="F334" s="11" t="s">
        <v>12</v>
      </c>
      <c r="G334" s="11">
        <v>81.3</v>
      </c>
      <c r="H334" s="11">
        <v>180601</v>
      </c>
      <c r="I334" s="11" t="s">
        <v>13</v>
      </c>
      <c r="J334" s="11" t="s">
        <v>14</v>
      </c>
      <c r="K334" s="11">
        <v>180601</v>
      </c>
    </row>
    <row r="335" customHeight="1" spans="1:11">
      <c r="A335" s="11">
        <v>343</v>
      </c>
      <c r="B335" s="11" t="s">
        <v>10</v>
      </c>
      <c r="C335" s="11">
        <v>159977</v>
      </c>
      <c r="D335" s="11" t="s">
        <v>317</v>
      </c>
      <c r="E335" s="11" t="str">
        <f>VLOOKUP(C:C,[11]查询当前所有门店保管帐库存!$A$1:$C$65536,3,0)</f>
        <v>段</v>
      </c>
      <c r="F335" s="11" t="s">
        <v>12</v>
      </c>
      <c r="G335" s="11">
        <v>18.2</v>
      </c>
      <c r="H335" s="11">
        <v>180101</v>
      </c>
      <c r="I335" s="11" t="s">
        <v>13</v>
      </c>
      <c r="J335" s="11" t="s">
        <v>14</v>
      </c>
      <c r="K335" s="11">
        <v>180101</v>
      </c>
    </row>
    <row r="336" customHeight="1" spans="1:11">
      <c r="A336" s="11">
        <v>343</v>
      </c>
      <c r="B336" s="11" t="s">
        <v>10</v>
      </c>
      <c r="C336" s="11">
        <v>22319</v>
      </c>
      <c r="D336" s="11" t="s">
        <v>318</v>
      </c>
      <c r="E336" s="11" t="str">
        <f>VLOOKUP(C:C,[11]查询当前所有门店保管帐库存!$A$1:$C$65536,3,0)</f>
        <v>片</v>
      </c>
      <c r="F336" s="11" t="s">
        <v>12</v>
      </c>
      <c r="G336" s="11">
        <v>77.3</v>
      </c>
      <c r="H336" s="11">
        <v>191101</v>
      </c>
      <c r="I336" s="11" t="s">
        <v>13</v>
      </c>
      <c r="J336" s="11" t="s">
        <v>14</v>
      </c>
      <c r="K336" s="11">
        <v>191101</v>
      </c>
    </row>
    <row r="337" customHeight="1" spans="1:11">
      <c r="A337" s="11">
        <v>343</v>
      </c>
      <c r="B337" s="11" t="s">
        <v>10</v>
      </c>
      <c r="C337" s="11">
        <v>25973</v>
      </c>
      <c r="D337" s="11" t="s">
        <v>319</v>
      </c>
      <c r="E337" s="11" t="str">
        <f>VLOOKUP(C:C,[11]查询当前所有门店保管帐库存!$A$1:$C$65536,3,0)</f>
        <v>片</v>
      </c>
      <c r="F337" s="11" t="s">
        <v>12</v>
      </c>
      <c r="G337" s="11">
        <v>91.4</v>
      </c>
      <c r="H337" s="11">
        <v>190801</v>
      </c>
      <c r="I337" s="11" t="s">
        <v>13</v>
      </c>
      <c r="J337" s="11" t="s">
        <v>14</v>
      </c>
      <c r="K337" s="11">
        <v>190801</v>
      </c>
    </row>
    <row r="338" customHeight="1" spans="1:11">
      <c r="A338" s="11">
        <v>343</v>
      </c>
      <c r="B338" s="11" t="s">
        <v>10</v>
      </c>
      <c r="C338" s="11">
        <v>25524</v>
      </c>
      <c r="D338" s="11" t="s">
        <v>320</v>
      </c>
      <c r="E338" s="11" t="str">
        <f>VLOOKUP(C:C,[11]查询当前所有门店保管帐库存!$A$1:$C$65536,3,0)</f>
        <v>片</v>
      </c>
      <c r="F338" s="11" t="s">
        <v>12</v>
      </c>
      <c r="G338" s="11">
        <v>139.5</v>
      </c>
      <c r="H338" s="11">
        <v>191002</v>
      </c>
      <c r="I338" s="11" t="s">
        <v>13</v>
      </c>
      <c r="J338" s="11" t="s">
        <v>14</v>
      </c>
      <c r="K338" s="11">
        <v>191002</v>
      </c>
    </row>
    <row r="339" customHeight="1" spans="1:11">
      <c r="A339" s="11">
        <v>343</v>
      </c>
      <c r="B339" s="11" t="s">
        <v>10</v>
      </c>
      <c r="C339" s="11">
        <v>25524</v>
      </c>
      <c r="D339" s="11" t="s">
        <v>320</v>
      </c>
      <c r="E339" s="11" t="str">
        <f>VLOOKUP(C:C,[11]查询当前所有门店保管帐库存!$A$1:$C$65536,3,0)</f>
        <v>片</v>
      </c>
      <c r="F339" s="11" t="s">
        <v>12</v>
      </c>
      <c r="G339" s="11">
        <v>100</v>
      </c>
      <c r="H339" s="11">
        <v>200501</v>
      </c>
      <c r="I339" s="11" t="s">
        <v>13</v>
      </c>
      <c r="J339" s="11" t="s">
        <v>14</v>
      </c>
      <c r="K339" s="11">
        <v>200501</v>
      </c>
    </row>
    <row r="340" customHeight="1" spans="1:11">
      <c r="A340" s="11">
        <v>343</v>
      </c>
      <c r="B340" s="11" t="s">
        <v>10</v>
      </c>
      <c r="C340" s="11">
        <v>25524</v>
      </c>
      <c r="D340" s="11" t="s">
        <v>320</v>
      </c>
      <c r="E340" s="11" t="str">
        <f>VLOOKUP(C:C,[11]查询当前所有门店保管帐库存!$A$1:$C$65536,3,0)</f>
        <v>片</v>
      </c>
      <c r="F340" s="11" t="s">
        <v>12</v>
      </c>
      <c r="G340" s="11">
        <v>158.3</v>
      </c>
      <c r="H340" s="11">
        <v>200101</v>
      </c>
      <c r="I340" s="11" t="s">
        <v>13</v>
      </c>
      <c r="J340" s="11" t="s">
        <v>14</v>
      </c>
      <c r="K340" s="11">
        <v>200101</v>
      </c>
    </row>
    <row r="341" customHeight="1" spans="1:11">
      <c r="A341" s="11">
        <v>343</v>
      </c>
      <c r="B341" s="11" t="s">
        <v>10</v>
      </c>
      <c r="C341" s="11">
        <v>44991</v>
      </c>
      <c r="D341" s="11" t="s">
        <v>321</v>
      </c>
      <c r="E341" s="11" t="str">
        <f>VLOOKUP(C:C,[11]查询当前所有门店保管帐库存!$A$1:$C$65536,3,0)</f>
        <v>净制</v>
      </c>
      <c r="F341" s="11" t="s">
        <v>12</v>
      </c>
      <c r="G341" s="11">
        <v>22</v>
      </c>
      <c r="H341" s="11">
        <v>1309001</v>
      </c>
      <c r="I341" s="11" t="s">
        <v>13</v>
      </c>
      <c r="J341" s="11" t="s">
        <v>14</v>
      </c>
      <c r="K341" s="11">
        <v>1309001</v>
      </c>
    </row>
    <row r="342" customHeight="1" spans="1:11">
      <c r="A342" s="11">
        <v>343</v>
      </c>
      <c r="B342" s="11" t="s">
        <v>10</v>
      </c>
      <c r="C342" s="11">
        <v>145463</v>
      </c>
      <c r="D342" s="11" t="s">
        <v>322</v>
      </c>
      <c r="E342" s="11" t="str">
        <f>VLOOKUP(C:C,[11]查询当前所有门店保管帐库存!$A$1:$C$65536,3,0)</f>
        <v>1kg</v>
      </c>
      <c r="F342" s="11" t="s">
        <v>12</v>
      </c>
      <c r="G342" s="11">
        <v>0.96</v>
      </c>
      <c r="H342" s="11">
        <v>180508</v>
      </c>
      <c r="I342" s="11" t="s">
        <v>13</v>
      </c>
      <c r="J342" s="11" t="s">
        <v>14</v>
      </c>
      <c r="K342" s="11">
        <v>180508</v>
      </c>
    </row>
    <row r="343" customHeight="1" spans="1:11">
      <c r="A343" s="11">
        <v>343</v>
      </c>
      <c r="B343" s="11" t="s">
        <v>10</v>
      </c>
      <c r="C343" s="11">
        <v>145463</v>
      </c>
      <c r="D343" s="11" t="s">
        <v>322</v>
      </c>
      <c r="E343" s="11" t="str">
        <f>VLOOKUP(C:C,[11]查询当前所有门店保管帐库存!$A$1:$C$65536,3,0)</f>
        <v>1kg</v>
      </c>
      <c r="F343" s="11" t="s">
        <v>12</v>
      </c>
      <c r="G343" s="11">
        <v>1.0413</v>
      </c>
      <c r="H343" s="11">
        <v>190424</v>
      </c>
      <c r="I343" s="11" t="s">
        <v>13</v>
      </c>
      <c r="J343" s="11" t="s">
        <v>14</v>
      </c>
      <c r="K343" s="11">
        <v>190424</v>
      </c>
    </row>
    <row r="344" customHeight="1" spans="1:11">
      <c r="A344" s="11">
        <v>343</v>
      </c>
      <c r="B344" s="11" t="s">
        <v>10</v>
      </c>
      <c r="C344" s="11">
        <v>26458</v>
      </c>
      <c r="D344" s="11" t="s">
        <v>323</v>
      </c>
      <c r="E344" s="11" t="str">
        <f>VLOOKUP(C:C,[11]查询当前所有门店保管帐库存!$A$1:$C$65536,3,0)</f>
        <v>黑顺片</v>
      </c>
      <c r="F344" s="11" t="s">
        <v>12</v>
      </c>
      <c r="G344" s="11">
        <v>59.4</v>
      </c>
      <c r="H344" s="11" t="s">
        <v>324</v>
      </c>
      <c r="I344" s="11" t="s">
        <v>13</v>
      </c>
      <c r="J344" s="11" t="s">
        <v>14</v>
      </c>
      <c r="K344" s="11" t="s">
        <v>324</v>
      </c>
    </row>
    <row r="345" customHeight="1" spans="1:11">
      <c r="A345" s="11">
        <v>343</v>
      </c>
      <c r="B345" s="11" t="s">
        <v>10</v>
      </c>
      <c r="C345" s="11">
        <v>40915</v>
      </c>
      <c r="D345" s="11" t="s">
        <v>325</v>
      </c>
      <c r="E345" s="11" t="str">
        <f>VLOOKUP(C:C,[11]查询当前所有门店保管帐库存!$A$1:$C$65536,3,0)</f>
        <v>白附片</v>
      </c>
      <c r="F345" s="11" t="s">
        <v>12</v>
      </c>
      <c r="G345" s="11">
        <v>132.7</v>
      </c>
      <c r="H345" s="11">
        <v>1905066</v>
      </c>
      <c r="I345" s="11" t="s">
        <v>13</v>
      </c>
      <c r="J345" s="11" t="s">
        <v>14</v>
      </c>
      <c r="K345" s="11">
        <v>1905066</v>
      </c>
    </row>
    <row r="346" customHeight="1" spans="1:11">
      <c r="A346" s="11">
        <v>343</v>
      </c>
      <c r="B346" s="11" t="s">
        <v>10</v>
      </c>
      <c r="C346" s="11">
        <v>40915</v>
      </c>
      <c r="D346" s="11" t="s">
        <v>325</v>
      </c>
      <c r="E346" s="11" t="str">
        <f>VLOOKUP(C:C,[11]查询当前所有门店保管帐库存!$A$1:$C$65536,3,0)</f>
        <v>白附片</v>
      </c>
      <c r="F346" s="11" t="s">
        <v>12</v>
      </c>
      <c r="G346" s="11">
        <v>16.3</v>
      </c>
      <c r="H346" s="11">
        <v>191201</v>
      </c>
      <c r="I346" s="11" t="s">
        <v>13</v>
      </c>
      <c r="J346" s="11" t="s">
        <v>14</v>
      </c>
      <c r="K346" s="11">
        <v>191201</v>
      </c>
    </row>
    <row r="347" customHeight="1" spans="1:11">
      <c r="A347" s="11">
        <v>343</v>
      </c>
      <c r="B347" s="11" t="s">
        <v>10</v>
      </c>
      <c r="C347" s="11">
        <v>31583</v>
      </c>
      <c r="D347" s="11" t="s">
        <v>326</v>
      </c>
      <c r="E347" s="11" t="str">
        <f>VLOOKUP(C:C,[11]查询当前所有门店保管帐库存!$A$1:$C$65536,3,0)</f>
        <v>清炒</v>
      </c>
      <c r="F347" s="11" t="s">
        <v>12</v>
      </c>
      <c r="G347" s="11">
        <v>88</v>
      </c>
      <c r="H347" s="11">
        <v>190104</v>
      </c>
      <c r="I347" s="11" t="s">
        <v>13</v>
      </c>
      <c r="J347" s="11" t="s">
        <v>14</v>
      </c>
      <c r="K347" s="11">
        <v>190104</v>
      </c>
    </row>
    <row r="348" customHeight="1" spans="1:11">
      <c r="A348" s="11">
        <v>343</v>
      </c>
      <c r="B348" s="11" t="s">
        <v>10</v>
      </c>
      <c r="C348" s="11">
        <v>31583</v>
      </c>
      <c r="D348" s="11" t="s">
        <v>326</v>
      </c>
      <c r="E348" s="11" t="str">
        <f>VLOOKUP(C:C,[11]查询当前所有门店保管帐库存!$A$1:$C$65536,3,0)</f>
        <v>清炒</v>
      </c>
      <c r="F348" s="11" t="s">
        <v>12</v>
      </c>
      <c r="G348" s="11">
        <v>15.3</v>
      </c>
      <c r="H348" s="11">
        <v>190601</v>
      </c>
      <c r="I348" s="11" t="s">
        <v>13</v>
      </c>
      <c r="J348" s="11" t="s">
        <v>14</v>
      </c>
      <c r="K348" s="11">
        <v>190601</v>
      </c>
    </row>
    <row r="349" customHeight="1" spans="1:11">
      <c r="A349" s="11">
        <v>343</v>
      </c>
      <c r="B349" s="11" t="s">
        <v>10</v>
      </c>
      <c r="C349" s="11">
        <v>25968</v>
      </c>
      <c r="D349" s="11" t="s">
        <v>327</v>
      </c>
      <c r="E349" s="11" t="str">
        <f>VLOOKUP(C:C,[11]查询当前所有门店保管帐库存!$A$1:$C$65536,3,0)</f>
        <v>净制</v>
      </c>
      <c r="F349" s="11" t="s">
        <v>12</v>
      </c>
      <c r="G349" s="11">
        <v>100</v>
      </c>
      <c r="H349" s="11">
        <v>190601</v>
      </c>
      <c r="I349" s="11" t="s">
        <v>13</v>
      </c>
      <c r="J349" s="11" t="s">
        <v>14</v>
      </c>
      <c r="K349" s="11">
        <v>190601</v>
      </c>
    </row>
    <row r="350" customHeight="1" spans="1:11">
      <c r="A350" s="11">
        <v>343</v>
      </c>
      <c r="B350" s="11" t="s">
        <v>10</v>
      </c>
      <c r="C350" s="11">
        <v>25968</v>
      </c>
      <c r="D350" s="11" t="s">
        <v>327</v>
      </c>
      <c r="E350" s="11" t="str">
        <f>VLOOKUP(C:C,[11]查询当前所有门店保管帐库存!$A$1:$C$65536,3,0)</f>
        <v>净制</v>
      </c>
      <c r="F350" s="11" t="s">
        <v>12</v>
      </c>
      <c r="G350" s="11">
        <v>67.3</v>
      </c>
      <c r="H350" s="11">
        <v>190301</v>
      </c>
      <c r="I350" s="11" t="s">
        <v>13</v>
      </c>
      <c r="J350" s="11" t="s">
        <v>14</v>
      </c>
      <c r="K350" s="11">
        <v>190301</v>
      </c>
    </row>
    <row r="351" customHeight="1" spans="1:11">
      <c r="A351" s="11">
        <v>343</v>
      </c>
      <c r="B351" s="11" t="s">
        <v>10</v>
      </c>
      <c r="C351" s="11">
        <v>25968</v>
      </c>
      <c r="D351" s="11" t="s">
        <v>327</v>
      </c>
      <c r="E351" s="11" t="str">
        <f>VLOOKUP(C:C,[11]查询当前所有门店保管帐库存!$A$1:$C$65536,3,0)</f>
        <v>净制</v>
      </c>
      <c r="F351" s="11" t="s">
        <v>12</v>
      </c>
      <c r="G351" s="11">
        <v>22.6</v>
      </c>
      <c r="H351" s="11">
        <v>181101</v>
      </c>
      <c r="I351" s="11" t="s">
        <v>13</v>
      </c>
      <c r="J351" s="11" t="s">
        <v>14</v>
      </c>
      <c r="K351" s="11">
        <v>181101</v>
      </c>
    </row>
    <row r="352" customHeight="1" spans="1:11">
      <c r="A352" s="11">
        <v>343</v>
      </c>
      <c r="B352" s="11" t="s">
        <v>10</v>
      </c>
      <c r="C352" s="11">
        <v>25528</v>
      </c>
      <c r="D352" s="11" t="s">
        <v>328</v>
      </c>
      <c r="E352" s="11" t="str">
        <f>VLOOKUP(C:C,[11]查询当前所有门店保管帐库存!$A$1:$C$65536,3,0)</f>
        <v>清炒</v>
      </c>
      <c r="F352" s="11" t="s">
        <v>12</v>
      </c>
      <c r="G352" s="11">
        <v>89</v>
      </c>
      <c r="H352" s="11">
        <v>160419</v>
      </c>
      <c r="I352" s="11" t="s">
        <v>13</v>
      </c>
      <c r="J352" s="11" t="s">
        <v>14</v>
      </c>
      <c r="K352" s="11">
        <v>160419</v>
      </c>
    </row>
    <row r="353" customHeight="1" spans="1:11">
      <c r="A353" s="11">
        <v>343</v>
      </c>
      <c r="B353" s="11" t="s">
        <v>10</v>
      </c>
      <c r="C353" s="11">
        <v>25528</v>
      </c>
      <c r="D353" s="11" t="s">
        <v>328</v>
      </c>
      <c r="E353" s="11" t="str">
        <f>VLOOKUP(C:C,[11]查询当前所有门店保管帐库存!$A$1:$C$65536,3,0)</f>
        <v>清炒</v>
      </c>
      <c r="F353" s="11" t="s">
        <v>12</v>
      </c>
      <c r="G353" s="11">
        <v>57.8</v>
      </c>
      <c r="H353" s="11">
        <v>190301</v>
      </c>
      <c r="I353" s="11" t="s">
        <v>13</v>
      </c>
      <c r="J353" s="11" t="s">
        <v>14</v>
      </c>
      <c r="K353" s="11">
        <v>190301</v>
      </c>
    </row>
    <row r="354" customHeight="1" spans="1:11">
      <c r="A354" s="11">
        <v>343</v>
      </c>
      <c r="B354" s="11" t="s">
        <v>10</v>
      </c>
      <c r="C354" s="11">
        <v>28310</v>
      </c>
      <c r="D354" s="11" t="s">
        <v>329</v>
      </c>
      <c r="E354" s="11" t="str">
        <f>VLOOKUP(C:C,[11]查询当前所有门店保管帐库存!$A$1:$C$65536,3,0)</f>
        <v>净制</v>
      </c>
      <c r="F354" s="11" t="s">
        <v>12</v>
      </c>
      <c r="G354" s="11">
        <v>75.5</v>
      </c>
      <c r="H354" s="11">
        <v>190301</v>
      </c>
      <c r="I354" s="11" t="s">
        <v>13</v>
      </c>
      <c r="J354" s="11" t="s">
        <v>14</v>
      </c>
      <c r="K354" s="11">
        <v>190301</v>
      </c>
    </row>
    <row r="355" customHeight="1" spans="1:11">
      <c r="A355" s="11">
        <v>343</v>
      </c>
      <c r="B355" s="11" t="s">
        <v>10</v>
      </c>
      <c r="C355" s="11">
        <v>28310</v>
      </c>
      <c r="D355" s="11" t="s">
        <v>329</v>
      </c>
      <c r="E355" s="11" t="str">
        <f>VLOOKUP(C:C,[11]查询当前所有门店保管帐库存!$A$1:$C$65536,3,0)</f>
        <v>净制</v>
      </c>
      <c r="F355" s="11" t="s">
        <v>12</v>
      </c>
      <c r="G355" s="11">
        <v>68.8</v>
      </c>
      <c r="H355" s="11">
        <v>190501</v>
      </c>
      <c r="I355" s="11" t="s">
        <v>13</v>
      </c>
      <c r="J355" s="11" t="s">
        <v>14</v>
      </c>
      <c r="K355" s="11">
        <v>190501</v>
      </c>
    </row>
    <row r="356" customHeight="1" spans="1:11">
      <c r="A356" s="11">
        <v>343</v>
      </c>
      <c r="B356" s="11" t="s">
        <v>10</v>
      </c>
      <c r="C356" s="11">
        <v>46321</v>
      </c>
      <c r="D356" s="11" t="s">
        <v>330</v>
      </c>
      <c r="F356" s="11" t="s">
        <v>12</v>
      </c>
      <c r="G356" s="11">
        <v>51.2</v>
      </c>
      <c r="H356" s="11">
        <v>200401</v>
      </c>
      <c r="I356" s="11" t="s">
        <v>13</v>
      </c>
      <c r="J356" s="11" t="s">
        <v>14</v>
      </c>
      <c r="K356" s="11">
        <v>200401</v>
      </c>
    </row>
    <row r="357" customHeight="1" spans="1:11">
      <c r="A357" s="11">
        <v>343</v>
      </c>
      <c r="B357" s="11" t="s">
        <v>10</v>
      </c>
      <c r="C357" s="11">
        <v>157151</v>
      </c>
      <c r="D357" s="11" t="s">
        <v>331</v>
      </c>
      <c r="E357" s="11" t="str">
        <f>VLOOKUP(C:C,[11]查询当前所有门店保管帐库存!$A$1:$C$65536,3,0)</f>
        <v>片</v>
      </c>
      <c r="F357" s="11" t="s">
        <v>12</v>
      </c>
      <c r="G357" s="11">
        <v>41</v>
      </c>
      <c r="H357" s="11">
        <v>191101</v>
      </c>
      <c r="I357" s="11" t="s">
        <v>13</v>
      </c>
      <c r="J357" s="11" t="s">
        <v>14</v>
      </c>
      <c r="K357" s="11">
        <v>191101</v>
      </c>
    </row>
    <row r="358" customHeight="1" spans="1:11">
      <c r="A358" s="11">
        <v>343</v>
      </c>
      <c r="B358" s="11" t="s">
        <v>10</v>
      </c>
      <c r="C358" s="11">
        <v>25521</v>
      </c>
      <c r="D358" s="11" t="s">
        <v>332</v>
      </c>
      <c r="E358" s="11" t="str">
        <f>VLOOKUP(C:C,[11]查询当前所有门店保管帐库存!$A$1:$C$65536,3,0)</f>
        <v>段</v>
      </c>
      <c r="F358" s="11" t="s">
        <v>12</v>
      </c>
      <c r="G358" s="11">
        <v>90.4</v>
      </c>
      <c r="H358" s="11">
        <v>190501</v>
      </c>
      <c r="I358" s="11" t="s">
        <v>13</v>
      </c>
      <c r="J358" s="11" t="s">
        <v>14</v>
      </c>
      <c r="K358" s="11">
        <v>190501</v>
      </c>
    </row>
    <row r="359" customHeight="1" spans="1:11">
      <c r="A359" s="11">
        <v>343</v>
      </c>
      <c r="B359" s="11" t="s">
        <v>10</v>
      </c>
      <c r="C359" s="11">
        <v>25521</v>
      </c>
      <c r="D359" s="11" t="s">
        <v>332</v>
      </c>
      <c r="E359" s="11" t="str">
        <f>VLOOKUP(C:C,[11]查询当前所有门店保管帐库存!$A$1:$C$65536,3,0)</f>
        <v>段</v>
      </c>
      <c r="F359" s="11" t="s">
        <v>12</v>
      </c>
      <c r="G359" s="11">
        <v>278.1</v>
      </c>
      <c r="H359" s="11">
        <v>180501</v>
      </c>
      <c r="I359" s="11" t="s">
        <v>13</v>
      </c>
      <c r="J359" s="11" t="s">
        <v>14</v>
      </c>
      <c r="K359" s="11">
        <v>180501</v>
      </c>
    </row>
    <row r="360" customHeight="1" spans="1:11">
      <c r="A360" s="11">
        <v>343</v>
      </c>
      <c r="B360" s="11" t="s">
        <v>10</v>
      </c>
      <c r="C360" s="11">
        <v>27041</v>
      </c>
      <c r="D360" s="11" t="s">
        <v>333</v>
      </c>
      <c r="E360" s="11" t="str">
        <f>VLOOKUP(C:C,[11]查询当前所有门店保管帐库存!$A$1:$C$65536,3,0)</f>
        <v>净制</v>
      </c>
      <c r="F360" s="11" t="s">
        <v>12</v>
      </c>
      <c r="G360" s="11">
        <v>58.2</v>
      </c>
      <c r="H360" s="11">
        <v>200101</v>
      </c>
      <c r="I360" s="11" t="s">
        <v>13</v>
      </c>
      <c r="J360" s="11" t="s">
        <v>14</v>
      </c>
      <c r="K360" s="11">
        <v>200101</v>
      </c>
    </row>
    <row r="361" customHeight="1" spans="1:11">
      <c r="A361" s="11">
        <v>343</v>
      </c>
      <c r="B361" s="11" t="s">
        <v>10</v>
      </c>
      <c r="C361" s="11">
        <v>28477</v>
      </c>
      <c r="D361" s="11" t="s">
        <v>334</v>
      </c>
      <c r="E361" s="11" t="str">
        <f>VLOOKUP(C:C,[11]查询当前所有门店保管帐库存!$A$1:$C$65536,3,0)</f>
        <v>片</v>
      </c>
      <c r="F361" s="11" t="s">
        <v>12</v>
      </c>
      <c r="G361" s="11">
        <v>94</v>
      </c>
      <c r="H361" s="11">
        <v>200301</v>
      </c>
      <c r="I361" s="11" t="s">
        <v>13</v>
      </c>
      <c r="J361" s="11" t="s">
        <v>14</v>
      </c>
      <c r="K361" s="11">
        <v>200301</v>
      </c>
    </row>
    <row r="362" customHeight="1" spans="1:11">
      <c r="A362" s="11">
        <v>343</v>
      </c>
      <c r="B362" s="11" t="s">
        <v>10</v>
      </c>
      <c r="C362" s="11">
        <v>28477</v>
      </c>
      <c r="D362" s="11" t="s">
        <v>334</v>
      </c>
      <c r="E362" s="11" t="str">
        <f>VLOOKUP(C:C,[11]查询当前所有门店保管帐库存!$A$1:$C$65536,3,0)</f>
        <v>片</v>
      </c>
      <c r="F362" s="11" t="s">
        <v>12</v>
      </c>
      <c r="G362" s="11">
        <v>1.6</v>
      </c>
      <c r="H362" s="11">
        <v>180901</v>
      </c>
      <c r="I362" s="11" t="s">
        <v>13</v>
      </c>
      <c r="J362" s="11" t="s">
        <v>14</v>
      </c>
      <c r="K362" s="11">
        <v>180901</v>
      </c>
    </row>
    <row r="363" customHeight="1" spans="1:11">
      <c r="A363" s="11">
        <v>343</v>
      </c>
      <c r="B363" s="11" t="s">
        <v>10</v>
      </c>
      <c r="C363" s="11">
        <v>27030</v>
      </c>
      <c r="D363" s="11" t="s">
        <v>335</v>
      </c>
      <c r="E363" s="11" t="str">
        <f>VLOOKUP(C:C,[11]查询当前所有门店保管帐库存!$A$1:$C$65536,3,0)</f>
        <v>丝</v>
      </c>
      <c r="F363" s="11" t="s">
        <v>12</v>
      </c>
      <c r="G363" s="11">
        <v>92.5</v>
      </c>
      <c r="H363" s="11">
        <v>151207</v>
      </c>
      <c r="I363" s="11" t="s">
        <v>13</v>
      </c>
      <c r="J363" s="11" t="s">
        <v>14</v>
      </c>
      <c r="K363" s="11">
        <v>151207</v>
      </c>
    </row>
    <row r="364" customHeight="1" spans="1:11">
      <c r="A364" s="11">
        <v>343</v>
      </c>
      <c r="B364" s="11" t="s">
        <v>10</v>
      </c>
      <c r="C364" s="11">
        <v>27030</v>
      </c>
      <c r="D364" s="11" t="s">
        <v>335</v>
      </c>
      <c r="E364" s="11" t="str">
        <f>VLOOKUP(C:C,[11]查询当前所有门店保管帐库存!$A$1:$C$65536,3,0)</f>
        <v>丝</v>
      </c>
      <c r="F364" s="11" t="s">
        <v>12</v>
      </c>
      <c r="G364" s="11">
        <v>68</v>
      </c>
      <c r="H364" s="11">
        <v>190802</v>
      </c>
      <c r="I364" s="11" t="s">
        <v>13</v>
      </c>
      <c r="J364" s="11" t="s">
        <v>14</v>
      </c>
      <c r="K364" s="11">
        <v>190802</v>
      </c>
    </row>
    <row r="365" customHeight="1" spans="1:11">
      <c r="A365" s="11">
        <v>343</v>
      </c>
      <c r="B365" s="11" t="s">
        <v>10</v>
      </c>
      <c r="C365" s="11">
        <v>22324</v>
      </c>
      <c r="D365" s="11" t="s">
        <v>336</v>
      </c>
      <c r="E365" s="11" t="str">
        <f>VLOOKUP(C:C,[11]查询当前所有门店保管帐库存!$A$1:$C$65536,3,0)</f>
        <v>片</v>
      </c>
      <c r="F365" s="11" t="s">
        <v>12</v>
      </c>
      <c r="G365" s="11">
        <v>96.4</v>
      </c>
      <c r="H365" s="11">
        <v>200301</v>
      </c>
      <c r="I365" s="11" t="s">
        <v>13</v>
      </c>
      <c r="J365" s="11" t="s">
        <v>14</v>
      </c>
      <c r="K365" s="11">
        <v>200301</v>
      </c>
    </row>
    <row r="366" customHeight="1" spans="1:11">
      <c r="A366" s="11">
        <v>343</v>
      </c>
      <c r="B366" s="11" t="s">
        <v>10</v>
      </c>
      <c r="C366" s="11">
        <v>22324</v>
      </c>
      <c r="D366" s="11" t="s">
        <v>336</v>
      </c>
      <c r="E366" s="11" t="str">
        <f>VLOOKUP(C:C,[11]查询当前所有门店保管帐库存!$A$1:$C$65536,3,0)</f>
        <v>片</v>
      </c>
      <c r="F366" s="11" t="s">
        <v>12</v>
      </c>
      <c r="G366" s="11">
        <v>15.42</v>
      </c>
      <c r="H366" s="11">
        <v>170902</v>
      </c>
      <c r="I366" s="11" t="s">
        <v>13</v>
      </c>
      <c r="J366" s="11" t="s">
        <v>14</v>
      </c>
      <c r="K366" s="11">
        <v>170902</v>
      </c>
    </row>
    <row r="367" customHeight="1" spans="1:11">
      <c r="A367" s="11">
        <v>343</v>
      </c>
      <c r="B367" s="11" t="s">
        <v>10</v>
      </c>
      <c r="C367" s="11">
        <v>13096</v>
      </c>
      <c r="D367" s="11" t="s">
        <v>337</v>
      </c>
      <c r="E367" s="11" t="str">
        <f>VLOOKUP(C:C,[11]查询当前所有门店保管帐库存!$A$1:$C$65536,3,0)</f>
        <v>清炒</v>
      </c>
      <c r="F367" s="11" t="s">
        <v>12</v>
      </c>
      <c r="G367" s="11">
        <v>60.8</v>
      </c>
      <c r="H367" s="11">
        <v>180101</v>
      </c>
      <c r="I367" s="11" t="s">
        <v>13</v>
      </c>
      <c r="J367" s="11" t="s">
        <v>14</v>
      </c>
      <c r="K367" s="11">
        <v>180101</v>
      </c>
    </row>
    <row r="368" customHeight="1" spans="1:11">
      <c r="A368" s="11">
        <v>343</v>
      </c>
      <c r="B368" s="11" t="s">
        <v>10</v>
      </c>
      <c r="C368" s="11">
        <v>135834</v>
      </c>
      <c r="D368" s="11" t="s">
        <v>337</v>
      </c>
      <c r="E368" s="11" t="str">
        <f>VLOOKUP(C:C,[11]查询当前所有门店保管帐库存!$A$1:$C$65536,3,0)</f>
        <v>清炒</v>
      </c>
      <c r="F368" s="11" t="s">
        <v>12</v>
      </c>
      <c r="G368" s="11">
        <v>65.8</v>
      </c>
      <c r="H368" s="11">
        <v>190801</v>
      </c>
      <c r="I368" s="11" t="s">
        <v>13</v>
      </c>
      <c r="J368" s="11" t="s">
        <v>14</v>
      </c>
      <c r="K368" s="11">
        <v>190801</v>
      </c>
    </row>
    <row r="369" customHeight="1" spans="1:11">
      <c r="A369" s="11">
        <v>343</v>
      </c>
      <c r="B369" s="11" t="s">
        <v>10</v>
      </c>
      <c r="C369" s="11">
        <v>26120</v>
      </c>
      <c r="D369" s="11" t="s">
        <v>338</v>
      </c>
      <c r="E369" s="11" t="str">
        <f>VLOOKUP(C:C,[11]查询当前所有门店保管帐库存!$A$1:$C$65536,3,0)</f>
        <v>刮皮丝</v>
      </c>
      <c r="F369" s="11" t="s">
        <v>12</v>
      </c>
      <c r="G369" s="11">
        <v>17.1</v>
      </c>
      <c r="H369" s="11">
        <v>190001</v>
      </c>
      <c r="I369" s="11" t="s">
        <v>13</v>
      </c>
      <c r="J369" s="11" t="s">
        <v>14</v>
      </c>
      <c r="K369" s="11">
        <v>190001</v>
      </c>
    </row>
    <row r="370" customHeight="1" spans="1:11">
      <c r="A370" s="11">
        <v>343</v>
      </c>
      <c r="B370" s="11" t="s">
        <v>10</v>
      </c>
      <c r="C370" s="11">
        <v>26120</v>
      </c>
      <c r="D370" s="11" t="s">
        <v>338</v>
      </c>
      <c r="E370" s="11" t="str">
        <f>VLOOKUP(C:C,[11]查询当前所有门店保管帐库存!$A$1:$C$65536,3,0)</f>
        <v>刮皮丝</v>
      </c>
      <c r="F370" s="11" t="s">
        <v>12</v>
      </c>
      <c r="G370" s="11">
        <v>49.7</v>
      </c>
      <c r="H370" s="11">
        <v>190801</v>
      </c>
      <c r="I370" s="11" t="s">
        <v>13</v>
      </c>
      <c r="J370" s="11" t="s">
        <v>14</v>
      </c>
      <c r="K370" s="11">
        <v>190801</v>
      </c>
    </row>
    <row r="371" customHeight="1" spans="1:11">
      <c r="A371" s="11">
        <v>343</v>
      </c>
      <c r="B371" s="11" t="s">
        <v>10</v>
      </c>
      <c r="C371" s="11">
        <v>26120</v>
      </c>
      <c r="D371" s="11" t="s">
        <v>338</v>
      </c>
      <c r="E371" s="11" t="str">
        <f>VLOOKUP(C:C,[11]查询当前所有门店保管帐库存!$A$1:$C$65536,3,0)</f>
        <v>刮皮丝</v>
      </c>
      <c r="F371" s="11" t="s">
        <v>12</v>
      </c>
      <c r="G371" s="11">
        <v>88.9</v>
      </c>
      <c r="H371" s="11">
        <v>190501</v>
      </c>
      <c r="I371" s="11" t="s">
        <v>13</v>
      </c>
      <c r="J371" s="11" t="s">
        <v>14</v>
      </c>
      <c r="K371" s="11">
        <v>190501</v>
      </c>
    </row>
    <row r="372" customHeight="1" spans="1:11">
      <c r="A372" s="11">
        <v>343</v>
      </c>
      <c r="B372" s="11" t="s">
        <v>10</v>
      </c>
      <c r="C372" s="11">
        <v>44319</v>
      </c>
      <c r="D372" s="11" t="s">
        <v>339</v>
      </c>
      <c r="E372" s="11" t="str">
        <f>VLOOKUP(C:C,[11]查询当前所有门店保管帐库存!$A$1:$C$65536,3,0)</f>
        <v>丝</v>
      </c>
      <c r="F372" s="11" t="s">
        <v>12</v>
      </c>
      <c r="G372" s="11">
        <v>94</v>
      </c>
      <c r="H372" s="11">
        <v>200401</v>
      </c>
      <c r="I372" s="11" t="s">
        <v>13</v>
      </c>
      <c r="J372" s="11" t="s">
        <v>14</v>
      </c>
      <c r="K372" s="11">
        <v>200401</v>
      </c>
    </row>
    <row r="373" customHeight="1" spans="1:11">
      <c r="A373" s="11">
        <v>343</v>
      </c>
      <c r="B373" s="11" t="s">
        <v>10</v>
      </c>
      <c r="C373" s="11">
        <v>44319</v>
      </c>
      <c r="D373" s="11" t="s">
        <v>339</v>
      </c>
      <c r="E373" s="11" t="str">
        <f>VLOOKUP(C:C,[11]查询当前所有门店保管帐库存!$A$1:$C$65536,3,0)</f>
        <v>丝</v>
      </c>
      <c r="F373" s="11" t="s">
        <v>12</v>
      </c>
      <c r="G373" s="11">
        <v>0.9</v>
      </c>
      <c r="H373" s="11">
        <v>190503</v>
      </c>
      <c r="I373" s="11" t="s">
        <v>13</v>
      </c>
      <c r="J373" s="11" t="s">
        <v>14</v>
      </c>
      <c r="K373" s="11">
        <v>190503</v>
      </c>
    </row>
    <row r="374" customHeight="1" spans="1:11">
      <c r="A374" s="11">
        <v>343</v>
      </c>
      <c r="B374" s="11" t="s">
        <v>10</v>
      </c>
      <c r="C374" s="11">
        <v>166238</v>
      </c>
      <c r="D374" s="11" t="s">
        <v>340</v>
      </c>
      <c r="E374" s="11" t="str">
        <f>VLOOKUP(C:C,[11]查询当前所有门店保管帐库存!$A$1:$C$65536,3,0)</f>
        <v>片</v>
      </c>
      <c r="F374" s="11" t="s">
        <v>12</v>
      </c>
      <c r="G374" s="11">
        <v>32.3</v>
      </c>
      <c r="H374" s="11">
        <v>200101</v>
      </c>
      <c r="I374" s="11" t="s">
        <v>13</v>
      </c>
      <c r="J374" s="11" t="s">
        <v>14</v>
      </c>
      <c r="K374" s="11">
        <v>200101</v>
      </c>
    </row>
    <row r="375" customHeight="1" spans="1:11">
      <c r="A375" s="11">
        <v>343</v>
      </c>
      <c r="B375" s="11" t="s">
        <v>10</v>
      </c>
      <c r="C375" s="11">
        <v>25773</v>
      </c>
      <c r="D375" s="11" t="s">
        <v>341</v>
      </c>
      <c r="E375" s="11" t="str">
        <f>VLOOKUP(C:C,[11]查询当前所有门店保管帐库存!$A$1:$C$65536,3,0)</f>
        <v>片</v>
      </c>
      <c r="F375" s="11" t="s">
        <v>12</v>
      </c>
      <c r="G375" s="11">
        <v>78.8</v>
      </c>
      <c r="H375" s="11">
        <v>190401</v>
      </c>
      <c r="I375" s="11" t="s">
        <v>13</v>
      </c>
      <c r="J375" s="11" t="s">
        <v>14</v>
      </c>
      <c r="K375" s="11">
        <v>190401</v>
      </c>
    </row>
    <row r="376" customHeight="1" spans="1:11">
      <c r="A376" s="11">
        <v>343</v>
      </c>
      <c r="B376" s="11" t="s">
        <v>10</v>
      </c>
      <c r="C376" s="11">
        <v>47800</v>
      </c>
      <c r="D376" s="11" t="s">
        <v>342</v>
      </c>
      <c r="E376" s="11" t="str">
        <f>VLOOKUP(C:C,[11]查询当前所有门店保管帐库存!$A$1:$C$65536,3,0)</f>
        <v>片</v>
      </c>
      <c r="F376" s="11" t="s">
        <v>12</v>
      </c>
      <c r="G376" s="11">
        <v>214.7</v>
      </c>
      <c r="H376" s="11">
        <v>191201</v>
      </c>
      <c r="I376" s="11" t="s">
        <v>13</v>
      </c>
      <c r="J376" s="11" t="s">
        <v>14</v>
      </c>
      <c r="K376" s="11">
        <v>191201</v>
      </c>
    </row>
    <row r="377" customHeight="1" spans="1:11">
      <c r="A377" s="11">
        <v>343</v>
      </c>
      <c r="B377" s="11" t="s">
        <v>10</v>
      </c>
      <c r="C377" s="11">
        <v>12928</v>
      </c>
      <c r="D377" s="11" t="s">
        <v>343</v>
      </c>
      <c r="E377" s="11" t="str">
        <f>VLOOKUP(C:C,[11]查询当前所有门店保管帐库存!$A$1:$C$65536,3,0)</f>
        <v>净制</v>
      </c>
      <c r="F377" s="11" t="s">
        <v>12</v>
      </c>
      <c r="G377" s="11">
        <v>8.5</v>
      </c>
      <c r="H377" s="11">
        <v>130601</v>
      </c>
      <c r="I377" s="11" t="s">
        <v>13</v>
      </c>
      <c r="J377" s="11" t="s">
        <v>14</v>
      </c>
      <c r="K377" s="11">
        <v>130601</v>
      </c>
    </row>
    <row r="378" customHeight="1" spans="1:11">
      <c r="A378" s="11">
        <v>343</v>
      </c>
      <c r="B378" s="11" t="s">
        <v>10</v>
      </c>
      <c r="C378" s="11">
        <v>25862</v>
      </c>
      <c r="D378" s="11" t="s">
        <v>344</v>
      </c>
      <c r="E378" s="11" t="str">
        <f>VLOOKUP(C:C,[11]查询当前所有门店保管帐库存!$A$1:$C$65536,3,0)</f>
        <v>段</v>
      </c>
      <c r="F378" s="11" t="s">
        <v>12</v>
      </c>
      <c r="G378" s="11">
        <v>66.5</v>
      </c>
      <c r="H378" s="11">
        <v>190301</v>
      </c>
      <c r="I378" s="11" t="s">
        <v>13</v>
      </c>
      <c r="J378" s="11" t="s">
        <v>14</v>
      </c>
      <c r="K378" s="11">
        <v>190301</v>
      </c>
    </row>
    <row r="379" customHeight="1" spans="1:11">
      <c r="A379" s="11">
        <v>343</v>
      </c>
      <c r="B379" s="11" t="s">
        <v>10</v>
      </c>
      <c r="C379" s="11">
        <v>19507</v>
      </c>
      <c r="D379" s="11" t="s">
        <v>345</v>
      </c>
      <c r="E379" s="11" t="str">
        <f>VLOOKUP(C:C,[11]查询当前所有门店保管帐库存!$A$1:$C$65536,3,0)</f>
        <v>片</v>
      </c>
      <c r="F379" s="11" t="s">
        <v>12</v>
      </c>
      <c r="G379" s="11">
        <v>100</v>
      </c>
      <c r="H379" s="11">
        <v>190301</v>
      </c>
      <c r="I379" s="11" t="s">
        <v>13</v>
      </c>
      <c r="J379" s="11" t="s">
        <v>14</v>
      </c>
      <c r="K379" s="11">
        <v>190301</v>
      </c>
    </row>
    <row r="380" customHeight="1" spans="1:11">
      <c r="A380" s="11">
        <v>343</v>
      </c>
      <c r="B380" s="11" t="s">
        <v>10</v>
      </c>
      <c r="C380" s="11">
        <v>19507</v>
      </c>
      <c r="D380" s="11" t="s">
        <v>345</v>
      </c>
      <c r="E380" s="11" t="str">
        <f>VLOOKUP(C:C,[11]查询当前所有门店保管帐库存!$A$1:$C$65536,3,0)</f>
        <v>片</v>
      </c>
      <c r="F380" s="11" t="s">
        <v>12</v>
      </c>
      <c r="G380" s="11">
        <v>84.95</v>
      </c>
      <c r="H380" s="11">
        <v>120801</v>
      </c>
      <c r="I380" s="11" t="s">
        <v>13</v>
      </c>
      <c r="J380" s="11" t="s">
        <v>14</v>
      </c>
      <c r="K380" s="11">
        <v>120801</v>
      </c>
    </row>
    <row r="381" customHeight="1" spans="1:11">
      <c r="A381" s="11">
        <v>343</v>
      </c>
      <c r="B381" s="11" t="s">
        <v>10</v>
      </c>
      <c r="C381" s="11">
        <v>19507</v>
      </c>
      <c r="D381" s="11" t="s">
        <v>345</v>
      </c>
      <c r="E381" s="11" t="str">
        <f>VLOOKUP(C:C,[11]查询当前所有门店保管帐库存!$A$1:$C$65536,3,0)</f>
        <v>片</v>
      </c>
      <c r="F381" s="11" t="s">
        <v>12</v>
      </c>
      <c r="G381" s="11">
        <v>52</v>
      </c>
      <c r="H381" s="11">
        <v>181101</v>
      </c>
      <c r="I381" s="11" t="s">
        <v>13</v>
      </c>
      <c r="J381" s="11" t="s">
        <v>14</v>
      </c>
      <c r="K381" s="11">
        <v>181101</v>
      </c>
    </row>
    <row r="382" customHeight="1" spans="1:11">
      <c r="A382" s="11">
        <v>343</v>
      </c>
      <c r="B382" s="11" t="s">
        <v>10</v>
      </c>
      <c r="C382" s="11">
        <v>132844</v>
      </c>
      <c r="D382" s="11" t="s">
        <v>346</v>
      </c>
      <c r="E382" s="11" t="str">
        <f>VLOOKUP(C:C,[11]查询当前所有门店保管帐库存!$A$1:$C$65536,3,0)</f>
        <v>10g</v>
      </c>
      <c r="F382" s="11" t="s">
        <v>12</v>
      </c>
      <c r="G382" s="11">
        <v>91</v>
      </c>
      <c r="H382" s="11">
        <v>1901060</v>
      </c>
      <c r="I382" s="11" t="s">
        <v>13</v>
      </c>
      <c r="J382" s="11" t="s">
        <v>14</v>
      </c>
      <c r="K382" s="11">
        <v>190309</v>
      </c>
    </row>
    <row r="383" customHeight="1" spans="1:11">
      <c r="A383" s="11">
        <v>343</v>
      </c>
      <c r="B383" s="11" t="s">
        <v>10</v>
      </c>
      <c r="C383" s="11">
        <v>30968</v>
      </c>
      <c r="D383" s="11" t="s">
        <v>347</v>
      </c>
      <c r="E383" s="11" t="str">
        <f>VLOOKUP(C:C,[11]查询当前所有门店保管帐库存!$A$1:$C$65536,3,0)</f>
        <v>段</v>
      </c>
      <c r="F383" s="11" t="s">
        <v>12</v>
      </c>
      <c r="G383" s="11">
        <v>90</v>
      </c>
      <c r="H383" s="11">
        <v>200701</v>
      </c>
      <c r="I383" s="11" t="s">
        <v>13</v>
      </c>
      <c r="J383" s="11" t="s">
        <v>14</v>
      </c>
      <c r="K383" s="11">
        <v>200701</v>
      </c>
    </row>
    <row r="384" customHeight="1" spans="1:11">
      <c r="A384" s="11">
        <v>343</v>
      </c>
      <c r="B384" s="11" t="s">
        <v>10</v>
      </c>
      <c r="C384" s="11">
        <v>30968</v>
      </c>
      <c r="D384" s="11" t="s">
        <v>347</v>
      </c>
      <c r="E384" s="11" t="str">
        <f>VLOOKUP(C:C,[11]查询当前所有门店保管帐库存!$A$1:$C$65536,3,0)</f>
        <v>段</v>
      </c>
      <c r="F384" s="11" t="s">
        <v>12</v>
      </c>
      <c r="G384" s="11">
        <v>0.5</v>
      </c>
      <c r="H384" s="11">
        <v>190901</v>
      </c>
      <c r="I384" s="11" t="s">
        <v>13</v>
      </c>
      <c r="J384" s="11" t="s">
        <v>14</v>
      </c>
      <c r="K384" s="11">
        <v>190901</v>
      </c>
    </row>
    <row r="385" customHeight="1" spans="1:11">
      <c r="A385" s="11">
        <v>343</v>
      </c>
      <c r="B385" s="11" t="s">
        <v>10</v>
      </c>
      <c r="C385" s="11">
        <v>25325</v>
      </c>
      <c r="D385" s="11" t="s">
        <v>348</v>
      </c>
      <c r="E385" s="11" t="str">
        <f>VLOOKUP(C:C,[11]查询当前所有门店保管帐库存!$A$1:$C$65536,3,0)</f>
        <v>净制</v>
      </c>
      <c r="F385" s="11" t="s">
        <v>12</v>
      </c>
      <c r="G385" s="11">
        <v>161.4</v>
      </c>
      <c r="H385" s="11">
        <v>200301</v>
      </c>
      <c r="I385" s="11" t="s">
        <v>13</v>
      </c>
      <c r="J385" s="11" t="s">
        <v>14</v>
      </c>
      <c r="K385" s="11">
        <v>200301</v>
      </c>
    </row>
    <row r="386" customHeight="1" spans="1:11">
      <c r="A386" s="11">
        <v>343</v>
      </c>
      <c r="B386" s="11" t="s">
        <v>10</v>
      </c>
      <c r="C386" s="11">
        <v>25305</v>
      </c>
      <c r="D386" s="11" t="s">
        <v>349</v>
      </c>
      <c r="E386" s="11" t="str">
        <f>VLOOKUP(C:C,[11]查询当前所有门店保管帐库存!$A$1:$C$65536,3,0)</f>
        <v>清炒</v>
      </c>
      <c r="F386" s="11" t="s">
        <v>12</v>
      </c>
      <c r="G386" s="11">
        <v>65</v>
      </c>
      <c r="H386" s="11">
        <v>1312001</v>
      </c>
      <c r="I386" s="11" t="s">
        <v>13</v>
      </c>
      <c r="J386" s="11" t="s">
        <v>14</v>
      </c>
      <c r="K386" s="11">
        <v>20100801</v>
      </c>
    </row>
    <row r="387" customHeight="1" spans="1:11">
      <c r="A387" s="11">
        <v>343</v>
      </c>
      <c r="B387" s="11" t="s">
        <v>10</v>
      </c>
      <c r="C387" s="11">
        <v>182971</v>
      </c>
      <c r="D387" s="11" t="s">
        <v>350</v>
      </c>
      <c r="E387" s="11" t="str">
        <f>VLOOKUP(C:C,[11]查询当前所有门店保管帐库存!$A$1:$C$65536,3,0)</f>
        <v>明煅</v>
      </c>
      <c r="F387" s="11" t="s">
        <v>12</v>
      </c>
      <c r="G387" s="11">
        <v>53</v>
      </c>
      <c r="H387" s="11">
        <v>18070102</v>
      </c>
      <c r="I387" s="11" t="s">
        <v>13</v>
      </c>
      <c r="J387" s="11" t="s">
        <v>14</v>
      </c>
      <c r="K387" s="11">
        <v>18070102</v>
      </c>
    </row>
    <row r="388" customHeight="1" spans="1:11">
      <c r="A388" s="11">
        <v>343</v>
      </c>
      <c r="B388" s="11" t="s">
        <v>10</v>
      </c>
      <c r="C388" s="11">
        <v>135936</v>
      </c>
      <c r="D388" s="11" t="s">
        <v>351</v>
      </c>
      <c r="E388" s="11" t="str">
        <f>VLOOKUP(C:C,[11]查询当前所有门店保管帐库存!$A$1:$C$65536,3,0)</f>
        <v>段</v>
      </c>
      <c r="F388" s="11" t="s">
        <v>12</v>
      </c>
      <c r="G388" s="11">
        <v>101</v>
      </c>
      <c r="H388" s="11">
        <v>180701</v>
      </c>
      <c r="I388" s="11" t="s">
        <v>13</v>
      </c>
      <c r="J388" s="11" t="s">
        <v>14</v>
      </c>
      <c r="K388" s="11">
        <v>180701</v>
      </c>
    </row>
    <row r="389" customHeight="1" spans="1:11">
      <c r="A389" s="11">
        <v>343</v>
      </c>
      <c r="B389" s="11" t="s">
        <v>10</v>
      </c>
      <c r="C389" s="11">
        <v>18315</v>
      </c>
      <c r="D389" s="11" t="s">
        <v>352</v>
      </c>
      <c r="F389" s="11" t="s">
        <v>12</v>
      </c>
      <c r="G389" s="11">
        <v>100</v>
      </c>
      <c r="H389" s="11">
        <v>160302</v>
      </c>
      <c r="I389" s="11" t="s">
        <v>13</v>
      </c>
      <c r="J389" s="11" t="s">
        <v>14</v>
      </c>
      <c r="K389" s="11">
        <v>160302</v>
      </c>
    </row>
    <row r="390" customHeight="1" spans="1:11">
      <c r="A390" s="11">
        <v>343</v>
      </c>
      <c r="B390" s="11" t="s">
        <v>10</v>
      </c>
      <c r="C390" s="11">
        <v>171412</v>
      </c>
      <c r="D390" s="11" t="s">
        <v>353</v>
      </c>
      <c r="E390" s="11" t="str">
        <f>VLOOKUP(C:C,[11]查询当前所有门店保管帐库存!$A$1:$C$65536,3,0)</f>
        <v>净制</v>
      </c>
      <c r="F390" s="11" t="s">
        <v>12</v>
      </c>
      <c r="G390" s="11">
        <v>55</v>
      </c>
      <c r="H390" s="11">
        <v>200101</v>
      </c>
      <c r="I390" s="11" t="s">
        <v>13</v>
      </c>
      <c r="J390" s="11" t="s">
        <v>14</v>
      </c>
      <c r="K390" s="11">
        <v>200101</v>
      </c>
    </row>
    <row r="391" customHeight="1" spans="1:11">
      <c r="A391" s="11">
        <v>343</v>
      </c>
      <c r="B391" s="11" t="s">
        <v>10</v>
      </c>
      <c r="C391" s="11">
        <v>172394</v>
      </c>
      <c r="D391" s="11" t="s">
        <v>354</v>
      </c>
      <c r="E391" s="11" t="str">
        <f>VLOOKUP(C:C,[11]查询当前所有门店保管帐库存!$A$1:$C$65536,3,0)</f>
        <v>醋炙</v>
      </c>
      <c r="F391" s="11" t="s">
        <v>12</v>
      </c>
      <c r="G391" s="11">
        <v>42.8</v>
      </c>
      <c r="H391" s="11">
        <v>180201</v>
      </c>
      <c r="I391" s="11" t="s">
        <v>13</v>
      </c>
      <c r="J391" s="11" t="s">
        <v>14</v>
      </c>
      <c r="K391" s="11">
        <v>180201</v>
      </c>
    </row>
    <row r="392" customHeight="1" spans="1:11">
      <c r="A392" s="11">
        <v>343</v>
      </c>
      <c r="B392" s="11" t="s">
        <v>10</v>
      </c>
      <c r="C392" s="11">
        <v>49202</v>
      </c>
      <c r="D392" s="11" t="s">
        <v>355</v>
      </c>
      <c r="E392" s="11" t="str">
        <f>VLOOKUP(C:C,[11]查询当前所有门店保管帐库存!$A$1:$C$65536,3,0)</f>
        <v>段</v>
      </c>
      <c r="F392" s="11" t="s">
        <v>12</v>
      </c>
      <c r="G392" s="11">
        <v>67.8</v>
      </c>
      <c r="H392" s="11">
        <v>190601</v>
      </c>
      <c r="I392" s="11" t="s">
        <v>13</v>
      </c>
      <c r="J392" s="11" t="s">
        <v>14</v>
      </c>
      <c r="K392" s="11">
        <v>190601</v>
      </c>
    </row>
    <row r="393" customHeight="1" spans="1:11">
      <c r="A393" s="11">
        <v>343</v>
      </c>
      <c r="B393" s="11" t="s">
        <v>10</v>
      </c>
      <c r="C393" s="11">
        <v>49565</v>
      </c>
      <c r="D393" s="11" t="s">
        <v>356</v>
      </c>
      <c r="E393" s="11" t="str">
        <f>VLOOKUP(C:C,[11]查询当前所有门店保管帐库存!$A$1:$C$65536,3,0)</f>
        <v>麸炒</v>
      </c>
      <c r="F393" s="11" t="s">
        <v>12</v>
      </c>
      <c r="G393" s="11">
        <v>83</v>
      </c>
      <c r="H393" s="11" t="s">
        <v>357</v>
      </c>
      <c r="I393" s="11" t="s">
        <v>13</v>
      </c>
      <c r="J393" s="11" t="s">
        <v>14</v>
      </c>
      <c r="K393" s="11" t="s">
        <v>357</v>
      </c>
    </row>
    <row r="394" customHeight="1" spans="1:11">
      <c r="A394" s="11">
        <v>343</v>
      </c>
      <c r="B394" s="11" t="s">
        <v>10</v>
      </c>
      <c r="C394" s="11">
        <v>148903</v>
      </c>
      <c r="D394" s="11" t="s">
        <v>358</v>
      </c>
      <c r="F394" s="11" t="s">
        <v>12</v>
      </c>
      <c r="G394" s="11">
        <v>145</v>
      </c>
      <c r="H394" s="11">
        <v>200103</v>
      </c>
      <c r="I394" s="11" t="s">
        <v>13</v>
      </c>
      <c r="J394" s="11" t="s">
        <v>14</v>
      </c>
      <c r="K394" s="11">
        <v>200103</v>
      </c>
    </row>
    <row r="395" customHeight="1" spans="1:11">
      <c r="A395" s="11">
        <v>343</v>
      </c>
      <c r="B395" s="11" t="s">
        <v>10</v>
      </c>
      <c r="C395" s="11">
        <v>48315</v>
      </c>
      <c r="D395" s="11" t="s">
        <v>352</v>
      </c>
      <c r="E395" s="11" t="str">
        <f>VLOOKUP(C:C,[11]查询当前所有门店保管帐库存!$A$1:$C$65536,3,0)</f>
        <v>盐炙</v>
      </c>
      <c r="F395" s="11" t="s">
        <v>12</v>
      </c>
      <c r="G395" s="11">
        <v>78.4</v>
      </c>
      <c r="H395" s="11">
        <v>190101</v>
      </c>
      <c r="I395" s="11" t="s">
        <v>13</v>
      </c>
      <c r="J395" s="11" t="s">
        <v>14</v>
      </c>
      <c r="K395" s="11">
        <v>190101</v>
      </c>
    </row>
    <row r="396" customHeight="1" spans="1:11">
      <c r="A396" s="11">
        <v>343</v>
      </c>
      <c r="B396" s="11" t="s">
        <v>10</v>
      </c>
      <c r="C396" s="11">
        <v>8718</v>
      </c>
      <c r="D396" s="11" t="s">
        <v>359</v>
      </c>
      <c r="E396" s="11" t="str">
        <f>VLOOKUP(C:C,[11]查询当前所有门店保管帐库存!$A$1:$C$65536,3,0)</f>
        <v>药用</v>
      </c>
      <c r="F396" s="11" t="s">
        <v>12</v>
      </c>
      <c r="G396" s="11">
        <v>46.6</v>
      </c>
      <c r="H396" s="11">
        <v>190101831</v>
      </c>
      <c r="I396" s="11" t="s">
        <v>13</v>
      </c>
      <c r="J396" s="11" t="s">
        <v>14</v>
      </c>
      <c r="K396" s="11">
        <v>190101831</v>
      </c>
    </row>
    <row r="397" customHeight="1" spans="1:11">
      <c r="A397" s="11">
        <v>343</v>
      </c>
      <c r="B397" s="11" t="s">
        <v>10</v>
      </c>
      <c r="C397" s="11">
        <v>31463</v>
      </c>
      <c r="D397" s="11" t="s">
        <v>360</v>
      </c>
      <c r="E397" s="11" t="str">
        <f>VLOOKUP(C:C,[11]查询当前所有门店保管帐库存!$A$1:$C$65536,3,0)</f>
        <v>段</v>
      </c>
      <c r="F397" s="11" t="s">
        <v>12</v>
      </c>
      <c r="G397" s="11">
        <v>75.6</v>
      </c>
      <c r="H397" s="11">
        <v>190801</v>
      </c>
      <c r="I397" s="11" t="s">
        <v>13</v>
      </c>
      <c r="J397" s="11" t="s">
        <v>14</v>
      </c>
      <c r="K397" s="11">
        <v>190801</v>
      </c>
    </row>
    <row r="398" customHeight="1" spans="1:11">
      <c r="A398" s="11">
        <v>343</v>
      </c>
      <c r="B398" s="11" t="s">
        <v>10</v>
      </c>
      <c r="C398" s="11">
        <v>54618</v>
      </c>
      <c r="D398" s="11" t="s">
        <v>361</v>
      </c>
      <c r="E398" s="11" t="str">
        <f>VLOOKUP(C:C,[11]查询当前所有门店保管帐库存!$A$1:$C$65536,3,0)</f>
        <v>段</v>
      </c>
      <c r="F398" s="11" t="s">
        <v>12</v>
      </c>
      <c r="G398" s="11">
        <v>100</v>
      </c>
      <c r="H398" s="11">
        <v>110801</v>
      </c>
      <c r="I398" s="11" t="s">
        <v>13</v>
      </c>
      <c r="J398" s="11" t="s">
        <v>14</v>
      </c>
      <c r="K398" s="11">
        <v>110801</v>
      </c>
    </row>
    <row r="399" customHeight="1" spans="1:11">
      <c r="A399" s="11">
        <v>343</v>
      </c>
      <c r="B399" s="11" t="s">
        <v>10</v>
      </c>
      <c r="C399" s="11">
        <v>30346</v>
      </c>
      <c r="D399" s="11" t="s">
        <v>362</v>
      </c>
      <c r="E399" s="11" t="str">
        <f>VLOOKUP(C:C,[11]查询当前所有门店保管帐库存!$A$1:$C$65536,3,0)</f>
        <v>清炒</v>
      </c>
      <c r="F399" s="11" t="s">
        <v>12</v>
      </c>
      <c r="G399" s="11">
        <v>128</v>
      </c>
      <c r="H399" s="11">
        <v>1901102</v>
      </c>
      <c r="I399" s="11" t="s">
        <v>13</v>
      </c>
      <c r="J399" s="11" t="s">
        <v>14</v>
      </c>
      <c r="K399" s="11">
        <v>181101</v>
      </c>
    </row>
    <row r="400" customHeight="1" spans="1:11">
      <c r="A400" s="11">
        <v>343</v>
      </c>
      <c r="B400" s="11" t="s">
        <v>10</v>
      </c>
      <c r="C400" s="11">
        <v>165011</v>
      </c>
      <c r="D400" s="11" t="s">
        <v>363</v>
      </c>
      <c r="E400" s="11" t="str">
        <f>VLOOKUP(C:C,[11]查询当前所有门店保管帐库存!$A$1:$C$65536,3,0)</f>
        <v>清炒</v>
      </c>
      <c r="F400" s="11" t="s">
        <v>12</v>
      </c>
      <c r="G400" s="11">
        <v>153.7</v>
      </c>
      <c r="H400" s="11">
        <v>191001</v>
      </c>
      <c r="I400" s="11" t="s">
        <v>13</v>
      </c>
      <c r="J400" s="11" t="s">
        <v>14</v>
      </c>
      <c r="K400" s="11">
        <v>191001</v>
      </c>
    </row>
    <row r="401" customHeight="1" spans="1:11">
      <c r="A401" s="11">
        <v>343</v>
      </c>
      <c r="B401" s="11" t="s">
        <v>10</v>
      </c>
      <c r="C401" s="11">
        <v>25529</v>
      </c>
      <c r="D401" s="11" t="s">
        <v>364</v>
      </c>
      <c r="E401" s="11" t="str">
        <f>VLOOKUP(C:C,[11]查询当前所有门店保管帐库存!$A$1:$C$65536,3,0)</f>
        <v>片</v>
      </c>
      <c r="F401" s="11" t="s">
        <v>12</v>
      </c>
      <c r="G401" s="11">
        <v>79</v>
      </c>
      <c r="H401" s="11">
        <v>200501</v>
      </c>
      <c r="I401" s="11" t="s">
        <v>13</v>
      </c>
      <c r="J401" s="11" t="s">
        <v>14</v>
      </c>
      <c r="K401" s="11">
        <v>200501</v>
      </c>
    </row>
    <row r="402" customHeight="1" spans="1:11">
      <c r="A402" s="11">
        <v>343</v>
      </c>
      <c r="B402" s="11" t="s">
        <v>10</v>
      </c>
      <c r="C402" s="11">
        <v>13569</v>
      </c>
      <c r="D402" s="11" t="s">
        <v>365</v>
      </c>
      <c r="E402" s="11" t="str">
        <f>VLOOKUP(C:C,[11]查询当前所有门店保管帐库存!$A$1:$C$65536,3,0)</f>
        <v>段</v>
      </c>
      <c r="F402" s="11" t="s">
        <v>12</v>
      </c>
      <c r="G402" s="11">
        <v>69</v>
      </c>
      <c r="H402" s="11">
        <v>190701</v>
      </c>
      <c r="I402" s="11" t="s">
        <v>13</v>
      </c>
      <c r="J402" s="11" t="s">
        <v>14</v>
      </c>
      <c r="K402" s="11">
        <v>190701</v>
      </c>
    </row>
    <row r="403" customHeight="1" spans="1:11">
      <c r="A403" s="11">
        <v>343</v>
      </c>
      <c r="B403" s="11" t="s">
        <v>10</v>
      </c>
      <c r="C403" s="11">
        <v>25582</v>
      </c>
      <c r="D403" s="11" t="s">
        <v>358</v>
      </c>
      <c r="E403" s="11" t="str">
        <f>VLOOKUP(C:C,[11]查询当前所有门店保管帐库存!$A$1:$C$65536,3,0)</f>
        <v>片</v>
      </c>
      <c r="F403" s="11" t="s">
        <v>12</v>
      </c>
      <c r="G403" s="11">
        <v>32</v>
      </c>
      <c r="H403" s="11">
        <v>200301</v>
      </c>
      <c r="I403" s="11" t="s">
        <v>13</v>
      </c>
      <c r="J403" s="11" t="s">
        <v>14</v>
      </c>
      <c r="K403" s="11">
        <v>200301</v>
      </c>
    </row>
    <row r="404" customHeight="1" spans="1:11">
      <c r="A404" s="11">
        <v>343</v>
      </c>
      <c r="B404" s="11" t="s">
        <v>10</v>
      </c>
      <c r="C404" s="11">
        <v>54618</v>
      </c>
      <c r="D404" s="11" t="s">
        <v>361</v>
      </c>
      <c r="E404" s="11" t="str">
        <f>VLOOKUP(C:C,[11]查询当前所有门店保管帐库存!$A$1:$C$65536,3,0)</f>
        <v>段</v>
      </c>
      <c r="F404" s="11" t="s">
        <v>12</v>
      </c>
      <c r="G404" s="11">
        <v>50</v>
      </c>
      <c r="H404" s="11">
        <v>20100831</v>
      </c>
      <c r="I404" s="11" t="s">
        <v>13</v>
      </c>
      <c r="J404" s="11" t="s">
        <v>14</v>
      </c>
      <c r="K404" s="11">
        <v>20100831</v>
      </c>
    </row>
    <row r="405" customHeight="1" spans="1:11">
      <c r="A405" s="11">
        <v>343</v>
      </c>
      <c r="B405" s="11" t="s">
        <v>10</v>
      </c>
      <c r="C405" s="11">
        <v>13569</v>
      </c>
      <c r="D405" s="11" t="s">
        <v>365</v>
      </c>
      <c r="E405" s="11" t="str">
        <f>VLOOKUP(C:C,[11]查询当前所有门店保管帐库存!$A$1:$C$65536,3,0)</f>
        <v>段</v>
      </c>
      <c r="F405" s="11" t="s">
        <v>12</v>
      </c>
      <c r="G405" s="11">
        <v>17.4</v>
      </c>
      <c r="H405" s="11">
        <v>190101</v>
      </c>
      <c r="I405" s="11" t="s">
        <v>13</v>
      </c>
      <c r="J405" s="11" t="s">
        <v>14</v>
      </c>
      <c r="K405" s="11">
        <v>190101</v>
      </c>
    </row>
    <row r="406" customHeight="1" spans="1:11">
      <c r="A406" s="11">
        <v>343</v>
      </c>
      <c r="B406" s="11" t="s">
        <v>10</v>
      </c>
      <c r="C406" s="11">
        <v>165011</v>
      </c>
      <c r="D406" s="11" t="s">
        <v>363</v>
      </c>
      <c r="E406" s="11" t="str">
        <f>VLOOKUP(C:C,[11]查询当前所有门店保管帐库存!$A$1:$C$65536,3,0)</f>
        <v>清炒</v>
      </c>
      <c r="F406" s="11" t="s">
        <v>12</v>
      </c>
      <c r="G406" s="11">
        <v>37.3</v>
      </c>
      <c r="H406" s="11">
        <v>190301</v>
      </c>
      <c r="I406" s="11" t="s">
        <v>13</v>
      </c>
      <c r="J406" s="11" t="s">
        <v>14</v>
      </c>
      <c r="K406" s="11">
        <v>190301</v>
      </c>
    </row>
    <row r="407" customHeight="1" spans="1:11">
      <c r="A407" s="11">
        <v>343</v>
      </c>
      <c r="B407" s="11" t="s">
        <v>10</v>
      </c>
      <c r="C407" s="11">
        <v>165011</v>
      </c>
      <c r="D407" s="11" t="s">
        <v>363</v>
      </c>
      <c r="E407" s="11" t="str">
        <f>VLOOKUP(C:C,[11]查询当前所有门店保管帐库存!$A$1:$C$65536,3,0)</f>
        <v>清炒</v>
      </c>
      <c r="F407" s="11" t="s">
        <v>12</v>
      </c>
      <c r="G407" s="11">
        <v>28.9</v>
      </c>
      <c r="H407" s="11">
        <v>190403</v>
      </c>
      <c r="I407" s="11" t="s">
        <v>13</v>
      </c>
      <c r="J407" s="11" t="s">
        <v>14</v>
      </c>
      <c r="K407" s="11">
        <v>190403</v>
      </c>
    </row>
    <row r="408" customHeight="1" spans="1:11">
      <c r="A408" s="11">
        <v>343</v>
      </c>
      <c r="B408" s="11" t="s">
        <v>10</v>
      </c>
      <c r="C408" s="11">
        <v>25099</v>
      </c>
      <c r="D408" s="11" t="s">
        <v>366</v>
      </c>
      <c r="E408" s="11" t="str">
        <f>VLOOKUP(C:C,[11]查询当前所有门店保管帐库存!$A$1:$C$65536,3,0)</f>
        <v>净制</v>
      </c>
      <c r="F408" s="11" t="s">
        <v>12</v>
      </c>
      <c r="G408" s="11">
        <v>98.4</v>
      </c>
      <c r="H408" s="11">
        <v>190601</v>
      </c>
      <c r="I408" s="11" t="s">
        <v>13</v>
      </c>
      <c r="J408" s="11" t="s">
        <v>14</v>
      </c>
      <c r="K408" s="11">
        <v>190601</v>
      </c>
    </row>
    <row r="409" customHeight="1" spans="1:11">
      <c r="A409" s="11">
        <v>343</v>
      </c>
      <c r="B409" s="11" t="s">
        <v>10</v>
      </c>
      <c r="C409" s="11">
        <v>25099</v>
      </c>
      <c r="D409" s="11" t="s">
        <v>366</v>
      </c>
      <c r="E409" s="11" t="str">
        <f>VLOOKUP(C:C,[11]查询当前所有门店保管帐库存!$A$1:$C$65536,3,0)</f>
        <v>净制</v>
      </c>
      <c r="F409" s="11" t="s">
        <v>12</v>
      </c>
      <c r="G409" s="11">
        <v>89.4</v>
      </c>
      <c r="H409" s="11">
        <v>190502</v>
      </c>
      <c r="I409" s="11" t="s">
        <v>13</v>
      </c>
      <c r="J409" s="11" t="s">
        <v>14</v>
      </c>
      <c r="K409" s="11">
        <v>190502</v>
      </c>
    </row>
    <row r="410" customHeight="1" spans="1:11">
      <c r="A410" s="11">
        <v>343</v>
      </c>
      <c r="B410" s="11" t="s">
        <v>10</v>
      </c>
      <c r="C410" s="11">
        <v>26216</v>
      </c>
      <c r="D410" s="11" t="s">
        <v>367</v>
      </c>
      <c r="E410" s="11" t="str">
        <f>VLOOKUP(C:C,[11]查询当前所有门店保管帐库存!$A$1:$C$65536,3,0)</f>
        <v>片</v>
      </c>
      <c r="F410" s="11" t="s">
        <v>12</v>
      </c>
      <c r="G410" s="11">
        <v>167.9</v>
      </c>
      <c r="H410" s="11">
        <v>190211</v>
      </c>
      <c r="I410" s="11" t="s">
        <v>13</v>
      </c>
      <c r="J410" s="11" t="s">
        <v>14</v>
      </c>
      <c r="K410" s="11">
        <v>190211</v>
      </c>
    </row>
    <row r="411" customHeight="1" spans="1:11">
      <c r="A411" s="11">
        <v>343</v>
      </c>
      <c r="B411" s="11" t="s">
        <v>10</v>
      </c>
      <c r="C411" s="11">
        <v>26217</v>
      </c>
      <c r="D411" s="11" t="s">
        <v>367</v>
      </c>
      <c r="E411" s="11" t="e">
        <f>VLOOKUP(C:C,[11]查询当前所有门店保管帐库存!$A$1:$C$65536,3,0)</f>
        <v>#N/A</v>
      </c>
      <c r="F411" s="11" t="s">
        <v>12</v>
      </c>
      <c r="G411" s="11">
        <v>1.5</v>
      </c>
      <c r="H411" s="11">
        <v>180501</v>
      </c>
      <c r="I411" s="11" t="s">
        <v>13</v>
      </c>
      <c r="J411" s="11" t="s">
        <v>14</v>
      </c>
      <c r="K411" s="11">
        <v>180501</v>
      </c>
    </row>
    <row r="412" customHeight="1" spans="1:11">
      <c r="A412" s="11">
        <v>343</v>
      </c>
      <c r="B412" s="11" t="s">
        <v>10</v>
      </c>
      <c r="C412" s="11">
        <v>167187</v>
      </c>
      <c r="D412" s="11" t="s">
        <v>368</v>
      </c>
      <c r="E412" s="11" t="str">
        <f>VLOOKUP(C:C,[11]查询当前所有门店保管帐库存!$A$1:$C$65536,3,0)</f>
        <v>净制</v>
      </c>
      <c r="F412" s="11" t="s">
        <v>12</v>
      </c>
      <c r="G412" s="11">
        <v>50</v>
      </c>
      <c r="H412" s="11">
        <v>190901</v>
      </c>
      <c r="I412" s="11" t="s">
        <v>13</v>
      </c>
      <c r="J412" s="11" t="s">
        <v>14</v>
      </c>
      <c r="K412" s="11">
        <v>190901</v>
      </c>
    </row>
    <row r="413" customHeight="1" spans="1:11">
      <c r="A413" s="11">
        <v>343</v>
      </c>
      <c r="B413" s="11" t="s">
        <v>10</v>
      </c>
      <c r="C413" s="11">
        <v>167187</v>
      </c>
      <c r="D413" s="11" t="s">
        <v>368</v>
      </c>
      <c r="E413" s="11" t="str">
        <f>VLOOKUP(C:C,[11]查询当前所有门店保管帐库存!$A$1:$C$65536,3,0)</f>
        <v>净制</v>
      </c>
      <c r="F413" s="11" t="s">
        <v>12</v>
      </c>
      <c r="G413" s="11">
        <v>100</v>
      </c>
      <c r="H413" s="11">
        <v>191201</v>
      </c>
      <c r="I413" s="11" t="s">
        <v>13</v>
      </c>
      <c r="J413" s="11" t="s">
        <v>14</v>
      </c>
      <c r="K413" s="11">
        <v>191201</v>
      </c>
    </row>
    <row r="414" customHeight="1" spans="1:11">
      <c r="A414" s="11">
        <v>343</v>
      </c>
      <c r="B414" s="11" t="s">
        <v>10</v>
      </c>
      <c r="C414" s="11">
        <v>25971</v>
      </c>
      <c r="D414" s="11" t="s">
        <v>369</v>
      </c>
      <c r="E414" s="11" t="str">
        <f>VLOOKUP(C:C,[11]查询当前所有门店保管帐库存!$A$1:$C$65536,3,0)</f>
        <v>段</v>
      </c>
      <c r="F414" s="11" t="s">
        <v>12</v>
      </c>
      <c r="G414" s="11">
        <v>85</v>
      </c>
      <c r="H414" s="11">
        <v>190501</v>
      </c>
      <c r="I414" s="11" t="s">
        <v>13</v>
      </c>
      <c r="J414" s="11" t="s">
        <v>14</v>
      </c>
      <c r="K414" s="11">
        <v>190501</v>
      </c>
    </row>
    <row r="415" customHeight="1" spans="1:11">
      <c r="A415" s="11">
        <v>343</v>
      </c>
      <c r="B415" s="11" t="s">
        <v>10</v>
      </c>
      <c r="C415" s="11">
        <v>25971</v>
      </c>
      <c r="D415" s="11" t="s">
        <v>369</v>
      </c>
      <c r="E415" s="11" t="str">
        <f>VLOOKUP(C:C,[11]查询当前所有门店保管帐库存!$A$1:$C$65536,3,0)</f>
        <v>段</v>
      </c>
      <c r="F415" s="11" t="s">
        <v>12</v>
      </c>
      <c r="G415" s="11">
        <v>29.9</v>
      </c>
      <c r="H415" s="11">
        <v>190701</v>
      </c>
      <c r="I415" s="11" t="s">
        <v>13</v>
      </c>
      <c r="J415" s="11" t="s">
        <v>14</v>
      </c>
      <c r="K415" s="11">
        <v>190701</v>
      </c>
    </row>
    <row r="416" customHeight="1" spans="1:11">
      <c r="A416" s="11">
        <v>343</v>
      </c>
      <c r="B416" s="11" t="s">
        <v>10</v>
      </c>
      <c r="C416" s="11">
        <v>25971</v>
      </c>
      <c r="D416" s="11" t="s">
        <v>369</v>
      </c>
      <c r="E416" s="11" t="str">
        <f>VLOOKUP(C:C,[11]查询当前所有门店保管帐库存!$A$1:$C$65536,3,0)</f>
        <v>段</v>
      </c>
      <c r="F416" s="11" t="s">
        <v>12</v>
      </c>
      <c r="G416" s="11">
        <v>12.1</v>
      </c>
      <c r="H416" s="11">
        <v>190101</v>
      </c>
      <c r="I416" s="11" t="s">
        <v>13</v>
      </c>
      <c r="J416" s="11" t="s">
        <v>14</v>
      </c>
      <c r="K416" s="11">
        <v>190101</v>
      </c>
    </row>
    <row r="417" customHeight="1" spans="1:11">
      <c r="A417" s="11">
        <v>343</v>
      </c>
      <c r="B417" s="11" t="s">
        <v>10</v>
      </c>
      <c r="C417" s="11">
        <v>69369</v>
      </c>
      <c r="D417" s="11" t="s">
        <v>370</v>
      </c>
      <c r="E417" s="11" t="str">
        <f>VLOOKUP(C:C,[11]查询当前所有门店保管帐库存!$A$1:$C$65536,3,0)</f>
        <v>清炒</v>
      </c>
      <c r="F417" s="11" t="s">
        <v>12</v>
      </c>
      <c r="G417" s="11">
        <v>52.25</v>
      </c>
      <c r="H417" s="11">
        <v>190201</v>
      </c>
      <c r="I417" s="11" t="s">
        <v>13</v>
      </c>
      <c r="J417" s="11" t="s">
        <v>14</v>
      </c>
      <c r="K417" s="11">
        <v>190201</v>
      </c>
    </row>
    <row r="418" customHeight="1" spans="1:11">
      <c r="A418" s="11">
        <v>343</v>
      </c>
      <c r="B418" s="11" t="s">
        <v>10</v>
      </c>
      <c r="C418" s="11">
        <v>23458</v>
      </c>
      <c r="D418" s="11" t="s">
        <v>371</v>
      </c>
      <c r="E418" s="11" t="str">
        <f>VLOOKUP(C:C,[11]查询当前所有门店保管帐库存!$A$1:$C$65536,3,0)</f>
        <v>片</v>
      </c>
      <c r="F418" s="11" t="s">
        <v>12</v>
      </c>
      <c r="G418" s="11">
        <v>81.8</v>
      </c>
      <c r="H418" s="11">
        <v>190601</v>
      </c>
      <c r="I418" s="11" t="s">
        <v>13</v>
      </c>
      <c r="J418" s="11" t="s">
        <v>14</v>
      </c>
      <c r="K418" s="11">
        <v>190601</v>
      </c>
    </row>
    <row r="419" customHeight="1" spans="1:11">
      <c r="A419" s="11">
        <v>343</v>
      </c>
      <c r="B419" s="11" t="s">
        <v>10</v>
      </c>
      <c r="C419" s="11">
        <v>23458</v>
      </c>
      <c r="D419" s="11" t="s">
        <v>371</v>
      </c>
      <c r="E419" s="11" t="str">
        <f>VLOOKUP(C:C,[11]查询当前所有门店保管帐库存!$A$1:$C$65536,3,0)</f>
        <v>片</v>
      </c>
      <c r="F419" s="11" t="s">
        <v>12</v>
      </c>
      <c r="G419" s="11">
        <v>12.4</v>
      </c>
      <c r="H419" s="11">
        <v>180301</v>
      </c>
      <c r="I419" s="11" t="s">
        <v>13</v>
      </c>
      <c r="J419" s="11" t="s">
        <v>14</v>
      </c>
      <c r="K419" s="11">
        <v>180301</v>
      </c>
    </row>
    <row r="420" customHeight="1" spans="1:11">
      <c r="A420" s="11">
        <v>343</v>
      </c>
      <c r="B420" s="11" t="s">
        <v>10</v>
      </c>
      <c r="C420" s="11">
        <v>183175</v>
      </c>
      <c r="D420" s="11" t="s">
        <v>372</v>
      </c>
      <c r="E420" s="11" t="str">
        <f>VLOOKUP(C:C,[11]查询当前所有门店保管帐库存!$A$1:$C$65536,3,0)</f>
        <v>切制</v>
      </c>
      <c r="F420" s="11" t="s">
        <v>12</v>
      </c>
      <c r="G420" s="11">
        <v>92.2</v>
      </c>
      <c r="H420" s="11">
        <v>190501</v>
      </c>
      <c r="I420" s="11" t="s">
        <v>13</v>
      </c>
      <c r="J420" s="11" t="s">
        <v>14</v>
      </c>
      <c r="K420" s="11">
        <v>170301</v>
      </c>
    </row>
    <row r="421" customHeight="1" spans="1:11">
      <c r="A421" s="11">
        <v>343</v>
      </c>
      <c r="B421" s="11" t="s">
        <v>10</v>
      </c>
      <c r="C421" s="11">
        <v>49833</v>
      </c>
      <c r="D421" s="11" t="s">
        <v>373</v>
      </c>
      <c r="E421" s="11" t="str">
        <f>VLOOKUP(C:C,[11]查询当前所有门店保管帐库存!$A$1:$C$65536,3,0)</f>
        <v>净制</v>
      </c>
      <c r="F421" s="11" t="s">
        <v>12</v>
      </c>
      <c r="G421" s="11">
        <v>86</v>
      </c>
      <c r="H421" s="11">
        <v>200101</v>
      </c>
      <c r="I421" s="11" t="s">
        <v>13</v>
      </c>
      <c r="J421" s="11" t="s">
        <v>14</v>
      </c>
      <c r="K421" s="11">
        <v>190301</v>
      </c>
    </row>
    <row r="422" customHeight="1" spans="1:11">
      <c r="A422" s="11">
        <v>343</v>
      </c>
      <c r="B422" s="11" t="s">
        <v>10</v>
      </c>
      <c r="C422" s="11">
        <v>182198</v>
      </c>
      <c r="D422" s="11" t="s">
        <v>374</v>
      </c>
      <c r="F422" s="11" t="s">
        <v>12</v>
      </c>
      <c r="G422" s="11">
        <v>83</v>
      </c>
      <c r="H422" s="11">
        <v>200401</v>
      </c>
      <c r="I422" s="11" t="s">
        <v>13</v>
      </c>
      <c r="J422" s="11" t="s">
        <v>14</v>
      </c>
      <c r="K422" s="11">
        <v>200401</v>
      </c>
    </row>
    <row r="423" customHeight="1" spans="1:11">
      <c r="A423" s="11">
        <v>343</v>
      </c>
      <c r="B423" s="11" t="s">
        <v>10</v>
      </c>
      <c r="C423" s="11">
        <v>25974</v>
      </c>
      <c r="D423" s="11" t="s">
        <v>375</v>
      </c>
      <c r="E423" s="11" t="str">
        <f>VLOOKUP(C:C,[11]查询当前所有门店保管帐库存!$A$1:$C$65536,3,0)</f>
        <v>段</v>
      </c>
      <c r="F423" s="11" t="s">
        <v>12</v>
      </c>
      <c r="G423" s="11">
        <v>66</v>
      </c>
      <c r="H423" s="11">
        <v>200102</v>
      </c>
      <c r="I423" s="11" t="s">
        <v>13</v>
      </c>
      <c r="J423" s="11" t="s">
        <v>14</v>
      </c>
      <c r="K423" s="11">
        <v>200102</v>
      </c>
    </row>
    <row r="424" customHeight="1" spans="1:11">
      <c r="A424" s="11">
        <v>343</v>
      </c>
      <c r="B424" s="11" t="s">
        <v>10</v>
      </c>
      <c r="C424" s="11">
        <v>25776</v>
      </c>
      <c r="D424" s="11" t="s">
        <v>376</v>
      </c>
      <c r="E424" s="11" t="str">
        <f>VLOOKUP(C:C,[11]查询当前所有门店保管帐库存!$A$1:$C$65536,3,0)</f>
        <v>段</v>
      </c>
      <c r="F424" s="11" t="s">
        <v>12</v>
      </c>
      <c r="G424" s="11">
        <v>99</v>
      </c>
      <c r="H424" s="11">
        <v>190401</v>
      </c>
      <c r="I424" s="11" t="s">
        <v>13</v>
      </c>
      <c r="J424" s="11" t="s">
        <v>14</v>
      </c>
      <c r="K424" s="11">
        <v>190401</v>
      </c>
    </row>
    <row r="425" customHeight="1" spans="1:11">
      <c r="A425" s="11">
        <v>343</v>
      </c>
      <c r="B425" s="11" t="s">
        <v>10</v>
      </c>
      <c r="C425" s="11">
        <v>25311</v>
      </c>
      <c r="D425" s="11" t="s">
        <v>377</v>
      </c>
      <c r="E425" s="11" t="str">
        <f>VLOOKUP(C:C,[11]查询当前所有门店保管帐库存!$A$1:$C$65536,3,0)</f>
        <v>段</v>
      </c>
      <c r="F425" s="11" t="s">
        <v>12</v>
      </c>
      <c r="G425" s="11">
        <v>21</v>
      </c>
      <c r="H425" s="11">
        <v>190301</v>
      </c>
      <c r="I425" s="11" t="s">
        <v>13</v>
      </c>
      <c r="J425" s="11" t="s">
        <v>14</v>
      </c>
      <c r="K425" s="11">
        <v>190401</v>
      </c>
    </row>
    <row r="426" customHeight="1" spans="1:11">
      <c r="A426" s="11">
        <v>343</v>
      </c>
      <c r="B426" s="11" t="s">
        <v>10</v>
      </c>
      <c r="C426" s="11">
        <v>148642</v>
      </c>
      <c r="D426" s="11" t="s">
        <v>378</v>
      </c>
      <c r="E426" s="11" t="str">
        <f>VLOOKUP(C:C,[11]查询当前所有门店保管帐库存!$A$1:$C$65536,3,0)</f>
        <v>净制</v>
      </c>
      <c r="F426" s="11" t="s">
        <v>12</v>
      </c>
      <c r="G426" s="11">
        <v>10.5</v>
      </c>
      <c r="H426" s="11">
        <v>200501</v>
      </c>
      <c r="I426" s="11" t="s">
        <v>13</v>
      </c>
      <c r="J426" s="11" t="s">
        <v>14</v>
      </c>
      <c r="K426" s="11">
        <v>200501</v>
      </c>
    </row>
    <row r="427" customHeight="1" spans="1:11">
      <c r="A427" s="11">
        <v>343</v>
      </c>
      <c r="B427" s="11" t="s">
        <v>10</v>
      </c>
      <c r="C427" s="11">
        <v>148642</v>
      </c>
      <c r="D427" s="11" t="s">
        <v>378</v>
      </c>
      <c r="E427" s="11" t="str">
        <f>VLOOKUP(C:C,[11]查询当前所有门店保管帐库存!$A$1:$C$65536,3,0)</f>
        <v>净制</v>
      </c>
      <c r="F427" s="11" t="s">
        <v>12</v>
      </c>
      <c r="G427" s="11">
        <v>105.5</v>
      </c>
      <c r="H427" s="11">
        <v>190301</v>
      </c>
      <c r="I427" s="11" t="s">
        <v>13</v>
      </c>
      <c r="J427" s="11" t="s">
        <v>14</v>
      </c>
      <c r="K427" s="11">
        <v>190301</v>
      </c>
    </row>
    <row r="428" customHeight="1" spans="1:11">
      <c r="A428" s="11">
        <v>343</v>
      </c>
      <c r="B428" s="11" t="s">
        <v>10</v>
      </c>
      <c r="C428" s="11">
        <v>181349</v>
      </c>
      <c r="D428" s="11" t="s">
        <v>379</v>
      </c>
      <c r="E428" s="11" t="str">
        <f>VLOOKUP(C:C,[11]查询当前所有门店保管帐库存!$A$1:$C$65536,3,0)</f>
        <v>统</v>
      </c>
      <c r="F428" s="11" t="s">
        <v>12</v>
      </c>
      <c r="G428" s="11">
        <v>104.5</v>
      </c>
      <c r="H428" s="11" t="s">
        <v>380</v>
      </c>
      <c r="I428" s="11" t="s">
        <v>13</v>
      </c>
      <c r="J428" s="11" t="s">
        <v>14</v>
      </c>
      <c r="K428" s="11" t="s">
        <v>380</v>
      </c>
    </row>
    <row r="429" customHeight="1" spans="1:11">
      <c r="A429" s="11">
        <v>343</v>
      </c>
      <c r="B429" s="11" t="s">
        <v>10</v>
      </c>
      <c r="C429" s="11">
        <v>49204</v>
      </c>
      <c r="D429" s="11" t="s">
        <v>381</v>
      </c>
      <c r="E429" s="11" t="str">
        <f>VLOOKUP(C:C,[11]查询当前所有门店保管帐库存!$A$1:$C$65536,3,0)</f>
        <v>段</v>
      </c>
      <c r="F429" s="11" t="s">
        <v>12</v>
      </c>
      <c r="G429" s="11">
        <v>113.6</v>
      </c>
      <c r="H429" s="11">
        <v>190401</v>
      </c>
      <c r="I429" s="11" t="s">
        <v>13</v>
      </c>
      <c r="J429" s="11" t="s">
        <v>14</v>
      </c>
      <c r="K429" s="11">
        <v>181201</v>
      </c>
    </row>
    <row r="430" customHeight="1" spans="1:11">
      <c r="A430" s="11">
        <v>343</v>
      </c>
      <c r="B430" s="11" t="s">
        <v>10</v>
      </c>
      <c r="C430" s="11">
        <v>20188</v>
      </c>
      <c r="D430" s="11" t="s">
        <v>382</v>
      </c>
      <c r="E430" s="11" t="str">
        <f>VLOOKUP(C:C,[11]查询当前所有门店保管帐库存!$A$1:$C$65536,3,0)</f>
        <v>段</v>
      </c>
      <c r="F430" s="11" t="s">
        <v>12</v>
      </c>
      <c r="G430" s="11">
        <v>89.6</v>
      </c>
      <c r="H430" s="11">
        <v>180801</v>
      </c>
      <c r="I430" s="11" t="s">
        <v>13</v>
      </c>
      <c r="J430" s="11" t="s">
        <v>14</v>
      </c>
      <c r="K430" s="11" t="s">
        <v>13</v>
      </c>
    </row>
    <row r="431" customHeight="1" spans="1:11">
      <c r="A431" s="11">
        <v>343</v>
      </c>
      <c r="B431" s="11" t="s">
        <v>10</v>
      </c>
      <c r="C431" s="11">
        <v>13113</v>
      </c>
      <c r="D431" s="11" t="s">
        <v>383</v>
      </c>
      <c r="E431" s="11" t="str">
        <f>VLOOKUP(C:C,[11]查询当前所有门店保管帐库存!$A$1:$C$65536,3,0)</f>
        <v>净制</v>
      </c>
      <c r="F431" s="11" t="s">
        <v>12</v>
      </c>
      <c r="G431" s="11">
        <v>85.39</v>
      </c>
      <c r="H431" s="11">
        <v>190401</v>
      </c>
      <c r="K431" s="11">
        <v>200301</v>
      </c>
    </row>
    <row r="432" customHeight="1" spans="1:11">
      <c r="A432" s="11">
        <v>343</v>
      </c>
      <c r="B432" s="11" t="s">
        <v>10</v>
      </c>
      <c r="C432" s="11">
        <v>13113</v>
      </c>
      <c r="D432" s="11" t="s">
        <v>383</v>
      </c>
      <c r="E432" s="11" t="str">
        <f>VLOOKUP(C:C,[11]查询当前所有门店保管帐库存!$A$1:$C$65536,3,0)</f>
        <v>净制</v>
      </c>
      <c r="F432" s="11" t="s">
        <v>12</v>
      </c>
      <c r="G432" s="11">
        <v>104.5</v>
      </c>
      <c r="H432" s="11">
        <v>20301</v>
      </c>
      <c r="I432" s="11" t="s">
        <v>13</v>
      </c>
      <c r="J432" s="11" t="s">
        <v>14</v>
      </c>
      <c r="K432" s="11">
        <v>200301</v>
      </c>
    </row>
    <row r="433" customHeight="1" spans="1:11">
      <c r="A433" s="11">
        <v>343</v>
      </c>
      <c r="B433" s="11" t="s">
        <v>10</v>
      </c>
      <c r="C433" s="11">
        <v>16359</v>
      </c>
      <c r="D433" s="11" t="s">
        <v>384</v>
      </c>
      <c r="E433" s="11" t="str">
        <f>VLOOKUP(C:C,[11]查询当前所有门店保管帐库存!$A$1:$C$65536,3,0)</f>
        <v>片</v>
      </c>
      <c r="F433" s="11" t="s">
        <v>12</v>
      </c>
      <c r="G433" s="11">
        <v>104.1</v>
      </c>
      <c r="H433" s="11">
        <v>190301</v>
      </c>
      <c r="I433" s="11" t="s">
        <v>13</v>
      </c>
      <c r="J433" s="11" t="s">
        <v>14</v>
      </c>
      <c r="K433" s="11">
        <v>190301</v>
      </c>
    </row>
    <row r="434" customHeight="1" spans="1:11">
      <c r="A434" s="11">
        <v>343</v>
      </c>
      <c r="B434" s="11" t="s">
        <v>10</v>
      </c>
      <c r="C434" s="11">
        <v>151317</v>
      </c>
      <c r="D434" s="11" t="s">
        <v>385</v>
      </c>
      <c r="E434" s="11" t="str">
        <f>VLOOKUP(C:C,[11]查询当前所有门店保管帐库存!$A$1:$C$65536,3,0)</f>
        <v>片</v>
      </c>
      <c r="F434" s="11" t="s">
        <v>12</v>
      </c>
      <c r="G434" s="11">
        <v>92.5</v>
      </c>
      <c r="H434" s="11">
        <v>190703</v>
      </c>
      <c r="I434" s="11" t="s">
        <v>13</v>
      </c>
      <c r="J434" s="11" t="s">
        <v>14</v>
      </c>
      <c r="K434" s="11">
        <v>190703</v>
      </c>
    </row>
    <row r="435" customHeight="1" spans="1:11">
      <c r="A435" s="11">
        <v>343</v>
      </c>
      <c r="B435" s="11" t="s">
        <v>10</v>
      </c>
      <c r="C435" s="11">
        <v>158029</v>
      </c>
      <c r="D435" s="11" t="s">
        <v>386</v>
      </c>
      <c r="E435" s="11" t="str">
        <f>VLOOKUP(C:C,[11]查询当前所有门店保管帐库存!$A$1:$C$65536,3,0)</f>
        <v>段</v>
      </c>
      <c r="F435" s="11" t="s">
        <v>12</v>
      </c>
      <c r="G435" s="11">
        <v>78.93</v>
      </c>
      <c r="H435" s="11">
        <v>171201</v>
      </c>
      <c r="I435" s="11" t="s">
        <v>13</v>
      </c>
      <c r="J435" s="11" t="s">
        <v>14</v>
      </c>
      <c r="K435" s="11">
        <v>171201</v>
      </c>
    </row>
    <row r="436" customHeight="1" spans="1:11">
      <c r="A436" s="11">
        <v>343</v>
      </c>
      <c r="B436" s="11" t="s">
        <v>10</v>
      </c>
      <c r="C436" s="11">
        <v>158029</v>
      </c>
      <c r="D436" s="11" t="s">
        <v>386</v>
      </c>
      <c r="E436" s="11" t="str">
        <f>VLOOKUP(C:C,[11]查询当前所有门店保管帐库存!$A$1:$C$65536,3,0)</f>
        <v>段</v>
      </c>
      <c r="F436" s="11" t="s">
        <v>12</v>
      </c>
      <c r="G436" s="11">
        <v>113.6</v>
      </c>
      <c r="H436" s="11">
        <v>180801</v>
      </c>
      <c r="I436" s="11" t="s">
        <v>13</v>
      </c>
      <c r="J436" s="11" t="s">
        <v>14</v>
      </c>
      <c r="K436" s="11">
        <v>171201</v>
      </c>
    </row>
    <row r="437" customHeight="1" spans="1:11">
      <c r="A437" s="11">
        <v>343</v>
      </c>
      <c r="B437" s="11" t="s">
        <v>10</v>
      </c>
      <c r="C437" s="11">
        <v>25292</v>
      </c>
      <c r="D437" s="11" t="s">
        <v>387</v>
      </c>
      <c r="E437" s="11" t="str">
        <f>VLOOKUP(C:C,[11]查询当前所有门店保管帐库存!$A$1:$C$65536,3,0)</f>
        <v>净制</v>
      </c>
      <c r="F437" s="11" t="s">
        <v>12</v>
      </c>
      <c r="G437" s="11">
        <v>153.6</v>
      </c>
      <c r="H437" s="11">
        <v>190401</v>
      </c>
      <c r="I437" s="11" t="s">
        <v>13</v>
      </c>
      <c r="J437" s="11" t="s">
        <v>14</v>
      </c>
      <c r="K437" s="11">
        <v>160301</v>
      </c>
    </row>
    <row r="438" customHeight="1" spans="1:11">
      <c r="A438" s="11">
        <v>343</v>
      </c>
      <c r="B438" s="11" t="s">
        <v>10</v>
      </c>
      <c r="C438" s="11">
        <v>25292</v>
      </c>
      <c r="D438" s="11" t="s">
        <v>387</v>
      </c>
      <c r="E438" s="11" t="str">
        <f>VLOOKUP(C:C,[11]查询当前所有门店保管帐库存!$A$1:$C$65536,3,0)</f>
        <v>净制</v>
      </c>
      <c r="F438" s="11" t="s">
        <v>12</v>
      </c>
      <c r="G438" s="11">
        <v>89.6</v>
      </c>
      <c r="H438" s="11">
        <v>271120801</v>
      </c>
      <c r="I438" s="11" t="s">
        <v>13</v>
      </c>
      <c r="J438" s="11" t="s">
        <v>14</v>
      </c>
      <c r="K438" s="11">
        <v>160301</v>
      </c>
    </row>
    <row r="439" customHeight="1" spans="1:11">
      <c r="A439" s="11">
        <v>343</v>
      </c>
      <c r="B439" s="11" t="s">
        <v>10</v>
      </c>
      <c r="C439" s="11">
        <v>30326</v>
      </c>
      <c r="D439" s="11" t="s">
        <v>388</v>
      </c>
      <c r="E439" s="11" t="str">
        <f>VLOOKUP(C:C,[11]查询当前所有门店保管帐库存!$A$1:$C$65536,3,0)</f>
        <v>片</v>
      </c>
      <c r="F439" s="11" t="s">
        <v>12</v>
      </c>
      <c r="G439" s="11">
        <v>79.1</v>
      </c>
      <c r="H439" s="11">
        <v>181201</v>
      </c>
      <c r="I439" s="11" t="s">
        <v>13</v>
      </c>
      <c r="J439" s="11" t="s">
        <v>14</v>
      </c>
      <c r="K439" s="11">
        <v>190701</v>
      </c>
    </row>
    <row r="440" customHeight="1" spans="1:11">
      <c r="A440" s="11">
        <v>343</v>
      </c>
      <c r="B440" s="11" t="s">
        <v>10</v>
      </c>
      <c r="C440" s="11">
        <v>30226</v>
      </c>
      <c r="D440" s="11" t="s">
        <v>389</v>
      </c>
      <c r="E440" s="11" t="str">
        <f>VLOOKUP(C:C,[11]查询当前所有门店保管帐库存!$A$1:$C$65536,3,0)</f>
        <v>净制</v>
      </c>
      <c r="F440" s="11" t="s">
        <v>12</v>
      </c>
      <c r="G440" s="11">
        <v>98.8</v>
      </c>
      <c r="H440" s="11">
        <v>191202</v>
      </c>
      <c r="I440" s="11" t="s">
        <v>13</v>
      </c>
      <c r="J440" s="11" t="s">
        <v>14</v>
      </c>
      <c r="K440" s="11">
        <v>191202</v>
      </c>
    </row>
    <row r="441" customHeight="1" spans="1:11">
      <c r="A441" s="11">
        <v>343</v>
      </c>
      <c r="B441" s="11" t="s">
        <v>10</v>
      </c>
      <c r="C441" s="11">
        <v>31115</v>
      </c>
      <c r="D441" s="11" t="s">
        <v>390</v>
      </c>
      <c r="E441" s="11" t="str">
        <f>VLOOKUP(C:C,[11]查询当前所有门店保管帐库存!$A$1:$C$65536,3,0)</f>
        <v>盐炙</v>
      </c>
      <c r="F441" s="11" t="s">
        <v>12</v>
      </c>
      <c r="G441" s="11">
        <v>251.18</v>
      </c>
      <c r="H441" s="11">
        <v>1612084</v>
      </c>
      <c r="I441" s="11" t="s">
        <v>13</v>
      </c>
      <c r="J441" s="11" t="s">
        <v>14</v>
      </c>
      <c r="K441" s="11">
        <v>190501</v>
      </c>
    </row>
    <row r="442" customHeight="1" spans="1:11">
      <c r="A442" s="11">
        <v>343</v>
      </c>
      <c r="B442" s="11" t="s">
        <v>10</v>
      </c>
      <c r="C442" s="11">
        <v>86856</v>
      </c>
      <c r="D442" s="11" t="s">
        <v>390</v>
      </c>
      <c r="E442" s="11" t="str">
        <f>VLOOKUP(C:C,[11]查询当前所有门店保管帐库存!$A$1:$C$65536,3,0)</f>
        <v>盐炙</v>
      </c>
      <c r="F442" s="11" t="s">
        <v>12</v>
      </c>
      <c r="G442" s="11">
        <v>251.18</v>
      </c>
      <c r="H442" s="11">
        <v>190501</v>
      </c>
      <c r="I442" s="11" t="s">
        <v>13</v>
      </c>
      <c r="J442" s="11" t="s">
        <v>14</v>
      </c>
      <c r="K442" s="11">
        <v>190501</v>
      </c>
    </row>
    <row r="443" customHeight="1" spans="1:11">
      <c r="A443" s="11">
        <v>343</v>
      </c>
      <c r="B443" s="11" t="s">
        <v>10</v>
      </c>
      <c r="C443" s="11">
        <v>159956</v>
      </c>
      <c r="D443" s="11" t="s">
        <v>391</v>
      </c>
      <c r="E443" s="11" t="str">
        <f>VLOOKUP(C:C,[11]查询当前所有门店保管帐库存!$A$1:$C$65536,3,0)</f>
        <v>净制</v>
      </c>
      <c r="F443" s="11" t="s">
        <v>12</v>
      </c>
      <c r="G443" s="11">
        <v>88</v>
      </c>
      <c r="H443" s="11">
        <v>190501</v>
      </c>
      <c r="I443" s="11" t="s">
        <v>13</v>
      </c>
      <c r="J443" s="11" t="s">
        <v>14</v>
      </c>
      <c r="K443" s="11">
        <v>190501</v>
      </c>
    </row>
    <row r="444" customHeight="1" spans="1:11">
      <c r="A444" s="11">
        <v>343</v>
      </c>
      <c r="B444" s="11" t="s">
        <v>10</v>
      </c>
      <c r="C444" s="11">
        <v>26620</v>
      </c>
      <c r="D444" s="11" t="s">
        <v>392</v>
      </c>
      <c r="E444" s="11" t="str">
        <f>VLOOKUP(C:C,[11]查询当前所有门店保管帐库存!$A$1:$C$65536,3,0)</f>
        <v>段</v>
      </c>
      <c r="F444" s="11" t="s">
        <v>12</v>
      </c>
      <c r="G444" s="11">
        <v>41.55</v>
      </c>
      <c r="H444" s="11">
        <v>130201</v>
      </c>
      <c r="I444" s="11" t="s">
        <v>13</v>
      </c>
      <c r="J444" s="11" t="s">
        <v>14</v>
      </c>
      <c r="K444" s="11">
        <v>55110002</v>
      </c>
    </row>
    <row r="445" customHeight="1" spans="1:11">
      <c r="A445" s="11">
        <v>343</v>
      </c>
      <c r="B445" s="11" t="s">
        <v>10</v>
      </c>
      <c r="C445" s="11">
        <v>26620</v>
      </c>
      <c r="D445" s="11" t="s">
        <v>392</v>
      </c>
      <c r="E445" s="11" t="str">
        <f>VLOOKUP(C:C,[11]查询当前所有门店保管帐库存!$A$1:$C$65536,3,0)</f>
        <v>段</v>
      </c>
      <c r="F445" s="11" t="s">
        <v>12</v>
      </c>
      <c r="G445" s="11">
        <v>85.39</v>
      </c>
      <c r="H445" s="11">
        <v>55110002</v>
      </c>
      <c r="I445" s="11" t="s">
        <v>13</v>
      </c>
      <c r="J445" s="11" t="s">
        <v>14</v>
      </c>
      <c r="K445" s="11">
        <v>55110002</v>
      </c>
    </row>
    <row r="446" customHeight="1" spans="1:11">
      <c r="A446" s="11">
        <v>343</v>
      </c>
      <c r="B446" s="11" t="s">
        <v>10</v>
      </c>
      <c r="C446" s="11">
        <v>141369</v>
      </c>
      <c r="D446" s="11" t="s">
        <v>392</v>
      </c>
      <c r="E446" s="11" t="str">
        <f>VLOOKUP(C:C,[11]查询当前所有门店保管帐库存!$A$1:$C$65536,3,0)</f>
        <v>段</v>
      </c>
      <c r="F446" s="11" t="s">
        <v>12</v>
      </c>
      <c r="G446" s="11">
        <v>100</v>
      </c>
      <c r="H446" s="11">
        <v>191201</v>
      </c>
      <c r="I446" s="11" t="s">
        <v>13</v>
      </c>
      <c r="J446" s="11" t="s">
        <v>14</v>
      </c>
      <c r="K446" s="11">
        <v>55110002</v>
      </c>
    </row>
    <row r="447" customHeight="1" spans="1:11">
      <c r="A447" s="11">
        <v>343</v>
      </c>
      <c r="B447" s="11" t="s">
        <v>10</v>
      </c>
      <c r="C447" s="11">
        <v>29280</v>
      </c>
      <c r="D447" s="11" t="s">
        <v>393</v>
      </c>
      <c r="E447" s="11" t="str">
        <f>VLOOKUP(C:C,[11]查询当前所有门店保管帐库存!$A$1:$C$65536,3,0)</f>
        <v>丝</v>
      </c>
      <c r="F447" s="11" t="s">
        <v>12</v>
      </c>
      <c r="G447" s="11">
        <v>34</v>
      </c>
      <c r="H447" s="11">
        <v>120501</v>
      </c>
      <c r="I447" s="11" t="s">
        <v>13</v>
      </c>
      <c r="J447" s="11" t="s">
        <v>14</v>
      </c>
      <c r="K447" s="11" t="s">
        <v>394</v>
      </c>
    </row>
    <row r="448" customHeight="1" spans="1:11">
      <c r="A448" s="11">
        <v>343</v>
      </c>
      <c r="B448" s="11" t="s">
        <v>10</v>
      </c>
      <c r="C448" s="11">
        <v>29280</v>
      </c>
      <c r="D448" s="11" t="s">
        <v>393</v>
      </c>
      <c r="E448" s="11" t="str">
        <f>VLOOKUP(C:C,[11]查询当前所有门店保管帐库存!$A$1:$C$65536,3,0)</f>
        <v>丝</v>
      </c>
      <c r="F448" s="11" t="s">
        <v>12</v>
      </c>
      <c r="G448" s="11">
        <v>104.1</v>
      </c>
      <c r="H448" s="11">
        <v>55120001</v>
      </c>
      <c r="I448" s="11" t="s">
        <v>13</v>
      </c>
      <c r="J448" s="11" t="s">
        <v>14</v>
      </c>
      <c r="K448" s="11" t="s">
        <v>394</v>
      </c>
    </row>
    <row r="449" customHeight="1" spans="1:11">
      <c r="A449" s="11">
        <v>343</v>
      </c>
      <c r="B449" s="11" t="s">
        <v>10</v>
      </c>
      <c r="C449" s="11">
        <v>189070</v>
      </c>
      <c r="D449" s="11" t="s">
        <v>393</v>
      </c>
      <c r="E449" s="11" t="str">
        <f>VLOOKUP(C:C,[11]查询当前所有门店保管帐库存!$A$1:$C$65536,3,0)</f>
        <v>统丝</v>
      </c>
      <c r="F449" s="11" t="s">
        <v>12</v>
      </c>
      <c r="G449" s="11">
        <v>92.5</v>
      </c>
      <c r="H449" s="11" t="s">
        <v>394</v>
      </c>
      <c r="I449" s="11" t="s">
        <v>13</v>
      </c>
      <c r="J449" s="11" t="s">
        <v>14</v>
      </c>
      <c r="K449" s="11" t="s">
        <v>394</v>
      </c>
    </row>
    <row r="450" customHeight="1" spans="1:11">
      <c r="A450" s="11">
        <v>343</v>
      </c>
      <c r="B450" s="11" t="s">
        <v>10</v>
      </c>
      <c r="C450" s="11">
        <v>136183</v>
      </c>
      <c r="D450" s="11" t="s">
        <v>395</v>
      </c>
      <c r="E450" s="11" t="str">
        <f>VLOOKUP(C:C,[11]查询当前所有门店保管帐库存!$A$1:$C$65536,3,0)</f>
        <v>段</v>
      </c>
      <c r="F450" s="11" t="s">
        <v>12</v>
      </c>
      <c r="G450" s="11">
        <v>91.9</v>
      </c>
      <c r="H450" s="11">
        <v>181001</v>
      </c>
      <c r="I450" s="11" t="s">
        <v>13</v>
      </c>
      <c r="K450" s="11" t="s">
        <v>13</v>
      </c>
    </row>
    <row r="451" customHeight="1" spans="1:11">
      <c r="A451" s="11">
        <v>343</v>
      </c>
      <c r="B451" s="11" t="s">
        <v>10</v>
      </c>
      <c r="C451" s="11">
        <v>13302</v>
      </c>
      <c r="D451" s="11" t="s">
        <v>395</v>
      </c>
      <c r="E451" s="11" t="str">
        <f>VLOOKUP(C:C,[11]查询当前所有门店保管帐库存!$A$1:$C$65536,3,0)</f>
        <v>段</v>
      </c>
      <c r="F451" s="11" t="s">
        <v>12</v>
      </c>
      <c r="G451" s="11">
        <v>78.93</v>
      </c>
      <c r="H451" s="11">
        <v>140201</v>
      </c>
      <c r="I451" s="11" t="s">
        <v>13</v>
      </c>
      <c r="K451" s="11" t="s">
        <v>13</v>
      </c>
    </row>
    <row r="452" customHeight="1" spans="1:11">
      <c r="A452" s="11">
        <v>343</v>
      </c>
      <c r="B452" s="11" t="s">
        <v>10</v>
      </c>
      <c r="C452" s="11">
        <v>13301</v>
      </c>
      <c r="D452" s="11" t="s">
        <v>396</v>
      </c>
      <c r="E452" s="11" t="str">
        <f>VLOOKUP(C:C,[11]查询当前所有门店保管帐库存!$A$1:$C$65536,3,0)</f>
        <v>段</v>
      </c>
      <c r="F452" s="11" t="s">
        <v>12</v>
      </c>
      <c r="G452" s="11">
        <v>99.6</v>
      </c>
      <c r="H452" s="11">
        <v>173429</v>
      </c>
      <c r="I452" s="11" t="s">
        <v>13</v>
      </c>
      <c r="J452" s="11" t="s">
        <v>14</v>
      </c>
      <c r="K452" s="11">
        <v>190401</v>
      </c>
    </row>
    <row r="453" customHeight="1" spans="1:11">
      <c r="A453" s="11">
        <v>343</v>
      </c>
      <c r="B453" s="11" t="s">
        <v>10</v>
      </c>
      <c r="C453" s="11">
        <v>13301</v>
      </c>
      <c r="D453" s="11" t="s">
        <v>396</v>
      </c>
      <c r="E453" s="11" t="str">
        <f>VLOOKUP(C:C,[11]查询当前所有门店保管帐库存!$A$1:$C$65536,3,0)</f>
        <v>段</v>
      </c>
      <c r="F453" s="11" t="s">
        <v>12</v>
      </c>
      <c r="G453" s="11">
        <v>53</v>
      </c>
      <c r="H453" s="11">
        <v>190401</v>
      </c>
      <c r="I453" s="11" t="s">
        <v>13</v>
      </c>
      <c r="J453" s="11" t="s">
        <v>14</v>
      </c>
      <c r="K453" s="11">
        <v>190401</v>
      </c>
    </row>
    <row r="454" customHeight="1" spans="1:11">
      <c r="A454" s="11">
        <v>343</v>
      </c>
      <c r="B454" s="11" t="s">
        <v>10</v>
      </c>
      <c r="C454" s="11">
        <v>26618</v>
      </c>
      <c r="D454" s="11" t="s">
        <v>397</v>
      </c>
      <c r="E454" s="11" t="str">
        <f>VLOOKUP(C:C,[11]查询当前所有门店保管帐库存!$A$1:$C$65536,3,0)</f>
        <v>片</v>
      </c>
      <c r="F454" s="11" t="s">
        <v>12</v>
      </c>
      <c r="G454" s="11">
        <v>66</v>
      </c>
      <c r="H454" s="11">
        <v>180701</v>
      </c>
      <c r="I454" s="11" t="s">
        <v>13</v>
      </c>
      <c r="J454" s="11" t="s">
        <v>14</v>
      </c>
      <c r="K454" s="11">
        <v>180701</v>
      </c>
    </row>
    <row r="455" customHeight="1" spans="1:11">
      <c r="A455" s="11">
        <v>343</v>
      </c>
      <c r="B455" s="11" t="s">
        <v>10</v>
      </c>
      <c r="C455" s="11">
        <v>14354</v>
      </c>
      <c r="D455" s="11" t="s">
        <v>398</v>
      </c>
      <c r="E455" s="11" t="str">
        <f>VLOOKUP(C:C,[11]查询当前所有门店保管帐库存!$A$1:$C$65536,3,0)</f>
        <v>净制</v>
      </c>
      <c r="F455" s="11" t="s">
        <v>12</v>
      </c>
      <c r="G455" s="11">
        <v>165.6</v>
      </c>
      <c r="H455" s="11">
        <v>180903</v>
      </c>
      <c r="I455" s="11" t="s">
        <v>13</v>
      </c>
      <c r="J455" s="11" t="s">
        <v>14</v>
      </c>
      <c r="K455" s="11">
        <v>180903</v>
      </c>
    </row>
    <row r="456" customHeight="1" spans="1:11">
      <c r="A456" s="11">
        <v>343</v>
      </c>
      <c r="B456" s="11" t="s">
        <v>10</v>
      </c>
      <c r="C456" s="11">
        <v>14354</v>
      </c>
      <c r="D456" s="11" t="s">
        <v>398</v>
      </c>
      <c r="E456" s="11" t="str">
        <f>VLOOKUP(C:C,[11]查询当前所有门店保管帐库存!$A$1:$C$65536,3,0)</f>
        <v>净制</v>
      </c>
      <c r="F456" s="11" t="s">
        <v>12</v>
      </c>
      <c r="G456" s="11">
        <v>153.6</v>
      </c>
      <c r="H456" s="11">
        <v>55100005</v>
      </c>
      <c r="I456" s="11" t="s">
        <v>13</v>
      </c>
      <c r="J456" s="11" t="s">
        <v>14</v>
      </c>
      <c r="K456" s="11">
        <v>180903</v>
      </c>
    </row>
    <row r="457" customHeight="1" spans="1:11">
      <c r="A457" s="11">
        <v>343</v>
      </c>
      <c r="B457" s="11" t="s">
        <v>10</v>
      </c>
      <c r="C457" s="11">
        <v>135873</v>
      </c>
      <c r="D457" s="11" t="s">
        <v>399</v>
      </c>
      <c r="E457" s="11" t="str">
        <f>VLOOKUP(C:C,[11]查询当前所有门店保管帐库存!$A$1:$C$65536,3,0)</f>
        <v>醋制</v>
      </c>
      <c r="F457" s="11" t="s">
        <v>12</v>
      </c>
      <c r="G457" s="11">
        <v>143.4</v>
      </c>
      <c r="H457" s="11">
        <v>190111</v>
      </c>
      <c r="I457" s="11" t="s">
        <v>13</v>
      </c>
      <c r="J457" s="11" t="s">
        <v>14</v>
      </c>
      <c r="K457" s="11">
        <v>170801</v>
      </c>
    </row>
    <row r="458" customHeight="1" spans="1:11">
      <c r="A458" s="11">
        <v>343</v>
      </c>
      <c r="B458" s="11" t="s">
        <v>10</v>
      </c>
      <c r="C458" s="11">
        <v>124812</v>
      </c>
      <c r="D458" s="11" t="s">
        <v>399</v>
      </c>
      <c r="E458" s="11" t="str">
        <f>VLOOKUP(C:C,[11]查询当前所有门店保管帐库存!$A$1:$C$65536,3,0)</f>
        <v>醋炙</v>
      </c>
      <c r="F458" s="11" t="s">
        <v>12</v>
      </c>
      <c r="G458" s="11">
        <v>96.74</v>
      </c>
      <c r="H458" s="11">
        <v>171201</v>
      </c>
      <c r="I458" s="11" t="s">
        <v>13</v>
      </c>
      <c r="J458" s="11" t="s">
        <v>14</v>
      </c>
      <c r="K458" s="11">
        <v>170801</v>
      </c>
    </row>
    <row r="459" customHeight="1" spans="1:11">
      <c r="A459" s="11">
        <v>343</v>
      </c>
      <c r="B459" s="11" t="s">
        <v>10</v>
      </c>
      <c r="C459" s="11">
        <v>145586</v>
      </c>
      <c r="D459" s="11" t="s">
        <v>400</v>
      </c>
      <c r="E459" s="11" t="str">
        <f>VLOOKUP(C:C,[11]查询当前所有门店保管帐库存!$A$1:$C$65536,3,0)</f>
        <v>蜜炙</v>
      </c>
      <c r="F459" s="11" t="s">
        <v>12</v>
      </c>
      <c r="G459" s="11">
        <v>94.3</v>
      </c>
      <c r="H459" s="11">
        <v>181201</v>
      </c>
      <c r="I459" s="11" t="s">
        <v>13</v>
      </c>
      <c r="J459" s="11" t="s">
        <v>14</v>
      </c>
      <c r="K459" s="11">
        <v>181201</v>
      </c>
    </row>
    <row r="460" customHeight="1" spans="1:11">
      <c r="A460" s="11">
        <v>343</v>
      </c>
      <c r="B460" s="11" t="s">
        <v>10</v>
      </c>
      <c r="C460" s="11">
        <v>129667</v>
      </c>
      <c r="D460" s="11" t="s">
        <v>400</v>
      </c>
      <c r="E460" s="11" t="str">
        <f>VLOOKUP(C:C,[11]查询当前所有门店保管帐库存!$A$1:$C$65536,3,0)</f>
        <v>蜜炙</v>
      </c>
      <c r="F460" s="11" t="s">
        <v>12</v>
      </c>
      <c r="G460" s="11">
        <v>79.1</v>
      </c>
      <c r="H460" s="11">
        <v>191101</v>
      </c>
      <c r="I460" s="11" t="s">
        <v>13</v>
      </c>
      <c r="J460" s="11" t="s">
        <v>14</v>
      </c>
      <c r="K460" s="11">
        <v>181201</v>
      </c>
    </row>
    <row r="461" customHeight="1" spans="1:11">
      <c r="A461" s="11">
        <v>343</v>
      </c>
      <c r="B461" s="11" t="s">
        <v>10</v>
      </c>
      <c r="C461" s="11">
        <v>129668</v>
      </c>
      <c r="D461" s="11" t="s">
        <v>400</v>
      </c>
      <c r="E461" s="11" t="str">
        <f>VLOOKUP(C:C,[11]查询当前所有门店保管帐库存!$A$1:$C$65536,3,0)</f>
        <v>净制</v>
      </c>
      <c r="F461" s="11" t="s">
        <v>12</v>
      </c>
      <c r="G461" s="11">
        <v>98.8</v>
      </c>
      <c r="H461" s="11">
        <v>190401</v>
      </c>
      <c r="I461" s="11" t="s">
        <v>13</v>
      </c>
      <c r="J461" s="11" t="s">
        <v>14</v>
      </c>
      <c r="K461" s="11">
        <v>181201</v>
      </c>
    </row>
    <row r="462" customHeight="1" spans="1:11">
      <c r="A462" s="11">
        <v>343</v>
      </c>
      <c r="B462" s="11" t="s">
        <v>10</v>
      </c>
      <c r="C462" s="11">
        <v>40131</v>
      </c>
      <c r="D462" s="11" t="s">
        <v>401</v>
      </c>
      <c r="E462" s="11" t="str">
        <f>VLOOKUP(C:C,[11]查询当前所有门店保管帐库存!$A$1:$C$65536,3,0)</f>
        <v>净制</v>
      </c>
      <c r="F462" s="11" t="s">
        <v>12</v>
      </c>
      <c r="G462" s="11">
        <v>167.4</v>
      </c>
      <c r="H462" s="11">
        <v>160531</v>
      </c>
      <c r="I462" s="11" t="s">
        <v>13</v>
      </c>
      <c r="K462" s="11" t="s">
        <v>13</v>
      </c>
    </row>
    <row r="463" customHeight="1" spans="1:11">
      <c r="A463" s="11">
        <v>343</v>
      </c>
      <c r="B463" s="11" t="s">
        <v>10</v>
      </c>
      <c r="C463" s="11">
        <v>40131</v>
      </c>
      <c r="D463" s="11" t="s">
        <v>401</v>
      </c>
      <c r="E463" s="11" t="str">
        <f>VLOOKUP(C:C,[11]查询当前所有门店保管帐库存!$A$1:$C$65536,3,0)</f>
        <v>净制</v>
      </c>
      <c r="F463" s="11" t="s">
        <v>12</v>
      </c>
      <c r="G463" s="11">
        <v>251.18</v>
      </c>
      <c r="H463" s="11">
        <v>180601</v>
      </c>
      <c r="I463" s="11" t="s">
        <v>13</v>
      </c>
      <c r="K463" s="11" t="s">
        <v>13</v>
      </c>
    </row>
    <row r="464" customHeight="1" spans="1:11">
      <c r="A464" s="11">
        <v>343</v>
      </c>
      <c r="B464" s="11" t="s">
        <v>10</v>
      </c>
      <c r="C464" s="11">
        <v>40131</v>
      </c>
      <c r="D464" s="11" t="s">
        <v>401</v>
      </c>
      <c r="E464" s="11" t="str">
        <f>VLOOKUP(C:C,[11]查询当前所有门店保管帐库存!$A$1:$C$65536,3,0)</f>
        <v>净制</v>
      </c>
      <c r="F464" s="11" t="s">
        <v>12</v>
      </c>
      <c r="G464" s="11">
        <v>0</v>
      </c>
      <c r="H464" s="11">
        <v>190118</v>
      </c>
      <c r="I464" s="11" t="s">
        <v>13</v>
      </c>
      <c r="K464" s="11" t="s">
        <v>13</v>
      </c>
    </row>
    <row r="465" customHeight="1" spans="1:11">
      <c r="A465" s="11">
        <v>343</v>
      </c>
      <c r="B465" s="11" t="s">
        <v>10</v>
      </c>
      <c r="C465" s="11">
        <v>13307</v>
      </c>
      <c r="D465" s="11" t="s">
        <v>402</v>
      </c>
      <c r="E465" s="11" t="str">
        <f>VLOOKUP(C:C,[11]查询当前所有门店保管帐库存!$A$1:$C$65536,3,0)</f>
        <v>净制</v>
      </c>
      <c r="F465" s="11" t="s">
        <v>12</v>
      </c>
      <c r="G465" s="11">
        <v>91</v>
      </c>
      <c r="H465" s="11">
        <v>55080005</v>
      </c>
      <c r="I465" s="11" t="s">
        <v>13</v>
      </c>
      <c r="J465" s="11" t="s">
        <v>14</v>
      </c>
      <c r="K465" s="11">
        <v>160710</v>
      </c>
    </row>
    <row r="466" customHeight="1" spans="1:11">
      <c r="A466" s="11">
        <v>343</v>
      </c>
      <c r="B466" s="11" t="s">
        <v>10</v>
      </c>
      <c r="C466" s="11">
        <v>13307</v>
      </c>
      <c r="D466" s="11" t="s">
        <v>402</v>
      </c>
      <c r="E466" s="11" t="str">
        <f>VLOOKUP(C:C,[11]查询当前所有门店保管帐库存!$A$1:$C$65536,3,0)</f>
        <v>净制</v>
      </c>
      <c r="F466" s="11" t="s">
        <v>12</v>
      </c>
      <c r="G466" s="11">
        <v>88</v>
      </c>
      <c r="H466" s="11">
        <v>20100831</v>
      </c>
      <c r="I466" s="11" t="s">
        <v>13</v>
      </c>
      <c r="J466" s="11" t="s">
        <v>14</v>
      </c>
      <c r="K466" s="11">
        <v>160710</v>
      </c>
    </row>
    <row r="467" customHeight="1" spans="1:11">
      <c r="A467" s="11">
        <v>343</v>
      </c>
      <c r="B467" s="11" t="s">
        <v>10</v>
      </c>
      <c r="C467" s="11">
        <v>115288</v>
      </c>
      <c r="D467" s="11" t="s">
        <v>403</v>
      </c>
      <c r="F467" s="11" t="s">
        <v>12</v>
      </c>
      <c r="G467" s="11">
        <v>53.5</v>
      </c>
      <c r="I467" s="11" t="s">
        <v>13</v>
      </c>
      <c r="K467" s="11" t="s">
        <v>13</v>
      </c>
    </row>
    <row r="468" customHeight="1" spans="1:11">
      <c r="A468" s="11">
        <v>343</v>
      </c>
      <c r="B468" s="11" t="s">
        <v>10</v>
      </c>
      <c r="C468" s="11">
        <v>44557</v>
      </c>
      <c r="D468" s="11" t="s">
        <v>404</v>
      </c>
      <c r="E468" s="11" t="str">
        <f>VLOOKUP(C:C,[11]查询当前所有门店保管帐库存!$A$1:$C$65536,3,0)</f>
        <v>段</v>
      </c>
      <c r="F468" s="11" t="s">
        <v>12</v>
      </c>
      <c r="G468" s="11">
        <v>90</v>
      </c>
      <c r="H468" s="11">
        <v>120501</v>
      </c>
      <c r="I468" s="11" t="s">
        <v>13</v>
      </c>
      <c r="K468" s="11" t="s">
        <v>13</v>
      </c>
    </row>
    <row r="469" customHeight="1" spans="1:11">
      <c r="A469" s="11">
        <v>343</v>
      </c>
      <c r="B469" s="11" t="s">
        <v>10</v>
      </c>
      <c r="C469" s="11">
        <v>138089</v>
      </c>
      <c r="D469" s="11" t="s">
        <v>405</v>
      </c>
      <c r="F469" s="11" t="s">
        <v>12</v>
      </c>
      <c r="G469" s="11">
        <v>24.5</v>
      </c>
      <c r="H469" s="11">
        <v>190502</v>
      </c>
      <c r="I469" s="11" t="s">
        <v>13</v>
      </c>
      <c r="J469" s="11" t="s">
        <v>14</v>
      </c>
      <c r="K469" s="11">
        <v>190502</v>
      </c>
    </row>
    <row r="470" customHeight="1" spans="1:11">
      <c r="A470" s="11">
        <v>343</v>
      </c>
      <c r="B470" s="11" t="s">
        <v>10</v>
      </c>
      <c r="C470" s="11">
        <v>26771</v>
      </c>
      <c r="D470" s="11" t="s">
        <v>405</v>
      </c>
      <c r="E470" s="11" t="str">
        <f>VLOOKUP(C:C,[11]查询当前所有门店保管帐库存!$A$1:$C$65536,3,0)</f>
        <v>净制</v>
      </c>
      <c r="F470" s="11" t="s">
        <v>12</v>
      </c>
      <c r="G470" s="11">
        <v>41.55</v>
      </c>
      <c r="H470" s="11">
        <v>120101</v>
      </c>
      <c r="I470" s="11" t="s">
        <v>13</v>
      </c>
      <c r="J470" s="11" t="s">
        <v>14</v>
      </c>
      <c r="K470" s="11">
        <v>190502</v>
      </c>
    </row>
    <row r="471" customHeight="1" spans="1:11">
      <c r="A471" s="11">
        <v>343</v>
      </c>
      <c r="B471" s="11" t="s">
        <v>10</v>
      </c>
      <c r="C471" s="11">
        <v>148548</v>
      </c>
      <c r="D471" s="11" t="s">
        <v>406</v>
      </c>
      <c r="E471" s="11" t="str">
        <f>VLOOKUP(C:C,[11]查询当前所有门店保管帐库存!$A$1:$C$65536,3,0)</f>
        <v>片</v>
      </c>
      <c r="F471" s="11" t="s">
        <v>12</v>
      </c>
      <c r="G471" s="11">
        <v>100</v>
      </c>
      <c r="H471" s="11">
        <v>190401</v>
      </c>
      <c r="I471" s="11" t="s">
        <v>13</v>
      </c>
      <c r="J471" s="11" t="s">
        <v>14</v>
      </c>
      <c r="K471" s="11">
        <v>190401</v>
      </c>
    </row>
    <row r="472" customHeight="1" spans="1:11">
      <c r="A472" s="11">
        <v>343</v>
      </c>
      <c r="B472" s="11" t="s">
        <v>10</v>
      </c>
      <c r="C472" s="11">
        <v>47788</v>
      </c>
      <c r="D472" s="11" t="s">
        <v>407</v>
      </c>
      <c r="E472" s="11" t="str">
        <f>VLOOKUP(C:C,[11]查询当前所有门店保管帐库存!$A$1:$C$65536,3,0)</f>
        <v>200g净制、精选(太极牌)</v>
      </c>
      <c r="F472" s="11" t="s">
        <v>12</v>
      </c>
      <c r="G472" s="11">
        <v>18.95</v>
      </c>
      <c r="H472" s="11">
        <v>2005003</v>
      </c>
      <c r="I472" s="11" t="s">
        <v>13</v>
      </c>
      <c r="J472" s="11" t="s">
        <v>14</v>
      </c>
      <c r="K472" s="11">
        <v>2005003</v>
      </c>
    </row>
    <row r="473" customHeight="1" spans="1:11">
      <c r="A473" s="11">
        <v>343</v>
      </c>
      <c r="B473" s="11" t="s">
        <v>10</v>
      </c>
      <c r="C473" s="11">
        <v>30597</v>
      </c>
      <c r="D473" s="11" t="s">
        <v>408</v>
      </c>
      <c r="E473" s="11" t="str">
        <f>VLOOKUP(C:C,[11]查询当前所有门店保管帐库存!$A$1:$C$65536,3,0)</f>
        <v>盐炙</v>
      </c>
      <c r="F473" s="11" t="s">
        <v>12</v>
      </c>
      <c r="G473" s="11">
        <v>70.5</v>
      </c>
      <c r="H473" s="11">
        <v>190901</v>
      </c>
      <c r="I473" s="11" t="s">
        <v>13</v>
      </c>
      <c r="J473" s="11" t="s">
        <v>14</v>
      </c>
      <c r="K473" s="11">
        <v>190901</v>
      </c>
    </row>
    <row r="474" customHeight="1" spans="1:11">
      <c r="A474" s="11">
        <v>343</v>
      </c>
      <c r="B474" s="11" t="s">
        <v>10</v>
      </c>
      <c r="C474" s="11">
        <v>30597</v>
      </c>
      <c r="D474" s="11" t="s">
        <v>408</v>
      </c>
      <c r="E474" s="11" t="str">
        <f>VLOOKUP(C:C,[11]查询当前所有门店保管帐库存!$A$1:$C$65536,3,0)</f>
        <v>盐炙</v>
      </c>
      <c r="F474" s="11" t="s">
        <v>12</v>
      </c>
      <c r="G474" s="11">
        <v>72.5</v>
      </c>
      <c r="H474" s="11">
        <v>190301</v>
      </c>
      <c r="I474" s="11" t="s">
        <v>13</v>
      </c>
      <c r="J474" s="11" t="s">
        <v>14</v>
      </c>
      <c r="K474" s="11">
        <v>190901</v>
      </c>
    </row>
    <row r="475" customHeight="1" spans="1:11">
      <c r="A475" s="11">
        <v>343</v>
      </c>
      <c r="B475" s="11" t="s">
        <v>10</v>
      </c>
      <c r="C475" s="11">
        <v>22371</v>
      </c>
      <c r="D475" s="11" t="s">
        <v>409</v>
      </c>
      <c r="E475" s="11" t="str">
        <f>VLOOKUP(C:C,[11]查询当前所有门店保管帐库存!$A$1:$C$65536,3,0)</f>
        <v>片</v>
      </c>
      <c r="F475" s="11" t="s">
        <v>12</v>
      </c>
      <c r="G475" s="11">
        <v>94</v>
      </c>
      <c r="H475" s="11">
        <v>200202</v>
      </c>
      <c r="I475" s="11" t="s">
        <v>13</v>
      </c>
      <c r="J475" s="11" t="s">
        <v>14</v>
      </c>
      <c r="K475" s="11">
        <v>200202</v>
      </c>
    </row>
    <row r="476" customHeight="1" spans="1:11">
      <c r="A476" s="11">
        <v>343</v>
      </c>
      <c r="B476" s="11" t="s">
        <v>10</v>
      </c>
      <c r="C476" s="11">
        <v>22371</v>
      </c>
      <c r="D476" s="11" t="s">
        <v>409</v>
      </c>
      <c r="E476" s="11" t="str">
        <f>VLOOKUP(C:C,[11]查询当前所有门店保管帐库存!$A$1:$C$65536,3,0)</f>
        <v>片</v>
      </c>
      <c r="F476" s="11" t="s">
        <v>12</v>
      </c>
      <c r="G476" s="11">
        <v>97.4</v>
      </c>
      <c r="H476" s="11">
        <v>190801</v>
      </c>
      <c r="I476" s="11" t="s">
        <v>13</v>
      </c>
      <c r="J476" s="11" t="s">
        <v>14</v>
      </c>
      <c r="K476" s="11">
        <v>190801</v>
      </c>
    </row>
    <row r="477" customHeight="1" spans="1:11">
      <c r="A477" s="11">
        <v>343</v>
      </c>
      <c r="B477" s="11" t="s">
        <v>10</v>
      </c>
      <c r="C477" s="11">
        <v>25109</v>
      </c>
      <c r="D477" s="11" t="s">
        <v>410</v>
      </c>
      <c r="E477" s="11" t="str">
        <f>VLOOKUP(C:C,[11]查询当前所有门店保管帐库存!$A$1:$C$65536,3,0)</f>
        <v>片</v>
      </c>
      <c r="F477" s="11" t="s">
        <v>12</v>
      </c>
      <c r="G477" s="11">
        <v>68</v>
      </c>
      <c r="H477" s="11">
        <v>200401</v>
      </c>
      <c r="I477" s="11" t="s">
        <v>13</v>
      </c>
      <c r="J477" s="11" t="s">
        <v>14</v>
      </c>
      <c r="K477" s="11">
        <v>200401</v>
      </c>
    </row>
    <row r="478" customHeight="1" spans="1:11">
      <c r="A478" s="11">
        <v>343</v>
      </c>
      <c r="B478" s="11" t="s">
        <v>10</v>
      </c>
      <c r="C478" s="11">
        <v>22211</v>
      </c>
      <c r="D478" s="11" t="s">
        <v>411</v>
      </c>
      <c r="E478" s="11" t="str">
        <f>VLOOKUP(C:C,[11]查询当前所有门店保管帐库存!$A$1:$C$65536,3,0)</f>
        <v>碎</v>
      </c>
      <c r="F478" s="11" t="s">
        <v>12</v>
      </c>
      <c r="G478" s="11">
        <v>140</v>
      </c>
      <c r="H478" s="11">
        <v>191001</v>
      </c>
      <c r="I478" s="11" t="s">
        <v>13</v>
      </c>
      <c r="J478" s="11" t="s">
        <v>14</v>
      </c>
      <c r="K478" s="11">
        <v>191001</v>
      </c>
    </row>
    <row r="479" customHeight="1" spans="1:11">
      <c r="A479" s="11">
        <v>343</v>
      </c>
      <c r="B479" s="11" t="s">
        <v>10</v>
      </c>
      <c r="C479" s="11">
        <v>16712</v>
      </c>
      <c r="D479" s="11" t="s">
        <v>412</v>
      </c>
      <c r="E479" s="11" t="str">
        <f>VLOOKUP(C:C,[11]查询当前所有门店保管帐库存!$A$1:$C$65536,3,0)</f>
        <v>粉</v>
      </c>
      <c r="F479" s="11" t="s">
        <v>12</v>
      </c>
      <c r="G479" s="11">
        <v>51</v>
      </c>
      <c r="H479" s="11">
        <v>18090112</v>
      </c>
      <c r="I479" s="11" t="s">
        <v>13</v>
      </c>
      <c r="K479" s="11" t="s">
        <v>13</v>
      </c>
    </row>
    <row r="480" customHeight="1" spans="1:11">
      <c r="A480" s="11">
        <v>343</v>
      </c>
      <c r="B480" s="11" t="s">
        <v>10</v>
      </c>
      <c r="C480" s="11">
        <v>25537</v>
      </c>
      <c r="D480" s="11" t="s">
        <v>413</v>
      </c>
      <c r="E480" s="11" t="str">
        <f>VLOOKUP(C:C,[11]查询当前所有门店保管帐库存!$A$1:$C$65536,3,0)</f>
        <v>片</v>
      </c>
      <c r="F480" s="11" t="s">
        <v>12</v>
      </c>
      <c r="G480" s="11">
        <v>65</v>
      </c>
      <c r="H480" s="11">
        <v>200501</v>
      </c>
      <c r="I480" s="11" t="s">
        <v>13</v>
      </c>
      <c r="J480" s="11" t="s">
        <v>14</v>
      </c>
      <c r="K480" s="11">
        <v>200501</v>
      </c>
    </row>
    <row r="481" customHeight="1" spans="1:11">
      <c r="A481" s="11">
        <v>343</v>
      </c>
      <c r="B481" s="11" t="s">
        <v>10</v>
      </c>
      <c r="C481" s="11">
        <v>159590</v>
      </c>
      <c r="D481" s="11" t="s">
        <v>413</v>
      </c>
      <c r="E481" s="11" t="str">
        <f>VLOOKUP(C:C,[11]查询当前所有门店保管帐库存!$A$1:$C$65536,3,0)</f>
        <v>片</v>
      </c>
      <c r="F481" s="11" t="s">
        <v>12</v>
      </c>
      <c r="G481" s="11">
        <v>34</v>
      </c>
      <c r="H481" s="11">
        <v>200406</v>
      </c>
      <c r="I481" s="11" t="s">
        <v>13</v>
      </c>
      <c r="J481" s="11" t="s">
        <v>14</v>
      </c>
      <c r="K481" s="11">
        <v>200406</v>
      </c>
    </row>
    <row r="482" customHeight="1" spans="1:11">
      <c r="A482" s="11">
        <v>343</v>
      </c>
      <c r="B482" s="11" t="s">
        <v>10</v>
      </c>
      <c r="C482" s="11">
        <v>30636</v>
      </c>
      <c r="D482" s="11" t="s">
        <v>414</v>
      </c>
      <c r="E482" s="11" t="str">
        <f>VLOOKUP(C:C,[11]查询当前所有门店保管帐库存!$A$1:$C$65536,3,0)</f>
        <v>片</v>
      </c>
      <c r="F482" s="11" t="s">
        <v>12</v>
      </c>
      <c r="G482" s="11">
        <v>89</v>
      </c>
      <c r="H482" s="11">
        <v>190901</v>
      </c>
      <c r="I482" s="11" t="s">
        <v>13</v>
      </c>
      <c r="J482" s="11" t="s">
        <v>14</v>
      </c>
      <c r="K482" s="11">
        <v>190901</v>
      </c>
    </row>
    <row r="483" customHeight="1" spans="1:11">
      <c r="A483" s="11">
        <v>343</v>
      </c>
      <c r="B483" s="11" t="s">
        <v>10</v>
      </c>
      <c r="C483" s="11">
        <v>30636</v>
      </c>
      <c r="D483" s="11" t="s">
        <v>414</v>
      </c>
      <c r="E483" s="11" t="str">
        <f>VLOOKUP(C:C,[11]查询当前所有门店保管帐库存!$A$1:$C$65536,3,0)</f>
        <v>片</v>
      </c>
      <c r="F483" s="11" t="s">
        <v>12</v>
      </c>
      <c r="G483" s="11">
        <v>89.5</v>
      </c>
      <c r="H483" s="11">
        <v>190701</v>
      </c>
      <c r="I483" s="11" t="s">
        <v>13</v>
      </c>
      <c r="J483" s="11" t="s">
        <v>14</v>
      </c>
      <c r="K483" s="11">
        <v>190701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D50" sqref="D50"/>
    </sheetView>
  </sheetViews>
  <sheetFormatPr defaultColWidth="8" defaultRowHeight="12.75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415</v>
      </c>
    </row>
    <row r="2" ht="13.5" spans="1:1">
      <c r="A2" s="2" t="s">
        <v>416</v>
      </c>
    </row>
    <row r="3" ht="13.5" spans="1:3">
      <c r="A3" s="3" t="s">
        <v>417</v>
      </c>
      <c r="C3" s="4" t="s">
        <v>418</v>
      </c>
    </row>
    <row r="4" spans="1:1">
      <c r="A4" s="3" t="e">
        <v>#N/A</v>
      </c>
    </row>
    <row r="6" ht="13.5"/>
    <row r="7" spans="1:1">
      <c r="A7" s="5" t="s">
        <v>419</v>
      </c>
    </row>
    <row r="8" spans="1:1">
      <c r="A8" s="6" t="s">
        <v>420</v>
      </c>
    </row>
    <row r="9" spans="1:1">
      <c r="A9" s="7" t="s">
        <v>421</v>
      </c>
    </row>
    <row r="10" spans="1:1">
      <c r="A10" s="6" t="s">
        <v>422</v>
      </c>
    </row>
    <row r="11" ht="13.5" spans="1:1">
      <c r="A11" s="8" t="s">
        <v>423</v>
      </c>
    </row>
    <row r="13" ht="13.5"/>
    <row r="14" ht="13.5" spans="1:1">
      <c r="A14" s="4" t="s">
        <v>424</v>
      </c>
    </row>
    <row r="16" ht="13.5"/>
    <row r="17" ht="13.5" spans="3:3">
      <c r="C17" s="4" t="s">
        <v>425</v>
      </c>
    </row>
    <row r="20" spans="1:1">
      <c r="A20" s="9" t="s">
        <v>426</v>
      </c>
    </row>
    <row r="26" ht="13.5" spans="3:3">
      <c r="C26" s="10" t="s">
        <v>427</v>
      </c>
    </row>
  </sheetData>
  <sheetProtection password="8863" sheet="1" objects="1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00000ppy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ai妍</cp:lastModifiedBy>
  <dcterms:created xsi:type="dcterms:W3CDTF">2018-07-30T01:51:00Z</dcterms:created>
  <cp:lastPrinted>2018-08-20T02:48:00Z</cp:lastPrinted>
  <dcterms:modified xsi:type="dcterms:W3CDTF">2020-08-23T08:13:07Z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