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 activeTab="1"/>
  </bookViews>
  <sheets>
    <sheet name="个人完成情况" sheetId="4" r:id="rId1"/>
    <sheet name="门店完成情况" sheetId="2" r:id="rId2"/>
    <sheet name="品种明细" sheetId="3" r:id="rId3"/>
  </sheets>
  <definedNames>
    <definedName name="_xlnm._FilterDatabase" localSheetId="1" hidden="1">门店完成情况!$A$2:$G$118</definedName>
    <definedName name="_xlnm._FilterDatabase" localSheetId="0" hidden="1">个人完成情况!$A$2:$AN$395</definedName>
  </definedNames>
  <calcPr calcId="144525"/>
</workbook>
</file>

<file path=xl/sharedStrings.xml><?xml version="1.0" encoding="utf-8"?>
<sst xmlns="http://schemas.openxmlformats.org/spreadsheetml/2006/main" count="1791" uniqueCount="853">
  <si>
    <r>
      <t>2020</t>
    </r>
    <r>
      <rPr>
        <sz val="14"/>
        <rFont val="宋体"/>
        <family val="2"/>
        <charset val="0"/>
      </rPr>
      <t>年</t>
    </r>
    <r>
      <rPr>
        <sz val="14"/>
        <rFont val="Arial"/>
        <family val="2"/>
        <charset val="0"/>
      </rPr>
      <t>6</t>
    </r>
    <r>
      <rPr>
        <sz val="14"/>
        <rFont val="宋体"/>
        <family val="2"/>
        <charset val="0"/>
      </rPr>
      <t>月品牌月汤臣倍健个人完成情况</t>
    </r>
  </si>
  <si>
    <t>序号</t>
  </si>
  <si>
    <t>人员id</t>
  </si>
  <si>
    <t>人员名</t>
  </si>
  <si>
    <t>门店id</t>
  </si>
  <si>
    <t>门店名</t>
  </si>
  <si>
    <t>职务</t>
  </si>
  <si>
    <t>系列4任务</t>
  </si>
  <si>
    <t>实际销售</t>
  </si>
  <si>
    <t>完成情况</t>
  </si>
  <si>
    <t>处罚</t>
  </si>
  <si>
    <t xml:space="preserve">蒋雪琴 </t>
  </si>
  <si>
    <t>成都成汉太极大药房有限公司</t>
  </si>
  <si>
    <t>店长</t>
  </si>
  <si>
    <t>黄梅</t>
  </si>
  <si>
    <t>营业员</t>
  </si>
  <si>
    <t>黄丹</t>
  </si>
  <si>
    <t>鞠灵</t>
  </si>
  <si>
    <t>曹师</t>
  </si>
  <si>
    <t>四川太极成都高新区元华二巷药店</t>
  </si>
  <si>
    <t>杨伟钰</t>
  </si>
  <si>
    <t>四川太极成华区崔家店路药店</t>
  </si>
  <si>
    <t>吕彩霞</t>
  </si>
  <si>
    <t>张意雪</t>
  </si>
  <si>
    <t>试用期20200413</t>
  </si>
  <si>
    <t>蒋晓琼（销售员）</t>
  </si>
  <si>
    <t>四川太极成华区二环路北四段药店（汇融名城）</t>
  </si>
  <si>
    <t>促销</t>
  </si>
  <si>
    <t>舒海燕</t>
  </si>
  <si>
    <t>李可</t>
  </si>
  <si>
    <t>秦静茹</t>
  </si>
  <si>
    <t>陈丽梅</t>
  </si>
  <si>
    <t>四川太极成华区华康路药店</t>
  </si>
  <si>
    <t>黄雨</t>
  </si>
  <si>
    <t>毛静静</t>
  </si>
  <si>
    <t>四川太极成华区华泰路药店</t>
  </si>
  <si>
    <t>李桂芳</t>
  </si>
  <si>
    <t>兰新喻</t>
  </si>
  <si>
    <t>廖苹</t>
  </si>
  <si>
    <t>黄艳</t>
  </si>
  <si>
    <t>周燕</t>
  </si>
  <si>
    <t>四川太极成华区华油路药店</t>
  </si>
  <si>
    <t>谢玉涛</t>
  </si>
  <si>
    <t>执业药师</t>
  </si>
  <si>
    <t>陈典雅</t>
  </si>
  <si>
    <t>实习生</t>
  </si>
  <si>
    <t>易永红</t>
  </si>
  <si>
    <t>四川太极成华区金马河路药店</t>
  </si>
  <si>
    <t>刘春花</t>
  </si>
  <si>
    <t>刘建芳</t>
  </si>
  <si>
    <t>单菊</t>
  </si>
  <si>
    <t>四川太极成华区万科路药店</t>
  </si>
  <si>
    <t>黄姣</t>
  </si>
  <si>
    <t>胡新</t>
  </si>
  <si>
    <t>邹士婷</t>
  </si>
  <si>
    <t>试用期</t>
  </si>
  <si>
    <t>鲁雪</t>
  </si>
  <si>
    <t>四川太极成华区万宇路药店</t>
  </si>
  <si>
    <t>许宗瑜</t>
  </si>
  <si>
    <t>李忠存</t>
  </si>
  <si>
    <t>黄敏</t>
  </si>
  <si>
    <t>四川太极成华区西林一街药店</t>
  </si>
  <si>
    <t>店员</t>
  </si>
  <si>
    <t>彭志萍</t>
  </si>
  <si>
    <t>李雪梅</t>
  </si>
  <si>
    <t>王波</t>
  </si>
  <si>
    <t>四川太极成华区羊子山西路药店（兴元华盛）</t>
  </si>
  <si>
    <t>舒思玉</t>
  </si>
  <si>
    <t>杨萍</t>
  </si>
  <si>
    <t>罗豪</t>
  </si>
  <si>
    <t>殷岱菊</t>
  </si>
  <si>
    <t>四川太极成华杉板桥南一路店</t>
  </si>
  <si>
    <t>邱淋</t>
  </si>
  <si>
    <t>实习生2020015</t>
  </si>
  <si>
    <t>叶素英（销售员）</t>
  </si>
  <si>
    <t>销售员</t>
  </si>
  <si>
    <t>曾蕾蕾</t>
  </si>
  <si>
    <t>朱玉梅</t>
  </si>
  <si>
    <t>四川太极崇州市崇阳镇尚贤坊街药店</t>
  </si>
  <si>
    <t>刘敏</t>
  </si>
  <si>
    <t>郑娇</t>
  </si>
  <si>
    <t>店员（休产假回来）</t>
  </si>
  <si>
    <t>涂思佩</t>
  </si>
  <si>
    <t>王旭</t>
  </si>
  <si>
    <t>四川太极崇州市崇阳镇蜀州中路药店</t>
  </si>
  <si>
    <t>彭勤</t>
  </si>
  <si>
    <t>沈艳洁</t>
  </si>
  <si>
    <t>胡建梅</t>
  </si>
  <si>
    <t xml:space="preserve">四川太极崇州市崇阳镇永康东路药店 </t>
  </si>
  <si>
    <t>杨菊</t>
  </si>
  <si>
    <t>李茂霞</t>
  </si>
  <si>
    <t>罗雪琴</t>
  </si>
  <si>
    <t>四川太极崇州中心店</t>
  </si>
  <si>
    <t>付蓉</t>
  </si>
  <si>
    <t>幸晓行</t>
  </si>
  <si>
    <t>赵雅丽</t>
  </si>
  <si>
    <t>何丽萍</t>
  </si>
  <si>
    <t>四川太极都江堰聚源镇药店</t>
  </si>
  <si>
    <t>易月红</t>
  </si>
  <si>
    <t>晏祥春</t>
  </si>
  <si>
    <t>四川太极都江堰景中路店</t>
  </si>
  <si>
    <t>杨科</t>
  </si>
  <si>
    <t>韩启敏</t>
  </si>
  <si>
    <t>四川太极都江堰奎光路中段药店</t>
  </si>
  <si>
    <t>陈蓉</t>
  </si>
  <si>
    <t>贾益娟</t>
  </si>
  <si>
    <t>周有惠</t>
  </si>
  <si>
    <t>四川太极都江堰市蒲阳路药店</t>
  </si>
  <si>
    <t>杨文英</t>
  </si>
  <si>
    <t>孙佳丽</t>
  </si>
  <si>
    <t>四川太极都江堰市蒲阳镇堰问道西路药店</t>
  </si>
  <si>
    <t>杨久会</t>
  </si>
  <si>
    <t>吴阳</t>
  </si>
  <si>
    <t>四川太极都江堰市永丰街道宝莲路药店</t>
  </si>
  <si>
    <t>秦庭月</t>
  </si>
  <si>
    <t>邹芊</t>
  </si>
  <si>
    <t>李燕</t>
  </si>
  <si>
    <t>四川太极都江堰幸福镇翔凤路药店</t>
  </si>
  <si>
    <t>乐良清</t>
  </si>
  <si>
    <t>邓银鑫</t>
  </si>
  <si>
    <t>聂丽</t>
  </si>
  <si>
    <t>四川太极都江堰药店</t>
  </si>
  <si>
    <t>梁海燕</t>
  </si>
  <si>
    <t>宋丹</t>
  </si>
  <si>
    <t>李俊俐</t>
  </si>
  <si>
    <t>四川太极大药房连锁有限公司武侯区聚萃街药店</t>
  </si>
  <si>
    <t>刘茹溢</t>
  </si>
  <si>
    <t>何青蓉</t>
  </si>
  <si>
    <t>实习生（2020.3.28）</t>
  </si>
  <si>
    <t>李沙</t>
  </si>
  <si>
    <t>四川太极大邑县安仁镇千禧街药店</t>
  </si>
  <si>
    <t>店长兼执业药师</t>
  </si>
  <si>
    <t>张群</t>
  </si>
  <si>
    <t>孙莉</t>
  </si>
  <si>
    <t>四川太极大邑县晋原镇北街药店</t>
  </si>
  <si>
    <t>吕晓琴</t>
  </si>
  <si>
    <t>李阿其</t>
  </si>
  <si>
    <t>彭蓉</t>
  </si>
  <si>
    <t>四川太极大邑县晋源镇东壕沟段药店</t>
  </si>
  <si>
    <t>牟彩云</t>
  </si>
  <si>
    <t>赵晓丹</t>
  </si>
  <si>
    <t>7月到店（实习生）</t>
  </si>
  <si>
    <t>杨丽</t>
  </si>
  <si>
    <t>四川太极大邑县晋原镇东街药店</t>
  </si>
  <si>
    <t>门店店长</t>
  </si>
  <si>
    <t>彭亚丹</t>
  </si>
  <si>
    <t>李娟</t>
  </si>
  <si>
    <t xml:space="preserve">田兰 </t>
  </si>
  <si>
    <t>四川太极大邑县晋原镇内蒙古大道桃源药店</t>
  </si>
  <si>
    <t>袁文秀</t>
  </si>
  <si>
    <t>方晓敏</t>
  </si>
  <si>
    <t>邓洁</t>
  </si>
  <si>
    <t xml:space="preserve">黄梅 </t>
  </si>
  <si>
    <t>四川太极大邑县晋原镇潘家街药店</t>
  </si>
  <si>
    <t>闵巧</t>
  </si>
  <si>
    <t>许静</t>
  </si>
  <si>
    <t>四川太极大邑县晋原镇通达东路五段药店</t>
  </si>
  <si>
    <t>付曦</t>
  </si>
  <si>
    <t>唐礼萍</t>
  </si>
  <si>
    <t>李秀辉</t>
  </si>
  <si>
    <t>四川太极大邑县晋原镇子龙路店</t>
  </si>
  <si>
    <t>熊小玲</t>
  </si>
  <si>
    <t>叶娟</t>
  </si>
  <si>
    <t>四川太极大邑县沙渠镇方圆路药店</t>
  </si>
  <si>
    <t>邓杨梅</t>
  </si>
  <si>
    <t>王宇</t>
  </si>
  <si>
    <t>孟小明</t>
  </si>
  <si>
    <t>四川太极大邑县新场镇文昌街药店</t>
  </si>
  <si>
    <t>王茹</t>
  </si>
  <si>
    <t>王爱玲</t>
  </si>
  <si>
    <t xml:space="preserve">朱晓桃 </t>
  </si>
  <si>
    <t>四川太极光华村街药店</t>
  </si>
  <si>
    <t>姜孝杨</t>
  </si>
  <si>
    <t>向桂西</t>
  </si>
  <si>
    <t>实习员工</t>
  </si>
  <si>
    <t>魏津</t>
  </si>
  <si>
    <t>四川太极光华药店</t>
  </si>
  <si>
    <t>汤雪芹</t>
  </si>
  <si>
    <t>正式员工</t>
  </si>
  <si>
    <t>刘晓燕</t>
  </si>
  <si>
    <t>黄淑琴</t>
  </si>
  <si>
    <t>李蕊如</t>
  </si>
  <si>
    <t>四川太极高新区大源北街药店</t>
  </si>
  <si>
    <t>张亚红</t>
  </si>
  <si>
    <t>胡林风</t>
  </si>
  <si>
    <t>潘友红</t>
  </si>
  <si>
    <t>于春莲</t>
  </si>
  <si>
    <t>四川太极高新区民丰大道西段药店</t>
  </si>
  <si>
    <t>杨秀娟</t>
  </si>
  <si>
    <t>林玲（销售员）</t>
  </si>
  <si>
    <t>黄雅冰</t>
  </si>
  <si>
    <t>实习生(2019.04.09)</t>
  </si>
  <si>
    <t>谭凤旭</t>
  </si>
  <si>
    <t>四川太极高新区新下街药店</t>
  </si>
  <si>
    <t>吴伟利</t>
  </si>
  <si>
    <t>李敏</t>
  </si>
  <si>
    <t>5.20进公司 试用期</t>
  </si>
  <si>
    <t>易达慧</t>
  </si>
  <si>
    <t/>
  </si>
  <si>
    <t>欧双雪</t>
  </si>
  <si>
    <t>四川太极高新区中和大道药店</t>
  </si>
  <si>
    <t>李文静</t>
  </si>
  <si>
    <t>纪莉萍</t>
  </si>
  <si>
    <t>四川太极高新区中和公济桥路药店</t>
  </si>
  <si>
    <t>邱如秀</t>
  </si>
  <si>
    <t>邓琦</t>
  </si>
  <si>
    <t>四川太极高新区紫薇东路药店</t>
  </si>
  <si>
    <t>袁慈</t>
  </si>
  <si>
    <t>文淼</t>
  </si>
  <si>
    <t>梁兰</t>
  </si>
  <si>
    <t>四川太极高新天久北巷药店</t>
  </si>
  <si>
    <t>周红蓉</t>
  </si>
  <si>
    <t>李艳萍</t>
  </si>
  <si>
    <t>实习生(2019.07.09)</t>
  </si>
  <si>
    <t>张春苗</t>
  </si>
  <si>
    <t>邓黎</t>
  </si>
  <si>
    <t>四川太极红星店</t>
  </si>
  <si>
    <t>李漫</t>
  </si>
  <si>
    <t>邱运丽</t>
  </si>
  <si>
    <t>胡静</t>
  </si>
  <si>
    <t>韩艳梅</t>
  </si>
  <si>
    <t>四川太极怀远店</t>
  </si>
  <si>
    <t>窦潘</t>
  </si>
  <si>
    <t>曹琼</t>
  </si>
  <si>
    <t>费诗尧</t>
  </si>
  <si>
    <t>陈凤珍</t>
  </si>
  <si>
    <t>四川太极金带街药店</t>
  </si>
  <si>
    <t>王依纯</t>
  </si>
  <si>
    <t>苏婷婷</t>
  </si>
  <si>
    <t>郭桃</t>
  </si>
  <si>
    <t>袁咏梅</t>
  </si>
  <si>
    <t>四川太极锦江区观音桥街药店</t>
  </si>
  <si>
    <t>王芳</t>
  </si>
  <si>
    <t>试用期（4月7日）</t>
  </si>
  <si>
    <t>周雪莲</t>
  </si>
  <si>
    <t>黄飞霞</t>
  </si>
  <si>
    <t>谢琳</t>
  </si>
  <si>
    <t>四川太极锦江区合欢树街药店</t>
  </si>
  <si>
    <t>冯瑞坤</t>
  </si>
  <si>
    <t>刘成童</t>
  </si>
  <si>
    <t>毛茜</t>
  </si>
  <si>
    <t>四川太极锦江区静明路药店</t>
  </si>
  <si>
    <t>郝晓林</t>
  </si>
  <si>
    <t xml:space="preserve">马雪 </t>
  </si>
  <si>
    <t>四川太极锦江区劼人路药店</t>
  </si>
  <si>
    <t>宋留艺</t>
  </si>
  <si>
    <t>四川太极锦江区柳翠路药店</t>
  </si>
  <si>
    <t>副店长</t>
  </si>
  <si>
    <t>杨沙艳</t>
  </si>
  <si>
    <t>施雪</t>
  </si>
  <si>
    <t>试用期（5.21）</t>
  </si>
  <si>
    <t>付雅雯</t>
  </si>
  <si>
    <t>廖桂英（梨花街）</t>
  </si>
  <si>
    <t>四川太极锦江区梨花街药店</t>
  </si>
  <si>
    <t>销售代表</t>
  </si>
  <si>
    <t>马昕（梨花街）</t>
  </si>
  <si>
    <t>唐文琼（梨花街）</t>
  </si>
  <si>
    <t>黄长菊（梨花街）</t>
  </si>
  <si>
    <t>阴静（梨花街）</t>
  </si>
  <si>
    <t>阳玲（梨花街）</t>
  </si>
  <si>
    <t>张玲（梨花街）</t>
  </si>
  <si>
    <t>李佳岭（梨花街）</t>
  </si>
  <si>
    <t>余志彬（梨花街）</t>
  </si>
  <si>
    <t>张娟娟（梨花街）</t>
  </si>
  <si>
    <t>李静（梨花街）</t>
  </si>
  <si>
    <t>阮丽（梨花街）</t>
  </si>
  <si>
    <t>彭关敏（梨花街）</t>
  </si>
  <si>
    <t>吴凤兰（梨花街）</t>
  </si>
  <si>
    <t>梁静容（梨花街）</t>
  </si>
  <si>
    <t>赵真乙（梨花街）</t>
  </si>
  <si>
    <t>刁晓梅（梨花街）</t>
  </si>
  <si>
    <t>吴洪瑶（梨花街）</t>
  </si>
  <si>
    <t>肖然</t>
  </si>
  <si>
    <t>四川太极锦江区庆云南街药店</t>
  </si>
  <si>
    <t>赖千禧</t>
  </si>
  <si>
    <t>陈琪</t>
  </si>
  <si>
    <t>刘双</t>
  </si>
  <si>
    <t>四川太极锦江区榕声路店</t>
  </si>
  <si>
    <t>黄鑫</t>
  </si>
  <si>
    <t>营业员,2020.04.01转正</t>
  </si>
  <si>
    <t>兰夏琳</t>
  </si>
  <si>
    <t>营业员，2020.03.26转正</t>
  </si>
  <si>
    <t>张丽</t>
  </si>
  <si>
    <t>胡光宾</t>
  </si>
  <si>
    <t>四川太极锦江区水杉街药店</t>
  </si>
  <si>
    <t>唐冬芳</t>
  </si>
  <si>
    <t>杨蕊吉</t>
  </si>
  <si>
    <t>黄洁欣</t>
  </si>
  <si>
    <t>李秀芳</t>
  </si>
  <si>
    <t>四川太极金牛区黄苑东街药店</t>
  </si>
  <si>
    <t>梁娟</t>
  </si>
  <si>
    <t>李小菲</t>
  </si>
  <si>
    <t>试用期（4.1日来公司</t>
  </si>
  <si>
    <t xml:space="preserve">代志斌 </t>
  </si>
  <si>
    <t>四川太极金牛区花照壁药店</t>
  </si>
  <si>
    <t>肖瑶</t>
  </si>
  <si>
    <t>彭蕾</t>
  </si>
  <si>
    <t>张婷</t>
  </si>
  <si>
    <t>陈文芳</t>
  </si>
  <si>
    <t>四川太极金牛区交大路第三药店</t>
  </si>
  <si>
    <t>魏小琴</t>
  </si>
  <si>
    <t>廖艳萍</t>
  </si>
  <si>
    <t>任嘉欣</t>
  </si>
  <si>
    <t>四川太极金牛区解放路药店</t>
  </si>
  <si>
    <t>袁红桃</t>
  </si>
  <si>
    <t>员工</t>
  </si>
  <si>
    <t>刘秀琼</t>
  </si>
  <si>
    <t>四川太极金牛区金沙路药店</t>
  </si>
  <si>
    <t>蒋静</t>
  </si>
  <si>
    <t>龙利</t>
  </si>
  <si>
    <t>江月红</t>
  </si>
  <si>
    <t>四川太极金牛区蜀汉路药店</t>
  </si>
  <si>
    <t>张阿几</t>
  </si>
  <si>
    <t>谢敏</t>
  </si>
  <si>
    <t>营业员（2020.03.13到岗）</t>
  </si>
  <si>
    <t xml:space="preserve">周思 </t>
  </si>
  <si>
    <t>四川太极金牛区银河北街药店</t>
  </si>
  <si>
    <t>张茹君</t>
  </si>
  <si>
    <t>杨红</t>
  </si>
  <si>
    <t>马艺芮</t>
  </si>
  <si>
    <t>蒋奇成</t>
  </si>
  <si>
    <t>四川太极金牛区银沙路药店</t>
  </si>
  <si>
    <t>健康顾问</t>
  </si>
  <si>
    <t>林禹帅</t>
  </si>
  <si>
    <t xml:space="preserve">刘樽 </t>
  </si>
  <si>
    <t>四川太极金丝街药店</t>
  </si>
  <si>
    <t>冯丽娟</t>
  </si>
  <si>
    <t>吴艳梅</t>
  </si>
  <si>
    <t>试用期人员</t>
  </si>
  <si>
    <t>冯婧恩</t>
  </si>
  <si>
    <t>周金梅（销售员）</t>
  </si>
  <si>
    <t>四川太极浆洗街药店</t>
  </si>
  <si>
    <t xml:space="preserve">莫晓菊 </t>
  </si>
  <si>
    <t xml:space="preserve">江元梅 </t>
  </si>
  <si>
    <t>赵英（销售员）</t>
  </si>
  <si>
    <t>唐丽</t>
  </si>
  <si>
    <t>陈娟</t>
  </si>
  <si>
    <t>李一可</t>
  </si>
  <si>
    <t>张杰</t>
  </si>
  <si>
    <t>四川太极龙潭西路店</t>
  </si>
  <si>
    <t>李馨怡</t>
  </si>
  <si>
    <t>倪吉红</t>
  </si>
  <si>
    <t>曹春燕</t>
  </si>
  <si>
    <t>四川太极郫县郫筒镇东大街药店</t>
  </si>
  <si>
    <t>李甜甜</t>
  </si>
  <si>
    <t>王俊</t>
  </si>
  <si>
    <t>罗丽</t>
  </si>
  <si>
    <t>郭玲怡</t>
  </si>
  <si>
    <t>邓红梅</t>
  </si>
  <si>
    <t>四川太极郫县郫筒镇一环路东南段药店</t>
  </si>
  <si>
    <t>骆玲</t>
  </si>
  <si>
    <t>邹东梅</t>
  </si>
  <si>
    <t>邹鹏</t>
  </si>
  <si>
    <t>李静</t>
  </si>
  <si>
    <t>四川太极旗舰店</t>
  </si>
  <si>
    <t>廖桂英</t>
  </si>
  <si>
    <t>黄长菊</t>
  </si>
  <si>
    <t>赵真乙</t>
  </si>
  <si>
    <t>马昕</t>
  </si>
  <si>
    <t>唐文琼</t>
  </si>
  <si>
    <t>阮丽</t>
  </si>
  <si>
    <t>阳玲</t>
  </si>
  <si>
    <t>余志彬</t>
  </si>
  <si>
    <t>林思敏</t>
  </si>
  <si>
    <t>四川太极清江东路2药店</t>
  </si>
  <si>
    <t>龚正红</t>
  </si>
  <si>
    <t>李丽</t>
  </si>
  <si>
    <t>胡艳弘</t>
  </si>
  <si>
    <t>四川太极清江东路药店</t>
  </si>
  <si>
    <t>李梦菊</t>
  </si>
  <si>
    <t>林万海</t>
  </si>
  <si>
    <t>付静</t>
  </si>
  <si>
    <t>四川太极邛崃市临邛街道涌泉街药店</t>
  </si>
  <si>
    <t>杨晓毅</t>
  </si>
  <si>
    <t>任姗姗</t>
  </si>
  <si>
    <t>四川太极邛崃市临邛镇翠荫街药店</t>
  </si>
  <si>
    <t>陈礼凤</t>
  </si>
  <si>
    <t>饶玉银</t>
  </si>
  <si>
    <t>杨平</t>
  </si>
  <si>
    <t>四川太极邛崃市临邛镇洪川小区药店</t>
  </si>
  <si>
    <t>马婷婷</t>
  </si>
  <si>
    <t>高星宇</t>
  </si>
  <si>
    <t>万义丽</t>
  </si>
  <si>
    <t>四川太极邛崃市临邛镇长安大道药店</t>
  </si>
  <si>
    <t>陈玲</t>
  </si>
  <si>
    <t xml:space="preserve">戚彩 </t>
  </si>
  <si>
    <t>四川太极邛崃市文君街道杏林路药店</t>
  </si>
  <si>
    <t>李宋琴</t>
  </si>
  <si>
    <t>闵雪</t>
  </si>
  <si>
    <t>四川太极邛崃市羊安镇永康大道药店</t>
  </si>
  <si>
    <t>黄静</t>
  </si>
  <si>
    <t>门店营业员</t>
  </si>
  <si>
    <t xml:space="preserve">任会茹 </t>
  </si>
  <si>
    <t>四川太极邛崃中心药店</t>
  </si>
  <si>
    <t>古显琼（销售员）</t>
  </si>
  <si>
    <t>王李秋</t>
  </si>
  <si>
    <t>古素琼</t>
  </si>
  <si>
    <t>杜连桃（销售员）</t>
  </si>
  <si>
    <t>肖华玲</t>
  </si>
  <si>
    <t>李巧</t>
  </si>
  <si>
    <t xml:space="preserve">罗纬 </t>
  </si>
  <si>
    <t>四川太极青羊区北东街店</t>
  </si>
  <si>
    <t xml:space="preserve">向海英 </t>
  </si>
  <si>
    <t>李勤</t>
  </si>
  <si>
    <t>试用期2020.5.11</t>
  </si>
  <si>
    <t>李文涛</t>
  </si>
  <si>
    <t>试用期2020.5.26</t>
  </si>
  <si>
    <t>牟鑫阳</t>
  </si>
  <si>
    <t xml:space="preserve">高文棋 </t>
  </si>
  <si>
    <t>四川太极青羊区贝森北路药店</t>
  </si>
  <si>
    <t>高睿</t>
  </si>
  <si>
    <t>邓磊</t>
  </si>
  <si>
    <t>王娅</t>
  </si>
  <si>
    <t>四川太极青羊区大石西路药店</t>
  </si>
  <si>
    <t>李雪</t>
  </si>
  <si>
    <t>实习生2019.7.6</t>
  </si>
  <si>
    <t xml:space="preserve">冯莉 </t>
  </si>
  <si>
    <t>四川太极青羊区十二桥药店</t>
  </si>
  <si>
    <t>羊玉梅（销售员）</t>
  </si>
  <si>
    <t>促销员</t>
  </si>
  <si>
    <t xml:space="preserve">辜瑞琪 </t>
  </si>
  <si>
    <t>胡荣琼</t>
  </si>
  <si>
    <t>陈思敏</t>
  </si>
  <si>
    <t>冯元香</t>
  </si>
  <si>
    <t>付能梅</t>
  </si>
  <si>
    <t>四川太极青羊区蜀辉路药店</t>
  </si>
  <si>
    <t>王佳</t>
  </si>
  <si>
    <t>李小芳</t>
  </si>
  <si>
    <t>赵芮莹</t>
  </si>
  <si>
    <t>四川太极青羊区童子街药店</t>
  </si>
  <si>
    <t>刘明慧</t>
  </si>
  <si>
    <t>杨苗</t>
  </si>
  <si>
    <t>四川太极人民中路店</t>
  </si>
  <si>
    <t>代茜澜</t>
  </si>
  <si>
    <t>易翠竹</t>
  </si>
  <si>
    <t>实习生2019.11到店</t>
  </si>
  <si>
    <t>杨素芬（沙河源）</t>
  </si>
  <si>
    <t>四川太极沙河源药店</t>
  </si>
  <si>
    <t>黎婷婷</t>
  </si>
  <si>
    <t>高清清</t>
  </si>
  <si>
    <t>试用</t>
  </si>
  <si>
    <t>刘青</t>
  </si>
  <si>
    <t>骆素花</t>
  </si>
  <si>
    <t>四川太极三江店</t>
  </si>
  <si>
    <t>何倩倩</t>
  </si>
  <si>
    <t>四川太极双林路药店</t>
  </si>
  <si>
    <t>张玉</t>
  </si>
  <si>
    <t>杨莎</t>
  </si>
  <si>
    <t>试用健康顾问</t>
  </si>
  <si>
    <t>张涵依</t>
  </si>
  <si>
    <t>林巧</t>
  </si>
  <si>
    <t xml:space="preserve">黄兴中 </t>
  </si>
  <si>
    <t>四川太极双流区东升街道三强西路药店</t>
  </si>
  <si>
    <t>李银萍</t>
  </si>
  <si>
    <t>党晨瑜</t>
  </si>
  <si>
    <t>邹惠</t>
  </si>
  <si>
    <t>四川太极双流县西航港街道锦华路一段药店</t>
  </si>
  <si>
    <t>钟世豪</t>
  </si>
  <si>
    <t>周方艳</t>
  </si>
  <si>
    <t>贾静</t>
  </si>
  <si>
    <t>四川太极土龙路药店</t>
  </si>
  <si>
    <t>刘新</t>
  </si>
  <si>
    <t>何英</t>
  </si>
  <si>
    <t>钟友群</t>
  </si>
  <si>
    <t>四川太极通盈街药店</t>
  </si>
  <si>
    <t>吴湘燏</t>
  </si>
  <si>
    <t>董华</t>
  </si>
  <si>
    <t>沈长英</t>
  </si>
  <si>
    <t>四川太极武侯区大华街药店</t>
  </si>
  <si>
    <t>张雪</t>
  </si>
  <si>
    <t>实习生（2020.3.24</t>
  </si>
  <si>
    <t>刘勇</t>
  </si>
  <si>
    <t>杨艳</t>
  </si>
  <si>
    <t>四川太极武侯区大悦路药店</t>
  </si>
  <si>
    <t>黄焰</t>
  </si>
  <si>
    <t>晏玲</t>
  </si>
  <si>
    <t>四川太极武侯区航中街药店</t>
  </si>
  <si>
    <t>王馨</t>
  </si>
  <si>
    <t>李凤霞</t>
  </si>
  <si>
    <t>四川太极武侯区佳灵路药店</t>
  </si>
  <si>
    <t>汪婷</t>
  </si>
  <si>
    <t>黄玲</t>
  </si>
  <si>
    <t>四川太极武侯区科华街药店</t>
  </si>
  <si>
    <t>尹萍</t>
  </si>
  <si>
    <t>魏存敏</t>
  </si>
  <si>
    <t>罗妍</t>
  </si>
  <si>
    <t>李媛2</t>
  </si>
  <si>
    <t>四川太极武侯区顺和街店</t>
  </si>
  <si>
    <t>彭燕</t>
  </si>
  <si>
    <t>熊莹莹</t>
  </si>
  <si>
    <t>1.20入职  实习生</t>
  </si>
  <si>
    <t>蔡旌晶</t>
  </si>
  <si>
    <t>四川太极武侯区丝竹路药店</t>
  </si>
  <si>
    <t>王盛英</t>
  </si>
  <si>
    <t>刘静</t>
  </si>
  <si>
    <t>夏彩红</t>
  </si>
  <si>
    <t>四川太极温江店</t>
  </si>
  <si>
    <t>吴霞</t>
  </si>
  <si>
    <t>龚玉林</t>
  </si>
  <si>
    <t>王慧</t>
  </si>
  <si>
    <t>四川太极温江区公平街道江安路药店</t>
  </si>
  <si>
    <t>贺春芳</t>
  </si>
  <si>
    <t>杨萧</t>
  </si>
  <si>
    <t xml:space="preserve">营业员 </t>
  </si>
  <si>
    <t>李思琪</t>
  </si>
  <si>
    <t>王燕丽</t>
  </si>
  <si>
    <t>四川太极五津西路药店</t>
  </si>
  <si>
    <t>门店店长兼执业药师</t>
  </si>
  <si>
    <t>刘芬</t>
  </si>
  <si>
    <t>谌美静</t>
  </si>
  <si>
    <t>廖文莉</t>
  </si>
  <si>
    <t xml:space="preserve">杨素芬 </t>
  </si>
  <si>
    <t>四川太极西部店</t>
  </si>
  <si>
    <t xml:space="preserve">周娟 </t>
  </si>
  <si>
    <t>郑万利</t>
  </si>
  <si>
    <t>四川太极新都区马超东路店</t>
  </si>
  <si>
    <t>罗丹</t>
  </si>
  <si>
    <t>陈丽媛</t>
  </si>
  <si>
    <t>苟俊驰</t>
  </si>
  <si>
    <t>欧玲</t>
  </si>
  <si>
    <t>四川太极新都区新都街道万和北路药店</t>
  </si>
  <si>
    <t>廖红</t>
  </si>
  <si>
    <t>朱静</t>
  </si>
  <si>
    <t>黄杨</t>
  </si>
  <si>
    <t xml:space="preserve">朱朝霞 </t>
  </si>
  <si>
    <t>四川太极新都区新繁镇繁江北路药店</t>
  </si>
  <si>
    <t>蔡小丽</t>
  </si>
  <si>
    <t>冯静</t>
  </si>
  <si>
    <t>张奇瑶</t>
  </si>
  <si>
    <t xml:space="preserve">郑红艳 </t>
  </si>
  <si>
    <t>四川太极新津邓双镇岷江店</t>
  </si>
  <si>
    <t>张琴</t>
  </si>
  <si>
    <t>张飘</t>
  </si>
  <si>
    <t>陈亭亭</t>
  </si>
  <si>
    <t>祁荣</t>
  </si>
  <si>
    <t>四川太极新津县五津镇五津西路二药房</t>
  </si>
  <si>
    <t>朱春梅</t>
  </si>
  <si>
    <t>高丽莎</t>
  </si>
  <si>
    <t>试用员工</t>
  </si>
  <si>
    <t xml:space="preserve">李红梅 </t>
  </si>
  <si>
    <t>四川太极新津县五津镇武阳西路药店</t>
  </si>
  <si>
    <t>奂鑫雨</t>
  </si>
  <si>
    <t>张建</t>
  </si>
  <si>
    <t>四川太极新乐中街药店</t>
  </si>
  <si>
    <t>任远芳</t>
  </si>
  <si>
    <t>郭俊梅</t>
  </si>
  <si>
    <t>罗婷</t>
  </si>
  <si>
    <t>四川太极新园大道药店</t>
  </si>
  <si>
    <t>韩守玉</t>
  </si>
  <si>
    <t>曾良春</t>
  </si>
  <si>
    <t>李蕊彤</t>
  </si>
  <si>
    <t>朱文艺</t>
  </si>
  <si>
    <t>庄静</t>
  </si>
  <si>
    <t>四川太极兴义镇万兴路药店</t>
  </si>
  <si>
    <t>张丹</t>
  </si>
  <si>
    <t>刘罗蓉</t>
  </si>
  <si>
    <t>周莉</t>
  </si>
  <si>
    <t>四川太极枣子巷药店</t>
  </si>
  <si>
    <t>覃顺洪</t>
  </si>
  <si>
    <t>李丽萍</t>
  </si>
  <si>
    <t>杨怡珩</t>
  </si>
  <si>
    <t>2020年6月品牌月汤臣倍健门店完成情况</t>
  </si>
  <si>
    <t>门店ID</t>
  </si>
  <si>
    <t>门店名称</t>
  </si>
  <si>
    <t>片区名称</t>
  </si>
  <si>
    <t>门店任务（元）</t>
  </si>
  <si>
    <t>6月销售</t>
  </si>
  <si>
    <t>青羊区十二桥药店</t>
  </si>
  <si>
    <t>西北片区</t>
  </si>
  <si>
    <t>新都区马超东路店</t>
  </si>
  <si>
    <t>新都区新繁镇繁江北路药店</t>
  </si>
  <si>
    <t>光华药店</t>
  </si>
  <si>
    <t>土龙路药店</t>
  </si>
  <si>
    <t>光华村街药店</t>
  </si>
  <si>
    <t>银河北街</t>
  </si>
  <si>
    <t>武侯区顺和街店</t>
  </si>
  <si>
    <t>大悦路店</t>
  </si>
  <si>
    <t>金牛区金沙路药店</t>
  </si>
  <si>
    <t>清江东路药店</t>
  </si>
  <si>
    <t>贝森北路</t>
  </si>
  <si>
    <t>蜀辉路店</t>
  </si>
  <si>
    <t>沙河源药店</t>
  </si>
  <si>
    <t>金牛区交大路第三药店</t>
  </si>
  <si>
    <t>金牛区黄苑东街药店</t>
  </si>
  <si>
    <t>枣子巷药店</t>
  </si>
  <si>
    <t>大石西路药店</t>
  </si>
  <si>
    <t>清江东路2药店</t>
  </si>
  <si>
    <t>西部店</t>
  </si>
  <si>
    <t>大华街药店</t>
  </si>
  <si>
    <t>武侯区佳灵路</t>
  </si>
  <si>
    <t>大药房连锁有限公司武侯区聚萃街药店</t>
  </si>
  <si>
    <t>花照壁</t>
  </si>
  <si>
    <t>梨花街</t>
  </si>
  <si>
    <t>旗舰片区</t>
  </si>
  <si>
    <t>旗舰店</t>
  </si>
  <si>
    <t>旗舰片</t>
  </si>
  <si>
    <t>高新区民丰大道西段药店</t>
  </si>
  <si>
    <t>东南片区</t>
  </si>
  <si>
    <t>成华区万科路药店</t>
  </si>
  <si>
    <t>成华区华泰路药店</t>
  </si>
  <si>
    <t>新下街</t>
  </si>
  <si>
    <t>新园大道药店</t>
  </si>
  <si>
    <t>新乐中街药店</t>
  </si>
  <si>
    <t>高新区大源北街药店</t>
  </si>
  <si>
    <t>锦江区水杉街药店</t>
  </si>
  <si>
    <t>锦江区观音桥街药店</t>
  </si>
  <si>
    <t>锦江区榕声路店</t>
  </si>
  <si>
    <t>高新天久北巷药店</t>
  </si>
  <si>
    <t>成华区万宇路药店</t>
  </si>
  <si>
    <t>金马河</t>
  </si>
  <si>
    <t>双流区东升街道三强西路药店</t>
  </si>
  <si>
    <t>元华二巷</t>
  </si>
  <si>
    <t>锦江区合欢树街药店</t>
  </si>
  <si>
    <t>成华区华康路药店</t>
  </si>
  <si>
    <t>双流县西航港街道锦华路一段药店</t>
  </si>
  <si>
    <t>紫薇东路</t>
  </si>
  <si>
    <t>龙潭西路店</t>
  </si>
  <si>
    <t>武侯区航中路店</t>
  </si>
  <si>
    <t>中和大道药店</t>
  </si>
  <si>
    <t>城中片区</t>
  </si>
  <si>
    <t>青羊区北东街店</t>
  </si>
  <si>
    <t>成华区羊子山西路药店（兴元华盛）</t>
  </si>
  <si>
    <t>成华区二环路北四段药店（汇融名城）</t>
  </si>
  <si>
    <t>通盈街药店</t>
  </si>
  <si>
    <t>成华区华油路药店</t>
  </si>
  <si>
    <t>郫县郫筒镇一环路东南段药店</t>
  </si>
  <si>
    <t>锦江区庆云南街药店</t>
  </si>
  <si>
    <t>成华杉板桥南一路店</t>
  </si>
  <si>
    <t>金丝街药店</t>
  </si>
  <si>
    <t>西林一街</t>
  </si>
  <si>
    <t>郫县郫筒镇东大街药店</t>
  </si>
  <si>
    <t>武侯区科华街药店</t>
  </si>
  <si>
    <t>锦江区劼人路药店</t>
  </si>
  <si>
    <t>双林路药店</t>
  </si>
  <si>
    <t>成华区崔家店路药店</t>
  </si>
  <si>
    <t>红星店</t>
  </si>
  <si>
    <t>锦江区柳翠路药店</t>
  </si>
  <si>
    <t>人民中路店</t>
  </si>
  <si>
    <t>丝竹路</t>
  </si>
  <si>
    <t>青羊区童子街</t>
  </si>
  <si>
    <t>锦江区静明路药店</t>
  </si>
  <si>
    <t>邛崃中心药店</t>
  </si>
  <si>
    <t>城郊一片区</t>
  </si>
  <si>
    <t>五津西路药店</t>
  </si>
  <si>
    <t>新津邓双镇岷江店</t>
  </si>
  <si>
    <t>邛崃市临邛镇洪川小区药店</t>
  </si>
  <si>
    <t>大邑县晋原镇内蒙古大道桃源药店</t>
  </si>
  <si>
    <t>大邑县晋原镇通达东路五段药店</t>
  </si>
  <si>
    <t>大邑县沙渠镇方圆路药店</t>
  </si>
  <si>
    <t>邛崃翠荫街</t>
  </si>
  <si>
    <t>兴义镇万兴路药店</t>
  </si>
  <si>
    <t>四川太极新津五津西路二店</t>
  </si>
  <si>
    <t>大邑县安仁镇千禧街药店</t>
  </si>
  <si>
    <t>大邑县晋原镇子龙路店</t>
  </si>
  <si>
    <t>大邑县晋原镇东街药店</t>
  </si>
  <si>
    <t>大邑县晋源镇东壕沟段药店</t>
  </si>
  <si>
    <t>邛崃市羊安镇永康大道药店</t>
  </si>
  <si>
    <t>大邑县新场镇文昌街药店</t>
  </si>
  <si>
    <t>新津武阳西路</t>
  </si>
  <si>
    <t>潘家街店</t>
  </si>
  <si>
    <t>邛崃市临邛镇长安大道药店</t>
  </si>
  <si>
    <t>邛崃市涌泉街店</t>
  </si>
  <si>
    <t>城郊一片</t>
  </si>
  <si>
    <t>邛崃杏林路店</t>
  </si>
  <si>
    <t>崇州市崇阳镇尚贤坊街药店</t>
  </si>
  <si>
    <t>城郊二片区</t>
  </si>
  <si>
    <t>温江区公平街道江安路药店</t>
  </si>
  <si>
    <t>怀远店</t>
  </si>
  <si>
    <t xml:space="preserve">永康东路药店 </t>
  </si>
  <si>
    <t>崇州中心店</t>
  </si>
  <si>
    <t>金带街药店</t>
  </si>
  <si>
    <t>都江堰景中路店</t>
  </si>
  <si>
    <t>都江堰幸福镇翔凤路药店</t>
  </si>
  <si>
    <t>都江堰奎光路中段药店</t>
  </si>
  <si>
    <t>都江堰药店</t>
  </si>
  <si>
    <t>三江店</t>
  </si>
  <si>
    <t>温江店</t>
  </si>
  <si>
    <t>都江堰市蒲阳镇堰问道西路药店</t>
  </si>
  <si>
    <t>都江堰市蒲阳路药店</t>
  </si>
  <si>
    <t>都江堰聚源镇药店</t>
  </si>
  <si>
    <t>蜀州中路店</t>
  </si>
  <si>
    <t>都江堰宝莲路</t>
  </si>
  <si>
    <t>合计</t>
  </si>
  <si>
    <t>6月销售79.86万，完成率52.9%</t>
  </si>
  <si>
    <t>货品ID</t>
  </si>
  <si>
    <t>品名</t>
  </si>
  <si>
    <t>规格</t>
  </si>
  <si>
    <t>产地</t>
  </si>
  <si>
    <t>零售价</t>
  </si>
  <si>
    <t>晒单细则</t>
  </si>
  <si>
    <t>,</t>
  </si>
  <si>
    <t>蛋白粉(汤臣倍健)</t>
  </si>
  <si>
    <t>450g</t>
  </si>
  <si>
    <t>汤臣倍健股份有限公司</t>
  </si>
  <si>
    <t>单盒晒单奖励8元</t>
  </si>
  <si>
    <t>蛋白粉</t>
  </si>
  <si>
    <t>600g(450g/罐+150g/罐)</t>
  </si>
  <si>
    <t>汤臣倍健</t>
  </si>
  <si>
    <t>单盒晒单奖励10元</t>
  </si>
  <si>
    <t>氨糖软骨素钙片</t>
  </si>
  <si>
    <t>180片</t>
  </si>
  <si>
    <t>285.6g(1.02gx80片x1瓶+1.02gx100片x2瓶)</t>
  </si>
  <si>
    <t>单盒晒单奖励15元</t>
  </si>
  <si>
    <t>越橘叶黄素酯β-胡萝卜素软胶囊</t>
  </si>
  <si>
    <t>22.5g（0.5gx45粒）</t>
  </si>
  <si>
    <t>汤臣倍健股份</t>
  </si>
  <si>
    <t>单盒晒单奖励4元</t>
  </si>
  <si>
    <t>钙维生素D维生素K软胶囊</t>
  </si>
  <si>
    <t>400g(1000mg×200粒×2瓶)</t>
  </si>
  <si>
    <t>汤臣倍健多种维生素咀嚼片（儿童型）</t>
  </si>
  <si>
    <t>60g（1000mg/片*60片）</t>
  </si>
  <si>
    <t>维生素C片(汤臣倍健)</t>
  </si>
  <si>
    <t>60g(600mgx100片)</t>
  </si>
  <si>
    <t>辅酶Q10天然维生素E软胶囊</t>
  </si>
  <si>
    <t>24g(400mgx60粒)</t>
  </si>
  <si>
    <t>多种维生素咀嚼片（青少年型）</t>
  </si>
  <si>
    <t>1000mgx60片</t>
  </si>
  <si>
    <t>汤臣倍健维生素C加天然维生素E咀嚼片</t>
  </si>
  <si>
    <t>72g(1.2gx60片)</t>
  </si>
  <si>
    <t>胶原软骨素钙片(汤臣倍健)</t>
  </si>
  <si>
    <t>108g(1200mgx90片)</t>
  </si>
  <si>
    <t>钙铁锌咀嚼片</t>
  </si>
  <si>
    <t>蛋白质粉</t>
  </si>
  <si>
    <t>600g（水果味）</t>
  </si>
  <si>
    <t>多种维生素矿物质片（孕妇型）</t>
  </si>
  <si>
    <t>111.6g(1.24g/片x90片)</t>
  </si>
  <si>
    <t>乳清蛋白固体饮料</t>
  </si>
  <si>
    <t>400g（香草味）</t>
  </si>
  <si>
    <t>汤臣倍健叶酸铁片</t>
  </si>
  <si>
    <t>510mgx60片</t>
  </si>
  <si>
    <t>汤臣倍健多种维生素矿物质片（老年人型）</t>
  </si>
  <si>
    <t>90g(1.5g/片*60片）</t>
  </si>
  <si>
    <t>汤臣倍健多种维生素矿物质片（男士型）</t>
  </si>
  <si>
    <t>90g（1.5g/片*60片）</t>
  </si>
  <si>
    <t>多维女士牌多种维生素矿物质片+多维男士牌多种维生素矿物质片（优惠装）</t>
  </si>
  <si>
    <t>180g（1.5gx60片＋1.5gx60片）</t>
  </si>
  <si>
    <t>液体钙软胶囊(汤臣倍健)</t>
  </si>
  <si>
    <t>1000mgx100粒</t>
  </si>
  <si>
    <t>维生素A维生素D软胶囊(汤臣倍健)</t>
  </si>
  <si>
    <t>24g(400mgx60粒)(儿童型)</t>
  </si>
  <si>
    <t>多种维生素矿物质片（女士型）</t>
  </si>
  <si>
    <t>1.5gx60片</t>
  </si>
  <si>
    <t>钙加D软胶囊</t>
  </si>
  <si>
    <t>90g(1000mgx90粒）</t>
  </si>
  <si>
    <t>金枪鱼油软胶囊</t>
  </si>
  <si>
    <t>30g（500mgx60粒）</t>
  </si>
  <si>
    <t>叶酸亚铁片</t>
  </si>
  <si>
    <t>30.6g(510mgx60片)</t>
  </si>
  <si>
    <t>小麦胚芽油软胶囊(汤臣倍健)</t>
  </si>
  <si>
    <t>50g(500mgx100粒)</t>
  </si>
  <si>
    <t>天然维生素E软胶囊+维生素C咀嚼片</t>
  </si>
  <si>
    <t>76.5g(22.5gx1瓶+54gx1瓶）（橘子味）</t>
  </si>
  <si>
    <t>果蔬纤维咀嚼片（汤臣倍健）</t>
  </si>
  <si>
    <t>81g（900mgx90片）</t>
  </si>
  <si>
    <t>180g（1000mgx90粒x2瓶）</t>
  </si>
  <si>
    <t>200g(1000mgx200粒)</t>
  </si>
  <si>
    <t>液体钙软胶囊</t>
  </si>
  <si>
    <t>1000mgx200粒x2瓶</t>
  </si>
  <si>
    <t>清好清畅胶囊+汤臣倍健天然维生素E软胶囊套装</t>
  </si>
  <si>
    <t>78g(24g/瓶*2瓶+30g/瓶*1瓶）</t>
  </si>
  <si>
    <t>液体钙软胶囊（优惠装）</t>
  </si>
  <si>
    <t>300g（200g/瓶x1瓶+100g/瓶x1瓶）</t>
  </si>
  <si>
    <t>维生素C咀嚼片(汤臣倍健)</t>
  </si>
  <si>
    <t>1gx60片</t>
  </si>
  <si>
    <t>铬酵母片（汤臣倍健）</t>
  </si>
  <si>
    <t>45g（500mgx90片）</t>
  </si>
  <si>
    <t>钙镁咀嚼片（儿童及青少年）</t>
  </si>
  <si>
    <t>90片（1.6g/片x90片）</t>
  </si>
  <si>
    <t>汤臣倍健螺旋藻咀嚼片</t>
  </si>
  <si>
    <t>180g(600mg/片*300片)</t>
  </si>
  <si>
    <t>多种维生素矿物质片</t>
  </si>
  <si>
    <t>54g（1200mgx45片）（成人）</t>
  </si>
  <si>
    <t>多种维生素矿物质片（成人）+B族维生素片</t>
  </si>
  <si>
    <t>76.5g（54gx1瓶+22.5gx1瓶）</t>
  </si>
  <si>
    <t>79.2g(1.32gx60片）（孕早期）</t>
  </si>
  <si>
    <t>汤臣倍健胶原软骨素钙片</t>
  </si>
  <si>
    <t>180g(108g/瓶+36g/瓶x2瓶）</t>
  </si>
  <si>
    <t>汤臣倍健蛋白粉+汤臣倍健牌维生素B族片（优惠装）</t>
  </si>
  <si>
    <t>505g(450/罐x1罐+55g/瓶x1瓶)</t>
  </si>
  <si>
    <t>汤臣倍健辅酶Q10维生素E软胶囊</t>
  </si>
  <si>
    <t>汤臣倍健胶原蛋白软骨素钙片</t>
  </si>
  <si>
    <t>汤臣倍健多种维生素矿物质片（孕妇）</t>
  </si>
  <si>
    <t>58.5g(1.3g/片x45片）</t>
  </si>
  <si>
    <t>汤臣倍健多种维生素咀嚼片（4-10岁）</t>
  </si>
  <si>
    <t>60g(1.0g/片x60片）</t>
  </si>
  <si>
    <t>汤臣倍健多种维生素咀嚼片（11-17岁）</t>
  </si>
  <si>
    <t>维生素C维生素E咀嚼片</t>
  </si>
  <si>
    <t>66g（1.1gx60片）</t>
  </si>
  <si>
    <t>B族维生素泡腾片（汤臣倍健)</t>
  </si>
  <si>
    <t>72g(4.0gx18片)</t>
  </si>
  <si>
    <t>维生素C泡腾片（汤臣倍健)</t>
  </si>
  <si>
    <t>72g(4.0gx18片)（甜橙味）</t>
  </si>
  <si>
    <t>维生素C片（甜橙味）+B族维生素片</t>
  </si>
  <si>
    <t>128g(780mgx100片+500mgx100片)</t>
  </si>
  <si>
    <t>益生菌固体饮料</t>
  </si>
  <si>
    <t>30g（1g/袋x30袋）（孕妇）</t>
  </si>
  <si>
    <t>30gx(1gx30袋）（成人）</t>
  </si>
  <si>
    <t>30gx(1g/袋x30袋）（儿童）</t>
  </si>
  <si>
    <t>雄纠纠牌益康胶囊</t>
  </si>
  <si>
    <t>0.35g/粒x90粒</t>
  </si>
  <si>
    <t>多种维生素矿物质片（孕妇乳母）</t>
  </si>
  <si>
    <t>111.6g(1.24g×90片)</t>
  </si>
  <si>
    <t>汤臣倍健维生素A维生素D软胶囊</t>
  </si>
  <si>
    <t>24g(400mg×60粒)</t>
  </si>
  <si>
    <t>汤臣倍健左旋肉碱茶多酚荷叶片</t>
  </si>
  <si>
    <t>73.2g(1220mgx60片)</t>
  </si>
  <si>
    <t>汤臣倍健多种维生素矿物质片（孕妇早期型）</t>
  </si>
  <si>
    <t>117g(1.3g/片*90片）</t>
  </si>
  <si>
    <t>鱼油软胶囊(汤臣倍健)</t>
  </si>
  <si>
    <t>汤臣倍健番茄红素维生素E软胶囊</t>
  </si>
  <si>
    <t>30g(500mgx60粒)</t>
  </si>
  <si>
    <t>牛初乳粉(汤臣倍健)</t>
  </si>
  <si>
    <t>30g(500mgx60袋)</t>
  </si>
  <si>
    <t>汤臣倍健钙维生素D片</t>
  </si>
  <si>
    <t>78g(1.3g×60片）孕妇乳母</t>
  </si>
  <si>
    <t>多维男士牌多种维生素矿物质片</t>
  </si>
  <si>
    <t>90g（1.5g×60片）</t>
  </si>
  <si>
    <t>钙镁咀嚼片（4-17岁）</t>
  </si>
  <si>
    <t>144g（1.6g/片x90片）</t>
  </si>
  <si>
    <t>牛初乳加钙咀嚼片</t>
  </si>
  <si>
    <t>144g(1.2gx120片)</t>
  </si>
  <si>
    <t>汤臣倍健藻油软胶囊</t>
  </si>
  <si>
    <t>天然β-胡萝卜素软胶囊</t>
  </si>
  <si>
    <t>50g(0.5gx100粒)</t>
  </si>
  <si>
    <t>钙铁锌咀嚼片（汤臣倍健）</t>
  </si>
  <si>
    <t>90g(1.5gx60片)</t>
  </si>
  <si>
    <t>汤臣倍健胶原蛋白维生素C维生素E粉</t>
  </si>
  <si>
    <t>60g(3g/袋*20袋）</t>
  </si>
  <si>
    <t>铁叶酸片</t>
  </si>
  <si>
    <t>30g（500mgx60片）</t>
  </si>
  <si>
    <t>天然维生素E软胶囊</t>
  </si>
  <si>
    <t>500mgx60粒</t>
  </si>
  <si>
    <t>银色多维牌多种维生素矿物质片</t>
  </si>
  <si>
    <t>60片（1.5gx60片）</t>
  </si>
  <si>
    <t>锌咀嚼片(汤臣倍健)</t>
  </si>
  <si>
    <t>24g(0.4gx60片)</t>
  </si>
  <si>
    <t>72g(600mg/片*120片)</t>
  </si>
  <si>
    <t>鱼油牛磺酸软胶囊(汤臣倍健)</t>
  </si>
  <si>
    <t>45g(500mgx90粒)</t>
  </si>
  <si>
    <t>钙镁片(汤臣倍健)</t>
  </si>
  <si>
    <t>115.2g(1.28gx90片)</t>
  </si>
  <si>
    <t>汤臣倍健葡萄籽维生素C加E片</t>
  </si>
  <si>
    <t>24.6g（410mgx60片）</t>
  </si>
  <si>
    <t>褪黑素片</t>
  </si>
  <si>
    <t>400mgx60片</t>
  </si>
  <si>
    <t>汤臣倍健钙维生素D维生素K软胶囊</t>
  </si>
  <si>
    <t>1000mg/粒x100粒</t>
  </si>
  <si>
    <t>多维女士牌多种维生素矿物质片</t>
  </si>
  <si>
    <t>102g(1.02gx100片)</t>
  </si>
  <si>
    <t>B族维生素片</t>
  </si>
  <si>
    <t>100片（500mg×100片）</t>
  </si>
  <si>
    <t>维生素C片（汤臣倍健)</t>
  </si>
  <si>
    <t>78g(780mgx100片)（甜橙味）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</si>
</sst>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%"/>
    <numFmt numFmtId="177" formatCode="0_ "/>
  </numFmts>
  <fonts count="38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9"/>
      <color rgb="FF000000"/>
      <name val="宋体"/>
      <charset val="0"/>
    </font>
    <font>
      <sz val="9"/>
      <color rgb="FF000000"/>
      <name val="宋体"/>
      <charset val="0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sz val="10"/>
      <name val="Arial"/>
      <family val="2"/>
      <charset val="0"/>
    </font>
    <font>
      <sz val="14"/>
      <name val="Arial"/>
      <family val="2"/>
      <charset val="0"/>
    </font>
    <font>
      <sz val="10"/>
      <name val="宋体"/>
      <family val="2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4"/>
      <name val="宋体"/>
      <family val="2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3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15" borderId="4" applyNumberFormat="0" applyAlignment="0" applyProtection="0">
      <alignment vertical="center"/>
    </xf>
    <xf numFmtId="0" fontId="36" fillId="15" borderId="8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4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vertical="center"/>
    </xf>
    <xf numFmtId="0" fontId="6" fillId="0" borderId="0" xfId="0" applyFont="1">
      <alignment vertical="center"/>
    </xf>
    <xf numFmtId="0" fontId="7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7" fontId="10" fillId="0" borderId="1" xfId="5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8" fillId="0" borderId="1" xfId="5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11" applyNumberFormat="1" applyBorder="1" applyAlignment="1">
      <alignment horizontal="center" vertical="center"/>
    </xf>
    <xf numFmtId="177" fontId="11" fillId="0" borderId="1" xfId="49" applyNumberFormat="1" applyFont="1" applyFill="1" applyBorder="1" applyAlignment="1">
      <alignment horizontal="center" vertical="center"/>
    </xf>
    <xf numFmtId="177" fontId="12" fillId="0" borderId="1" xfId="5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6" fillId="0" borderId="1" xfId="50" applyNumberFormat="1" applyFont="1" applyFill="1" applyBorder="1" applyAlignment="1">
      <alignment horizontal="center" vertical="center" wrapText="1"/>
    </xf>
    <xf numFmtId="177" fontId="7" fillId="0" borderId="1" xfId="5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5" fillId="0" borderId="0" xfId="0" applyFont="1" applyFill="1" applyBorder="1" applyAlignment="1"/>
    <xf numFmtId="0" fontId="15" fillId="0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  <cellStyle name="常规 2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5"/>
  <sheetViews>
    <sheetView workbookViewId="0">
      <selection activeCell="D1" sqref="D1:J1"/>
    </sheetView>
  </sheetViews>
  <sheetFormatPr defaultColWidth="8" defaultRowHeight="20" customHeight="1"/>
  <cols>
    <col min="2" max="4" width="8" style="37"/>
    <col min="5" max="5" width="40.875" style="37" customWidth="1"/>
    <col min="6" max="6" width="16.75" style="37" customWidth="1"/>
    <col min="7" max="8" width="11.875" style="38" customWidth="1"/>
    <col min="9" max="9" width="9.25" style="37"/>
    <col min="10" max="16340" width="8" style="37"/>
  </cols>
  <sheetData>
    <row r="1" customHeight="1" spans="4:10">
      <c r="D1" s="39" t="s">
        <v>0</v>
      </c>
      <c r="E1" s="40"/>
      <c r="F1" s="40"/>
      <c r="G1" s="40"/>
      <c r="H1" s="40"/>
      <c r="I1" s="40"/>
      <c r="J1" s="40"/>
    </row>
    <row r="2" s="37" customFormat="1" customHeight="1" spans="1:10">
      <c r="A2" s="41" t="s">
        <v>1</v>
      </c>
      <c r="B2" s="42" t="s">
        <v>2</v>
      </c>
      <c r="C2" s="42" t="s">
        <v>3</v>
      </c>
      <c r="D2" s="42" t="s">
        <v>4</v>
      </c>
      <c r="E2" s="42" t="s">
        <v>5</v>
      </c>
      <c r="F2" s="42" t="s">
        <v>6</v>
      </c>
      <c r="G2" s="42" t="s">
        <v>7</v>
      </c>
      <c r="H2" s="41" t="s">
        <v>8</v>
      </c>
      <c r="I2" s="41" t="s">
        <v>9</v>
      </c>
      <c r="J2" s="41" t="s">
        <v>10</v>
      </c>
    </row>
    <row r="3" s="37" customFormat="1" customHeight="1" spans="1:10">
      <c r="A3" s="43">
        <v>1</v>
      </c>
      <c r="B3" s="43">
        <v>4033</v>
      </c>
      <c r="C3" s="43" t="s">
        <v>11</v>
      </c>
      <c r="D3" s="43">
        <v>750</v>
      </c>
      <c r="E3" s="43" t="s">
        <v>12</v>
      </c>
      <c r="F3" s="43" t="s">
        <v>13</v>
      </c>
      <c r="G3" s="43">
        <v>5628.3</v>
      </c>
      <c r="H3" s="43">
        <v>2152</v>
      </c>
      <c r="I3" s="43">
        <f>H3-G3</f>
        <v>-3476.3</v>
      </c>
      <c r="J3" s="43">
        <v>20</v>
      </c>
    </row>
    <row r="4" s="37" customFormat="1" customHeight="1" spans="1:10">
      <c r="A4" s="43">
        <v>2</v>
      </c>
      <c r="B4" s="43">
        <v>11051</v>
      </c>
      <c r="C4" s="43" t="s">
        <v>14</v>
      </c>
      <c r="D4" s="43">
        <v>750</v>
      </c>
      <c r="E4" s="43" t="s">
        <v>12</v>
      </c>
      <c r="F4" s="43" t="s">
        <v>15</v>
      </c>
      <c r="G4" s="43">
        <v>5628.3</v>
      </c>
      <c r="H4" s="43">
        <v>1938</v>
      </c>
      <c r="I4" s="43">
        <f>H4-G4</f>
        <v>-3690.3</v>
      </c>
      <c r="J4" s="43">
        <v>20</v>
      </c>
    </row>
    <row r="5" s="37" customFormat="1" customHeight="1" spans="1:10">
      <c r="A5" s="43">
        <v>3</v>
      </c>
      <c r="B5" s="43">
        <v>11463</v>
      </c>
      <c r="C5" s="43" t="s">
        <v>16</v>
      </c>
      <c r="D5" s="43">
        <v>750</v>
      </c>
      <c r="E5" s="43" t="s">
        <v>12</v>
      </c>
      <c r="F5" s="43" t="s">
        <v>15</v>
      </c>
      <c r="G5" s="43">
        <v>5628.3</v>
      </c>
      <c r="H5" s="43">
        <v>1601.5</v>
      </c>
      <c r="I5" s="43">
        <f>H5-G5</f>
        <v>-4026.8</v>
      </c>
      <c r="J5" s="43">
        <v>20</v>
      </c>
    </row>
    <row r="6" s="37" customFormat="1" customHeight="1" spans="1:10">
      <c r="A6" s="43">
        <v>5</v>
      </c>
      <c r="B6" s="43">
        <v>12474</v>
      </c>
      <c r="C6" s="43" t="s">
        <v>17</v>
      </c>
      <c r="D6" s="43">
        <v>750</v>
      </c>
      <c r="E6" s="43" t="s">
        <v>12</v>
      </c>
      <c r="F6" s="43" t="s">
        <v>15</v>
      </c>
      <c r="G6" s="43">
        <v>4502.8</v>
      </c>
      <c r="H6" s="43">
        <v>1221</v>
      </c>
      <c r="I6" s="43">
        <f t="shared" ref="I6:I37" si="0">H6-G6</f>
        <v>-3281.8</v>
      </c>
      <c r="J6" s="43">
        <v>20</v>
      </c>
    </row>
    <row r="7" s="37" customFormat="1" customHeight="1" spans="1:10">
      <c r="A7" s="43">
        <v>6</v>
      </c>
      <c r="B7" s="43">
        <v>11774</v>
      </c>
      <c r="C7" s="43" t="s">
        <v>18</v>
      </c>
      <c r="D7" s="43">
        <v>106485</v>
      </c>
      <c r="E7" s="43" t="s">
        <v>19</v>
      </c>
      <c r="F7" s="43" t="s">
        <v>13</v>
      </c>
      <c r="G7" s="43">
        <v>3383</v>
      </c>
      <c r="H7" s="43">
        <v>416</v>
      </c>
      <c r="I7" s="43">
        <f t="shared" si="0"/>
        <v>-2967</v>
      </c>
      <c r="J7" s="43">
        <v>20</v>
      </c>
    </row>
    <row r="8" s="37" customFormat="1" customHeight="1" spans="1:10">
      <c r="A8" s="43">
        <v>7</v>
      </c>
      <c r="B8" s="43">
        <v>7917</v>
      </c>
      <c r="C8" s="43" t="s">
        <v>20</v>
      </c>
      <c r="D8" s="43">
        <v>515</v>
      </c>
      <c r="E8" s="43" t="s">
        <v>21</v>
      </c>
      <c r="F8" s="43" t="s">
        <v>15</v>
      </c>
      <c r="G8" s="43">
        <v>6687</v>
      </c>
      <c r="H8" s="43">
        <v>6117.6</v>
      </c>
      <c r="I8" s="43">
        <f t="shared" si="0"/>
        <v>-569.4</v>
      </c>
      <c r="J8" s="43">
        <v>20</v>
      </c>
    </row>
    <row r="9" s="37" customFormat="1" customHeight="1" spans="1:10">
      <c r="A9" s="43">
        <v>8</v>
      </c>
      <c r="B9" s="43">
        <v>7006</v>
      </c>
      <c r="C9" s="43" t="s">
        <v>22</v>
      </c>
      <c r="D9" s="43">
        <v>515</v>
      </c>
      <c r="E9" s="43" t="s">
        <v>21</v>
      </c>
      <c r="F9" s="43" t="s">
        <v>13</v>
      </c>
      <c r="G9" s="43">
        <v>6018</v>
      </c>
      <c r="H9" s="43">
        <v>4052.5</v>
      </c>
      <c r="I9" s="43">
        <f t="shared" si="0"/>
        <v>-1965.5</v>
      </c>
      <c r="J9" s="43">
        <v>20</v>
      </c>
    </row>
    <row r="10" s="37" customFormat="1" customHeight="1" spans="1:10">
      <c r="A10" s="43">
        <v>9</v>
      </c>
      <c r="B10" s="43">
        <v>12940</v>
      </c>
      <c r="C10" s="43" t="s">
        <v>23</v>
      </c>
      <c r="D10" s="43">
        <v>515</v>
      </c>
      <c r="E10" s="43" t="s">
        <v>21</v>
      </c>
      <c r="F10" s="43" t="s">
        <v>24</v>
      </c>
      <c r="G10" s="43">
        <v>4013</v>
      </c>
      <c r="H10" s="43">
        <v>2342.76</v>
      </c>
      <c r="I10" s="43">
        <f t="shared" si="0"/>
        <v>-1670.24</v>
      </c>
      <c r="J10" s="44">
        <v>10</v>
      </c>
    </row>
    <row r="11" s="37" customFormat="1" customHeight="1" spans="1:10">
      <c r="A11" s="43">
        <v>10</v>
      </c>
      <c r="B11" s="43">
        <v>990487</v>
      </c>
      <c r="C11" s="43" t="s">
        <v>25</v>
      </c>
      <c r="D11" s="43">
        <v>581</v>
      </c>
      <c r="E11" s="43" t="s">
        <v>26</v>
      </c>
      <c r="F11" s="43" t="s">
        <v>27</v>
      </c>
      <c r="G11" s="43">
        <v>6406.5</v>
      </c>
      <c r="H11" s="43">
        <v>3478.84</v>
      </c>
      <c r="I11" s="43">
        <f t="shared" si="0"/>
        <v>-2927.66</v>
      </c>
      <c r="J11" s="43">
        <v>20</v>
      </c>
    </row>
    <row r="12" s="37" customFormat="1" customHeight="1" spans="1:10">
      <c r="A12" s="43">
        <v>11</v>
      </c>
      <c r="B12" s="43">
        <v>5641</v>
      </c>
      <c r="C12" s="43" t="s">
        <v>28</v>
      </c>
      <c r="D12" s="43">
        <v>581</v>
      </c>
      <c r="E12" s="43" t="s">
        <v>26</v>
      </c>
      <c r="F12" s="43" t="s">
        <v>13</v>
      </c>
      <c r="G12" s="43">
        <v>6406.5</v>
      </c>
      <c r="H12" s="43">
        <v>3832</v>
      </c>
      <c r="I12" s="43">
        <f t="shared" si="0"/>
        <v>-2574.5</v>
      </c>
      <c r="J12" s="43">
        <v>20</v>
      </c>
    </row>
    <row r="13" s="37" customFormat="1" customHeight="1" spans="1:10">
      <c r="A13" s="43">
        <v>12</v>
      </c>
      <c r="B13" s="43">
        <v>7279</v>
      </c>
      <c r="C13" s="43" t="s">
        <v>29</v>
      </c>
      <c r="D13" s="43">
        <v>581</v>
      </c>
      <c r="E13" s="43" t="s">
        <v>26</v>
      </c>
      <c r="F13" s="43" t="s">
        <v>15</v>
      </c>
      <c r="G13" s="43">
        <v>6406.5</v>
      </c>
      <c r="H13" s="43">
        <v>2326.87</v>
      </c>
      <c r="I13" s="43">
        <f t="shared" si="0"/>
        <v>-4079.63</v>
      </c>
      <c r="J13" s="43">
        <v>20</v>
      </c>
    </row>
    <row r="14" s="37" customFormat="1" customHeight="1" spans="1:10">
      <c r="A14" s="43">
        <v>13</v>
      </c>
      <c r="B14" s="43">
        <v>12874</v>
      </c>
      <c r="C14" s="43" t="s">
        <v>30</v>
      </c>
      <c r="D14" s="43">
        <v>581</v>
      </c>
      <c r="E14" s="43" t="s">
        <v>26</v>
      </c>
      <c r="F14" s="43" t="s">
        <v>15</v>
      </c>
      <c r="G14" s="43">
        <v>6406.5</v>
      </c>
      <c r="H14" s="43">
        <v>2601.2</v>
      </c>
      <c r="I14" s="43">
        <f t="shared" si="0"/>
        <v>-3805.3</v>
      </c>
      <c r="J14" s="43">
        <v>20</v>
      </c>
    </row>
    <row r="15" s="37" customFormat="1" customHeight="1" spans="1:10">
      <c r="A15" s="43">
        <v>14</v>
      </c>
      <c r="B15" s="43">
        <v>9749</v>
      </c>
      <c r="C15" s="43" t="s">
        <v>31</v>
      </c>
      <c r="D15" s="43">
        <v>740</v>
      </c>
      <c r="E15" s="43" t="s">
        <v>32</v>
      </c>
      <c r="F15" s="43" t="s">
        <v>15</v>
      </c>
      <c r="G15" s="43">
        <v>5443</v>
      </c>
      <c r="H15" s="43">
        <v>2804</v>
      </c>
      <c r="I15" s="43">
        <f t="shared" si="0"/>
        <v>-2639</v>
      </c>
      <c r="J15" s="43">
        <v>20</v>
      </c>
    </row>
    <row r="16" s="37" customFormat="1" customHeight="1" spans="1:10">
      <c r="A16" s="43">
        <v>15</v>
      </c>
      <c r="B16" s="43">
        <v>9328</v>
      </c>
      <c r="C16" s="43" t="s">
        <v>33</v>
      </c>
      <c r="D16" s="43">
        <v>740</v>
      </c>
      <c r="E16" s="43" t="s">
        <v>32</v>
      </c>
      <c r="F16" s="43" t="s">
        <v>13</v>
      </c>
      <c r="G16" s="43">
        <v>5443</v>
      </c>
      <c r="H16" s="43">
        <v>3127.3</v>
      </c>
      <c r="I16" s="43">
        <f t="shared" si="0"/>
        <v>-2315.7</v>
      </c>
      <c r="J16" s="43">
        <v>20</v>
      </c>
    </row>
    <row r="17" s="37" customFormat="1" customHeight="1" spans="1:10">
      <c r="A17" s="43">
        <v>16</v>
      </c>
      <c r="B17" s="43">
        <v>7050</v>
      </c>
      <c r="C17" s="43" t="s">
        <v>34</v>
      </c>
      <c r="D17" s="43">
        <v>712</v>
      </c>
      <c r="E17" s="43" t="s">
        <v>35</v>
      </c>
      <c r="F17" s="43" t="s">
        <v>13</v>
      </c>
      <c r="G17" s="43">
        <v>3973.6</v>
      </c>
      <c r="H17" s="43">
        <v>1186</v>
      </c>
      <c r="I17" s="43">
        <f t="shared" si="0"/>
        <v>-2787.6</v>
      </c>
      <c r="J17" s="43">
        <v>20</v>
      </c>
    </row>
    <row r="18" s="37" customFormat="1" customHeight="1" spans="1:10">
      <c r="A18" s="43">
        <v>17</v>
      </c>
      <c r="B18" s="43">
        <v>8972</v>
      </c>
      <c r="C18" s="43" t="s">
        <v>36</v>
      </c>
      <c r="D18" s="43">
        <v>712</v>
      </c>
      <c r="E18" s="43" t="s">
        <v>35</v>
      </c>
      <c r="F18" s="43" t="s">
        <v>15</v>
      </c>
      <c r="G18" s="43">
        <v>3973.6</v>
      </c>
      <c r="H18" s="43">
        <v>3478.52</v>
      </c>
      <c r="I18" s="43">
        <f t="shared" si="0"/>
        <v>-495.08</v>
      </c>
      <c r="J18" s="43">
        <v>20</v>
      </c>
    </row>
    <row r="19" s="37" customFormat="1" customHeight="1" spans="1:10">
      <c r="A19" s="43">
        <v>18</v>
      </c>
      <c r="B19" s="43">
        <v>10650</v>
      </c>
      <c r="C19" s="43" t="s">
        <v>37</v>
      </c>
      <c r="D19" s="43">
        <v>712</v>
      </c>
      <c r="E19" s="43" t="s">
        <v>35</v>
      </c>
      <c r="F19" s="43" t="s">
        <v>15</v>
      </c>
      <c r="G19" s="43">
        <v>3973.6</v>
      </c>
      <c r="H19" s="43">
        <v>2020.3</v>
      </c>
      <c r="I19" s="43">
        <f t="shared" si="0"/>
        <v>-1953.3</v>
      </c>
      <c r="J19" s="43">
        <v>20</v>
      </c>
    </row>
    <row r="20" s="37" customFormat="1" customHeight="1" spans="1:10">
      <c r="A20" s="43">
        <v>19</v>
      </c>
      <c r="B20" s="43">
        <v>11383</v>
      </c>
      <c r="C20" s="43" t="s">
        <v>38</v>
      </c>
      <c r="D20" s="43">
        <v>712</v>
      </c>
      <c r="E20" s="43" t="s">
        <v>35</v>
      </c>
      <c r="F20" s="43" t="s">
        <v>15</v>
      </c>
      <c r="G20" s="43">
        <v>3973.6</v>
      </c>
      <c r="H20" s="43">
        <v>1297</v>
      </c>
      <c r="I20" s="43">
        <f t="shared" si="0"/>
        <v>-2676.6</v>
      </c>
      <c r="J20" s="43">
        <v>20</v>
      </c>
    </row>
    <row r="21" s="37" customFormat="1" customHeight="1" spans="1:10">
      <c r="A21" s="43">
        <v>20</v>
      </c>
      <c r="B21" s="43">
        <v>11487</v>
      </c>
      <c r="C21" s="43" t="s">
        <v>39</v>
      </c>
      <c r="D21" s="43">
        <v>712</v>
      </c>
      <c r="E21" s="43" t="s">
        <v>35</v>
      </c>
      <c r="F21" s="43" t="s">
        <v>15</v>
      </c>
      <c r="G21" s="43">
        <v>3973.6</v>
      </c>
      <c r="H21" s="43">
        <v>1233.8</v>
      </c>
      <c r="I21" s="43">
        <f t="shared" si="0"/>
        <v>-2739.8</v>
      </c>
      <c r="J21" s="43">
        <v>20</v>
      </c>
    </row>
    <row r="22" s="37" customFormat="1" customHeight="1" spans="1:10">
      <c r="A22" s="43">
        <v>21</v>
      </c>
      <c r="B22" s="43">
        <v>9331</v>
      </c>
      <c r="C22" s="43" t="s">
        <v>40</v>
      </c>
      <c r="D22" s="43">
        <v>578</v>
      </c>
      <c r="E22" s="43" t="s">
        <v>41</v>
      </c>
      <c r="F22" s="43" t="s">
        <v>13</v>
      </c>
      <c r="G22" s="43">
        <v>5293</v>
      </c>
      <c r="H22" s="43">
        <v>5294.9</v>
      </c>
      <c r="I22" s="43">
        <f t="shared" si="0"/>
        <v>1.89999999999964</v>
      </c>
      <c r="J22" s="43"/>
    </row>
    <row r="23" s="37" customFormat="1" customHeight="1" spans="1:10">
      <c r="A23" s="43">
        <v>22</v>
      </c>
      <c r="B23" s="43">
        <v>9140</v>
      </c>
      <c r="C23" s="43" t="s">
        <v>42</v>
      </c>
      <c r="D23" s="43">
        <v>578</v>
      </c>
      <c r="E23" s="43" t="s">
        <v>41</v>
      </c>
      <c r="F23" s="43" t="s">
        <v>43</v>
      </c>
      <c r="G23" s="43">
        <v>6469</v>
      </c>
      <c r="H23" s="43">
        <v>6251.34</v>
      </c>
      <c r="I23" s="43">
        <f t="shared" si="0"/>
        <v>-217.66</v>
      </c>
      <c r="J23" s="43">
        <v>20</v>
      </c>
    </row>
    <row r="24" s="37" customFormat="1" customHeight="1" spans="1:10">
      <c r="A24" s="43">
        <v>23</v>
      </c>
      <c r="B24" s="43">
        <v>12472</v>
      </c>
      <c r="C24" s="43" t="s">
        <v>44</v>
      </c>
      <c r="D24" s="43">
        <v>578</v>
      </c>
      <c r="E24" s="43" t="s">
        <v>41</v>
      </c>
      <c r="F24" s="43" t="s">
        <v>45</v>
      </c>
      <c r="G24" s="43">
        <v>4706</v>
      </c>
      <c r="H24" s="43">
        <v>824</v>
      </c>
      <c r="I24" s="43">
        <f t="shared" si="0"/>
        <v>-3882</v>
      </c>
      <c r="J24" s="44">
        <v>10</v>
      </c>
    </row>
    <row r="25" s="37" customFormat="1" customHeight="1" spans="1:10">
      <c r="A25" s="43">
        <v>24</v>
      </c>
      <c r="B25" s="43">
        <v>5347</v>
      </c>
      <c r="C25" s="43" t="s">
        <v>46</v>
      </c>
      <c r="D25" s="43">
        <v>103639</v>
      </c>
      <c r="E25" s="43" t="s">
        <v>47</v>
      </c>
      <c r="F25" s="43" t="s">
        <v>13</v>
      </c>
      <c r="G25" s="43">
        <v>3830</v>
      </c>
      <c r="H25" s="43">
        <v>2914</v>
      </c>
      <c r="I25" s="43">
        <f t="shared" si="0"/>
        <v>-916</v>
      </c>
      <c r="J25" s="43">
        <v>20</v>
      </c>
    </row>
    <row r="26" s="37" customFormat="1" customHeight="1" spans="1:10">
      <c r="A26" s="43">
        <v>25</v>
      </c>
      <c r="B26" s="43">
        <v>11382</v>
      </c>
      <c r="C26" s="43" t="s">
        <v>48</v>
      </c>
      <c r="D26" s="43">
        <v>103639</v>
      </c>
      <c r="E26" s="43" t="s">
        <v>47</v>
      </c>
      <c r="F26" s="43" t="s">
        <v>15</v>
      </c>
      <c r="G26" s="43">
        <v>3830</v>
      </c>
      <c r="H26" s="43">
        <v>3228.81</v>
      </c>
      <c r="I26" s="43">
        <f t="shared" si="0"/>
        <v>-601.19</v>
      </c>
      <c r="J26" s="43">
        <v>20</v>
      </c>
    </row>
    <row r="27" s="37" customFormat="1" customHeight="1" spans="1:10">
      <c r="A27" s="43">
        <v>26</v>
      </c>
      <c r="B27" s="43">
        <v>12164</v>
      </c>
      <c r="C27" s="43" t="s">
        <v>49</v>
      </c>
      <c r="D27" s="43">
        <v>103639</v>
      </c>
      <c r="E27" s="43" t="s">
        <v>47</v>
      </c>
      <c r="F27" s="43" t="s">
        <v>15</v>
      </c>
      <c r="G27" s="43">
        <v>3830</v>
      </c>
      <c r="H27" s="43">
        <v>2498</v>
      </c>
      <c r="I27" s="43">
        <f t="shared" si="0"/>
        <v>-1332</v>
      </c>
      <c r="J27" s="43">
        <v>20</v>
      </c>
    </row>
    <row r="28" s="37" customFormat="1" customHeight="1" spans="1:10">
      <c r="A28" s="43">
        <v>27</v>
      </c>
      <c r="B28" s="43">
        <v>9130</v>
      </c>
      <c r="C28" s="43" t="s">
        <v>50</v>
      </c>
      <c r="D28" s="43">
        <v>707</v>
      </c>
      <c r="E28" s="43" t="s">
        <v>51</v>
      </c>
      <c r="F28" s="43" t="s">
        <v>15</v>
      </c>
      <c r="G28" s="43">
        <v>9217.25</v>
      </c>
      <c r="H28" s="43">
        <v>4458.52</v>
      </c>
      <c r="I28" s="43">
        <f t="shared" si="0"/>
        <v>-4758.73</v>
      </c>
      <c r="J28" s="43">
        <v>20</v>
      </c>
    </row>
    <row r="29" s="37" customFormat="1" customHeight="1" spans="1:10">
      <c r="A29" s="43">
        <v>28</v>
      </c>
      <c r="B29" s="43">
        <v>10951</v>
      </c>
      <c r="C29" s="43" t="s">
        <v>52</v>
      </c>
      <c r="D29" s="43">
        <v>707</v>
      </c>
      <c r="E29" s="43" t="s">
        <v>51</v>
      </c>
      <c r="F29" s="43" t="s">
        <v>13</v>
      </c>
      <c r="G29" s="43">
        <v>8295.5</v>
      </c>
      <c r="H29" s="43">
        <v>7662.09</v>
      </c>
      <c r="I29" s="43">
        <f t="shared" si="0"/>
        <v>-633.41</v>
      </c>
      <c r="J29" s="43">
        <v>20</v>
      </c>
    </row>
    <row r="30" s="37" customFormat="1" customHeight="1" spans="1:10">
      <c r="A30" s="43">
        <v>29</v>
      </c>
      <c r="B30" s="43">
        <v>11797</v>
      </c>
      <c r="C30" s="43" t="s">
        <v>53</v>
      </c>
      <c r="D30" s="43">
        <v>707</v>
      </c>
      <c r="E30" s="43" t="s">
        <v>51</v>
      </c>
      <c r="F30" s="43" t="s">
        <v>15</v>
      </c>
      <c r="G30" s="43">
        <v>9217.25</v>
      </c>
      <c r="H30" s="43">
        <v>4579</v>
      </c>
      <c r="I30" s="43">
        <f t="shared" si="0"/>
        <v>-4638.25</v>
      </c>
      <c r="J30" s="43">
        <v>20</v>
      </c>
    </row>
    <row r="31" s="37" customFormat="1" customHeight="1" spans="1:10">
      <c r="A31" s="43">
        <v>30</v>
      </c>
      <c r="B31" s="43">
        <v>12912</v>
      </c>
      <c r="C31" s="43" t="s">
        <v>54</v>
      </c>
      <c r="D31" s="43">
        <v>707</v>
      </c>
      <c r="E31" s="43" t="s">
        <v>51</v>
      </c>
      <c r="F31" s="43" t="s">
        <v>55</v>
      </c>
      <c r="G31" s="43">
        <v>6452</v>
      </c>
      <c r="H31" s="43">
        <v>3200.5</v>
      </c>
      <c r="I31" s="43">
        <f t="shared" si="0"/>
        <v>-3251.5</v>
      </c>
      <c r="J31" s="44">
        <v>10</v>
      </c>
    </row>
    <row r="32" s="37" customFormat="1" customHeight="1" spans="1:10">
      <c r="A32" s="43">
        <v>31</v>
      </c>
      <c r="B32" s="43">
        <v>10893</v>
      </c>
      <c r="C32" s="43" t="s">
        <v>56</v>
      </c>
      <c r="D32" s="43">
        <v>743</v>
      </c>
      <c r="E32" s="43" t="s">
        <v>57</v>
      </c>
      <c r="F32" s="43" t="s">
        <v>13</v>
      </c>
      <c r="G32" s="43">
        <v>2830</v>
      </c>
      <c r="H32" s="43">
        <v>1918</v>
      </c>
      <c r="I32" s="43">
        <f t="shared" si="0"/>
        <v>-912</v>
      </c>
      <c r="J32" s="43">
        <v>20</v>
      </c>
    </row>
    <row r="33" s="37" customFormat="1" customHeight="1" spans="1:10">
      <c r="A33" s="43">
        <v>32</v>
      </c>
      <c r="B33" s="43">
        <v>12189</v>
      </c>
      <c r="C33" s="43" t="s">
        <v>58</v>
      </c>
      <c r="D33" s="43">
        <v>743</v>
      </c>
      <c r="E33" s="43" t="s">
        <v>57</v>
      </c>
      <c r="F33" s="43" t="s">
        <v>15</v>
      </c>
      <c r="G33" s="43">
        <v>2829</v>
      </c>
      <c r="H33" s="43">
        <v>3675</v>
      </c>
      <c r="I33" s="43">
        <f t="shared" si="0"/>
        <v>846</v>
      </c>
      <c r="J33" s="43"/>
    </row>
    <row r="34" s="37" customFormat="1" customHeight="1" spans="1:10">
      <c r="A34" s="43">
        <v>33</v>
      </c>
      <c r="B34" s="43">
        <v>11993</v>
      </c>
      <c r="C34" s="43" t="s">
        <v>59</v>
      </c>
      <c r="D34" s="43">
        <v>743</v>
      </c>
      <c r="E34" s="43" t="s">
        <v>57</v>
      </c>
      <c r="F34" s="43" t="s">
        <v>15</v>
      </c>
      <c r="G34" s="43">
        <v>2829</v>
      </c>
      <c r="H34" s="43">
        <v>1500</v>
      </c>
      <c r="I34" s="43">
        <f t="shared" si="0"/>
        <v>-1329</v>
      </c>
      <c r="J34" s="43">
        <v>20</v>
      </c>
    </row>
    <row r="35" s="37" customFormat="1" customHeight="1" spans="1:10">
      <c r="A35" s="43">
        <v>34</v>
      </c>
      <c r="B35" s="43">
        <v>6306</v>
      </c>
      <c r="C35" s="43" t="s">
        <v>60</v>
      </c>
      <c r="D35" s="43">
        <v>103199</v>
      </c>
      <c r="E35" s="43" t="s">
        <v>61</v>
      </c>
      <c r="F35" s="43" t="s">
        <v>62</v>
      </c>
      <c r="G35" s="43">
        <v>4180</v>
      </c>
      <c r="H35" s="43">
        <v>3151.18</v>
      </c>
      <c r="I35" s="43">
        <f t="shared" si="0"/>
        <v>-1028.82</v>
      </c>
      <c r="J35" s="43">
        <v>20</v>
      </c>
    </row>
    <row r="36" s="37" customFormat="1" customHeight="1" spans="1:10">
      <c r="A36" s="43">
        <v>35</v>
      </c>
      <c r="B36" s="43">
        <v>11621</v>
      </c>
      <c r="C36" s="43" t="s">
        <v>63</v>
      </c>
      <c r="D36" s="43">
        <v>103199</v>
      </c>
      <c r="E36" s="43" t="s">
        <v>61</v>
      </c>
      <c r="F36" s="43" t="s">
        <v>13</v>
      </c>
      <c r="G36" s="43">
        <v>3762</v>
      </c>
      <c r="H36" s="43">
        <v>3994.5</v>
      </c>
      <c r="I36" s="43">
        <f t="shared" si="0"/>
        <v>232.5</v>
      </c>
      <c r="J36" s="43"/>
    </row>
    <row r="37" s="37" customFormat="1" customHeight="1" spans="1:10">
      <c r="A37" s="43">
        <v>36</v>
      </c>
      <c r="B37" s="43">
        <v>12449</v>
      </c>
      <c r="C37" s="43" t="s">
        <v>64</v>
      </c>
      <c r="D37" s="43">
        <v>103199</v>
      </c>
      <c r="E37" s="43" t="s">
        <v>61</v>
      </c>
      <c r="F37" s="43" t="s">
        <v>62</v>
      </c>
      <c r="G37" s="43">
        <v>3344</v>
      </c>
      <c r="H37" s="43">
        <v>854</v>
      </c>
      <c r="I37" s="43">
        <f t="shared" si="0"/>
        <v>-2490</v>
      </c>
      <c r="J37" s="43">
        <v>20</v>
      </c>
    </row>
    <row r="38" s="37" customFormat="1" customHeight="1" spans="1:10">
      <c r="A38" s="43">
        <v>39</v>
      </c>
      <c r="B38" s="43">
        <v>7046</v>
      </c>
      <c r="C38" s="43" t="s">
        <v>65</v>
      </c>
      <c r="D38" s="43">
        <v>585</v>
      </c>
      <c r="E38" s="43" t="s">
        <v>66</v>
      </c>
      <c r="F38" s="43" t="s">
        <v>15</v>
      </c>
      <c r="G38" s="43">
        <v>6073</v>
      </c>
      <c r="H38" s="43">
        <v>1886.16</v>
      </c>
      <c r="I38" s="43">
        <f>H38-G38</f>
        <v>-4186.84</v>
      </c>
      <c r="J38" s="43">
        <v>20</v>
      </c>
    </row>
    <row r="39" s="37" customFormat="1" customHeight="1" spans="1:10">
      <c r="A39" s="43">
        <v>40</v>
      </c>
      <c r="B39" s="43">
        <v>12190</v>
      </c>
      <c r="C39" s="43" t="s">
        <v>67</v>
      </c>
      <c r="D39" s="43">
        <v>585</v>
      </c>
      <c r="E39" s="43" t="s">
        <v>66</v>
      </c>
      <c r="F39" s="43" t="s">
        <v>13</v>
      </c>
      <c r="G39" s="43">
        <v>5465</v>
      </c>
      <c r="H39" s="43">
        <v>1961.01</v>
      </c>
      <c r="I39" s="43">
        <f>H39-G39</f>
        <v>-3503.99</v>
      </c>
      <c r="J39" s="43">
        <v>20</v>
      </c>
    </row>
    <row r="40" s="37" customFormat="1" customHeight="1" spans="1:10">
      <c r="A40" s="43">
        <v>41</v>
      </c>
      <c r="B40" s="43">
        <v>12920</v>
      </c>
      <c r="C40" s="43" t="s">
        <v>68</v>
      </c>
      <c r="D40" s="43">
        <v>585</v>
      </c>
      <c r="E40" s="43" t="s">
        <v>66</v>
      </c>
      <c r="F40" s="43" t="s">
        <v>15</v>
      </c>
      <c r="G40" s="43">
        <v>6073</v>
      </c>
      <c r="H40" s="43">
        <v>675</v>
      </c>
      <c r="I40" s="43">
        <f>H40-G40</f>
        <v>-5398</v>
      </c>
      <c r="J40" s="43">
        <v>20</v>
      </c>
    </row>
    <row r="41" s="37" customFormat="1" customHeight="1" spans="1:10">
      <c r="A41" s="43">
        <v>42</v>
      </c>
      <c r="B41" s="43">
        <v>12225</v>
      </c>
      <c r="C41" s="43" t="s">
        <v>69</v>
      </c>
      <c r="D41" s="43">
        <v>585</v>
      </c>
      <c r="E41" s="43" t="s">
        <v>66</v>
      </c>
      <c r="F41" s="43" t="s">
        <v>15</v>
      </c>
      <c r="G41" s="43">
        <v>6073</v>
      </c>
      <c r="H41" s="43">
        <v>1261.95</v>
      </c>
      <c r="I41" s="43">
        <f>H41-G41</f>
        <v>-4811.05</v>
      </c>
      <c r="J41" s="43">
        <v>20</v>
      </c>
    </row>
    <row r="42" s="37" customFormat="1" customHeight="1" spans="1:10">
      <c r="A42" s="43">
        <v>43</v>
      </c>
      <c r="B42" s="43">
        <v>5527</v>
      </c>
      <c r="C42" s="43" t="s">
        <v>70</v>
      </c>
      <c r="D42" s="43">
        <v>511</v>
      </c>
      <c r="E42" s="43" t="s">
        <v>71</v>
      </c>
      <c r="F42" s="43" t="s">
        <v>13</v>
      </c>
      <c r="G42" s="43">
        <v>3380</v>
      </c>
      <c r="H42" s="43">
        <v>3384.7</v>
      </c>
      <c r="I42" s="43">
        <f>H42-G42</f>
        <v>4.69999999999982</v>
      </c>
      <c r="J42" s="43"/>
    </row>
    <row r="43" s="37" customFormat="1" customHeight="1" spans="1:10">
      <c r="A43" s="43">
        <v>44</v>
      </c>
      <c r="B43" s="43">
        <v>12844</v>
      </c>
      <c r="C43" s="43" t="s">
        <v>72</v>
      </c>
      <c r="D43" s="43">
        <v>511</v>
      </c>
      <c r="E43" s="43" t="s">
        <v>71</v>
      </c>
      <c r="F43" s="43" t="s">
        <v>73</v>
      </c>
      <c r="G43" s="43">
        <v>2704</v>
      </c>
      <c r="H43" s="43">
        <v>123</v>
      </c>
      <c r="I43" s="43">
        <f>H43-G43</f>
        <v>-2581</v>
      </c>
      <c r="J43" s="44">
        <v>10</v>
      </c>
    </row>
    <row r="44" s="37" customFormat="1" customHeight="1" spans="1:10">
      <c r="A44" s="43">
        <v>45</v>
      </c>
      <c r="B44" s="43">
        <v>1000229</v>
      </c>
      <c r="C44" s="43" t="s">
        <v>74</v>
      </c>
      <c r="D44" s="43">
        <v>511</v>
      </c>
      <c r="E44" s="43" t="s">
        <v>71</v>
      </c>
      <c r="F44" s="43" t="s">
        <v>75</v>
      </c>
      <c r="G44" s="43">
        <v>1688</v>
      </c>
      <c r="H44" s="43">
        <v>640.3</v>
      </c>
      <c r="I44" s="43">
        <f>H44-G44</f>
        <v>-1047.7</v>
      </c>
      <c r="J44" s="43">
        <v>20</v>
      </c>
    </row>
    <row r="45" s="37" customFormat="1" customHeight="1" spans="1:10">
      <c r="A45" s="43">
        <v>46</v>
      </c>
      <c r="B45" s="43">
        <v>12505</v>
      </c>
      <c r="C45" s="43" t="s">
        <v>76</v>
      </c>
      <c r="D45" s="43">
        <v>511</v>
      </c>
      <c r="E45" s="43" t="s">
        <v>71</v>
      </c>
      <c r="F45" s="43" t="s">
        <v>15</v>
      </c>
      <c r="G45" s="43">
        <v>3042</v>
      </c>
      <c r="H45" s="43">
        <v>984</v>
      </c>
      <c r="I45" s="43">
        <f>H45-G45</f>
        <v>-2058</v>
      </c>
      <c r="J45" s="43">
        <v>20</v>
      </c>
    </row>
    <row r="46" s="37" customFormat="1" customHeight="1" spans="1:10">
      <c r="A46" s="43">
        <v>47</v>
      </c>
      <c r="B46" s="43">
        <v>4540</v>
      </c>
      <c r="C46" s="43" t="s">
        <v>77</v>
      </c>
      <c r="D46" s="43">
        <v>754</v>
      </c>
      <c r="E46" s="43" t="s">
        <v>78</v>
      </c>
      <c r="F46" s="43" t="s">
        <v>13</v>
      </c>
      <c r="G46" s="43">
        <v>3295</v>
      </c>
      <c r="H46" s="43">
        <v>1622.01</v>
      </c>
      <c r="I46" s="43">
        <f>H46-G46</f>
        <v>-1672.99</v>
      </c>
      <c r="J46" s="43">
        <v>20</v>
      </c>
    </row>
    <row r="47" s="37" customFormat="1" customHeight="1" spans="1:10">
      <c r="A47" s="43">
        <v>48</v>
      </c>
      <c r="B47" s="43">
        <v>10900</v>
      </c>
      <c r="C47" s="43" t="s">
        <v>79</v>
      </c>
      <c r="D47" s="43">
        <v>754</v>
      </c>
      <c r="E47" s="43" t="s">
        <v>78</v>
      </c>
      <c r="F47" s="43" t="s">
        <v>62</v>
      </c>
      <c r="G47" s="43">
        <v>3659</v>
      </c>
      <c r="H47" s="43">
        <v>703</v>
      </c>
      <c r="I47" s="43">
        <f>H47-G47</f>
        <v>-2956</v>
      </c>
      <c r="J47" s="43">
        <v>20</v>
      </c>
    </row>
    <row r="48" s="37" customFormat="1" customHeight="1" spans="1:10">
      <c r="A48" s="43">
        <v>49</v>
      </c>
      <c r="B48" s="43">
        <v>11241</v>
      </c>
      <c r="C48" s="43" t="s">
        <v>80</v>
      </c>
      <c r="D48" s="43">
        <v>754</v>
      </c>
      <c r="E48" s="43" t="s">
        <v>78</v>
      </c>
      <c r="F48" s="43" t="s">
        <v>81</v>
      </c>
      <c r="G48" s="43">
        <v>3659</v>
      </c>
      <c r="H48" s="43">
        <v>358</v>
      </c>
      <c r="I48" s="43">
        <f>H48-G48</f>
        <v>-3301</v>
      </c>
      <c r="J48" s="43">
        <v>20</v>
      </c>
    </row>
    <row r="49" s="37" customFormat="1" customHeight="1" spans="1:10">
      <c r="A49" s="43">
        <v>50</v>
      </c>
      <c r="B49" s="43">
        <v>12377</v>
      </c>
      <c r="C49" s="43" t="s">
        <v>82</v>
      </c>
      <c r="D49" s="43">
        <v>754</v>
      </c>
      <c r="E49" s="43" t="s">
        <v>78</v>
      </c>
      <c r="F49" s="43" t="s">
        <v>62</v>
      </c>
      <c r="G49" s="43">
        <v>3659</v>
      </c>
      <c r="H49" s="43">
        <v>1948</v>
      </c>
      <c r="I49" s="43">
        <f>H49-G49</f>
        <v>-1711</v>
      </c>
      <c r="J49" s="43">
        <v>20</v>
      </c>
    </row>
    <row r="50" s="37" customFormat="1" customHeight="1" spans="1:10">
      <c r="A50" s="43">
        <v>51</v>
      </c>
      <c r="B50" s="43">
        <v>10218</v>
      </c>
      <c r="C50" s="43" t="s">
        <v>83</v>
      </c>
      <c r="D50" s="43">
        <v>104838</v>
      </c>
      <c r="E50" s="43" t="s">
        <v>84</v>
      </c>
      <c r="F50" s="43" t="s">
        <v>15</v>
      </c>
      <c r="G50" s="43">
        <v>2130</v>
      </c>
      <c r="H50" s="43">
        <v>2292</v>
      </c>
      <c r="I50" s="43">
        <f>H50-G50</f>
        <v>162</v>
      </c>
      <c r="J50" s="43"/>
    </row>
    <row r="51" s="37" customFormat="1" customHeight="1" spans="1:10">
      <c r="A51" s="43">
        <v>52</v>
      </c>
      <c r="B51" s="43">
        <v>10955</v>
      </c>
      <c r="C51" s="43" t="s">
        <v>85</v>
      </c>
      <c r="D51" s="43">
        <v>104838</v>
      </c>
      <c r="E51" s="43" t="s">
        <v>84</v>
      </c>
      <c r="F51" s="43" t="s">
        <v>13</v>
      </c>
      <c r="G51" s="43">
        <v>2130</v>
      </c>
      <c r="H51" s="43">
        <v>1606</v>
      </c>
      <c r="I51" s="43">
        <f>H51-G51</f>
        <v>-524</v>
      </c>
      <c r="J51" s="43">
        <v>20</v>
      </c>
    </row>
    <row r="52" s="37" customFormat="1" customHeight="1" spans="1:10">
      <c r="A52" s="43">
        <v>53</v>
      </c>
      <c r="B52" s="43">
        <v>12531</v>
      </c>
      <c r="C52" s="43" t="s">
        <v>86</v>
      </c>
      <c r="D52" s="43">
        <v>104838</v>
      </c>
      <c r="E52" s="43" t="s">
        <v>84</v>
      </c>
      <c r="F52" s="43" t="s">
        <v>15</v>
      </c>
      <c r="G52" s="43">
        <v>2130</v>
      </c>
      <c r="H52" s="43">
        <v>282</v>
      </c>
      <c r="I52" s="43">
        <f>H52-G52</f>
        <v>-1848</v>
      </c>
      <c r="J52" s="43">
        <v>20</v>
      </c>
    </row>
    <row r="53" s="37" customFormat="1" customHeight="1" spans="1:10">
      <c r="A53" s="43">
        <v>54</v>
      </c>
      <c r="B53" s="43">
        <v>6472</v>
      </c>
      <c r="C53" s="43" t="s">
        <v>87</v>
      </c>
      <c r="D53" s="43">
        <v>104428</v>
      </c>
      <c r="E53" s="43" t="s">
        <v>88</v>
      </c>
      <c r="F53" s="43" t="s">
        <v>13</v>
      </c>
      <c r="G53" s="43">
        <v>2272</v>
      </c>
      <c r="H53" s="43">
        <v>1836.02</v>
      </c>
      <c r="I53" s="43">
        <f>H53-G53</f>
        <v>-435.98</v>
      </c>
      <c r="J53" s="43">
        <v>20</v>
      </c>
    </row>
    <row r="54" s="37" customFormat="1" customHeight="1" spans="1:10">
      <c r="A54" s="43">
        <v>55</v>
      </c>
      <c r="B54" s="43">
        <v>11446</v>
      </c>
      <c r="C54" s="43" t="s">
        <v>89</v>
      </c>
      <c r="D54" s="43">
        <v>104428</v>
      </c>
      <c r="E54" s="43" t="s">
        <v>88</v>
      </c>
      <c r="F54" s="43" t="s">
        <v>15</v>
      </c>
      <c r="G54" s="43">
        <v>2270</v>
      </c>
      <c r="H54" s="43">
        <v>1431.01</v>
      </c>
      <c r="I54" s="43">
        <f>H54-G54</f>
        <v>-838.99</v>
      </c>
      <c r="J54" s="43">
        <v>20</v>
      </c>
    </row>
    <row r="55" s="37" customFormat="1" customHeight="1" spans="1:10">
      <c r="A55" s="43">
        <v>56</v>
      </c>
      <c r="B55" s="43">
        <v>12530</v>
      </c>
      <c r="C55" s="43" t="s">
        <v>90</v>
      </c>
      <c r="D55" s="43">
        <v>104428</v>
      </c>
      <c r="E55" s="43" t="s">
        <v>88</v>
      </c>
      <c r="F55" s="43" t="s">
        <v>15</v>
      </c>
      <c r="G55" s="43">
        <v>2270</v>
      </c>
      <c r="H55" s="43">
        <v>743.43</v>
      </c>
      <c r="I55" s="43">
        <f>H55-G55</f>
        <v>-1526.57</v>
      </c>
      <c r="J55" s="43">
        <v>20</v>
      </c>
    </row>
    <row r="56" s="37" customFormat="1" customHeight="1" spans="1:10">
      <c r="A56" s="43">
        <v>57</v>
      </c>
      <c r="B56" s="43">
        <v>11949</v>
      </c>
      <c r="C56" s="43" t="s">
        <v>91</v>
      </c>
      <c r="D56" s="43">
        <v>52</v>
      </c>
      <c r="E56" s="43" t="s">
        <v>92</v>
      </c>
      <c r="F56" s="43" t="s">
        <v>13</v>
      </c>
      <c r="G56" s="43">
        <v>1743</v>
      </c>
      <c r="H56" s="43">
        <v>1476</v>
      </c>
      <c r="I56" s="43">
        <f>H56-G56</f>
        <v>-267</v>
      </c>
      <c r="J56" s="43">
        <v>20</v>
      </c>
    </row>
    <row r="57" s="37" customFormat="1" customHeight="1" spans="1:10">
      <c r="A57" s="43">
        <v>58</v>
      </c>
      <c r="B57" s="43">
        <v>12186</v>
      </c>
      <c r="C57" s="43" t="s">
        <v>93</v>
      </c>
      <c r="D57" s="43">
        <v>52</v>
      </c>
      <c r="E57" s="43" t="s">
        <v>92</v>
      </c>
      <c r="F57" s="43" t="s">
        <v>15</v>
      </c>
      <c r="G57" s="43">
        <v>1936</v>
      </c>
      <c r="H57" s="43">
        <v>1830</v>
      </c>
      <c r="I57" s="43">
        <f>H57-G57</f>
        <v>-106</v>
      </c>
      <c r="J57" s="43">
        <v>20</v>
      </c>
    </row>
    <row r="58" s="37" customFormat="1" customHeight="1" spans="1:10">
      <c r="A58" s="43">
        <v>59</v>
      </c>
      <c r="B58" s="43">
        <v>13002</v>
      </c>
      <c r="C58" s="43" t="s">
        <v>94</v>
      </c>
      <c r="D58" s="43">
        <v>52</v>
      </c>
      <c r="E58" s="43" t="s">
        <v>92</v>
      </c>
      <c r="F58" s="43" t="s">
        <v>55</v>
      </c>
      <c r="G58" s="43">
        <v>1162</v>
      </c>
      <c r="H58" s="43">
        <v>0</v>
      </c>
      <c r="I58" s="43">
        <f>H58-G58</f>
        <v>-1162</v>
      </c>
      <c r="J58" s="44">
        <v>10</v>
      </c>
    </row>
    <row r="59" s="37" customFormat="1" customHeight="1" spans="1:10">
      <c r="A59" s="43">
        <v>60</v>
      </c>
      <c r="B59" s="43">
        <v>12529</v>
      </c>
      <c r="C59" s="43" t="s">
        <v>95</v>
      </c>
      <c r="D59" s="43">
        <v>52</v>
      </c>
      <c r="E59" s="43" t="s">
        <v>92</v>
      </c>
      <c r="F59" s="43" t="s">
        <v>45</v>
      </c>
      <c r="G59" s="43">
        <v>1549</v>
      </c>
      <c r="H59" s="43">
        <v>1192</v>
      </c>
      <c r="I59" s="43">
        <f>H59-G59</f>
        <v>-357</v>
      </c>
      <c r="J59" s="44">
        <v>10</v>
      </c>
    </row>
    <row r="60" s="37" customFormat="1" customHeight="1" spans="1:10">
      <c r="A60" s="43">
        <v>61</v>
      </c>
      <c r="B60" s="43">
        <v>6492</v>
      </c>
      <c r="C60" s="43" t="s">
        <v>96</v>
      </c>
      <c r="D60" s="43">
        <v>713</v>
      </c>
      <c r="E60" s="43" t="s">
        <v>97</v>
      </c>
      <c r="F60" s="43" t="s">
        <v>13</v>
      </c>
      <c r="G60" s="43">
        <v>5918</v>
      </c>
      <c r="H60" s="43">
        <v>1391</v>
      </c>
      <c r="I60" s="43">
        <f>H60-G60</f>
        <v>-4527</v>
      </c>
      <c r="J60" s="43">
        <v>20</v>
      </c>
    </row>
    <row r="61" s="37" customFormat="1" customHeight="1" spans="1:10">
      <c r="A61" s="43">
        <v>62</v>
      </c>
      <c r="B61" s="43">
        <v>11961</v>
      </c>
      <c r="C61" s="43" t="s">
        <v>98</v>
      </c>
      <c r="D61" s="43">
        <v>713</v>
      </c>
      <c r="E61" s="43" t="s">
        <v>97</v>
      </c>
      <c r="F61" s="43" t="s">
        <v>15</v>
      </c>
      <c r="G61" s="43">
        <v>3500</v>
      </c>
      <c r="H61" s="43">
        <v>4167</v>
      </c>
      <c r="I61" s="43">
        <f>H61-G61</f>
        <v>667</v>
      </c>
      <c r="J61" s="43"/>
    </row>
    <row r="62" s="37" customFormat="1" customHeight="1" spans="1:10">
      <c r="A62" s="43">
        <v>63</v>
      </c>
      <c r="B62" s="43">
        <v>6497</v>
      </c>
      <c r="C62" s="43" t="s">
        <v>99</v>
      </c>
      <c r="D62" s="43">
        <v>587</v>
      </c>
      <c r="E62" s="43" t="s">
        <v>100</v>
      </c>
      <c r="F62" s="43" t="s">
        <v>15</v>
      </c>
      <c r="G62" s="43">
        <v>8429</v>
      </c>
      <c r="H62" s="43">
        <v>2661</v>
      </c>
      <c r="I62" s="43">
        <f>H62-G62</f>
        <v>-5768</v>
      </c>
      <c r="J62" s="43">
        <v>20</v>
      </c>
    </row>
    <row r="63" s="37" customFormat="1" customHeight="1" spans="1:10">
      <c r="A63" s="43">
        <v>64</v>
      </c>
      <c r="B63" s="43">
        <v>8073</v>
      </c>
      <c r="C63" s="43" t="s">
        <v>101</v>
      </c>
      <c r="D63" s="43">
        <v>587</v>
      </c>
      <c r="E63" s="43" t="s">
        <v>100</v>
      </c>
      <c r="F63" s="43" t="s">
        <v>13</v>
      </c>
      <c r="G63" s="43">
        <v>8429</v>
      </c>
      <c r="H63" s="43">
        <v>3211</v>
      </c>
      <c r="I63" s="43">
        <f>H63-G63</f>
        <v>-5218</v>
      </c>
      <c r="J63" s="43">
        <v>20</v>
      </c>
    </row>
    <row r="64" s="37" customFormat="1" customHeight="1" spans="1:10">
      <c r="A64" s="43">
        <v>65</v>
      </c>
      <c r="B64" s="43">
        <v>6385</v>
      </c>
      <c r="C64" s="43" t="s">
        <v>102</v>
      </c>
      <c r="D64" s="43">
        <v>704</v>
      </c>
      <c r="E64" s="43" t="s">
        <v>103</v>
      </c>
      <c r="F64" s="43" t="s">
        <v>13</v>
      </c>
      <c r="G64" s="43">
        <v>2072</v>
      </c>
      <c r="H64" s="43">
        <v>833</v>
      </c>
      <c r="I64" s="43">
        <f>H64-G64</f>
        <v>-1239</v>
      </c>
      <c r="J64" s="43">
        <v>20</v>
      </c>
    </row>
    <row r="65" s="37" customFormat="1" customHeight="1" spans="1:10">
      <c r="A65" s="43">
        <v>66</v>
      </c>
      <c r="B65" s="43">
        <v>6505</v>
      </c>
      <c r="C65" s="43" t="s">
        <v>104</v>
      </c>
      <c r="D65" s="43">
        <v>704</v>
      </c>
      <c r="E65" s="43" t="s">
        <v>103</v>
      </c>
      <c r="F65" s="43" t="s">
        <v>15</v>
      </c>
      <c r="G65" s="43">
        <v>2300</v>
      </c>
      <c r="H65" s="43">
        <v>2046.39</v>
      </c>
      <c r="I65" s="43">
        <f>H65-G65</f>
        <v>-253.61</v>
      </c>
      <c r="J65" s="43">
        <v>20</v>
      </c>
    </row>
    <row r="66" s="37" customFormat="1" customHeight="1" spans="1:10">
      <c r="A66" s="43">
        <v>67</v>
      </c>
      <c r="B66" s="43">
        <v>10953</v>
      </c>
      <c r="C66" s="43" t="s">
        <v>105</v>
      </c>
      <c r="D66" s="43">
        <v>704</v>
      </c>
      <c r="E66" s="43" t="s">
        <v>103</v>
      </c>
      <c r="F66" s="43" t="s">
        <v>15</v>
      </c>
      <c r="G66" s="43">
        <v>2300</v>
      </c>
      <c r="H66" s="43">
        <v>2291.2</v>
      </c>
      <c r="I66" s="43">
        <f>H66-G66</f>
        <v>-8.80000000000018</v>
      </c>
      <c r="J66" s="43">
        <v>20</v>
      </c>
    </row>
    <row r="67" s="37" customFormat="1" customHeight="1" spans="1:10">
      <c r="A67" s="43">
        <v>68</v>
      </c>
      <c r="B67" s="43">
        <v>5698</v>
      </c>
      <c r="C67" s="43" t="s">
        <v>106</v>
      </c>
      <c r="D67" s="43">
        <v>738</v>
      </c>
      <c r="E67" s="43" t="s">
        <v>107</v>
      </c>
      <c r="F67" s="43" t="s">
        <v>15</v>
      </c>
      <c r="G67" s="43">
        <v>3896</v>
      </c>
      <c r="H67" s="43">
        <v>3516.45</v>
      </c>
      <c r="I67" s="43">
        <f>H67-G67</f>
        <v>-379.55</v>
      </c>
      <c r="J67" s="43">
        <v>20</v>
      </c>
    </row>
    <row r="68" s="37" customFormat="1" customHeight="1" spans="1:10">
      <c r="A68" s="43">
        <v>69</v>
      </c>
      <c r="B68" s="43">
        <v>6506</v>
      </c>
      <c r="C68" s="43" t="s">
        <v>108</v>
      </c>
      <c r="D68" s="43">
        <v>738</v>
      </c>
      <c r="E68" s="43" t="s">
        <v>107</v>
      </c>
      <c r="F68" s="43" t="s">
        <v>13</v>
      </c>
      <c r="G68" s="43">
        <v>3896</v>
      </c>
      <c r="H68" s="43">
        <v>3957.26</v>
      </c>
      <c r="I68" s="43">
        <f>H68-G68</f>
        <v>61.2600000000002</v>
      </c>
      <c r="J68" s="43"/>
    </row>
    <row r="69" s="37" customFormat="1" customHeight="1" spans="1:10">
      <c r="A69" s="43">
        <v>71</v>
      </c>
      <c r="B69" s="43">
        <v>9527</v>
      </c>
      <c r="C69" s="43" t="s">
        <v>109</v>
      </c>
      <c r="D69" s="43">
        <v>710</v>
      </c>
      <c r="E69" s="43" t="s">
        <v>110</v>
      </c>
      <c r="F69" s="43" t="s">
        <v>13</v>
      </c>
      <c r="G69" s="43">
        <v>5337</v>
      </c>
      <c r="H69" s="43">
        <v>1519</v>
      </c>
      <c r="I69" s="43">
        <f>H69-G69</f>
        <v>-3818</v>
      </c>
      <c r="J69" s="43">
        <v>20</v>
      </c>
    </row>
    <row r="70" s="37" customFormat="1" customHeight="1" spans="1:10">
      <c r="A70" s="43">
        <v>72</v>
      </c>
      <c r="B70" s="43">
        <v>11459</v>
      </c>
      <c r="C70" s="43" t="s">
        <v>111</v>
      </c>
      <c r="D70" s="43">
        <v>710</v>
      </c>
      <c r="E70" s="43" t="s">
        <v>110</v>
      </c>
      <c r="F70" s="43" t="s">
        <v>15</v>
      </c>
      <c r="G70" s="43">
        <v>5337</v>
      </c>
      <c r="H70" s="43">
        <v>2699</v>
      </c>
      <c r="I70" s="43">
        <f>H70-G70</f>
        <v>-2638</v>
      </c>
      <c r="J70" s="43">
        <v>20</v>
      </c>
    </row>
    <row r="71" s="37" customFormat="1" customHeight="1" spans="1:10">
      <c r="A71" s="43">
        <v>74</v>
      </c>
      <c r="B71" s="43">
        <v>5521</v>
      </c>
      <c r="C71" s="43" t="s">
        <v>112</v>
      </c>
      <c r="D71" s="43">
        <v>110378</v>
      </c>
      <c r="E71" s="43" t="s">
        <v>113</v>
      </c>
      <c r="F71" s="43" t="s">
        <v>13</v>
      </c>
      <c r="G71" s="43">
        <v>2000</v>
      </c>
      <c r="H71" s="43">
        <v>1505.09</v>
      </c>
      <c r="I71" s="43">
        <f t="shared" ref="I71:I115" si="1">H71-G71</f>
        <v>-494.91</v>
      </c>
      <c r="J71" s="43">
        <v>20</v>
      </c>
    </row>
    <row r="72" s="37" customFormat="1" customHeight="1" spans="1:10">
      <c r="A72" s="43">
        <v>75</v>
      </c>
      <c r="B72" s="43">
        <v>12745</v>
      </c>
      <c r="C72" s="43" t="s">
        <v>114</v>
      </c>
      <c r="D72" s="43">
        <v>110378</v>
      </c>
      <c r="E72" s="43" t="s">
        <v>113</v>
      </c>
      <c r="F72" s="43" t="s">
        <v>15</v>
      </c>
      <c r="G72" s="43">
        <v>2000</v>
      </c>
      <c r="H72" s="43">
        <v>576</v>
      </c>
      <c r="I72" s="43">
        <f t="shared" si="1"/>
        <v>-1424</v>
      </c>
      <c r="J72" s="43">
        <v>20</v>
      </c>
    </row>
    <row r="73" s="37" customFormat="1" customHeight="1" spans="1:10">
      <c r="A73" s="43">
        <v>76</v>
      </c>
      <c r="B73" s="43">
        <v>12718</v>
      </c>
      <c r="C73" s="43" t="s">
        <v>115</v>
      </c>
      <c r="D73" s="43">
        <v>110378</v>
      </c>
      <c r="E73" s="43" t="s">
        <v>113</v>
      </c>
      <c r="F73" s="43" t="s">
        <v>15</v>
      </c>
      <c r="G73" s="43">
        <v>2000</v>
      </c>
      <c r="H73" s="43">
        <v>358</v>
      </c>
      <c r="I73" s="43">
        <f t="shared" si="1"/>
        <v>-1642</v>
      </c>
      <c r="J73" s="43">
        <v>20</v>
      </c>
    </row>
    <row r="74" s="37" customFormat="1" customHeight="1" spans="1:10">
      <c r="A74" s="43">
        <v>77</v>
      </c>
      <c r="B74" s="43">
        <v>6121</v>
      </c>
      <c r="C74" s="43" t="s">
        <v>116</v>
      </c>
      <c r="D74" s="43">
        <v>706</v>
      </c>
      <c r="E74" s="43" t="s">
        <v>117</v>
      </c>
      <c r="F74" s="43" t="s">
        <v>15</v>
      </c>
      <c r="G74" s="43">
        <v>3571</v>
      </c>
      <c r="H74" s="43">
        <v>1020.5</v>
      </c>
      <c r="I74" s="43">
        <f t="shared" si="1"/>
        <v>-2550.5</v>
      </c>
      <c r="J74" s="43">
        <v>20</v>
      </c>
    </row>
    <row r="75" s="37" customFormat="1" customHeight="1" spans="1:10">
      <c r="A75" s="43">
        <v>78</v>
      </c>
      <c r="B75" s="43">
        <v>10772</v>
      </c>
      <c r="C75" s="43" t="s">
        <v>118</v>
      </c>
      <c r="D75" s="43">
        <v>706</v>
      </c>
      <c r="E75" s="43" t="s">
        <v>117</v>
      </c>
      <c r="F75" s="43" t="s">
        <v>15</v>
      </c>
      <c r="G75" s="43">
        <v>3571</v>
      </c>
      <c r="H75" s="43">
        <v>1391.5</v>
      </c>
      <c r="I75" s="43">
        <f t="shared" si="1"/>
        <v>-2179.5</v>
      </c>
      <c r="J75" s="43">
        <v>20</v>
      </c>
    </row>
    <row r="76" s="37" customFormat="1" customHeight="1" spans="1:10">
      <c r="A76" s="43">
        <v>79</v>
      </c>
      <c r="B76" s="43">
        <v>11985</v>
      </c>
      <c r="C76" s="43" t="s">
        <v>119</v>
      </c>
      <c r="D76" s="43">
        <v>706</v>
      </c>
      <c r="E76" s="43" t="s">
        <v>117</v>
      </c>
      <c r="F76" s="43" t="s">
        <v>13</v>
      </c>
      <c r="G76" s="43">
        <v>3570</v>
      </c>
      <c r="H76" s="43">
        <v>1553</v>
      </c>
      <c r="I76" s="43">
        <f t="shared" si="1"/>
        <v>-2017</v>
      </c>
      <c r="J76" s="43">
        <v>20</v>
      </c>
    </row>
    <row r="77" s="37" customFormat="1" customHeight="1" spans="1:10">
      <c r="A77" s="43">
        <v>80</v>
      </c>
      <c r="B77" s="43">
        <v>8594</v>
      </c>
      <c r="C77" s="43" t="s">
        <v>120</v>
      </c>
      <c r="D77" s="43">
        <v>351</v>
      </c>
      <c r="E77" s="43" t="s">
        <v>121</v>
      </c>
      <c r="F77" s="43" t="s">
        <v>13</v>
      </c>
      <c r="G77" s="43">
        <v>5000</v>
      </c>
      <c r="H77" s="43">
        <v>3164.04</v>
      </c>
      <c r="I77" s="43">
        <f t="shared" si="1"/>
        <v>-1835.96</v>
      </c>
      <c r="J77" s="43">
        <v>20</v>
      </c>
    </row>
    <row r="78" s="37" customFormat="1" customHeight="1" spans="1:10">
      <c r="A78" s="43">
        <v>81</v>
      </c>
      <c r="B78" s="43">
        <v>8606</v>
      </c>
      <c r="C78" s="43" t="s">
        <v>122</v>
      </c>
      <c r="D78" s="43">
        <v>351</v>
      </c>
      <c r="E78" s="43" t="s">
        <v>121</v>
      </c>
      <c r="F78" s="43" t="s">
        <v>15</v>
      </c>
      <c r="G78" s="43">
        <v>5000</v>
      </c>
      <c r="H78" s="43">
        <v>2288</v>
      </c>
      <c r="I78" s="43">
        <f t="shared" si="1"/>
        <v>-2712</v>
      </c>
      <c r="J78" s="43">
        <v>20</v>
      </c>
    </row>
    <row r="79" s="37" customFormat="1" customHeight="1" spans="1:10">
      <c r="A79" s="43">
        <v>82</v>
      </c>
      <c r="B79" s="43">
        <v>12901</v>
      </c>
      <c r="C79" s="43" t="s">
        <v>123</v>
      </c>
      <c r="D79" s="43">
        <v>351</v>
      </c>
      <c r="E79" s="43" t="s">
        <v>121</v>
      </c>
      <c r="F79" s="43" t="s">
        <v>55</v>
      </c>
      <c r="G79" s="43">
        <v>3610</v>
      </c>
      <c r="H79" s="43">
        <v>506</v>
      </c>
      <c r="I79" s="43">
        <f t="shared" si="1"/>
        <v>-3104</v>
      </c>
      <c r="J79" s="44">
        <v>10</v>
      </c>
    </row>
    <row r="80" s="37" customFormat="1" customHeight="1" spans="1:10">
      <c r="A80" s="43">
        <v>83</v>
      </c>
      <c r="B80" s="43">
        <v>11318</v>
      </c>
      <c r="C80" s="43" t="s">
        <v>124</v>
      </c>
      <c r="D80" s="43">
        <v>752</v>
      </c>
      <c r="E80" s="43" t="s">
        <v>125</v>
      </c>
      <c r="F80" s="43" t="s">
        <v>13</v>
      </c>
      <c r="G80" s="43">
        <v>4394.5</v>
      </c>
      <c r="H80" s="43">
        <v>934</v>
      </c>
      <c r="I80" s="43">
        <f t="shared" si="1"/>
        <v>-3460.5</v>
      </c>
      <c r="J80" s="43">
        <v>20</v>
      </c>
    </row>
    <row r="81" s="37" customFormat="1" customHeight="1" spans="1:10">
      <c r="A81" s="43">
        <v>84</v>
      </c>
      <c r="B81" s="43">
        <v>12054</v>
      </c>
      <c r="C81" s="43" t="s">
        <v>126</v>
      </c>
      <c r="D81" s="43">
        <v>752</v>
      </c>
      <c r="E81" s="43" t="s">
        <v>125</v>
      </c>
      <c r="F81" s="43" t="s">
        <v>15</v>
      </c>
      <c r="G81" s="43">
        <v>4394.5</v>
      </c>
      <c r="H81" s="43">
        <v>3385.08</v>
      </c>
      <c r="I81" s="43">
        <f t="shared" si="1"/>
        <v>-1009.42</v>
      </c>
      <c r="J81" s="43">
        <v>20</v>
      </c>
    </row>
    <row r="82" s="37" customFormat="1" customHeight="1" spans="1:10">
      <c r="A82" s="43">
        <v>85</v>
      </c>
      <c r="B82" s="43">
        <v>12906</v>
      </c>
      <c r="C82" s="43" t="s">
        <v>127</v>
      </c>
      <c r="D82" s="43">
        <v>752</v>
      </c>
      <c r="E82" s="43" t="s">
        <v>125</v>
      </c>
      <c r="F82" s="43" t="s">
        <v>128</v>
      </c>
      <c r="G82" s="43">
        <v>1647</v>
      </c>
      <c r="H82" s="43">
        <v>54</v>
      </c>
      <c r="I82" s="43">
        <f t="shared" si="1"/>
        <v>-1593</v>
      </c>
      <c r="J82" s="44">
        <v>10</v>
      </c>
    </row>
    <row r="83" s="37" customFormat="1" customHeight="1" spans="1:10">
      <c r="A83" s="43">
        <v>86</v>
      </c>
      <c r="B83" s="43">
        <v>6148</v>
      </c>
      <c r="C83" s="43" t="s">
        <v>129</v>
      </c>
      <c r="D83" s="43">
        <v>594</v>
      </c>
      <c r="E83" s="43" t="s">
        <v>130</v>
      </c>
      <c r="F83" s="43" t="s">
        <v>131</v>
      </c>
      <c r="G83" s="43">
        <v>6178</v>
      </c>
      <c r="H83" s="43">
        <v>2783.62</v>
      </c>
      <c r="I83" s="43">
        <f t="shared" si="1"/>
        <v>-3394.38</v>
      </c>
      <c r="J83" s="43">
        <v>20</v>
      </c>
    </row>
    <row r="84" s="37" customFormat="1" customHeight="1" spans="1:10">
      <c r="A84" s="43">
        <v>87</v>
      </c>
      <c r="B84" s="43">
        <v>6232</v>
      </c>
      <c r="C84" s="43" t="s">
        <v>132</v>
      </c>
      <c r="D84" s="43">
        <v>594</v>
      </c>
      <c r="E84" s="43" t="s">
        <v>130</v>
      </c>
      <c r="F84" s="43" t="s">
        <v>43</v>
      </c>
      <c r="G84" s="43">
        <v>7414</v>
      </c>
      <c r="H84" s="43">
        <v>4796.03</v>
      </c>
      <c r="I84" s="43">
        <f t="shared" si="1"/>
        <v>-2617.97</v>
      </c>
      <c r="J84" s="43">
        <v>20</v>
      </c>
    </row>
    <row r="85" s="37" customFormat="1" customHeight="1" spans="1:10">
      <c r="A85" s="43">
        <v>88</v>
      </c>
      <c r="B85" s="43">
        <v>11012</v>
      </c>
      <c r="C85" s="43" t="s">
        <v>133</v>
      </c>
      <c r="D85" s="43">
        <v>107728</v>
      </c>
      <c r="E85" s="43" t="s">
        <v>134</v>
      </c>
      <c r="F85" s="43" t="s">
        <v>13</v>
      </c>
      <c r="G85" s="43">
        <v>2129</v>
      </c>
      <c r="H85" s="43">
        <v>2302</v>
      </c>
      <c r="I85" s="43">
        <f t="shared" si="1"/>
        <v>173</v>
      </c>
      <c r="J85" s="43"/>
    </row>
    <row r="86" s="37" customFormat="1" customHeight="1" spans="1:10">
      <c r="A86" s="43">
        <v>89</v>
      </c>
      <c r="B86" s="43">
        <v>12094</v>
      </c>
      <c r="C86" s="43" t="s">
        <v>135</v>
      </c>
      <c r="D86" s="43">
        <v>107728</v>
      </c>
      <c r="E86" s="43" t="s">
        <v>134</v>
      </c>
      <c r="F86" s="43" t="s">
        <v>15</v>
      </c>
      <c r="G86" s="43">
        <v>2366</v>
      </c>
      <c r="H86" s="43">
        <v>768</v>
      </c>
      <c r="I86" s="43">
        <f t="shared" si="1"/>
        <v>-1598</v>
      </c>
      <c r="J86" s="43">
        <v>20</v>
      </c>
    </row>
    <row r="87" s="37" customFormat="1" customHeight="1" spans="1:10">
      <c r="A87" s="43">
        <v>90</v>
      </c>
      <c r="B87" s="43">
        <v>12532</v>
      </c>
      <c r="C87" s="43" t="s">
        <v>136</v>
      </c>
      <c r="D87" s="43">
        <v>107728</v>
      </c>
      <c r="E87" s="43" t="s">
        <v>134</v>
      </c>
      <c r="F87" s="43" t="s">
        <v>15</v>
      </c>
      <c r="G87" s="43">
        <v>1895</v>
      </c>
      <c r="H87" s="43">
        <v>358</v>
      </c>
      <c r="I87" s="43">
        <f t="shared" si="1"/>
        <v>-1537</v>
      </c>
      <c r="J87" s="43">
        <v>20</v>
      </c>
    </row>
    <row r="88" s="37" customFormat="1" customHeight="1" spans="1:10">
      <c r="A88" s="43">
        <v>91</v>
      </c>
      <c r="B88" s="43">
        <v>7687</v>
      </c>
      <c r="C88" s="43" t="s">
        <v>137</v>
      </c>
      <c r="D88" s="43">
        <v>549</v>
      </c>
      <c r="E88" s="43" t="s">
        <v>138</v>
      </c>
      <c r="F88" s="43" t="s">
        <v>15</v>
      </c>
      <c r="G88" s="43">
        <v>7525</v>
      </c>
      <c r="H88" s="43">
        <v>2568.01</v>
      </c>
      <c r="I88" s="43">
        <f t="shared" si="1"/>
        <v>-4956.99</v>
      </c>
      <c r="J88" s="43">
        <v>20</v>
      </c>
    </row>
    <row r="89" s="37" customFormat="1" customHeight="1" spans="1:10">
      <c r="A89" s="43">
        <v>92</v>
      </c>
      <c r="B89" s="43">
        <v>12184</v>
      </c>
      <c r="C89" s="43" t="s">
        <v>139</v>
      </c>
      <c r="D89" s="43">
        <v>549</v>
      </c>
      <c r="E89" s="43" t="s">
        <v>138</v>
      </c>
      <c r="F89" s="43" t="s">
        <v>15</v>
      </c>
      <c r="G89" s="43">
        <v>6772</v>
      </c>
      <c r="H89" s="43">
        <v>2256</v>
      </c>
      <c r="I89" s="43">
        <f t="shared" si="1"/>
        <v>-4516</v>
      </c>
      <c r="J89" s="43">
        <v>20</v>
      </c>
    </row>
    <row r="90" s="37" customFormat="1" customHeight="1" spans="1:10">
      <c r="A90" s="43">
        <v>93</v>
      </c>
      <c r="B90" s="43">
        <v>12538</v>
      </c>
      <c r="C90" s="43" t="s">
        <v>140</v>
      </c>
      <c r="D90" s="43">
        <v>549</v>
      </c>
      <c r="E90" s="43" t="s">
        <v>138</v>
      </c>
      <c r="F90" s="43" t="s">
        <v>141</v>
      </c>
      <c r="G90" s="43">
        <v>6019</v>
      </c>
      <c r="H90" s="43">
        <v>1788</v>
      </c>
      <c r="I90" s="43">
        <f t="shared" si="1"/>
        <v>-4231</v>
      </c>
      <c r="J90" s="44">
        <v>10</v>
      </c>
    </row>
    <row r="91" s="37" customFormat="1" customHeight="1" spans="1:10">
      <c r="A91" s="43">
        <v>94</v>
      </c>
      <c r="B91" s="43">
        <v>6537</v>
      </c>
      <c r="C91" s="43" t="s">
        <v>142</v>
      </c>
      <c r="D91" s="43">
        <v>748</v>
      </c>
      <c r="E91" s="43" t="s">
        <v>143</v>
      </c>
      <c r="F91" s="43" t="s">
        <v>144</v>
      </c>
      <c r="G91" s="43">
        <v>2978</v>
      </c>
      <c r="H91" s="43">
        <v>3136</v>
      </c>
      <c r="I91" s="43">
        <f t="shared" si="1"/>
        <v>158</v>
      </c>
      <c r="J91" s="43"/>
    </row>
    <row r="92" s="37" customFormat="1" customHeight="1" spans="1:10">
      <c r="A92" s="43">
        <v>95</v>
      </c>
      <c r="B92" s="43">
        <v>11903</v>
      </c>
      <c r="C92" s="43" t="s">
        <v>145</v>
      </c>
      <c r="D92" s="43">
        <v>748</v>
      </c>
      <c r="E92" s="43" t="s">
        <v>143</v>
      </c>
      <c r="F92" s="43" t="s">
        <v>15</v>
      </c>
      <c r="G92" s="43">
        <v>3308</v>
      </c>
      <c r="H92" s="43">
        <v>2118.38</v>
      </c>
      <c r="I92" s="43">
        <f t="shared" si="1"/>
        <v>-1189.62</v>
      </c>
      <c r="J92" s="43">
        <v>20</v>
      </c>
    </row>
    <row r="93" s="37" customFormat="1" customHeight="1" spans="1:10">
      <c r="A93" s="43">
        <v>96</v>
      </c>
      <c r="B93" s="43">
        <v>11977</v>
      </c>
      <c r="C93" s="43" t="s">
        <v>146</v>
      </c>
      <c r="D93" s="43">
        <v>748</v>
      </c>
      <c r="E93" s="43" t="s">
        <v>143</v>
      </c>
      <c r="F93" s="43" t="s">
        <v>62</v>
      </c>
      <c r="G93" s="43">
        <v>3308</v>
      </c>
      <c r="H93" s="43">
        <v>3296</v>
      </c>
      <c r="I93" s="43">
        <f t="shared" si="1"/>
        <v>-12</v>
      </c>
      <c r="J93" s="43">
        <v>20</v>
      </c>
    </row>
    <row r="94" s="37" customFormat="1" customHeight="1" spans="1:10">
      <c r="A94" s="43">
        <v>97</v>
      </c>
      <c r="B94" s="43">
        <v>4028</v>
      </c>
      <c r="C94" s="43" t="s">
        <v>147</v>
      </c>
      <c r="D94" s="43">
        <v>746</v>
      </c>
      <c r="E94" s="43" t="s">
        <v>148</v>
      </c>
      <c r="F94" s="43" t="s">
        <v>13</v>
      </c>
      <c r="G94" s="43">
        <v>2714</v>
      </c>
      <c r="H94" s="43">
        <v>1227.8</v>
      </c>
      <c r="I94" s="43">
        <f t="shared" si="1"/>
        <v>-1486.2</v>
      </c>
      <c r="J94" s="43">
        <v>20</v>
      </c>
    </row>
    <row r="95" s="37" customFormat="1" customHeight="1" spans="1:10">
      <c r="A95" s="43">
        <v>98</v>
      </c>
      <c r="B95" s="43">
        <v>7386</v>
      </c>
      <c r="C95" s="43" t="s">
        <v>149</v>
      </c>
      <c r="D95" s="43">
        <v>746</v>
      </c>
      <c r="E95" s="43" t="s">
        <v>148</v>
      </c>
      <c r="F95" s="43" t="s">
        <v>15</v>
      </c>
      <c r="G95" s="43">
        <v>2714</v>
      </c>
      <c r="H95" s="43">
        <v>356</v>
      </c>
      <c r="I95" s="43">
        <f t="shared" si="1"/>
        <v>-2358</v>
      </c>
      <c r="J95" s="43">
        <v>20</v>
      </c>
    </row>
    <row r="96" s="37" customFormat="1" customHeight="1" spans="1:10">
      <c r="A96" s="43">
        <v>99</v>
      </c>
      <c r="B96" s="43">
        <v>8068</v>
      </c>
      <c r="C96" s="43" t="s">
        <v>150</v>
      </c>
      <c r="D96" s="43">
        <v>746</v>
      </c>
      <c r="E96" s="43" t="s">
        <v>148</v>
      </c>
      <c r="F96" s="43" t="s">
        <v>15</v>
      </c>
      <c r="G96" s="43">
        <v>2714</v>
      </c>
      <c r="H96" s="43">
        <v>1076.99</v>
      </c>
      <c r="I96" s="43">
        <f t="shared" si="1"/>
        <v>-1637.01</v>
      </c>
      <c r="J96" s="43">
        <v>20</v>
      </c>
    </row>
    <row r="97" s="37" customFormat="1" customHeight="1" spans="1:10">
      <c r="A97" s="43">
        <v>100</v>
      </c>
      <c r="B97" s="43">
        <v>12113</v>
      </c>
      <c r="C97" s="43" t="s">
        <v>151</v>
      </c>
      <c r="D97" s="43">
        <v>746</v>
      </c>
      <c r="E97" s="43" t="s">
        <v>148</v>
      </c>
      <c r="F97" s="43" t="s">
        <v>15</v>
      </c>
      <c r="G97" s="43">
        <v>2712</v>
      </c>
      <c r="H97" s="43">
        <v>238</v>
      </c>
      <c r="I97" s="43">
        <f t="shared" si="1"/>
        <v>-2474</v>
      </c>
      <c r="J97" s="43">
        <v>20</v>
      </c>
    </row>
    <row r="98" s="37" customFormat="1" customHeight="1" spans="1:10">
      <c r="A98" s="43">
        <v>101</v>
      </c>
      <c r="B98" s="43">
        <v>4081</v>
      </c>
      <c r="C98" s="43" t="s">
        <v>152</v>
      </c>
      <c r="D98" s="43">
        <v>104533</v>
      </c>
      <c r="E98" s="43" t="s">
        <v>153</v>
      </c>
      <c r="F98" s="43" t="s">
        <v>131</v>
      </c>
      <c r="G98" s="43">
        <v>3195</v>
      </c>
      <c r="H98" s="43">
        <v>1241</v>
      </c>
      <c r="I98" s="43">
        <f t="shared" si="1"/>
        <v>-1954</v>
      </c>
      <c r="J98" s="43">
        <v>20</v>
      </c>
    </row>
    <row r="99" s="37" customFormat="1" customHeight="1" spans="1:10">
      <c r="A99" s="43">
        <v>102</v>
      </c>
      <c r="B99" s="43">
        <v>12136</v>
      </c>
      <c r="C99" s="43" t="s">
        <v>154</v>
      </c>
      <c r="D99" s="43">
        <v>104533</v>
      </c>
      <c r="E99" s="43" t="s">
        <v>153</v>
      </c>
      <c r="F99" s="43" t="s">
        <v>15</v>
      </c>
      <c r="G99" s="43">
        <v>3195</v>
      </c>
      <c r="H99" s="43">
        <v>1551</v>
      </c>
      <c r="I99" s="43">
        <f t="shared" si="1"/>
        <v>-1644</v>
      </c>
      <c r="J99" s="43">
        <v>20</v>
      </c>
    </row>
    <row r="100" s="37" customFormat="1" customHeight="1" spans="1:10">
      <c r="A100" s="43">
        <v>103</v>
      </c>
      <c r="B100" s="43">
        <v>6731</v>
      </c>
      <c r="C100" s="43" t="s">
        <v>155</v>
      </c>
      <c r="D100" s="43">
        <v>717</v>
      </c>
      <c r="E100" s="43" t="s">
        <v>156</v>
      </c>
      <c r="F100" s="43" t="s">
        <v>15</v>
      </c>
      <c r="G100" s="43">
        <v>2932</v>
      </c>
      <c r="H100" s="43">
        <v>2231.5</v>
      </c>
      <c r="I100" s="43">
        <f t="shared" si="1"/>
        <v>-700.5</v>
      </c>
      <c r="J100" s="43">
        <v>20</v>
      </c>
    </row>
    <row r="101" s="37" customFormat="1" customHeight="1" spans="1:10">
      <c r="A101" s="43">
        <v>104</v>
      </c>
      <c r="B101" s="43">
        <v>6752</v>
      </c>
      <c r="C101" s="43" t="s">
        <v>157</v>
      </c>
      <c r="D101" s="43">
        <v>717</v>
      </c>
      <c r="E101" s="43" t="s">
        <v>156</v>
      </c>
      <c r="F101" s="43" t="s">
        <v>13</v>
      </c>
      <c r="G101" s="43">
        <v>2638</v>
      </c>
      <c r="H101" s="43">
        <v>4693</v>
      </c>
      <c r="I101" s="43">
        <f t="shared" si="1"/>
        <v>2055</v>
      </c>
      <c r="J101" s="43"/>
    </row>
    <row r="102" s="37" customFormat="1" customHeight="1" spans="1:10">
      <c r="A102" s="43">
        <v>105</v>
      </c>
      <c r="B102" s="43">
        <v>11627</v>
      </c>
      <c r="C102" s="43" t="s">
        <v>158</v>
      </c>
      <c r="D102" s="43">
        <v>717</v>
      </c>
      <c r="E102" s="43" t="s">
        <v>156</v>
      </c>
      <c r="F102" s="43" t="s">
        <v>15</v>
      </c>
      <c r="G102" s="43">
        <v>2932</v>
      </c>
      <c r="H102" s="43">
        <v>2494</v>
      </c>
      <c r="I102" s="43">
        <f t="shared" si="1"/>
        <v>-438</v>
      </c>
      <c r="J102" s="43">
        <v>20</v>
      </c>
    </row>
    <row r="103" s="37" customFormat="1" customHeight="1" spans="1:10">
      <c r="A103" s="43">
        <v>106</v>
      </c>
      <c r="B103" s="43">
        <v>6733</v>
      </c>
      <c r="C103" s="43" t="s">
        <v>159</v>
      </c>
      <c r="D103" s="43">
        <v>539</v>
      </c>
      <c r="E103" s="43" t="s">
        <v>160</v>
      </c>
      <c r="F103" s="43" t="s">
        <v>13</v>
      </c>
      <c r="G103" s="43">
        <v>3303</v>
      </c>
      <c r="H103" s="43">
        <v>2004</v>
      </c>
      <c r="I103" s="43">
        <f t="shared" si="1"/>
        <v>-1299</v>
      </c>
      <c r="J103" s="43">
        <v>20</v>
      </c>
    </row>
    <row r="104" s="37" customFormat="1" customHeight="1" spans="1:10">
      <c r="A104" s="43">
        <v>107</v>
      </c>
      <c r="B104" s="43">
        <v>9320</v>
      </c>
      <c r="C104" s="43" t="s">
        <v>161</v>
      </c>
      <c r="D104" s="43">
        <v>539</v>
      </c>
      <c r="E104" s="43" t="s">
        <v>160</v>
      </c>
      <c r="F104" s="43" t="s">
        <v>43</v>
      </c>
      <c r="G104" s="43">
        <v>4405</v>
      </c>
      <c r="H104" s="43">
        <v>3447.38</v>
      </c>
      <c r="I104" s="43">
        <f t="shared" si="1"/>
        <v>-957.62</v>
      </c>
      <c r="J104" s="43">
        <v>20</v>
      </c>
    </row>
    <row r="105" s="37" customFormat="1" customHeight="1" spans="1:10">
      <c r="A105" s="43">
        <v>108</v>
      </c>
      <c r="B105" s="43">
        <v>7661</v>
      </c>
      <c r="C105" s="43" t="s">
        <v>162</v>
      </c>
      <c r="D105" s="43">
        <v>716</v>
      </c>
      <c r="E105" s="43" t="s">
        <v>163</v>
      </c>
      <c r="F105" s="43" t="s">
        <v>62</v>
      </c>
      <c r="G105" s="43">
        <v>3150</v>
      </c>
      <c r="H105" s="43">
        <v>1970.53</v>
      </c>
      <c r="I105" s="43">
        <f t="shared" si="1"/>
        <v>-1179.47</v>
      </c>
      <c r="J105" s="43">
        <v>20</v>
      </c>
    </row>
    <row r="106" s="37" customFormat="1" customHeight="1" spans="1:10">
      <c r="A106" s="43">
        <v>109</v>
      </c>
      <c r="B106" s="43">
        <v>8354</v>
      </c>
      <c r="C106" s="43" t="s">
        <v>164</v>
      </c>
      <c r="D106" s="43">
        <v>716</v>
      </c>
      <c r="E106" s="43" t="s">
        <v>163</v>
      </c>
      <c r="F106" s="43" t="s">
        <v>13</v>
      </c>
      <c r="G106" s="43">
        <v>2834</v>
      </c>
      <c r="H106" s="43">
        <v>3628</v>
      </c>
      <c r="I106" s="43">
        <f t="shared" si="1"/>
        <v>794</v>
      </c>
      <c r="J106" s="43"/>
    </row>
    <row r="107" s="37" customFormat="1" customHeight="1" spans="1:10">
      <c r="A107" s="43">
        <v>110</v>
      </c>
      <c r="B107" s="43">
        <v>12412</v>
      </c>
      <c r="C107" s="43" t="s">
        <v>165</v>
      </c>
      <c r="D107" s="43">
        <v>716</v>
      </c>
      <c r="E107" s="43" t="s">
        <v>163</v>
      </c>
      <c r="F107" s="43" t="s">
        <v>62</v>
      </c>
      <c r="G107" s="43">
        <v>2518</v>
      </c>
      <c r="H107" s="43">
        <v>1272</v>
      </c>
      <c r="I107" s="43">
        <f t="shared" si="1"/>
        <v>-1246</v>
      </c>
      <c r="J107" s="43">
        <v>20</v>
      </c>
    </row>
    <row r="108" s="37" customFormat="1" customHeight="1" spans="1:10">
      <c r="A108" s="43">
        <v>111</v>
      </c>
      <c r="B108" s="43">
        <v>6823</v>
      </c>
      <c r="C108" s="43" t="s">
        <v>166</v>
      </c>
      <c r="D108" s="43">
        <v>720</v>
      </c>
      <c r="E108" s="43" t="s">
        <v>167</v>
      </c>
      <c r="F108" s="43" t="s">
        <v>13</v>
      </c>
      <c r="G108" s="43">
        <v>2738</v>
      </c>
      <c r="H108" s="43">
        <v>4240</v>
      </c>
      <c r="I108" s="43">
        <f t="shared" si="1"/>
        <v>1502</v>
      </c>
      <c r="J108" s="43"/>
    </row>
    <row r="109" s="37" customFormat="1" customHeight="1" spans="1:10">
      <c r="A109" s="43">
        <v>112</v>
      </c>
      <c r="B109" s="43">
        <v>11142</v>
      </c>
      <c r="C109" s="43" t="s">
        <v>168</v>
      </c>
      <c r="D109" s="43">
        <v>720</v>
      </c>
      <c r="E109" s="43" t="s">
        <v>167</v>
      </c>
      <c r="F109" s="43" t="s">
        <v>15</v>
      </c>
      <c r="G109" s="43">
        <v>3042</v>
      </c>
      <c r="H109" s="43">
        <v>3150.38</v>
      </c>
      <c r="I109" s="43">
        <f t="shared" si="1"/>
        <v>108.38</v>
      </c>
      <c r="J109" s="43"/>
    </row>
    <row r="110" s="37" customFormat="1" customHeight="1" spans="1:10">
      <c r="A110" s="43">
        <v>113</v>
      </c>
      <c r="B110" s="43">
        <v>12914</v>
      </c>
      <c r="C110" s="43" t="s">
        <v>169</v>
      </c>
      <c r="D110" s="43">
        <v>720</v>
      </c>
      <c r="E110" s="43" t="s">
        <v>167</v>
      </c>
      <c r="F110" s="43" t="s">
        <v>45</v>
      </c>
      <c r="G110" s="43">
        <v>610</v>
      </c>
      <c r="H110" s="43">
        <v>526</v>
      </c>
      <c r="I110" s="43">
        <f t="shared" si="1"/>
        <v>-84</v>
      </c>
      <c r="J110" s="44">
        <v>10</v>
      </c>
    </row>
    <row r="111" s="37" customFormat="1" customHeight="1" spans="1:10">
      <c r="A111" s="43">
        <v>114</v>
      </c>
      <c r="B111" s="43">
        <v>4301</v>
      </c>
      <c r="C111" s="43" t="s">
        <v>170</v>
      </c>
      <c r="D111" s="43">
        <v>365</v>
      </c>
      <c r="E111" s="43" t="s">
        <v>171</v>
      </c>
      <c r="F111" s="43" t="s">
        <v>13</v>
      </c>
      <c r="G111" s="43">
        <v>11000</v>
      </c>
      <c r="H111" s="43">
        <v>7750</v>
      </c>
      <c r="I111" s="43">
        <f t="shared" si="1"/>
        <v>-3250</v>
      </c>
      <c r="J111" s="43">
        <v>20</v>
      </c>
    </row>
    <row r="112" s="37" customFormat="1" customHeight="1" spans="1:10">
      <c r="A112" s="43">
        <v>115</v>
      </c>
      <c r="B112" s="43">
        <v>10931</v>
      </c>
      <c r="C112" s="43" t="s">
        <v>172</v>
      </c>
      <c r="D112" s="43">
        <v>365</v>
      </c>
      <c r="E112" s="43" t="s">
        <v>171</v>
      </c>
      <c r="F112" s="43" t="s">
        <v>15</v>
      </c>
      <c r="G112" s="43">
        <v>11000</v>
      </c>
      <c r="H112" s="43">
        <v>6023</v>
      </c>
      <c r="I112" s="43">
        <f t="shared" si="1"/>
        <v>-4977</v>
      </c>
      <c r="J112" s="43">
        <v>20</v>
      </c>
    </row>
    <row r="113" s="37" customFormat="1" customHeight="1" spans="1:10">
      <c r="A113" s="43">
        <v>116</v>
      </c>
      <c r="B113" s="43">
        <v>12932</v>
      </c>
      <c r="C113" s="43" t="s">
        <v>173</v>
      </c>
      <c r="D113" s="43">
        <v>365</v>
      </c>
      <c r="E113" s="43" t="s">
        <v>171</v>
      </c>
      <c r="F113" s="43" t="s">
        <v>174</v>
      </c>
      <c r="G113" s="43">
        <v>70</v>
      </c>
      <c r="H113" s="43">
        <v>84</v>
      </c>
      <c r="I113" s="43">
        <f t="shared" si="1"/>
        <v>14</v>
      </c>
      <c r="J113" s="43"/>
    </row>
    <row r="114" s="37" customFormat="1" customHeight="1" spans="1:10">
      <c r="A114" s="43">
        <v>117</v>
      </c>
      <c r="B114" s="43">
        <v>7583</v>
      </c>
      <c r="C114" s="43" t="s">
        <v>175</v>
      </c>
      <c r="D114" s="43">
        <v>343</v>
      </c>
      <c r="E114" s="43" t="s">
        <v>176</v>
      </c>
      <c r="F114" s="43" t="s">
        <v>13</v>
      </c>
      <c r="G114" s="43">
        <v>11892</v>
      </c>
      <c r="H114" s="43">
        <v>4607.38</v>
      </c>
      <c r="I114" s="43">
        <f t="shared" si="1"/>
        <v>-7284.62</v>
      </c>
      <c r="J114" s="43">
        <v>20</v>
      </c>
    </row>
    <row r="115" s="37" customFormat="1" customHeight="1" spans="1:10">
      <c r="A115" s="43">
        <v>118</v>
      </c>
      <c r="B115" s="43">
        <v>10932</v>
      </c>
      <c r="C115" s="43" t="s">
        <v>177</v>
      </c>
      <c r="D115" s="43">
        <v>343</v>
      </c>
      <c r="E115" s="43" t="s">
        <v>176</v>
      </c>
      <c r="F115" s="43" t="s">
        <v>178</v>
      </c>
      <c r="G115" s="43">
        <v>15300</v>
      </c>
      <c r="H115" s="43">
        <v>4714.87</v>
      </c>
      <c r="I115" s="43">
        <f t="shared" si="1"/>
        <v>-10585.13</v>
      </c>
      <c r="J115" s="43">
        <v>20</v>
      </c>
    </row>
    <row r="116" s="37" customFormat="1" customHeight="1" spans="1:10">
      <c r="A116" s="43">
        <v>120</v>
      </c>
      <c r="B116" s="43">
        <v>11517</v>
      </c>
      <c r="C116" s="43" t="s">
        <v>179</v>
      </c>
      <c r="D116" s="43">
        <v>343</v>
      </c>
      <c r="E116" s="43" t="s">
        <v>176</v>
      </c>
      <c r="F116" s="43" t="s">
        <v>178</v>
      </c>
      <c r="G116" s="43">
        <v>15300</v>
      </c>
      <c r="H116" s="43">
        <v>2056.36</v>
      </c>
      <c r="I116" s="43">
        <f>H116-G116</f>
        <v>-13243.64</v>
      </c>
      <c r="J116" s="43">
        <v>20</v>
      </c>
    </row>
    <row r="117" s="37" customFormat="1" customHeight="1" spans="1:10">
      <c r="A117" s="43">
        <v>121</v>
      </c>
      <c r="B117" s="43">
        <v>12219</v>
      </c>
      <c r="C117" s="43" t="s">
        <v>180</v>
      </c>
      <c r="D117" s="43">
        <v>343</v>
      </c>
      <c r="E117" s="43" t="s">
        <v>176</v>
      </c>
      <c r="F117" s="43" t="s">
        <v>45</v>
      </c>
      <c r="G117" s="43">
        <v>6070</v>
      </c>
      <c r="H117" s="43">
        <v>1084</v>
      </c>
      <c r="I117" s="43">
        <f>H117-G117</f>
        <v>-4986</v>
      </c>
      <c r="J117" s="44">
        <v>10</v>
      </c>
    </row>
    <row r="118" s="37" customFormat="1" customHeight="1" spans="1:10">
      <c r="A118" s="43">
        <v>122</v>
      </c>
      <c r="B118" s="43">
        <v>11109</v>
      </c>
      <c r="C118" s="43" t="s">
        <v>181</v>
      </c>
      <c r="D118" s="43">
        <v>737</v>
      </c>
      <c r="E118" s="43" t="s">
        <v>182</v>
      </c>
      <c r="F118" s="43" t="s">
        <v>13</v>
      </c>
      <c r="G118" s="43">
        <v>4215</v>
      </c>
      <c r="H118" s="43">
        <v>4537.02</v>
      </c>
      <c r="I118" s="43">
        <f>H118-G118</f>
        <v>322.02</v>
      </c>
      <c r="J118" s="43"/>
    </row>
    <row r="119" s="37" customFormat="1" customHeight="1" spans="1:10">
      <c r="A119" s="43">
        <v>123</v>
      </c>
      <c r="B119" s="43">
        <v>11642</v>
      </c>
      <c r="C119" s="43" t="s">
        <v>183</v>
      </c>
      <c r="D119" s="43">
        <v>737</v>
      </c>
      <c r="E119" s="43" t="s">
        <v>182</v>
      </c>
      <c r="F119" s="43" t="s">
        <v>15</v>
      </c>
      <c r="G119" s="43">
        <v>4684</v>
      </c>
      <c r="H119" s="43">
        <v>4679</v>
      </c>
      <c r="I119" s="43">
        <f>H119-G119</f>
        <v>-5</v>
      </c>
      <c r="J119" s="43">
        <v>20</v>
      </c>
    </row>
    <row r="120" s="37" customFormat="1" customHeight="1" spans="1:10">
      <c r="A120" s="43">
        <v>124</v>
      </c>
      <c r="B120" s="43">
        <v>12973</v>
      </c>
      <c r="C120" s="43" t="s">
        <v>184</v>
      </c>
      <c r="D120" s="43">
        <v>737</v>
      </c>
      <c r="E120" s="43" t="s">
        <v>182</v>
      </c>
      <c r="F120" s="43" t="s">
        <v>45</v>
      </c>
      <c r="G120" s="43">
        <v>938</v>
      </c>
      <c r="H120" s="43">
        <v>0</v>
      </c>
      <c r="I120" s="43">
        <f>H120-G120</f>
        <v>-938</v>
      </c>
      <c r="J120" s="44">
        <v>10</v>
      </c>
    </row>
    <row r="121" s="37" customFormat="1" customHeight="1" spans="1:10">
      <c r="A121" s="43">
        <v>125</v>
      </c>
      <c r="B121" s="43">
        <v>12970</v>
      </c>
      <c r="C121" s="43" t="s">
        <v>185</v>
      </c>
      <c r="D121" s="43">
        <v>737</v>
      </c>
      <c r="E121" s="43" t="s">
        <v>182</v>
      </c>
      <c r="F121" s="43" t="s">
        <v>45</v>
      </c>
      <c r="G121" s="43">
        <v>937</v>
      </c>
      <c r="H121" s="43">
        <v>0</v>
      </c>
      <c r="I121" s="43">
        <f>H121-G121</f>
        <v>-937</v>
      </c>
      <c r="J121" s="44">
        <v>10</v>
      </c>
    </row>
    <row r="122" s="37" customFormat="1" customHeight="1" spans="1:10">
      <c r="A122" s="43">
        <v>126</v>
      </c>
      <c r="B122" s="43">
        <v>5471</v>
      </c>
      <c r="C122" s="43" t="s">
        <v>186</v>
      </c>
      <c r="D122" s="43">
        <v>571</v>
      </c>
      <c r="E122" s="43" t="s">
        <v>187</v>
      </c>
      <c r="F122" s="43" t="s">
        <v>13</v>
      </c>
      <c r="G122" s="43">
        <v>6912</v>
      </c>
      <c r="H122" s="43">
        <v>2086</v>
      </c>
      <c r="I122" s="43">
        <f>H122-G122</f>
        <v>-4826</v>
      </c>
      <c r="J122" s="43">
        <v>20</v>
      </c>
    </row>
    <row r="123" s="37" customFormat="1" customHeight="1" spans="1:10">
      <c r="A123" s="43">
        <v>127</v>
      </c>
      <c r="B123" s="43">
        <v>6454</v>
      </c>
      <c r="C123" s="43" t="s">
        <v>188</v>
      </c>
      <c r="D123" s="43">
        <v>571</v>
      </c>
      <c r="E123" s="43" t="s">
        <v>187</v>
      </c>
      <c r="F123" s="43" t="s">
        <v>43</v>
      </c>
      <c r="G123" s="43">
        <v>8294</v>
      </c>
      <c r="H123" s="43">
        <v>2888.5</v>
      </c>
      <c r="I123" s="43">
        <f>H123-G123</f>
        <v>-5405.5</v>
      </c>
      <c r="J123" s="43">
        <v>20</v>
      </c>
    </row>
    <row r="124" s="37" customFormat="1" customHeight="1" spans="1:10">
      <c r="A124" s="43">
        <v>128</v>
      </c>
      <c r="B124" s="43">
        <v>995987</v>
      </c>
      <c r="C124" s="43" t="s">
        <v>189</v>
      </c>
      <c r="D124" s="43">
        <v>571</v>
      </c>
      <c r="E124" s="43" t="s">
        <v>187</v>
      </c>
      <c r="F124" s="43" t="s">
        <v>27</v>
      </c>
      <c r="G124" s="43">
        <v>8294</v>
      </c>
      <c r="H124" s="43">
        <v>4786.38</v>
      </c>
      <c r="I124" s="43">
        <f>H124-G124</f>
        <v>-3507.62</v>
      </c>
      <c r="J124" s="43">
        <v>20</v>
      </c>
    </row>
    <row r="125" s="37" customFormat="1" customHeight="1" spans="1:10">
      <c r="A125" s="43">
        <v>129</v>
      </c>
      <c r="B125" s="43">
        <v>12216</v>
      </c>
      <c r="C125" s="43" t="s">
        <v>190</v>
      </c>
      <c r="D125" s="43">
        <v>571</v>
      </c>
      <c r="E125" s="43" t="s">
        <v>187</v>
      </c>
      <c r="F125" s="43" t="s">
        <v>191</v>
      </c>
      <c r="G125" s="43">
        <v>4840</v>
      </c>
      <c r="H125" s="43">
        <v>336</v>
      </c>
      <c r="I125" s="43">
        <f>H125-G125</f>
        <v>-4504</v>
      </c>
      <c r="J125" s="44">
        <v>10</v>
      </c>
    </row>
    <row r="126" s="37" customFormat="1" customHeight="1" spans="1:10">
      <c r="A126" s="43">
        <v>132</v>
      </c>
      <c r="B126" s="43">
        <v>8763</v>
      </c>
      <c r="C126" s="43" t="s">
        <v>192</v>
      </c>
      <c r="D126" s="43">
        <v>105751</v>
      </c>
      <c r="E126" s="43" t="s">
        <v>193</v>
      </c>
      <c r="F126" s="43" t="s">
        <v>15</v>
      </c>
      <c r="G126" s="43">
        <v>3800</v>
      </c>
      <c r="H126" s="43">
        <v>4301</v>
      </c>
      <c r="I126" s="43">
        <f t="shared" ref="I126:I162" si="2">H126-G126</f>
        <v>501</v>
      </c>
      <c r="J126" s="43"/>
    </row>
    <row r="127" s="37" customFormat="1" customHeight="1" spans="1:10">
      <c r="A127" s="43">
        <v>133</v>
      </c>
      <c r="B127" s="43">
        <v>11088</v>
      </c>
      <c r="C127" s="43" t="s">
        <v>194</v>
      </c>
      <c r="D127" s="43">
        <v>105751</v>
      </c>
      <c r="E127" s="43" t="s">
        <v>193</v>
      </c>
      <c r="F127" s="43" t="s">
        <v>15</v>
      </c>
      <c r="G127" s="43">
        <v>3800</v>
      </c>
      <c r="H127" s="43">
        <v>2101</v>
      </c>
      <c r="I127" s="43">
        <f t="shared" si="2"/>
        <v>-1699</v>
      </c>
      <c r="J127" s="43">
        <v>20</v>
      </c>
    </row>
    <row r="128" s="37" customFormat="1" customHeight="1" spans="1:10">
      <c r="A128" s="43">
        <v>134</v>
      </c>
      <c r="B128" s="43">
        <v>13023</v>
      </c>
      <c r="C128" s="43" t="s">
        <v>195</v>
      </c>
      <c r="D128" s="43">
        <v>105751</v>
      </c>
      <c r="E128" s="43" t="s">
        <v>193</v>
      </c>
      <c r="F128" s="43" t="s">
        <v>196</v>
      </c>
      <c r="G128" s="43">
        <v>500</v>
      </c>
      <c r="H128" s="43">
        <v>0</v>
      </c>
      <c r="I128" s="43">
        <f t="shared" si="2"/>
        <v>-500</v>
      </c>
      <c r="J128" s="44">
        <v>10</v>
      </c>
    </row>
    <row r="129" s="37" customFormat="1" customHeight="1" spans="1:10">
      <c r="A129" s="43">
        <v>135</v>
      </c>
      <c r="B129" s="43">
        <v>13054</v>
      </c>
      <c r="C129" s="43" t="s">
        <v>197</v>
      </c>
      <c r="D129" s="43">
        <v>105751</v>
      </c>
      <c r="E129" s="43" t="s">
        <v>193</v>
      </c>
      <c r="F129" s="43" t="s">
        <v>198</v>
      </c>
      <c r="G129" s="43">
        <v>2512</v>
      </c>
      <c r="H129" s="43">
        <v>358</v>
      </c>
      <c r="I129" s="43">
        <f t="shared" si="2"/>
        <v>-2154</v>
      </c>
      <c r="J129" s="43">
        <v>20</v>
      </c>
    </row>
    <row r="130" s="37" customFormat="1" customHeight="1" spans="1:10">
      <c r="A130" s="43">
        <v>136</v>
      </c>
      <c r="B130" s="43">
        <v>11762</v>
      </c>
      <c r="C130" s="43" t="s">
        <v>199</v>
      </c>
      <c r="D130" s="43">
        <v>104430</v>
      </c>
      <c r="E130" s="43" t="s">
        <v>200</v>
      </c>
      <c r="F130" s="43" t="s">
        <v>13</v>
      </c>
      <c r="G130" s="43">
        <v>3382</v>
      </c>
      <c r="H130" s="43">
        <v>606</v>
      </c>
      <c r="I130" s="43">
        <f t="shared" si="2"/>
        <v>-2776</v>
      </c>
      <c r="J130" s="43">
        <v>20</v>
      </c>
    </row>
    <row r="131" s="37" customFormat="1" customHeight="1" spans="1:10">
      <c r="A131" s="43">
        <v>137</v>
      </c>
      <c r="B131" s="43">
        <v>12048</v>
      </c>
      <c r="C131" s="43" t="s">
        <v>201</v>
      </c>
      <c r="D131" s="43">
        <v>104430</v>
      </c>
      <c r="E131" s="43" t="s">
        <v>200</v>
      </c>
      <c r="F131" s="43" t="s">
        <v>15</v>
      </c>
      <c r="G131" s="43">
        <v>3008</v>
      </c>
      <c r="H131" s="43">
        <v>358</v>
      </c>
      <c r="I131" s="43">
        <f t="shared" si="2"/>
        <v>-2650</v>
      </c>
      <c r="J131" s="43">
        <v>20</v>
      </c>
    </row>
    <row r="132" s="37" customFormat="1" customHeight="1" spans="1:10">
      <c r="A132" s="43">
        <v>138</v>
      </c>
      <c r="B132" s="43">
        <v>9295</v>
      </c>
      <c r="C132" s="43" t="s">
        <v>202</v>
      </c>
      <c r="D132" s="43">
        <v>106568</v>
      </c>
      <c r="E132" s="43" t="s">
        <v>203</v>
      </c>
      <c r="F132" s="43" t="s">
        <v>15</v>
      </c>
      <c r="G132" s="43">
        <v>3363</v>
      </c>
      <c r="H132" s="43">
        <v>905</v>
      </c>
      <c r="I132" s="43">
        <f t="shared" si="2"/>
        <v>-2458</v>
      </c>
      <c r="J132" s="43">
        <v>20</v>
      </c>
    </row>
    <row r="133" s="37" customFormat="1" customHeight="1" spans="1:10">
      <c r="A133" s="43">
        <v>139</v>
      </c>
      <c r="B133" s="43">
        <v>12717</v>
      </c>
      <c r="C133" s="43" t="s">
        <v>204</v>
      </c>
      <c r="D133" s="43">
        <v>106568</v>
      </c>
      <c r="E133" s="43" t="s">
        <v>203</v>
      </c>
      <c r="F133" s="43" t="s">
        <v>13</v>
      </c>
      <c r="G133" s="43">
        <v>3027</v>
      </c>
      <c r="H133" s="43">
        <v>1524</v>
      </c>
      <c r="I133" s="43">
        <f t="shared" si="2"/>
        <v>-1503</v>
      </c>
      <c r="J133" s="43">
        <v>20</v>
      </c>
    </row>
    <row r="134" s="37" customFormat="1" customHeight="1" spans="1:10">
      <c r="A134" s="43">
        <v>140</v>
      </c>
      <c r="B134" s="43">
        <v>12146</v>
      </c>
      <c r="C134" s="43" t="s">
        <v>205</v>
      </c>
      <c r="D134" s="43">
        <v>105910</v>
      </c>
      <c r="E134" s="43" t="s">
        <v>206</v>
      </c>
      <c r="F134" s="43" t="s">
        <v>178</v>
      </c>
      <c r="G134" s="43">
        <v>2662.5</v>
      </c>
      <c r="H134" s="43">
        <v>532.3</v>
      </c>
      <c r="I134" s="43">
        <f t="shared" si="2"/>
        <v>-2130.2</v>
      </c>
      <c r="J134" s="43">
        <v>20</v>
      </c>
    </row>
    <row r="135" s="37" customFormat="1" customHeight="1" spans="1:10">
      <c r="A135" s="43">
        <v>141</v>
      </c>
      <c r="B135" s="43">
        <v>12944</v>
      </c>
      <c r="C135" s="43" t="s">
        <v>207</v>
      </c>
      <c r="D135" s="43">
        <v>105910</v>
      </c>
      <c r="E135" s="43" t="s">
        <v>206</v>
      </c>
      <c r="F135" s="43" t="s">
        <v>55</v>
      </c>
      <c r="G135" s="43">
        <v>1331.5</v>
      </c>
      <c r="H135" s="43">
        <v>650</v>
      </c>
      <c r="I135" s="43">
        <f t="shared" si="2"/>
        <v>-681.5</v>
      </c>
      <c r="J135" s="44">
        <v>10</v>
      </c>
    </row>
    <row r="136" s="37" customFormat="1" customHeight="1" spans="1:10">
      <c r="A136" s="43">
        <v>142</v>
      </c>
      <c r="B136" s="43">
        <v>12504</v>
      </c>
      <c r="C136" s="43" t="s">
        <v>208</v>
      </c>
      <c r="D136" s="43">
        <v>105910</v>
      </c>
      <c r="E136" s="43" t="s">
        <v>206</v>
      </c>
      <c r="F136" s="43" t="s">
        <v>13</v>
      </c>
      <c r="G136" s="43">
        <v>2396</v>
      </c>
      <c r="H136" s="43">
        <v>1676.01</v>
      </c>
      <c r="I136" s="43">
        <f t="shared" si="2"/>
        <v>-719.99</v>
      </c>
      <c r="J136" s="43">
        <v>20</v>
      </c>
    </row>
    <row r="137" s="37" customFormat="1" customHeight="1" spans="1:10">
      <c r="A137" s="43">
        <v>143</v>
      </c>
      <c r="B137" s="43">
        <v>5407</v>
      </c>
      <c r="C137" s="43" t="s">
        <v>209</v>
      </c>
      <c r="D137" s="43">
        <v>399</v>
      </c>
      <c r="E137" s="43" t="s">
        <v>210</v>
      </c>
      <c r="F137" s="43" t="s">
        <v>15</v>
      </c>
      <c r="G137" s="43">
        <v>2667</v>
      </c>
      <c r="H137" s="43">
        <v>3515.29</v>
      </c>
      <c r="I137" s="43">
        <f t="shared" si="2"/>
        <v>848.29</v>
      </c>
      <c r="J137" s="43"/>
    </row>
    <row r="138" s="37" customFormat="1" customHeight="1" spans="1:10">
      <c r="A138" s="43">
        <v>144</v>
      </c>
      <c r="B138" s="43">
        <v>5665</v>
      </c>
      <c r="C138" s="43" t="s">
        <v>211</v>
      </c>
      <c r="D138" s="43">
        <v>399</v>
      </c>
      <c r="E138" s="43" t="s">
        <v>210</v>
      </c>
      <c r="F138" s="43" t="s">
        <v>13</v>
      </c>
      <c r="G138" s="43">
        <v>2400</v>
      </c>
      <c r="H138" s="43">
        <v>1516</v>
      </c>
      <c r="I138" s="43">
        <f t="shared" si="2"/>
        <v>-884</v>
      </c>
      <c r="J138" s="43">
        <v>20</v>
      </c>
    </row>
    <row r="139" s="37" customFormat="1" customHeight="1" spans="1:10">
      <c r="A139" s="43">
        <v>145</v>
      </c>
      <c r="B139" s="43">
        <v>12440</v>
      </c>
      <c r="C139" s="43" t="s">
        <v>212</v>
      </c>
      <c r="D139" s="43">
        <v>399</v>
      </c>
      <c r="E139" s="43" t="s">
        <v>210</v>
      </c>
      <c r="F139" s="43" t="s">
        <v>213</v>
      </c>
      <c r="G139" s="43">
        <v>2133</v>
      </c>
      <c r="H139" s="43">
        <v>1367</v>
      </c>
      <c r="I139" s="43">
        <f t="shared" si="2"/>
        <v>-766</v>
      </c>
      <c r="J139" s="44">
        <v>10</v>
      </c>
    </row>
    <row r="140" s="37" customFormat="1" customHeight="1" spans="1:10">
      <c r="A140" s="43">
        <v>146</v>
      </c>
      <c r="B140" s="43">
        <v>13000</v>
      </c>
      <c r="C140" s="43" t="s">
        <v>214</v>
      </c>
      <c r="D140" s="43">
        <v>399</v>
      </c>
      <c r="E140" s="43" t="s">
        <v>210</v>
      </c>
      <c r="F140" s="43" t="s">
        <v>55</v>
      </c>
      <c r="G140" s="43">
        <v>1332</v>
      </c>
      <c r="H140" s="43">
        <v>665.96</v>
      </c>
      <c r="I140" s="43">
        <f t="shared" si="2"/>
        <v>-666.04</v>
      </c>
      <c r="J140" s="44">
        <v>10</v>
      </c>
    </row>
    <row r="141" s="37" customFormat="1" customHeight="1" spans="1:10">
      <c r="A141" s="43">
        <v>147</v>
      </c>
      <c r="B141" s="43">
        <v>9200</v>
      </c>
      <c r="C141" s="43" t="s">
        <v>215</v>
      </c>
      <c r="D141" s="43">
        <v>308</v>
      </c>
      <c r="E141" s="43" t="s">
        <v>216</v>
      </c>
      <c r="F141" s="43" t="s">
        <v>13</v>
      </c>
      <c r="G141" s="43">
        <v>3667.5</v>
      </c>
      <c r="H141" s="43">
        <v>0</v>
      </c>
      <c r="I141" s="43">
        <f t="shared" si="2"/>
        <v>-3667.5</v>
      </c>
      <c r="J141" s="43">
        <v>20</v>
      </c>
    </row>
    <row r="142" s="37" customFormat="1" customHeight="1" spans="1:10">
      <c r="A142" s="43">
        <v>148</v>
      </c>
      <c r="B142" s="43">
        <v>11841</v>
      </c>
      <c r="C142" s="43" t="s">
        <v>217</v>
      </c>
      <c r="D142" s="43">
        <v>308</v>
      </c>
      <c r="E142" s="43" t="s">
        <v>216</v>
      </c>
      <c r="F142" s="43" t="s">
        <v>15</v>
      </c>
      <c r="G142" s="43">
        <v>4075</v>
      </c>
      <c r="H142" s="43">
        <v>2060</v>
      </c>
      <c r="I142" s="43">
        <f t="shared" si="2"/>
        <v>-2015</v>
      </c>
      <c r="J142" s="43">
        <v>20</v>
      </c>
    </row>
    <row r="143" s="37" customFormat="1" customHeight="1" spans="1:10">
      <c r="A143" s="43">
        <v>149</v>
      </c>
      <c r="B143" s="43">
        <v>12937</v>
      </c>
      <c r="C143" s="43" t="s">
        <v>218</v>
      </c>
      <c r="D143" s="43">
        <v>308</v>
      </c>
      <c r="E143" s="43" t="s">
        <v>216</v>
      </c>
      <c r="F143" s="43" t="s">
        <v>15</v>
      </c>
      <c r="G143" s="43">
        <v>2445</v>
      </c>
      <c r="H143" s="43">
        <v>1438.48</v>
      </c>
      <c r="I143" s="43">
        <f t="shared" si="2"/>
        <v>-1006.52</v>
      </c>
      <c r="J143" s="43">
        <v>20</v>
      </c>
    </row>
    <row r="144" s="37" customFormat="1" customHeight="1" spans="1:10">
      <c r="A144" s="43">
        <v>150</v>
      </c>
      <c r="B144" s="43">
        <v>12515</v>
      </c>
      <c r="C144" s="43" t="s">
        <v>219</v>
      </c>
      <c r="D144" s="43">
        <v>308</v>
      </c>
      <c r="E144" s="43" t="s">
        <v>216</v>
      </c>
      <c r="F144" s="43" t="s">
        <v>15</v>
      </c>
      <c r="G144" s="43">
        <v>2852.5</v>
      </c>
      <c r="H144" s="43">
        <v>1533</v>
      </c>
      <c r="I144" s="43">
        <f t="shared" si="2"/>
        <v>-1319.5</v>
      </c>
      <c r="J144" s="43">
        <v>20</v>
      </c>
    </row>
    <row r="145" s="37" customFormat="1" customHeight="1" spans="1:10">
      <c r="A145" s="43">
        <v>151</v>
      </c>
      <c r="B145" s="43">
        <v>6301</v>
      </c>
      <c r="C145" s="43" t="s">
        <v>220</v>
      </c>
      <c r="D145" s="43">
        <v>54</v>
      </c>
      <c r="E145" s="43" t="s">
        <v>221</v>
      </c>
      <c r="F145" s="43" t="s">
        <v>15</v>
      </c>
      <c r="G145" s="43">
        <v>5153.5</v>
      </c>
      <c r="H145" s="43">
        <v>2534</v>
      </c>
      <c r="I145" s="43">
        <f t="shared" si="2"/>
        <v>-2619.5</v>
      </c>
      <c r="J145" s="43">
        <v>20</v>
      </c>
    </row>
    <row r="146" s="37" customFormat="1" customHeight="1" spans="1:10">
      <c r="A146" s="43">
        <v>152</v>
      </c>
      <c r="B146" s="43">
        <v>6884</v>
      </c>
      <c r="C146" s="43" t="s">
        <v>222</v>
      </c>
      <c r="D146" s="43">
        <v>54</v>
      </c>
      <c r="E146" s="43" t="s">
        <v>221</v>
      </c>
      <c r="F146" s="43" t="s">
        <v>13</v>
      </c>
      <c r="G146" s="43">
        <v>5153.5</v>
      </c>
      <c r="H146" s="43">
        <v>1310</v>
      </c>
      <c r="I146" s="43">
        <f t="shared" si="2"/>
        <v>-3843.5</v>
      </c>
      <c r="J146" s="43">
        <v>20</v>
      </c>
    </row>
    <row r="147" s="37" customFormat="1" customHeight="1" spans="1:10">
      <c r="A147" s="43">
        <v>153</v>
      </c>
      <c r="B147" s="43">
        <v>7379</v>
      </c>
      <c r="C147" s="43" t="s">
        <v>223</v>
      </c>
      <c r="D147" s="43">
        <v>54</v>
      </c>
      <c r="E147" s="43" t="s">
        <v>221</v>
      </c>
      <c r="F147" s="43" t="s">
        <v>15</v>
      </c>
      <c r="G147" s="43">
        <v>5153.5</v>
      </c>
      <c r="H147" s="43">
        <v>6574.87</v>
      </c>
      <c r="I147" s="43">
        <f t="shared" si="2"/>
        <v>1421.37</v>
      </c>
      <c r="J147" s="43"/>
    </row>
    <row r="148" s="37" customFormat="1" customHeight="1" spans="1:10">
      <c r="A148" s="43">
        <v>154</v>
      </c>
      <c r="B148" s="43">
        <v>10808</v>
      </c>
      <c r="C148" s="43" t="s">
        <v>224</v>
      </c>
      <c r="D148" s="43">
        <v>54</v>
      </c>
      <c r="E148" s="43" t="s">
        <v>221</v>
      </c>
      <c r="F148" s="43" t="s">
        <v>15</v>
      </c>
      <c r="G148" s="43">
        <v>5153.5</v>
      </c>
      <c r="H148" s="43">
        <v>1858</v>
      </c>
      <c r="I148" s="43">
        <f t="shared" si="2"/>
        <v>-3295.5</v>
      </c>
      <c r="J148" s="43">
        <v>20</v>
      </c>
    </row>
    <row r="149" s="37" customFormat="1" customHeight="1" spans="1:10">
      <c r="A149" s="43">
        <v>155</v>
      </c>
      <c r="B149" s="43">
        <v>10043</v>
      </c>
      <c r="C149" s="43" t="s">
        <v>225</v>
      </c>
      <c r="D149" s="43">
        <v>367</v>
      </c>
      <c r="E149" s="43" t="s">
        <v>226</v>
      </c>
      <c r="F149" s="43" t="s">
        <v>144</v>
      </c>
      <c r="G149" s="43">
        <v>1700</v>
      </c>
      <c r="H149" s="43">
        <v>1253.17</v>
      </c>
      <c r="I149" s="43">
        <f t="shared" si="2"/>
        <v>-446.83</v>
      </c>
      <c r="J149" s="43">
        <v>20</v>
      </c>
    </row>
    <row r="150" s="37" customFormat="1" customHeight="1" spans="1:10">
      <c r="A150" s="43">
        <v>156</v>
      </c>
      <c r="B150" s="43">
        <v>11799</v>
      </c>
      <c r="C150" s="43" t="s">
        <v>227</v>
      </c>
      <c r="D150" s="43">
        <v>367</v>
      </c>
      <c r="E150" s="43" t="s">
        <v>226</v>
      </c>
      <c r="F150" s="43" t="s">
        <v>15</v>
      </c>
      <c r="G150" s="43">
        <v>1700</v>
      </c>
      <c r="H150" s="43">
        <v>504</v>
      </c>
      <c r="I150" s="43">
        <f t="shared" si="2"/>
        <v>-1196</v>
      </c>
      <c r="J150" s="43">
        <v>20</v>
      </c>
    </row>
    <row r="151" s="37" customFormat="1" customHeight="1" spans="1:10">
      <c r="A151" s="43">
        <v>157</v>
      </c>
      <c r="B151" s="43">
        <v>12539</v>
      </c>
      <c r="C151" s="43" t="s">
        <v>228</v>
      </c>
      <c r="D151" s="43">
        <v>367</v>
      </c>
      <c r="E151" s="43" t="s">
        <v>226</v>
      </c>
      <c r="F151" s="43" t="s">
        <v>45</v>
      </c>
      <c r="G151" s="43">
        <v>1290</v>
      </c>
      <c r="H151" s="43">
        <v>0</v>
      </c>
      <c r="I151" s="43">
        <f t="shared" si="2"/>
        <v>-1290</v>
      </c>
      <c r="J151" s="44">
        <v>10</v>
      </c>
    </row>
    <row r="152" s="37" customFormat="1" customHeight="1" spans="1:10">
      <c r="A152" s="43">
        <v>158</v>
      </c>
      <c r="B152" s="43">
        <v>12277</v>
      </c>
      <c r="C152" s="43" t="s">
        <v>229</v>
      </c>
      <c r="D152" s="43">
        <v>367</v>
      </c>
      <c r="E152" s="43" t="s">
        <v>226</v>
      </c>
      <c r="F152" s="43" t="s">
        <v>15</v>
      </c>
      <c r="G152" s="43">
        <v>1700</v>
      </c>
      <c r="H152" s="43">
        <v>724</v>
      </c>
      <c r="I152" s="43">
        <f t="shared" si="2"/>
        <v>-976</v>
      </c>
      <c r="J152" s="43">
        <v>20</v>
      </c>
    </row>
    <row r="153" s="37" customFormat="1" customHeight="1" spans="1:10">
      <c r="A153" s="43">
        <v>159</v>
      </c>
      <c r="B153" s="43">
        <v>10930</v>
      </c>
      <c r="C153" s="43" t="s">
        <v>230</v>
      </c>
      <c r="D153" s="43">
        <v>724</v>
      </c>
      <c r="E153" s="43" t="s">
        <v>231</v>
      </c>
      <c r="F153" s="43" t="s">
        <v>13</v>
      </c>
      <c r="G153" s="43">
        <v>3279</v>
      </c>
      <c r="H153" s="43">
        <v>1434.8</v>
      </c>
      <c r="I153" s="43">
        <f t="shared" si="2"/>
        <v>-1844.2</v>
      </c>
      <c r="J153" s="43">
        <v>20</v>
      </c>
    </row>
    <row r="154" s="37" customFormat="1" customHeight="1" spans="1:10">
      <c r="A154" s="43">
        <v>160</v>
      </c>
      <c r="B154" s="43">
        <v>12936</v>
      </c>
      <c r="C154" s="43" t="s">
        <v>232</v>
      </c>
      <c r="D154" s="43">
        <v>724</v>
      </c>
      <c r="E154" s="43" t="s">
        <v>231</v>
      </c>
      <c r="F154" s="43" t="s">
        <v>233</v>
      </c>
      <c r="G154" s="43">
        <v>2186</v>
      </c>
      <c r="H154" s="43">
        <v>1200</v>
      </c>
      <c r="I154" s="43">
        <f t="shared" si="2"/>
        <v>-986</v>
      </c>
      <c r="J154" s="44">
        <v>10</v>
      </c>
    </row>
    <row r="155" s="37" customFormat="1" customHeight="1" spans="1:10">
      <c r="A155" s="43">
        <v>161</v>
      </c>
      <c r="B155" s="43">
        <v>12935</v>
      </c>
      <c r="C155" s="43" t="s">
        <v>234</v>
      </c>
      <c r="D155" s="43">
        <v>724</v>
      </c>
      <c r="E155" s="43" t="s">
        <v>231</v>
      </c>
      <c r="F155" s="43" t="s">
        <v>15</v>
      </c>
      <c r="G155" s="43">
        <v>1518</v>
      </c>
      <c r="H155" s="43">
        <v>1472</v>
      </c>
      <c r="I155" s="43">
        <f t="shared" si="2"/>
        <v>-46</v>
      </c>
      <c r="J155" s="43">
        <v>20</v>
      </c>
    </row>
    <row r="156" s="37" customFormat="1" customHeight="1" spans="1:10">
      <c r="A156" s="43">
        <v>162</v>
      </c>
      <c r="B156" s="43">
        <v>12478</v>
      </c>
      <c r="C156" s="43" t="s">
        <v>235</v>
      </c>
      <c r="D156" s="43">
        <v>724</v>
      </c>
      <c r="E156" s="43" t="s">
        <v>231</v>
      </c>
      <c r="F156" s="43" t="s">
        <v>15</v>
      </c>
      <c r="G156" s="43">
        <v>3643</v>
      </c>
      <c r="H156" s="43">
        <v>435.5</v>
      </c>
      <c r="I156" s="43">
        <f t="shared" si="2"/>
        <v>-3207.5</v>
      </c>
      <c r="J156" s="43">
        <v>20</v>
      </c>
    </row>
    <row r="157" s="37" customFormat="1" customHeight="1" spans="1:10">
      <c r="A157" s="43">
        <v>163</v>
      </c>
      <c r="B157" s="43">
        <v>13062</v>
      </c>
      <c r="C157" s="43" t="s">
        <v>236</v>
      </c>
      <c r="D157" s="43">
        <v>753</v>
      </c>
      <c r="E157" s="43" t="s">
        <v>237</v>
      </c>
      <c r="F157" s="43" t="s">
        <v>55</v>
      </c>
      <c r="G157" s="43">
        <v>914</v>
      </c>
      <c r="H157" s="43">
        <v>0</v>
      </c>
      <c r="I157" s="43">
        <f t="shared" si="2"/>
        <v>-914</v>
      </c>
      <c r="J157" s="44">
        <v>10</v>
      </c>
    </row>
    <row r="158" s="37" customFormat="1" customHeight="1" spans="1:10">
      <c r="A158" s="43">
        <v>164</v>
      </c>
      <c r="B158" s="43">
        <v>12977</v>
      </c>
      <c r="C158" s="43" t="s">
        <v>238</v>
      </c>
      <c r="D158" s="43">
        <v>753</v>
      </c>
      <c r="E158" s="43" t="s">
        <v>237</v>
      </c>
      <c r="F158" s="43" t="s">
        <v>45</v>
      </c>
      <c r="G158" s="43">
        <v>912</v>
      </c>
      <c r="H158" s="43">
        <v>464.2</v>
      </c>
      <c r="I158" s="43">
        <f t="shared" si="2"/>
        <v>-447.8</v>
      </c>
      <c r="J158" s="44">
        <v>10</v>
      </c>
    </row>
    <row r="159" s="37" customFormat="1" customHeight="1" spans="1:10">
      <c r="A159" s="43">
        <v>165</v>
      </c>
      <c r="B159" s="43">
        <v>12464</v>
      </c>
      <c r="C159" s="43" t="s">
        <v>239</v>
      </c>
      <c r="D159" s="43">
        <v>753</v>
      </c>
      <c r="E159" s="43" t="s">
        <v>237</v>
      </c>
      <c r="F159" s="43" t="s">
        <v>13</v>
      </c>
      <c r="G159" s="43">
        <v>4564</v>
      </c>
      <c r="H159" s="43">
        <v>3061.51</v>
      </c>
      <c r="I159" s="43">
        <f t="shared" si="2"/>
        <v>-1502.49</v>
      </c>
      <c r="J159" s="43">
        <v>20</v>
      </c>
    </row>
    <row r="160" s="37" customFormat="1" customHeight="1" spans="1:10">
      <c r="A160" s="43">
        <v>166</v>
      </c>
      <c r="B160" s="43">
        <v>11117</v>
      </c>
      <c r="C160" s="43" t="s">
        <v>240</v>
      </c>
      <c r="D160" s="43">
        <v>102478</v>
      </c>
      <c r="E160" s="43" t="s">
        <v>241</v>
      </c>
      <c r="F160" s="43" t="s">
        <v>13</v>
      </c>
      <c r="G160" s="43">
        <v>5325</v>
      </c>
      <c r="H160" s="43">
        <v>406</v>
      </c>
      <c r="I160" s="43">
        <f t="shared" si="2"/>
        <v>-4919</v>
      </c>
      <c r="J160" s="43">
        <v>20</v>
      </c>
    </row>
    <row r="161" s="37" customFormat="1" customHeight="1" spans="1:10">
      <c r="A161" s="43">
        <v>167</v>
      </c>
      <c r="B161" s="43">
        <v>12894</v>
      </c>
      <c r="C161" s="43" t="s">
        <v>242</v>
      </c>
      <c r="D161" s="43">
        <v>102478</v>
      </c>
      <c r="E161" s="43" t="s">
        <v>241</v>
      </c>
      <c r="F161" s="43" t="s">
        <v>45</v>
      </c>
      <c r="G161" s="43">
        <v>1065</v>
      </c>
      <c r="H161" s="43">
        <v>516</v>
      </c>
      <c r="I161" s="43">
        <f t="shared" si="2"/>
        <v>-549</v>
      </c>
      <c r="J161" s="44">
        <v>10</v>
      </c>
    </row>
    <row r="162" s="37" customFormat="1" customHeight="1" spans="1:10">
      <c r="A162" s="43">
        <v>168</v>
      </c>
      <c r="B162" s="43">
        <v>4311</v>
      </c>
      <c r="C162" s="43" t="s">
        <v>243</v>
      </c>
      <c r="D162" s="43">
        <v>102479</v>
      </c>
      <c r="E162" s="43" t="s">
        <v>244</v>
      </c>
      <c r="F162" s="43" t="s">
        <v>13</v>
      </c>
      <c r="G162" s="43">
        <v>9074</v>
      </c>
      <c r="H162" s="43">
        <v>3965.04</v>
      </c>
      <c r="I162" s="43">
        <f t="shared" si="2"/>
        <v>-5108.96</v>
      </c>
      <c r="J162" s="43">
        <v>20</v>
      </c>
    </row>
    <row r="163" s="37" customFormat="1" customHeight="1" spans="1:10">
      <c r="A163" s="43">
        <v>171</v>
      </c>
      <c r="B163" s="43">
        <v>8386</v>
      </c>
      <c r="C163" s="43" t="s">
        <v>245</v>
      </c>
      <c r="D163" s="43">
        <v>723</v>
      </c>
      <c r="E163" s="43" t="s">
        <v>246</v>
      </c>
      <c r="F163" s="43" t="s">
        <v>247</v>
      </c>
      <c r="G163" s="43">
        <v>3700</v>
      </c>
      <c r="H163" s="43">
        <v>2548.52</v>
      </c>
      <c r="I163" s="43">
        <f>H163-G163</f>
        <v>-1151.48</v>
      </c>
      <c r="J163" s="43">
        <v>20</v>
      </c>
    </row>
    <row r="164" s="37" customFormat="1" customHeight="1" spans="1:10">
      <c r="A164" s="43">
        <v>172</v>
      </c>
      <c r="B164" s="43">
        <v>12447</v>
      </c>
      <c r="C164" s="43" t="s">
        <v>248</v>
      </c>
      <c r="D164" s="43">
        <v>723</v>
      </c>
      <c r="E164" s="43" t="s">
        <v>246</v>
      </c>
      <c r="F164" s="43" t="s">
        <v>15</v>
      </c>
      <c r="G164" s="43">
        <v>2900</v>
      </c>
      <c r="H164" s="43">
        <v>207</v>
      </c>
      <c r="I164" s="43">
        <f>H164-G164</f>
        <v>-2693</v>
      </c>
      <c r="J164" s="43">
        <v>20</v>
      </c>
    </row>
    <row r="165" s="37" customFormat="1" customHeight="1" spans="1:10">
      <c r="A165" s="43">
        <v>173</v>
      </c>
      <c r="B165" s="43">
        <v>13020</v>
      </c>
      <c r="C165" s="43" t="s">
        <v>249</v>
      </c>
      <c r="D165" s="43">
        <v>723</v>
      </c>
      <c r="E165" s="43" t="s">
        <v>246</v>
      </c>
      <c r="F165" s="43" t="s">
        <v>250</v>
      </c>
      <c r="G165" s="43">
        <v>858</v>
      </c>
      <c r="H165" s="43">
        <v>496</v>
      </c>
      <c r="I165" s="43">
        <f>H165-G165</f>
        <v>-362</v>
      </c>
      <c r="J165" s="44">
        <v>10</v>
      </c>
    </row>
    <row r="166" s="37" customFormat="1" customHeight="1" spans="1:10">
      <c r="A166" s="43">
        <v>174</v>
      </c>
      <c r="B166" s="43">
        <v>12516</v>
      </c>
      <c r="C166" s="43" t="s">
        <v>251</v>
      </c>
      <c r="D166" s="43">
        <v>723</v>
      </c>
      <c r="E166" s="43" t="s">
        <v>246</v>
      </c>
      <c r="F166" s="43" t="s">
        <v>15</v>
      </c>
      <c r="G166" s="43">
        <v>2900</v>
      </c>
      <c r="H166" s="43">
        <v>1290</v>
      </c>
      <c r="I166" s="43">
        <f>H166-G166</f>
        <v>-1610</v>
      </c>
      <c r="J166" s="43">
        <v>20</v>
      </c>
    </row>
    <row r="167" s="37" customFormat="1" customHeight="1" spans="1:10">
      <c r="A167" s="43">
        <v>175</v>
      </c>
      <c r="B167" s="43">
        <v>995671</v>
      </c>
      <c r="C167" s="43" t="s">
        <v>252</v>
      </c>
      <c r="D167" s="43">
        <v>106066</v>
      </c>
      <c r="E167" s="43" t="s">
        <v>253</v>
      </c>
      <c r="F167" s="43" t="s">
        <v>254</v>
      </c>
      <c r="G167" s="43">
        <v>324</v>
      </c>
      <c r="H167" s="43">
        <v>0</v>
      </c>
      <c r="I167" s="43">
        <f>H167-G167</f>
        <v>-324</v>
      </c>
      <c r="J167" s="43">
        <v>20</v>
      </c>
    </row>
    <row r="168" s="37" customFormat="1" customHeight="1" spans="1:10">
      <c r="A168" s="43">
        <v>176</v>
      </c>
      <c r="B168" s="43">
        <v>995673</v>
      </c>
      <c r="C168" s="43" t="s">
        <v>255</v>
      </c>
      <c r="D168" s="43">
        <v>106066</v>
      </c>
      <c r="E168" s="43" t="s">
        <v>253</v>
      </c>
      <c r="F168" s="43" t="s">
        <v>15</v>
      </c>
      <c r="G168" s="43">
        <v>422</v>
      </c>
      <c r="H168" s="43">
        <v>0</v>
      </c>
      <c r="I168" s="43">
        <f>H168-G168</f>
        <v>-422</v>
      </c>
      <c r="J168" s="43">
        <v>20</v>
      </c>
    </row>
    <row r="169" s="37" customFormat="1" customHeight="1" spans="1:10">
      <c r="A169" s="43">
        <v>177</v>
      </c>
      <c r="B169" s="43">
        <v>995676</v>
      </c>
      <c r="C169" s="43" t="s">
        <v>256</v>
      </c>
      <c r="D169" s="43">
        <v>106066</v>
      </c>
      <c r="E169" s="43" t="s">
        <v>253</v>
      </c>
      <c r="F169" s="43" t="s">
        <v>15</v>
      </c>
      <c r="G169" s="43">
        <v>422</v>
      </c>
      <c r="H169" s="43">
        <v>1152.25</v>
      </c>
      <c r="I169" s="43">
        <f>H169-G169</f>
        <v>730.25</v>
      </c>
      <c r="J169" s="43"/>
    </row>
    <row r="170" s="37" customFormat="1" customHeight="1" spans="1:10">
      <c r="A170" s="43">
        <v>178</v>
      </c>
      <c r="B170" s="43">
        <v>995590</v>
      </c>
      <c r="C170" s="43" t="s">
        <v>257</v>
      </c>
      <c r="D170" s="43">
        <v>106066</v>
      </c>
      <c r="E170" s="43" t="s">
        <v>253</v>
      </c>
      <c r="F170" s="43" t="s">
        <v>15</v>
      </c>
      <c r="G170" s="43">
        <v>422</v>
      </c>
      <c r="H170" s="43">
        <v>568</v>
      </c>
      <c r="I170" s="43">
        <f>H170-G170</f>
        <v>146</v>
      </c>
      <c r="J170" s="43"/>
    </row>
    <row r="171" s="37" customFormat="1" customHeight="1" spans="1:10">
      <c r="A171" s="43">
        <v>180</v>
      </c>
      <c r="B171" s="43">
        <v>998833</v>
      </c>
      <c r="C171" s="43" t="s">
        <v>258</v>
      </c>
      <c r="D171" s="43">
        <v>106066</v>
      </c>
      <c r="E171" s="43" t="s">
        <v>253</v>
      </c>
      <c r="F171" s="43" t="s">
        <v>15</v>
      </c>
      <c r="G171" s="43">
        <v>324</v>
      </c>
      <c r="H171" s="43">
        <v>496</v>
      </c>
      <c r="I171" s="43">
        <f>H171-G171</f>
        <v>172</v>
      </c>
      <c r="J171" s="43"/>
    </row>
    <row r="172" s="37" customFormat="1" customHeight="1" spans="1:10">
      <c r="A172" s="43">
        <v>181</v>
      </c>
      <c r="B172" s="43">
        <v>998836</v>
      </c>
      <c r="C172" s="43" t="s">
        <v>259</v>
      </c>
      <c r="D172" s="43">
        <v>106066</v>
      </c>
      <c r="E172" s="43" t="s">
        <v>253</v>
      </c>
      <c r="F172" s="43" t="s">
        <v>15</v>
      </c>
      <c r="G172" s="43">
        <v>422</v>
      </c>
      <c r="H172" s="43">
        <v>336.7</v>
      </c>
      <c r="I172" s="43">
        <f>H172-G172</f>
        <v>-85.3</v>
      </c>
      <c r="J172" s="43">
        <v>20</v>
      </c>
    </row>
    <row r="173" s="37" customFormat="1" customHeight="1" spans="1:10">
      <c r="A173" s="43">
        <v>182</v>
      </c>
      <c r="B173" s="43">
        <v>998867</v>
      </c>
      <c r="C173" s="43" t="s">
        <v>260</v>
      </c>
      <c r="D173" s="43">
        <v>106066</v>
      </c>
      <c r="E173" s="43" t="s">
        <v>253</v>
      </c>
      <c r="F173" s="43" t="s">
        <v>15</v>
      </c>
      <c r="G173" s="43">
        <v>324</v>
      </c>
      <c r="H173" s="43">
        <v>695</v>
      </c>
      <c r="I173" s="43">
        <f>H173-G173</f>
        <v>371</v>
      </c>
      <c r="J173" s="43"/>
    </row>
    <row r="174" s="37" customFormat="1" customHeight="1" spans="1:10">
      <c r="A174" s="43">
        <v>183</v>
      </c>
      <c r="B174" s="43">
        <v>999067</v>
      </c>
      <c r="C174" s="43" t="s">
        <v>261</v>
      </c>
      <c r="D174" s="43">
        <v>106066</v>
      </c>
      <c r="E174" s="43" t="s">
        <v>253</v>
      </c>
      <c r="F174" s="43" t="s">
        <v>15</v>
      </c>
      <c r="G174" s="43">
        <v>324</v>
      </c>
      <c r="H174" s="43">
        <v>0</v>
      </c>
      <c r="I174" s="43">
        <f>H174-G174</f>
        <v>-324</v>
      </c>
      <c r="J174" s="43">
        <v>20</v>
      </c>
    </row>
    <row r="175" s="37" customFormat="1" customHeight="1" spans="1:10">
      <c r="A175" s="43">
        <v>184</v>
      </c>
      <c r="B175" s="43">
        <v>998828</v>
      </c>
      <c r="C175" s="43" t="s">
        <v>262</v>
      </c>
      <c r="D175" s="43">
        <v>106066</v>
      </c>
      <c r="E175" s="43" t="s">
        <v>253</v>
      </c>
      <c r="F175" s="43" t="s">
        <v>15</v>
      </c>
      <c r="G175" s="43">
        <v>358</v>
      </c>
      <c r="H175" s="43">
        <v>0</v>
      </c>
      <c r="I175" s="43">
        <f>H175-G175</f>
        <v>-358</v>
      </c>
      <c r="J175" s="43">
        <v>20</v>
      </c>
    </row>
    <row r="176" s="37" customFormat="1" customHeight="1" spans="1:10">
      <c r="A176" s="43">
        <v>185</v>
      </c>
      <c r="B176" s="43">
        <v>998831</v>
      </c>
      <c r="C176" s="43" t="s">
        <v>263</v>
      </c>
      <c r="D176" s="43">
        <v>106066</v>
      </c>
      <c r="E176" s="43" t="s">
        <v>253</v>
      </c>
      <c r="F176" s="43" t="s">
        <v>15</v>
      </c>
      <c r="G176" s="43">
        <v>324</v>
      </c>
      <c r="H176" s="43">
        <v>266</v>
      </c>
      <c r="I176" s="43">
        <f>H176-G176</f>
        <v>-58</v>
      </c>
      <c r="J176" s="43">
        <v>20</v>
      </c>
    </row>
    <row r="177" s="37" customFormat="1" customHeight="1" spans="1:10">
      <c r="A177" s="43">
        <v>186</v>
      </c>
      <c r="B177" s="43">
        <v>998832</v>
      </c>
      <c r="C177" s="43" t="s">
        <v>264</v>
      </c>
      <c r="D177" s="43">
        <v>106066</v>
      </c>
      <c r="E177" s="43" t="s">
        <v>253</v>
      </c>
      <c r="F177" s="43" t="s">
        <v>15</v>
      </c>
      <c r="G177" s="43">
        <v>358</v>
      </c>
      <c r="H177" s="43">
        <v>316</v>
      </c>
      <c r="I177" s="43">
        <f>H177-G177</f>
        <v>-42</v>
      </c>
      <c r="J177" s="43">
        <v>20</v>
      </c>
    </row>
    <row r="178" s="37" customFormat="1" customHeight="1" spans="1:10">
      <c r="A178" s="43">
        <v>187</v>
      </c>
      <c r="B178" s="43">
        <v>998835</v>
      </c>
      <c r="C178" s="43" t="s">
        <v>265</v>
      </c>
      <c r="D178" s="43">
        <v>106066</v>
      </c>
      <c r="E178" s="43" t="s">
        <v>253</v>
      </c>
      <c r="F178" s="43" t="s">
        <v>15</v>
      </c>
      <c r="G178" s="43">
        <v>422</v>
      </c>
      <c r="H178" s="43">
        <v>1106.22</v>
      </c>
      <c r="I178" s="43">
        <f>H178-G178</f>
        <v>684.22</v>
      </c>
      <c r="J178" s="43"/>
    </row>
    <row r="179" s="37" customFormat="1" customHeight="1" spans="1:10">
      <c r="A179" s="43">
        <v>188</v>
      </c>
      <c r="B179" s="43">
        <v>998837</v>
      </c>
      <c r="C179" s="43" t="s">
        <v>266</v>
      </c>
      <c r="D179" s="43">
        <v>106066</v>
      </c>
      <c r="E179" s="43" t="s">
        <v>253</v>
      </c>
      <c r="F179" s="43" t="s">
        <v>15</v>
      </c>
      <c r="G179" s="43">
        <v>324</v>
      </c>
      <c r="H179" s="43">
        <v>802</v>
      </c>
      <c r="I179" s="43">
        <f>H179-G179</f>
        <v>478</v>
      </c>
      <c r="J179" s="43"/>
    </row>
    <row r="180" s="37" customFormat="1" customHeight="1" spans="1:10">
      <c r="A180" s="43">
        <v>191</v>
      </c>
      <c r="B180" s="43">
        <v>999629</v>
      </c>
      <c r="C180" s="43" t="s">
        <v>267</v>
      </c>
      <c r="D180" s="43">
        <v>106066</v>
      </c>
      <c r="E180" s="43" t="s">
        <v>253</v>
      </c>
      <c r="F180" s="43" t="s">
        <v>15</v>
      </c>
      <c r="G180" s="43">
        <v>324</v>
      </c>
      <c r="H180" s="43">
        <v>0</v>
      </c>
      <c r="I180" s="43">
        <f>H180-G180</f>
        <v>-324</v>
      </c>
      <c r="J180" s="43">
        <v>20</v>
      </c>
    </row>
    <row r="181" s="37" customFormat="1" customHeight="1" spans="1:10">
      <c r="A181" s="43">
        <v>192</v>
      </c>
      <c r="B181" s="43">
        <v>999472</v>
      </c>
      <c r="C181" s="43" t="s">
        <v>268</v>
      </c>
      <c r="D181" s="43">
        <v>106066</v>
      </c>
      <c r="E181" s="43" t="s">
        <v>253</v>
      </c>
      <c r="F181" s="43" t="s">
        <v>15</v>
      </c>
      <c r="G181" s="43">
        <v>324</v>
      </c>
      <c r="H181" s="43">
        <v>358</v>
      </c>
      <c r="I181" s="43">
        <f>H181-G181</f>
        <v>34</v>
      </c>
      <c r="J181" s="43"/>
    </row>
    <row r="182" s="37" customFormat="1" customHeight="1" spans="1:10">
      <c r="A182" s="43">
        <v>193</v>
      </c>
      <c r="B182" s="43">
        <v>1000249</v>
      </c>
      <c r="C182" s="43" t="s">
        <v>269</v>
      </c>
      <c r="D182" s="43">
        <v>106066</v>
      </c>
      <c r="E182" s="43" t="s">
        <v>253</v>
      </c>
      <c r="F182" s="43" t="s">
        <v>15</v>
      </c>
      <c r="G182" s="43">
        <v>324</v>
      </c>
      <c r="H182" s="43">
        <v>0</v>
      </c>
      <c r="I182" s="43">
        <f>H182-G182</f>
        <v>-324</v>
      </c>
      <c r="J182" s="43">
        <v>20</v>
      </c>
    </row>
    <row r="183" s="37" customFormat="1" customHeight="1" spans="1:10">
      <c r="A183" s="43">
        <v>194</v>
      </c>
      <c r="B183" s="43">
        <v>999469</v>
      </c>
      <c r="C183" s="43" t="s">
        <v>270</v>
      </c>
      <c r="D183" s="43">
        <v>106066</v>
      </c>
      <c r="E183" s="43" t="s">
        <v>253</v>
      </c>
      <c r="F183" s="43" t="s">
        <v>45</v>
      </c>
      <c r="G183" s="43">
        <v>324</v>
      </c>
      <c r="H183" s="43">
        <v>0</v>
      </c>
      <c r="I183" s="43">
        <f t="shared" ref="I183:I214" si="3">H183-G183</f>
        <v>-324</v>
      </c>
      <c r="J183" s="44">
        <v>10</v>
      </c>
    </row>
    <row r="184" s="37" customFormat="1" customHeight="1" spans="1:10">
      <c r="A184" s="43">
        <v>195</v>
      </c>
      <c r="B184" s="43">
        <v>999589</v>
      </c>
      <c r="C184" s="43" t="s">
        <v>271</v>
      </c>
      <c r="D184" s="43">
        <v>106066</v>
      </c>
      <c r="E184" s="43" t="s">
        <v>253</v>
      </c>
      <c r="F184" s="43" t="s">
        <v>15</v>
      </c>
      <c r="G184" s="43">
        <v>324</v>
      </c>
      <c r="H184" s="43">
        <v>326</v>
      </c>
      <c r="I184" s="43">
        <f t="shared" si="3"/>
        <v>2</v>
      </c>
      <c r="J184" s="43"/>
    </row>
    <row r="185" s="37" customFormat="1" customHeight="1" spans="1:10">
      <c r="A185" s="43">
        <v>196</v>
      </c>
      <c r="B185" s="43">
        <v>11107</v>
      </c>
      <c r="C185" s="43" t="s">
        <v>272</v>
      </c>
      <c r="D185" s="43">
        <v>742</v>
      </c>
      <c r="E185" s="43" t="s">
        <v>273</v>
      </c>
      <c r="F185" s="43" t="s">
        <v>144</v>
      </c>
      <c r="G185" s="43">
        <v>4030</v>
      </c>
      <c r="H185" s="43">
        <v>953</v>
      </c>
      <c r="I185" s="43">
        <f t="shared" si="3"/>
        <v>-3077</v>
      </c>
      <c r="J185" s="43">
        <v>20</v>
      </c>
    </row>
    <row r="186" s="37" customFormat="1" customHeight="1" spans="1:10">
      <c r="A186" s="43">
        <v>197</v>
      </c>
      <c r="B186" s="43">
        <v>11078</v>
      </c>
      <c r="C186" s="43" t="s">
        <v>274</v>
      </c>
      <c r="D186" s="43">
        <v>742</v>
      </c>
      <c r="E186" s="43" t="s">
        <v>273</v>
      </c>
      <c r="F186" s="43" t="s">
        <v>178</v>
      </c>
      <c r="G186" s="43">
        <v>4030</v>
      </c>
      <c r="H186" s="43">
        <v>1210</v>
      </c>
      <c r="I186" s="43">
        <f t="shared" si="3"/>
        <v>-2820</v>
      </c>
      <c r="J186" s="43">
        <v>20</v>
      </c>
    </row>
    <row r="187" s="37" customFormat="1" customHeight="1" spans="1:10">
      <c r="A187" s="43">
        <v>198</v>
      </c>
      <c r="B187" s="43">
        <v>11379</v>
      </c>
      <c r="C187" s="43" t="s">
        <v>275</v>
      </c>
      <c r="D187" s="43">
        <v>742</v>
      </c>
      <c r="E187" s="43" t="s">
        <v>273</v>
      </c>
      <c r="F187" s="43" t="s">
        <v>178</v>
      </c>
      <c r="G187" s="43">
        <v>4030</v>
      </c>
      <c r="H187" s="43">
        <v>2888</v>
      </c>
      <c r="I187" s="43">
        <f t="shared" si="3"/>
        <v>-1142</v>
      </c>
      <c r="J187" s="43">
        <v>20</v>
      </c>
    </row>
    <row r="188" s="37" customFormat="1" customHeight="1" spans="1:10">
      <c r="A188" s="43">
        <v>199</v>
      </c>
      <c r="B188" s="43">
        <v>12502</v>
      </c>
      <c r="C188" s="43" t="s">
        <v>276</v>
      </c>
      <c r="D188" s="43">
        <v>742</v>
      </c>
      <c r="E188" s="43" t="s">
        <v>273</v>
      </c>
      <c r="F188" s="43" t="s">
        <v>178</v>
      </c>
      <c r="G188" s="43">
        <v>4030</v>
      </c>
      <c r="H188" s="43">
        <v>1134.22</v>
      </c>
      <c r="I188" s="43">
        <f t="shared" si="3"/>
        <v>-2895.78</v>
      </c>
      <c r="J188" s="43">
        <v>20</v>
      </c>
    </row>
    <row r="189" s="37" customFormat="1" customHeight="1" spans="1:10">
      <c r="A189" s="43">
        <v>200</v>
      </c>
      <c r="B189" s="43">
        <v>6123</v>
      </c>
      <c r="C189" s="43" t="s">
        <v>232</v>
      </c>
      <c r="D189" s="43">
        <v>546</v>
      </c>
      <c r="E189" s="43" t="s">
        <v>277</v>
      </c>
      <c r="F189" s="43" t="s">
        <v>13</v>
      </c>
      <c r="G189" s="43">
        <v>4323</v>
      </c>
      <c r="H189" s="43">
        <v>2180</v>
      </c>
      <c r="I189" s="43">
        <f t="shared" si="3"/>
        <v>-2143</v>
      </c>
      <c r="J189" s="43">
        <v>20</v>
      </c>
    </row>
    <row r="190" s="37" customFormat="1" customHeight="1" spans="1:10">
      <c r="A190" s="43">
        <v>201</v>
      </c>
      <c r="B190" s="43">
        <v>9689</v>
      </c>
      <c r="C190" s="43" t="s">
        <v>278</v>
      </c>
      <c r="D190" s="43">
        <v>546</v>
      </c>
      <c r="E190" s="43" t="s">
        <v>277</v>
      </c>
      <c r="F190" s="43" t="s">
        <v>279</v>
      </c>
      <c r="G190" s="43">
        <v>4803</v>
      </c>
      <c r="H190" s="43">
        <v>2166.28</v>
      </c>
      <c r="I190" s="43">
        <f t="shared" si="3"/>
        <v>-2636.72</v>
      </c>
      <c r="J190" s="43">
        <v>20</v>
      </c>
    </row>
    <row r="191" s="37" customFormat="1" customHeight="1" spans="1:10">
      <c r="A191" s="43">
        <v>202</v>
      </c>
      <c r="B191" s="43">
        <v>12443</v>
      </c>
      <c r="C191" s="43" t="s">
        <v>280</v>
      </c>
      <c r="D191" s="43">
        <v>546</v>
      </c>
      <c r="E191" s="43" t="s">
        <v>277</v>
      </c>
      <c r="F191" s="43" t="s">
        <v>281</v>
      </c>
      <c r="G191" s="43">
        <v>4803</v>
      </c>
      <c r="H191" s="43">
        <v>2631</v>
      </c>
      <c r="I191" s="43">
        <f t="shared" si="3"/>
        <v>-2172</v>
      </c>
      <c r="J191" s="43">
        <v>20</v>
      </c>
    </row>
    <row r="192" s="37" customFormat="1" customHeight="1" spans="1:10">
      <c r="A192" s="43">
        <v>203</v>
      </c>
      <c r="B192" s="43">
        <v>11377</v>
      </c>
      <c r="C192" s="43" t="s">
        <v>282</v>
      </c>
      <c r="D192" s="43">
        <v>546</v>
      </c>
      <c r="E192" s="43" t="s">
        <v>277</v>
      </c>
      <c r="F192" s="43" t="s">
        <v>15</v>
      </c>
      <c r="G192" s="43">
        <v>4803</v>
      </c>
      <c r="H192" s="43">
        <v>4941.5</v>
      </c>
      <c r="I192" s="43">
        <f t="shared" si="3"/>
        <v>138.5</v>
      </c>
      <c r="J192" s="43"/>
    </row>
    <row r="193" s="37" customFormat="1" customHeight="1" spans="1:10">
      <c r="A193" s="43">
        <v>204</v>
      </c>
      <c r="B193" s="43">
        <v>6662</v>
      </c>
      <c r="C193" s="43" t="s">
        <v>283</v>
      </c>
      <c r="D193" s="43">
        <v>598</v>
      </c>
      <c r="E193" s="43" t="s">
        <v>284</v>
      </c>
      <c r="F193" s="43" t="s">
        <v>13</v>
      </c>
      <c r="G193" s="43">
        <v>6170</v>
      </c>
      <c r="H193" s="43">
        <v>1830</v>
      </c>
      <c r="I193" s="43">
        <f t="shared" si="3"/>
        <v>-4340</v>
      </c>
      <c r="J193" s="43">
        <v>20</v>
      </c>
    </row>
    <row r="194" s="37" customFormat="1" customHeight="1" spans="1:10">
      <c r="A194" s="43">
        <v>205</v>
      </c>
      <c r="B194" s="43">
        <v>11178</v>
      </c>
      <c r="C194" s="43" t="s">
        <v>285</v>
      </c>
      <c r="D194" s="43">
        <v>598</v>
      </c>
      <c r="E194" s="43" t="s">
        <v>284</v>
      </c>
      <c r="F194" s="43" t="s">
        <v>15</v>
      </c>
      <c r="G194" s="43">
        <v>6170</v>
      </c>
      <c r="H194" s="43">
        <v>236</v>
      </c>
      <c r="I194" s="43">
        <f t="shared" si="3"/>
        <v>-5934</v>
      </c>
      <c r="J194" s="43">
        <v>20</v>
      </c>
    </row>
    <row r="195" s="37" customFormat="1" customHeight="1" spans="1:10">
      <c r="A195" s="43">
        <v>206</v>
      </c>
      <c r="B195" s="43">
        <v>12848</v>
      </c>
      <c r="C195" s="43" t="s">
        <v>286</v>
      </c>
      <c r="D195" s="43">
        <v>598</v>
      </c>
      <c r="E195" s="43" t="s">
        <v>284</v>
      </c>
      <c r="F195" s="43" t="s">
        <v>45</v>
      </c>
      <c r="G195" s="43">
        <v>2468</v>
      </c>
      <c r="H195" s="43">
        <v>1111.44</v>
      </c>
      <c r="I195" s="43">
        <f t="shared" si="3"/>
        <v>-1356.56</v>
      </c>
      <c r="J195" s="44">
        <v>10</v>
      </c>
    </row>
    <row r="196" s="37" customFormat="1" customHeight="1" spans="1:10">
      <c r="A196" s="43">
        <v>207</v>
      </c>
      <c r="B196" s="43">
        <v>12888</v>
      </c>
      <c r="C196" s="43" t="s">
        <v>287</v>
      </c>
      <c r="D196" s="43">
        <v>598</v>
      </c>
      <c r="E196" s="43" t="s">
        <v>284</v>
      </c>
      <c r="F196" s="43" t="s">
        <v>55</v>
      </c>
      <c r="G196" s="43">
        <v>2468</v>
      </c>
      <c r="H196" s="43">
        <v>834</v>
      </c>
      <c r="I196" s="43">
        <f t="shared" si="3"/>
        <v>-1634</v>
      </c>
      <c r="J196" s="44">
        <v>10</v>
      </c>
    </row>
    <row r="197" s="37" customFormat="1" customHeight="1" spans="1:10">
      <c r="A197" s="43">
        <v>208</v>
      </c>
      <c r="B197" s="43">
        <v>6456</v>
      </c>
      <c r="C197" s="43" t="s">
        <v>288</v>
      </c>
      <c r="D197" s="43">
        <v>727</v>
      </c>
      <c r="E197" s="43" t="s">
        <v>289</v>
      </c>
      <c r="F197" s="43" t="s">
        <v>13</v>
      </c>
      <c r="G197" s="43">
        <v>2300</v>
      </c>
      <c r="H197" s="43">
        <v>168</v>
      </c>
      <c r="I197" s="43">
        <f t="shared" si="3"/>
        <v>-2132</v>
      </c>
      <c r="J197" s="43">
        <v>20</v>
      </c>
    </row>
    <row r="198" s="37" customFormat="1" customHeight="1" spans="1:10">
      <c r="A198" s="43">
        <v>209</v>
      </c>
      <c r="B198" s="43">
        <v>8060</v>
      </c>
      <c r="C198" s="43" t="s">
        <v>290</v>
      </c>
      <c r="D198" s="43">
        <v>727</v>
      </c>
      <c r="E198" s="43" t="s">
        <v>289</v>
      </c>
      <c r="F198" s="43" t="s">
        <v>15</v>
      </c>
      <c r="G198" s="43">
        <v>2556</v>
      </c>
      <c r="H198" s="43">
        <v>2772</v>
      </c>
      <c r="I198" s="43">
        <f t="shared" si="3"/>
        <v>216</v>
      </c>
      <c r="J198" s="43"/>
    </row>
    <row r="199" s="37" customFormat="1" customHeight="1" spans="1:10">
      <c r="A199" s="43">
        <v>210</v>
      </c>
      <c r="B199" s="43">
        <v>12915</v>
      </c>
      <c r="C199" s="43" t="s">
        <v>291</v>
      </c>
      <c r="D199" s="43">
        <v>727</v>
      </c>
      <c r="E199" s="43" t="s">
        <v>289</v>
      </c>
      <c r="F199" s="43" t="s">
        <v>292</v>
      </c>
      <c r="G199" s="43">
        <v>1534</v>
      </c>
      <c r="H199" s="43">
        <v>491</v>
      </c>
      <c r="I199" s="43">
        <f t="shared" si="3"/>
        <v>-1043</v>
      </c>
      <c r="J199" s="44">
        <v>10</v>
      </c>
    </row>
    <row r="200" s="37" customFormat="1" customHeight="1" spans="1:10">
      <c r="A200" s="43">
        <v>211</v>
      </c>
      <c r="B200" s="43">
        <v>4117</v>
      </c>
      <c r="C200" s="43" t="s">
        <v>293</v>
      </c>
      <c r="D200" s="43">
        <v>111219</v>
      </c>
      <c r="E200" s="43" t="s">
        <v>294</v>
      </c>
      <c r="F200" s="43" t="s">
        <v>13</v>
      </c>
      <c r="G200" s="43">
        <v>2222</v>
      </c>
      <c r="H200" s="43">
        <v>2695.6</v>
      </c>
      <c r="I200" s="43">
        <f t="shared" si="3"/>
        <v>473.6</v>
      </c>
      <c r="J200" s="43"/>
    </row>
    <row r="201" s="37" customFormat="1" customHeight="1" spans="1:10">
      <c r="A201" s="43">
        <v>212</v>
      </c>
      <c r="B201" s="43">
        <v>11231</v>
      </c>
      <c r="C201" s="43" t="s">
        <v>295</v>
      </c>
      <c r="D201" s="43">
        <v>111219</v>
      </c>
      <c r="E201" s="43" t="s">
        <v>294</v>
      </c>
      <c r="F201" s="43" t="s">
        <v>15</v>
      </c>
      <c r="G201" s="43">
        <v>2222</v>
      </c>
      <c r="H201" s="43">
        <v>420</v>
      </c>
      <c r="I201" s="43">
        <f t="shared" si="3"/>
        <v>-1802</v>
      </c>
      <c r="J201" s="43">
        <v>20</v>
      </c>
    </row>
    <row r="202" s="37" customFormat="1" customHeight="1" spans="1:10">
      <c r="A202" s="43">
        <v>213</v>
      </c>
      <c r="B202" s="43">
        <v>13019</v>
      </c>
      <c r="C202" s="43" t="s">
        <v>296</v>
      </c>
      <c r="D202" s="43">
        <v>111219</v>
      </c>
      <c r="E202" s="43" t="s">
        <v>294</v>
      </c>
      <c r="F202" s="43" t="s">
        <v>55</v>
      </c>
      <c r="G202" s="43">
        <v>1334</v>
      </c>
      <c r="H202" s="43">
        <v>133</v>
      </c>
      <c r="I202" s="43">
        <f t="shared" si="3"/>
        <v>-1201</v>
      </c>
      <c r="J202" s="44">
        <v>10</v>
      </c>
    </row>
    <row r="203" s="37" customFormat="1" customHeight="1" spans="1:10">
      <c r="A203" s="43">
        <v>214</v>
      </c>
      <c r="B203" s="43">
        <v>12880</v>
      </c>
      <c r="C203" s="43" t="s">
        <v>297</v>
      </c>
      <c r="D203" s="43">
        <v>111219</v>
      </c>
      <c r="E203" s="43" t="s">
        <v>294</v>
      </c>
      <c r="F203" s="43" t="s">
        <v>15</v>
      </c>
      <c r="G203" s="43">
        <v>2222</v>
      </c>
      <c r="H203" s="43">
        <v>1287.1</v>
      </c>
      <c r="I203" s="43">
        <f t="shared" si="3"/>
        <v>-934.9</v>
      </c>
      <c r="J203" s="43">
        <v>20</v>
      </c>
    </row>
    <row r="204" s="37" customFormat="1" customHeight="1" spans="1:10">
      <c r="A204" s="43">
        <v>215</v>
      </c>
      <c r="B204" s="43">
        <v>6607</v>
      </c>
      <c r="C204" s="43" t="s">
        <v>298</v>
      </c>
      <c r="D204" s="43">
        <v>726</v>
      </c>
      <c r="E204" s="43" t="s">
        <v>299</v>
      </c>
      <c r="F204" s="43" t="s">
        <v>13</v>
      </c>
      <c r="G204" s="43">
        <v>5565</v>
      </c>
      <c r="H204" s="43">
        <v>5776.63</v>
      </c>
      <c r="I204" s="43">
        <f t="shared" si="3"/>
        <v>211.63</v>
      </c>
      <c r="J204" s="43"/>
    </row>
    <row r="205" s="37" customFormat="1" customHeight="1" spans="1:10">
      <c r="A205" s="43">
        <v>216</v>
      </c>
      <c r="B205" s="43">
        <v>10177</v>
      </c>
      <c r="C205" s="43" t="s">
        <v>300</v>
      </c>
      <c r="D205" s="43">
        <v>726</v>
      </c>
      <c r="E205" s="43" t="s">
        <v>299</v>
      </c>
      <c r="F205" s="43" t="s">
        <v>15</v>
      </c>
      <c r="G205" s="43">
        <v>6184</v>
      </c>
      <c r="H205" s="43">
        <v>6273.92</v>
      </c>
      <c r="I205" s="43">
        <f t="shared" si="3"/>
        <v>89.9200000000001</v>
      </c>
      <c r="J205" s="43"/>
    </row>
    <row r="206" s="37" customFormat="1" customHeight="1" spans="1:10">
      <c r="A206" s="43">
        <v>217</v>
      </c>
      <c r="B206" s="43">
        <v>12909</v>
      </c>
      <c r="C206" s="43" t="s">
        <v>301</v>
      </c>
      <c r="D206" s="43">
        <v>726</v>
      </c>
      <c r="E206" s="43" t="s">
        <v>299</v>
      </c>
      <c r="F206" s="43" t="s">
        <v>15</v>
      </c>
      <c r="G206" s="43">
        <v>3711</v>
      </c>
      <c r="H206" s="43">
        <v>1932</v>
      </c>
      <c r="I206" s="43">
        <f t="shared" si="3"/>
        <v>-1779</v>
      </c>
      <c r="J206" s="43">
        <v>20</v>
      </c>
    </row>
    <row r="207" s="37" customFormat="1" customHeight="1" spans="1:10">
      <c r="A207" s="43">
        <v>218</v>
      </c>
      <c r="B207" s="43">
        <v>11330</v>
      </c>
      <c r="C207" s="43" t="s">
        <v>302</v>
      </c>
      <c r="D207" s="43">
        <v>107829</v>
      </c>
      <c r="E207" s="43" t="s">
        <v>303</v>
      </c>
      <c r="F207" s="43" t="s">
        <v>13</v>
      </c>
      <c r="G207" s="43">
        <v>3834</v>
      </c>
      <c r="H207" s="43">
        <v>478.38</v>
      </c>
      <c r="I207" s="43">
        <f t="shared" si="3"/>
        <v>-3355.62</v>
      </c>
      <c r="J207" s="43">
        <v>20</v>
      </c>
    </row>
    <row r="208" s="37" customFormat="1" customHeight="1" spans="1:10">
      <c r="A208" s="43">
        <v>219</v>
      </c>
      <c r="B208" s="43">
        <v>12317</v>
      </c>
      <c r="C208" s="43" t="s">
        <v>304</v>
      </c>
      <c r="D208" s="43">
        <v>107829</v>
      </c>
      <c r="E208" s="43" t="s">
        <v>303</v>
      </c>
      <c r="F208" s="43" t="s">
        <v>305</v>
      </c>
      <c r="G208" s="43">
        <v>2556</v>
      </c>
      <c r="H208" s="43">
        <v>773.01</v>
      </c>
      <c r="I208" s="43">
        <f t="shared" si="3"/>
        <v>-1782.99</v>
      </c>
      <c r="J208" s="43">
        <v>20</v>
      </c>
    </row>
    <row r="209" s="37" customFormat="1" customHeight="1" spans="1:10">
      <c r="A209" s="43">
        <v>220</v>
      </c>
      <c r="B209" s="43">
        <v>11504</v>
      </c>
      <c r="C209" s="43" t="s">
        <v>306</v>
      </c>
      <c r="D209" s="43">
        <v>745</v>
      </c>
      <c r="E209" s="43" t="s">
        <v>307</v>
      </c>
      <c r="F209" s="43" t="s">
        <v>13</v>
      </c>
      <c r="G209" s="43">
        <v>2545.92</v>
      </c>
      <c r="H209" s="43">
        <v>2955</v>
      </c>
      <c r="I209" s="43">
        <f t="shared" si="3"/>
        <v>409.08</v>
      </c>
      <c r="J209" s="43"/>
    </row>
    <row r="210" s="37" customFormat="1" customHeight="1" spans="1:10">
      <c r="A210" s="43">
        <v>221</v>
      </c>
      <c r="B210" s="43">
        <v>12952</v>
      </c>
      <c r="C210" s="43" t="s">
        <v>308</v>
      </c>
      <c r="D210" s="43">
        <v>745</v>
      </c>
      <c r="E210" s="43" t="s">
        <v>307</v>
      </c>
      <c r="F210" s="43" t="s">
        <v>55</v>
      </c>
      <c r="G210" s="43">
        <v>1697.28</v>
      </c>
      <c r="H210" s="43">
        <v>565</v>
      </c>
      <c r="I210" s="43">
        <f t="shared" si="3"/>
        <v>-1132.28</v>
      </c>
      <c r="J210" s="44">
        <v>10</v>
      </c>
    </row>
    <row r="211" s="37" customFormat="1" customHeight="1" spans="1:10">
      <c r="A211" s="43">
        <v>222</v>
      </c>
      <c r="B211" s="43">
        <v>12477</v>
      </c>
      <c r="C211" s="43" t="s">
        <v>309</v>
      </c>
      <c r="D211" s="43">
        <v>745</v>
      </c>
      <c r="E211" s="43" t="s">
        <v>307</v>
      </c>
      <c r="F211" s="43" t="s">
        <v>15</v>
      </c>
      <c r="G211" s="43">
        <v>2828.8</v>
      </c>
      <c r="H211" s="43">
        <v>2244.25</v>
      </c>
      <c r="I211" s="43">
        <f t="shared" si="3"/>
        <v>-584.55</v>
      </c>
      <c r="J211" s="43">
        <v>20</v>
      </c>
    </row>
    <row r="212" s="37" customFormat="1" customHeight="1" spans="1:10">
      <c r="A212" s="43">
        <v>223</v>
      </c>
      <c r="B212" s="43">
        <v>5457</v>
      </c>
      <c r="C212" s="43" t="s">
        <v>310</v>
      </c>
      <c r="D212" s="43">
        <v>105267</v>
      </c>
      <c r="E212" s="43" t="s">
        <v>311</v>
      </c>
      <c r="F212" s="43" t="s">
        <v>13</v>
      </c>
      <c r="G212" s="43">
        <v>2505</v>
      </c>
      <c r="H212" s="43">
        <v>1482.76</v>
      </c>
      <c r="I212" s="43">
        <f t="shared" si="3"/>
        <v>-1022.24</v>
      </c>
      <c r="J212" s="43">
        <v>20</v>
      </c>
    </row>
    <row r="213" s="37" customFormat="1" customHeight="1" spans="1:10">
      <c r="A213" s="43">
        <v>224</v>
      </c>
      <c r="B213" s="43">
        <v>12144</v>
      </c>
      <c r="C213" s="43" t="s">
        <v>312</v>
      </c>
      <c r="D213" s="43">
        <v>105267</v>
      </c>
      <c r="E213" s="43" t="s">
        <v>311</v>
      </c>
      <c r="F213" s="43" t="s">
        <v>62</v>
      </c>
      <c r="G213" s="43">
        <v>2783</v>
      </c>
      <c r="H213" s="43">
        <v>1182</v>
      </c>
      <c r="I213" s="43">
        <f t="shared" si="3"/>
        <v>-1601</v>
      </c>
      <c r="J213" s="43">
        <v>20</v>
      </c>
    </row>
    <row r="214" s="37" customFormat="1" customHeight="1" spans="1:10">
      <c r="A214" s="43">
        <v>225</v>
      </c>
      <c r="B214" s="43">
        <v>12886</v>
      </c>
      <c r="C214" s="43" t="s">
        <v>313</v>
      </c>
      <c r="D214" s="43">
        <v>105267</v>
      </c>
      <c r="E214" s="43" t="s">
        <v>311</v>
      </c>
      <c r="F214" s="43" t="s">
        <v>314</v>
      </c>
      <c r="G214" s="43">
        <v>2228</v>
      </c>
      <c r="H214" s="43">
        <v>1998</v>
      </c>
      <c r="I214" s="43">
        <f t="shared" si="3"/>
        <v>-230</v>
      </c>
      <c r="J214" s="43">
        <v>20</v>
      </c>
    </row>
    <row r="215" s="37" customFormat="1" customHeight="1" spans="1:10">
      <c r="A215" s="43">
        <v>229</v>
      </c>
      <c r="B215" s="43">
        <v>4147</v>
      </c>
      <c r="C215" s="43" t="s">
        <v>315</v>
      </c>
      <c r="D215" s="43">
        <v>102934</v>
      </c>
      <c r="E215" s="43" t="s">
        <v>316</v>
      </c>
      <c r="F215" s="43" t="s">
        <v>13</v>
      </c>
      <c r="G215" s="43">
        <v>4250</v>
      </c>
      <c r="H215" s="43">
        <v>1890.3</v>
      </c>
      <c r="I215" s="43">
        <f>H215-G215</f>
        <v>-2359.7</v>
      </c>
      <c r="J215" s="43">
        <v>20</v>
      </c>
    </row>
    <row r="216" s="37" customFormat="1" customHeight="1" spans="1:10">
      <c r="A216" s="43">
        <v>230</v>
      </c>
      <c r="B216" s="43">
        <v>11512</v>
      </c>
      <c r="C216" s="43" t="s">
        <v>317</v>
      </c>
      <c r="D216" s="43">
        <v>102934</v>
      </c>
      <c r="E216" s="43" t="s">
        <v>316</v>
      </c>
      <c r="F216" s="43" t="s">
        <v>15</v>
      </c>
      <c r="G216" s="43">
        <v>4250</v>
      </c>
      <c r="H216" s="43">
        <v>2082.26</v>
      </c>
      <c r="I216" s="43">
        <f>H216-G216</f>
        <v>-2167.74</v>
      </c>
      <c r="J216" s="43">
        <v>20</v>
      </c>
    </row>
    <row r="217" s="37" customFormat="1" customHeight="1" spans="1:10">
      <c r="A217" s="43">
        <v>231</v>
      </c>
      <c r="B217" s="43">
        <v>12185</v>
      </c>
      <c r="C217" s="43" t="s">
        <v>318</v>
      </c>
      <c r="D217" s="43">
        <v>102934</v>
      </c>
      <c r="E217" s="43" t="s">
        <v>316</v>
      </c>
      <c r="F217" s="43" t="s">
        <v>15</v>
      </c>
      <c r="G217" s="43">
        <v>4250</v>
      </c>
      <c r="H217" s="43">
        <v>1031</v>
      </c>
      <c r="I217" s="43">
        <f>H217-G217</f>
        <v>-3219</v>
      </c>
      <c r="J217" s="43">
        <v>20</v>
      </c>
    </row>
    <row r="218" s="37" customFormat="1" customHeight="1" spans="1:10">
      <c r="A218" s="43">
        <v>232</v>
      </c>
      <c r="B218" s="43">
        <v>12332</v>
      </c>
      <c r="C218" s="43" t="s">
        <v>319</v>
      </c>
      <c r="D218" s="43">
        <v>102934</v>
      </c>
      <c r="E218" s="43" t="s">
        <v>316</v>
      </c>
      <c r="F218" s="43" t="s">
        <v>15</v>
      </c>
      <c r="G218" s="43">
        <v>4250</v>
      </c>
      <c r="H218" s="43">
        <v>1054</v>
      </c>
      <c r="I218" s="43">
        <f>H218-G218</f>
        <v>-3196</v>
      </c>
      <c r="J218" s="43">
        <v>20</v>
      </c>
    </row>
    <row r="219" s="37" customFormat="1" customHeight="1" spans="1:10">
      <c r="A219" s="43">
        <v>233</v>
      </c>
      <c r="B219" s="43">
        <v>11771</v>
      </c>
      <c r="C219" s="43" t="s">
        <v>320</v>
      </c>
      <c r="D219" s="43">
        <v>108277</v>
      </c>
      <c r="E219" s="43" t="s">
        <v>321</v>
      </c>
      <c r="F219" s="43" t="s">
        <v>322</v>
      </c>
      <c r="G219" s="43">
        <v>3363.2</v>
      </c>
      <c r="H219" s="43">
        <v>272.65</v>
      </c>
      <c r="I219" s="43">
        <f>H219-G219</f>
        <v>-3090.55</v>
      </c>
      <c r="J219" s="43">
        <v>20</v>
      </c>
    </row>
    <row r="220" s="37" customFormat="1" customHeight="1" spans="1:10">
      <c r="A220" s="43">
        <v>234</v>
      </c>
      <c r="B220" s="43">
        <v>12255</v>
      </c>
      <c r="C220" s="43" t="s">
        <v>323</v>
      </c>
      <c r="D220" s="43">
        <v>108277</v>
      </c>
      <c r="E220" s="43" t="s">
        <v>321</v>
      </c>
      <c r="F220" s="43" t="s">
        <v>13</v>
      </c>
      <c r="G220" s="43">
        <v>3026.8</v>
      </c>
      <c r="H220" s="43">
        <v>1468.3</v>
      </c>
      <c r="I220" s="43">
        <f>H220-G220</f>
        <v>-1558.5</v>
      </c>
      <c r="J220" s="43">
        <v>20</v>
      </c>
    </row>
    <row r="221" s="37" customFormat="1" customHeight="1" spans="1:10">
      <c r="A221" s="43">
        <v>235</v>
      </c>
      <c r="B221" s="43">
        <v>4246</v>
      </c>
      <c r="C221" s="43" t="s">
        <v>324</v>
      </c>
      <c r="D221" s="43">
        <v>391</v>
      </c>
      <c r="E221" s="43" t="s">
        <v>325</v>
      </c>
      <c r="F221" s="43" t="s">
        <v>178</v>
      </c>
      <c r="G221" s="43">
        <v>4177</v>
      </c>
      <c r="H221" s="43">
        <v>4603.71</v>
      </c>
      <c r="I221" s="43">
        <f>H221-G221</f>
        <v>426.71</v>
      </c>
      <c r="J221" s="43"/>
    </row>
    <row r="222" s="37" customFormat="1" customHeight="1" spans="1:10">
      <c r="A222" s="43">
        <v>236</v>
      </c>
      <c r="B222" s="43">
        <v>12197</v>
      </c>
      <c r="C222" s="43" t="s">
        <v>326</v>
      </c>
      <c r="D222" s="43">
        <v>391</v>
      </c>
      <c r="E222" s="43" t="s">
        <v>325</v>
      </c>
      <c r="F222" s="43" t="s">
        <v>178</v>
      </c>
      <c r="G222" s="43">
        <v>2924</v>
      </c>
      <c r="H222" s="43">
        <v>1375.06</v>
      </c>
      <c r="I222" s="43">
        <f>H222-G222</f>
        <v>-1548.94</v>
      </c>
      <c r="J222" s="43">
        <v>20</v>
      </c>
    </row>
    <row r="223" s="37" customFormat="1" customHeight="1" spans="1:10">
      <c r="A223" s="43">
        <v>237</v>
      </c>
      <c r="B223" s="43">
        <v>12902</v>
      </c>
      <c r="C223" s="43" t="s">
        <v>327</v>
      </c>
      <c r="D223" s="43">
        <v>391</v>
      </c>
      <c r="E223" s="43" t="s">
        <v>325</v>
      </c>
      <c r="F223" s="43" t="s">
        <v>328</v>
      </c>
      <c r="G223" s="43">
        <v>2089</v>
      </c>
      <c r="H223" s="43">
        <v>0</v>
      </c>
      <c r="I223" s="43">
        <f>H223-G223</f>
        <v>-2089</v>
      </c>
      <c r="J223" s="44">
        <v>10</v>
      </c>
    </row>
    <row r="224" s="37" customFormat="1" customHeight="1" spans="1:10">
      <c r="A224" s="43">
        <v>238</v>
      </c>
      <c r="B224" s="43">
        <v>12462</v>
      </c>
      <c r="C224" s="43" t="s">
        <v>329</v>
      </c>
      <c r="D224" s="43">
        <v>391</v>
      </c>
      <c r="E224" s="43" t="s">
        <v>325</v>
      </c>
      <c r="F224" s="43" t="s">
        <v>178</v>
      </c>
      <c r="G224" s="43">
        <v>2924</v>
      </c>
      <c r="H224" s="43">
        <v>435</v>
      </c>
      <c r="I224" s="43">
        <f>H224-G224</f>
        <v>-2489</v>
      </c>
      <c r="J224" s="43">
        <v>20</v>
      </c>
    </row>
    <row r="225" s="37" customFormat="1" customHeight="1" spans="1:10">
      <c r="A225" s="43">
        <v>239</v>
      </c>
      <c r="B225" s="43">
        <v>990176</v>
      </c>
      <c r="C225" s="43" t="s">
        <v>330</v>
      </c>
      <c r="D225" s="43">
        <v>337</v>
      </c>
      <c r="E225" s="43" t="s">
        <v>331</v>
      </c>
      <c r="F225" s="43" t="s">
        <v>27</v>
      </c>
      <c r="G225" s="43">
        <v>6293</v>
      </c>
      <c r="H225" s="43">
        <v>1165.38</v>
      </c>
      <c r="I225" s="43">
        <f>H225-G225</f>
        <v>-5127.62</v>
      </c>
      <c r="J225" s="43">
        <v>20</v>
      </c>
    </row>
    <row r="226" s="37" customFormat="1" customHeight="1" spans="1:10">
      <c r="A226" s="43">
        <v>240</v>
      </c>
      <c r="B226" s="43">
        <v>4264</v>
      </c>
      <c r="C226" s="43" t="s">
        <v>332</v>
      </c>
      <c r="D226" s="43">
        <v>337</v>
      </c>
      <c r="E226" s="43" t="s">
        <v>331</v>
      </c>
      <c r="F226" s="43" t="s">
        <v>13</v>
      </c>
      <c r="G226" s="43">
        <v>4716</v>
      </c>
      <c r="H226" s="43">
        <v>3388.97</v>
      </c>
      <c r="I226" s="43">
        <f>H226-G226</f>
        <v>-1327.03</v>
      </c>
      <c r="J226" s="43">
        <v>20</v>
      </c>
    </row>
    <row r="227" s="37" customFormat="1" customHeight="1" spans="1:10">
      <c r="A227" s="43">
        <v>241</v>
      </c>
      <c r="B227" s="43">
        <v>4061</v>
      </c>
      <c r="C227" s="43" t="s">
        <v>333</v>
      </c>
      <c r="D227" s="43">
        <v>337</v>
      </c>
      <c r="E227" s="43" t="s">
        <v>331</v>
      </c>
      <c r="F227" s="43" t="s">
        <v>43</v>
      </c>
      <c r="G227" s="43">
        <v>5245</v>
      </c>
      <c r="H227" s="43">
        <v>2137.08</v>
      </c>
      <c r="I227" s="43">
        <f>H227-G227</f>
        <v>-3107.92</v>
      </c>
      <c r="J227" s="43">
        <v>20</v>
      </c>
    </row>
    <row r="228" s="37" customFormat="1" customHeight="1" spans="1:10">
      <c r="A228" s="43">
        <v>242</v>
      </c>
      <c r="B228" s="43">
        <v>990451</v>
      </c>
      <c r="C228" s="43" t="s">
        <v>334</v>
      </c>
      <c r="D228" s="43">
        <v>337</v>
      </c>
      <c r="E228" s="43" t="s">
        <v>331</v>
      </c>
      <c r="F228" s="43" t="s">
        <v>27</v>
      </c>
      <c r="G228" s="43">
        <v>6293</v>
      </c>
      <c r="H228" s="43">
        <v>5758</v>
      </c>
      <c r="I228" s="43">
        <f>H228-G228</f>
        <v>-535</v>
      </c>
      <c r="J228" s="43">
        <v>20</v>
      </c>
    </row>
    <row r="229" s="37" customFormat="1" customHeight="1" spans="1:10">
      <c r="A229" s="43">
        <v>243</v>
      </c>
      <c r="B229" s="43">
        <v>6965</v>
      </c>
      <c r="C229" s="43" t="s">
        <v>335</v>
      </c>
      <c r="D229" s="43">
        <v>337</v>
      </c>
      <c r="E229" s="43" t="s">
        <v>331</v>
      </c>
      <c r="F229" s="43" t="s">
        <v>178</v>
      </c>
      <c r="G229" s="43">
        <v>5245</v>
      </c>
      <c r="H229" s="43">
        <v>1136</v>
      </c>
      <c r="I229" s="43">
        <f>H229-G229</f>
        <v>-4109</v>
      </c>
      <c r="J229" s="43">
        <v>20</v>
      </c>
    </row>
    <row r="230" s="37" customFormat="1" customHeight="1" spans="1:10">
      <c r="A230" s="43">
        <v>244</v>
      </c>
      <c r="B230" s="43">
        <v>11883</v>
      </c>
      <c r="C230" s="43" t="s">
        <v>336</v>
      </c>
      <c r="D230" s="43">
        <v>337</v>
      </c>
      <c r="E230" s="43" t="s">
        <v>331</v>
      </c>
      <c r="F230" s="43" t="s">
        <v>178</v>
      </c>
      <c r="G230" s="43">
        <v>5245</v>
      </c>
      <c r="H230" s="43">
        <v>564</v>
      </c>
      <c r="I230" s="43">
        <f>H230-G230</f>
        <v>-4681</v>
      </c>
      <c r="J230" s="43">
        <v>20</v>
      </c>
    </row>
    <row r="231" s="37" customFormat="1" customHeight="1" spans="1:10">
      <c r="A231" s="43">
        <v>245</v>
      </c>
      <c r="B231" s="43">
        <v>12503</v>
      </c>
      <c r="C231" s="43" t="s">
        <v>337</v>
      </c>
      <c r="D231" s="43">
        <v>337</v>
      </c>
      <c r="E231" s="43" t="s">
        <v>331</v>
      </c>
      <c r="F231" s="43" t="s">
        <v>178</v>
      </c>
      <c r="G231" s="43">
        <v>5245</v>
      </c>
      <c r="H231" s="43">
        <v>1131</v>
      </c>
      <c r="I231" s="43">
        <f>H231-G231</f>
        <v>-4114</v>
      </c>
      <c r="J231" s="43">
        <v>20</v>
      </c>
    </row>
    <row r="232" s="37" customFormat="1" customHeight="1" spans="1:10">
      <c r="A232" s="43">
        <v>246</v>
      </c>
      <c r="B232" s="43">
        <v>11143</v>
      </c>
      <c r="C232" s="43" t="s">
        <v>338</v>
      </c>
      <c r="D232" s="43">
        <v>545</v>
      </c>
      <c r="E232" s="43" t="s">
        <v>339</v>
      </c>
      <c r="F232" s="43" t="s">
        <v>13</v>
      </c>
      <c r="G232" s="43">
        <v>3873.9</v>
      </c>
      <c r="H232" s="43">
        <v>1242</v>
      </c>
      <c r="I232" s="43">
        <f>H232-G232</f>
        <v>-2631.9</v>
      </c>
      <c r="J232" s="43">
        <v>20</v>
      </c>
    </row>
    <row r="233" s="37" customFormat="1" customHeight="1" spans="1:10">
      <c r="A233" s="43">
        <v>247</v>
      </c>
      <c r="B233" s="43">
        <v>12669</v>
      </c>
      <c r="C233" s="43" t="s">
        <v>340</v>
      </c>
      <c r="D233" s="43">
        <v>545</v>
      </c>
      <c r="E233" s="43" t="s">
        <v>339</v>
      </c>
      <c r="F233" s="43" t="s">
        <v>15</v>
      </c>
      <c r="G233" s="43">
        <v>3443.5</v>
      </c>
      <c r="H233" s="43">
        <v>1134.46</v>
      </c>
      <c r="I233" s="43">
        <f>H233-G233</f>
        <v>-2309.04</v>
      </c>
      <c r="J233" s="43">
        <v>20</v>
      </c>
    </row>
    <row r="234" s="37" customFormat="1" customHeight="1" spans="1:10">
      <c r="A234" s="43">
        <v>248</v>
      </c>
      <c r="B234" s="43">
        <v>12998</v>
      </c>
      <c r="C234" s="43" t="s">
        <v>341</v>
      </c>
      <c r="D234" s="43">
        <v>545</v>
      </c>
      <c r="E234" s="43" t="s">
        <v>339</v>
      </c>
      <c r="F234" s="43" t="s">
        <v>55</v>
      </c>
      <c r="G234" s="43">
        <v>2582.6</v>
      </c>
      <c r="H234" s="43">
        <v>793</v>
      </c>
      <c r="I234" s="43">
        <f>H234-G234</f>
        <v>-1789.6</v>
      </c>
      <c r="J234" s="44">
        <v>10</v>
      </c>
    </row>
    <row r="235" s="37" customFormat="1" customHeight="1" spans="1:10">
      <c r="A235" s="43">
        <v>249</v>
      </c>
      <c r="B235" s="43">
        <v>8731</v>
      </c>
      <c r="C235" s="43" t="s">
        <v>342</v>
      </c>
      <c r="D235" s="43">
        <v>572</v>
      </c>
      <c r="E235" s="43" t="s">
        <v>343</v>
      </c>
      <c r="F235" s="43" t="s">
        <v>322</v>
      </c>
      <c r="G235" s="43">
        <v>2268</v>
      </c>
      <c r="H235" s="43">
        <v>1446.62</v>
      </c>
      <c r="I235" s="43">
        <f>H235-G235</f>
        <v>-821.38</v>
      </c>
      <c r="J235" s="43">
        <v>20</v>
      </c>
    </row>
    <row r="236" s="37" customFormat="1" customHeight="1" spans="1:10">
      <c r="A236" s="43">
        <v>250</v>
      </c>
      <c r="B236" s="43">
        <v>10186</v>
      </c>
      <c r="C236" s="43" t="s">
        <v>344</v>
      </c>
      <c r="D236" s="43">
        <v>572</v>
      </c>
      <c r="E236" s="43" t="s">
        <v>343</v>
      </c>
      <c r="F236" s="43" t="s">
        <v>322</v>
      </c>
      <c r="G236" s="43">
        <v>2268</v>
      </c>
      <c r="H236" s="43">
        <v>2778.6</v>
      </c>
      <c r="I236" s="43">
        <f>H236-G236</f>
        <v>510.6</v>
      </c>
      <c r="J236" s="43"/>
    </row>
    <row r="237" s="37" customFormat="1" customHeight="1" spans="1:10">
      <c r="A237" s="43">
        <v>251</v>
      </c>
      <c r="B237" s="43">
        <v>11023</v>
      </c>
      <c r="C237" s="43" t="s">
        <v>345</v>
      </c>
      <c r="D237" s="43">
        <v>572</v>
      </c>
      <c r="E237" s="43" t="s">
        <v>343</v>
      </c>
      <c r="F237" s="43" t="s">
        <v>13</v>
      </c>
      <c r="G237" s="43">
        <v>2268</v>
      </c>
      <c r="H237" s="43">
        <v>4528.12</v>
      </c>
      <c r="I237" s="43">
        <f>H237-G237</f>
        <v>2260.12</v>
      </c>
      <c r="J237" s="43"/>
    </row>
    <row r="238" s="37" customFormat="1" customHeight="1" spans="1:10">
      <c r="A238" s="43">
        <v>252</v>
      </c>
      <c r="B238" s="43">
        <v>11058</v>
      </c>
      <c r="C238" s="43" t="s">
        <v>346</v>
      </c>
      <c r="D238" s="43">
        <v>572</v>
      </c>
      <c r="E238" s="43" t="s">
        <v>343</v>
      </c>
      <c r="F238" s="43" t="s">
        <v>322</v>
      </c>
      <c r="G238" s="43">
        <v>2268</v>
      </c>
      <c r="H238" s="43">
        <v>1445.8</v>
      </c>
      <c r="I238" s="43">
        <f>H238-G238</f>
        <v>-822.2</v>
      </c>
      <c r="J238" s="43">
        <v>20</v>
      </c>
    </row>
    <row r="239" s="37" customFormat="1" customHeight="1" spans="1:10">
      <c r="A239" s="43">
        <v>253</v>
      </c>
      <c r="B239" s="43">
        <v>12466</v>
      </c>
      <c r="C239" s="43" t="s">
        <v>347</v>
      </c>
      <c r="D239" s="43">
        <v>572</v>
      </c>
      <c r="E239" s="43" t="s">
        <v>343</v>
      </c>
      <c r="F239" s="43" t="s">
        <v>322</v>
      </c>
      <c r="G239" s="43">
        <v>2268</v>
      </c>
      <c r="H239" s="43">
        <v>354</v>
      </c>
      <c r="I239" s="43">
        <f>H239-G239</f>
        <v>-1914</v>
      </c>
      <c r="J239" s="43">
        <v>20</v>
      </c>
    </row>
    <row r="240" s="37" customFormat="1" customHeight="1" spans="1:10">
      <c r="A240" s="43">
        <v>254</v>
      </c>
      <c r="B240" s="43">
        <v>10907</v>
      </c>
      <c r="C240" s="43" t="s">
        <v>348</v>
      </c>
      <c r="D240" s="43">
        <v>747</v>
      </c>
      <c r="E240" s="43" t="s">
        <v>349</v>
      </c>
      <c r="F240" s="43" t="s">
        <v>13</v>
      </c>
      <c r="G240" s="43">
        <v>3711</v>
      </c>
      <c r="H240" s="43">
        <v>1216</v>
      </c>
      <c r="I240" s="43">
        <f>H240-G240</f>
        <v>-2495</v>
      </c>
      <c r="J240" s="43">
        <v>20</v>
      </c>
    </row>
    <row r="241" s="37" customFormat="1" customHeight="1" spans="1:10">
      <c r="A241" s="43">
        <v>255</v>
      </c>
      <c r="B241" s="43">
        <v>12467</v>
      </c>
      <c r="C241" s="43" t="s">
        <v>350</v>
      </c>
      <c r="D241" s="43">
        <v>747</v>
      </c>
      <c r="E241" s="43" t="s">
        <v>349</v>
      </c>
      <c r="F241" s="43" t="s">
        <v>15</v>
      </c>
      <c r="G241" s="43">
        <v>3711</v>
      </c>
      <c r="H241" s="43">
        <v>1662.84</v>
      </c>
      <c r="I241" s="43">
        <f>H241-G241</f>
        <v>-2048.16</v>
      </c>
      <c r="J241" s="43">
        <v>20</v>
      </c>
    </row>
    <row r="242" s="37" customFormat="1" customHeight="1" spans="1:10">
      <c r="A242" s="43">
        <v>256</v>
      </c>
      <c r="B242" s="43">
        <v>11964</v>
      </c>
      <c r="C242" s="43" t="s">
        <v>351</v>
      </c>
      <c r="D242" s="43">
        <v>747</v>
      </c>
      <c r="E242" s="43" t="s">
        <v>349</v>
      </c>
      <c r="F242" s="43" t="s">
        <v>15</v>
      </c>
      <c r="G242" s="43">
        <v>3711</v>
      </c>
      <c r="H242" s="43">
        <v>3447.79</v>
      </c>
      <c r="I242" s="43">
        <f>H242-G242</f>
        <v>-263.21</v>
      </c>
      <c r="J242" s="43">
        <v>20</v>
      </c>
    </row>
    <row r="243" s="37" customFormat="1" customHeight="1" spans="1:10">
      <c r="A243" s="43">
        <v>257</v>
      </c>
      <c r="B243" s="43">
        <v>12398</v>
      </c>
      <c r="C243" s="43" t="s">
        <v>352</v>
      </c>
      <c r="D243" s="43">
        <v>747</v>
      </c>
      <c r="E243" s="43" t="s">
        <v>349</v>
      </c>
      <c r="F243" s="43" t="s">
        <v>15</v>
      </c>
      <c r="G243" s="43">
        <v>3711</v>
      </c>
      <c r="H243" s="43">
        <v>458</v>
      </c>
      <c r="I243" s="43">
        <f>H243-G243</f>
        <v>-3253</v>
      </c>
      <c r="J243" s="43">
        <v>20</v>
      </c>
    </row>
    <row r="244" s="37" customFormat="1" customHeight="1" spans="1:10">
      <c r="A244" s="43">
        <v>260</v>
      </c>
      <c r="B244" s="43">
        <v>5880</v>
      </c>
      <c r="C244" s="43" t="s">
        <v>353</v>
      </c>
      <c r="D244" s="43">
        <v>307</v>
      </c>
      <c r="E244" s="43" t="s">
        <v>354</v>
      </c>
      <c r="F244" s="43" t="s">
        <v>15</v>
      </c>
      <c r="G244" s="43">
        <v>9793</v>
      </c>
      <c r="H244" s="43">
        <v>2154.74</v>
      </c>
      <c r="I244" s="43">
        <f>H244-G244</f>
        <v>-7638.26</v>
      </c>
      <c r="J244" s="43">
        <v>20</v>
      </c>
    </row>
    <row r="245" s="37" customFormat="1" customHeight="1" spans="1:10">
      <c r="A245" s="43">
        <v>261</v>
      </c>
      <c r="B245" s="43">
        <v>991137</v>
      </c>
      <c r="C245" s="43" t="s">
        <v>355</v>
      </c>
      <c r="D245" s="43">
        <v>307</v>
      </c>
      <c r="E245" s="43" t="s">
        <v>354</v>
      </c>
      <c r="F245" s="43" t="s">
        <v>254</v>
      </c>
      <c r="G245" s="43">
        <v>8902</v>
      </c>
      <c r="H245" s="43">
        <v>692.98</v>
      </c>
      <c r="I245" s="43">
        <f>H245-G245</f>
        <v>-8209.02</v>
      </c>
      <c r="J245" s="43">
        <v>20</v>
      </c>
    </row>
    <row r="246" s="37" customFormat="1" customHeight="1" spans="1:10">
      <c r="A246" s="43">
        <v>262</v>
      </c>
      <c r="B246" s="43">
        <v>7107</v>
      </c>
      <c r="C246" s="43" t="s">
        <v>356</v>
      </c>
      <c r="D246" s="43">
        <v>307</v>
      </c>
      <c r="E246" s="43" t="s">
        <v>354</v>
      </c>
      <c r="F246" s="43" t="s">
        <v>15</v>
      </c>
      <c r="G246" s="43">
        <v>11572</v>
      </c>
      <c r="H246" s="43">
        <v>9595.99</v>
      </c>
      <c r="I246" s="43">
        <f>H246-G246</f>
        <v>-1976.01</v>
      </c>
      <c r="J246" s="43">
        <v>20</v>
      </c>
    </row>
    <row r="247" s="37" customFormat="1" customHeight="1" spans="1:10">
      <c r="A247" s="43">
        <v>263</v>
      </c>
      <c r="B247" s="43">
        <v>7976</v>
      </c>
      <c r="C247" s="43" t="s">
        <v>357</v>
      </c>
      <c r="D247" s="43">
        <v>307</v>
      </c>
      <c r="E247" s="43" t="s">
        <v>354</v>
      </c>
      <c r="F247" s="43" t="s">
        <v>15</v>
      </c>
      <c r="G247" s="43">
        <v>8902</v>
      </c>
      <c r="H247" s="43">
        <v>1789.47</v>
      </c>
      <c r="I247" s="43">
        <f>H247-G247</f>
        <v>-7112.53</v>
      </c>
      <c r="J247" s="43">
        <v>20</v>
      </c>
    </row>
    <row r="248" s="37" customFormat="1" customHeight="1" spans="1:10">
      <c r="A248" s="43">
        <v>266</v>
      </c>
      <c r="B248" s="43">
        <v>9563</v>
      </c>
      <c r="C248" s="43" t="s">
        <v>358</v>
      </c>
      <c r="D248" s="43">
        <v>307</v>
      </c>
      <c r="E248" s="43" t="s">
        <v>354</v>
      </c>
      <c r="F248" s="43" t="s">
        <v>15</v>
      </c>
      <c r="G248" s="43">
        <v>11572</v>
      </c>
      <c r="H248" s="43">
        <v>7463.39</v>
      </c>
      <c r="I248" s="43">
        <f>H248-G248</f>
        <v>-4108.61</v>
      </c>
      <c r="J248" s="43">
        <v>20</v>
      </c>
    </row>
    <row r="249" s="37" customFormat="1" customHeight="1" spans="1:10">
      <c r="A249" s="43">
        <v>267</v>
      </c>
      <c r="B249" s="43">
        <v>9669</v>
      </c>
      <c r="C249" s="43" t="s">
        <v>359</v>
      </c>
      <c r="D249" s="43">
        <v>307</v>
      </c>
      <c r="E249" s="43" t="s">
        <v>354</v>
      </c>
      <c r="F249" s="43" t="s">
        <v>15</v>
      </c>
      <c r="G249" s="43">
        <v>11572</v>
      </c>
      <c r="H249" s="43">
        <v>3297.58</v>
      </c>
      <c r="I249" s="43">
        <f>H249-G249</f>
        <v>-8274.42</v>
      </c>
      <c r="J249" s="43">
        <v>20</v>
      </c>
    </row>
    <row r="250" s="37" customFormat="1" customHeight="1" spans="1:10">
      <c r="A250" s="43">
        <v>270</v>
      </c>
      <c r="B250" s="43">
        <v>10886</v>
      </c>
      <c r="C250" s="43" t="s">
        <v>360</v>
      </c>
      <c r="D250" s="43">
        <v>307</v>
      </c>
      <c r="E250" s="43" t="s">
        <v>354</v>
      </c>
      <c r="F250" s="43" t="s">
        <v>15</v>
      </c>
      <c r="G250" s="43">
        <v>11572</v>
      </c>
      <c r="H250" s="43">
        <v>3798.38</v>
      </c>
      <c r="I250" s="43">
        <f>H250-G250</f>
        <v>-7773.62</v>
      </c>
      <c r="J250" s="43">
        <v>20</v>
      </c>
    </row>
    <row r="251" s="37" customFormat="1" customHeight="1" spans="1:10">
      <c r="A251" s="43">
        <v>271</v>
      </c>
      <c r="B251" s="43">
        <v>10989</v>
      </c>
      <c r="C251" s="43" t="s">
        <v>361</v>
      </c>
      <c r="D251" s="43">
        <v>307</v>
      </c>
      <c r="E251" s="43" t="s">
        <v>354</v>
      </c>
      <c r="F251" s="43" t="s">
        <v>15</v>
      </c>
      <c r="G251" s="43">
        <v>11572</v>
      </c>
      <c r="H251" s="43">
        <v>2928.64</v>
      </c>
      <c r="I251" s="43">
        <f>H251-G251</f>
        <v>-8643.36</v>
      </c>
      <c r="J251" s="43">
        <v>20</v>
      </c>
    </row>
    <row r="252" s="37" customFormat="1" customHeight="1" spans="1:10">
      <c r="A252" s="43">
        <v>272</v>
      </c>
      <c r="B252" s="43">
        <v>10613</v>
      </c>
      <c r="C252" s="43" t="s">
        <v>362</v>
      </c>
      <c r="D252" s="43">
        <v>307</v>
      </c>
      <c r="E252" s="43" t="s">
        <v>354</v>
      </c>
      <c r="F252" s="43" t="s">
        <v>15</v>
      </c>
      <c r="G252" s="43">
        <v>9793</v>
      </c>
      <c r="H252" s="43">
        <v>4263.49</v>
      </c>
      <c r="I252" s="43">
        <f>H252-G252</f>
        <v>-5529.51</v>
      </c>
      <c r="J252" s="43">
        <v>20</v>
      </c>
    </row>
    <row r="253" s="37" customFormat="1" customHeight="1" spans="1:10">
      <c r="A253" s="43">
        <v>280</v>
      </c>
      <c r="B253" s="43">
        <v>8400</v>
      </c>
      <c r="C253" s="43" t="s">
        <v>363</v>
      </c>
      <c r="D253" s="43">
        <v>347</v>
      </c>
      <c r="E253" s="43" t="s">
        <v>364</v>
      </c>
      <c r="F253" s="43" t="s">
        <v>13</v>
      </c>
      <c r="G253" s="43">
        <v>3105</v>
      </c>
      <c r="H253" s="43">
        <v>3780.72</v>
      </c>
      <c r="I253" s="43">
        <f t="shared" ref="I253:I294" si="4">H253-G253</f>
        <v>675.72</v>
      </c>
      <c r="J253" s="43"/>
    </row>
    <row r="254" s="37" customFormat="1" customHeight="1" spans="1:10">
      <c r="A254" s="43">
        <v>281</v>
      </c>
      <c r="B254" s="43">
        <v>12990</v>
      </c>
      <c r="C254" s="43" t="s">
        <v>365</v>
      </c>
      <c r="D254" s="43">
        <v>347</v>
      </c>
      <c r="E254" s="43" t="s">
        <v>364</v>
      </c>
      <c r="F254" s="43" t="s">
        <v>55</v>
      </c>
      <c r="G254" s="43">
        <v>2415</v>
      </c>
      <c r="H254" s="43">
        <v>248</v>
      </c>
      <c r="I254" s="43">
        <f t="shared" si="4"/>
        <v>-2167</v>
      </c>
      <c r="J254" s="44">
        <v>10</v>
      </c>
    </row>
    <row r="255" s="37" customFormat="1" customHeight="1" spans="1:10">
      <c r="A255" s="43">
        <v>282</v>
      </c>
      <c r="B255" s="43">
        <v>12528</v>
      </c>
      <c r="C255" s="43" t="s">
        <v>366</v>
      </c>
      <c r="D255" s="43">
        <v>347</v>
      </c>
      <c r="E255" s="43" t="s">
        <v>364</v>
      </c>
      <c r="F255" s="43" t="s">
        <v>15</v>
      </c>
      <c r="G255" s="43">
        <v>3450</v>
      </c>
      <c r="H255" s="43">
        <v>2479.47</v>
      </c>
      <c r="I255" s="43">
        <f t="shared" si="4"/>
        <v>-970.53</v>
      </c>
      <c r="J255" s="43">
        <v>20</v>
      </c>
    </row>
    <row r="256" s="37" customFormat="1" customHeight="1" spans="1:10">
      <c r="A256" s="43">
        <v>283</v>
      </c>
      <c r="B256" s="43">
        <v>6814</v>
      </c>
      <c r="C256" s="43" t="s">
        <v>367</v>
      </c>
      <c r="D256" s="43">
        <v>357</v>
      </c>
      <c r="E256" s="43" t="s">
        <v>368</v>
      </c>
      <c r="F256" s="43" t="s">
        <v>62</v>
      </c>
      <c r="G256" s="43">
        <v>4961</v>
      </c>
      <c r="H256" s="43">
        <v>6462.92</v>
      </c>
      <c r="I256" s="43">
        <f t="shared" si="4"/>
        <v>1501.92</v>
      </c>
      <c r="J256" s="43"/>
    </row>
    <row r="257" s="37" customFormat="1" customHeight="1" spans="1:10">
      <c r="A257" s="43">
        <v>284</v>
      </c>
      <c r="B257" s="43">
        <v>11453</v>
      </c>
      <c r="C257" s="43" t="s">
        <v>369</v>
      </c>
      <c r="D257" s="43">
        <v>357</v>
      </c>
      <c r="E257" s="43" t="s">
        <v>368</v>
      </c>
      <c r="F257" s="43" t="s">
        <v>13</v>
      </c>
      <c r="G257" s="43">
        <v>4465</v>
      </c>
      <c r="H257" s="43">
        <v>3304.29</v>
      </c>
      <c r="I257" s="43">
        <f t="shared" si="4"/>
        <v>-1160.71</v>
      </c>
      <c r="J257" s="43">
        <v>20</v>
      </c>
    </row>
    <row r="258" s="37" customFormat="1" customHeight="1" spans="1:10">
      <c r="A258" s="43">
        <v>285</v>
      </c>
      <c r="B258" s="43">
        <v>12459</v>
      </c>
      <c r="C258" s="43" t="s">
        <v>370</v>
      </c>
      <c r="D258" s="43">
        <v>357</v>
      </c>
      <c r="E258" s="43" t="s">
        <v>368</v>
      </c>
      <c r="F258" s="43" t="s">
        <v>15</v>
      </c>
      <c r="G258" s="43">
        <v>3968</v>
      </c>
      <c r="H258" s="43">
        <v>1738</v>
      </c>
      <c r="I258" s="43">
        <f t="shared" si="4"/>
        <v>-2230</v>
      </c>
      <c r="J258" s="43">
        <v>20</v>
      </c>
    </row>
    <row r="259" s="37" customFormat="1" customHeight="1" spans="1:10">
      <c r="A259" s="43">
        <v>286</v>
      </c>
      <c r="B259" s="43">
        <v>7644</v>
      </c>
      <c r="C259" s="43" t="s">
        <v>371</v>
      </c>
      <c r="D259" s="43">
        <v>111064</v>
      </c>
      <c r="E259" s="43" t="s">
        <v>372</v>
      </c>
      <c r="F259" s="43" t="s">
        <v>15</v>
      </c>
      <c r="G259" s="43">
        <v>3195</v>
      </c>
      <c r="H259" s="43">
        <v>0</v>
      </c>
      <c r="I259" s="43">
        <f t="shared" si="4"/>
        <v>-3195</v>
      </c>
      <c r="J259" s="43">
        <v>20</v>
      </c>
    </row>
    <row r="260" s="37" customFormat="1" customHeight="1" spans="1:10">
      <c r="A260" s="43">
        <v>287</v>
      </c>
      <c r="B260" s="43">
        <v>11490</v>
      </c>
      <c r="C260" s="43" t="s">
        <v>373</v>
      </c>
      <c r="D260" s="43">
        <v>111064</v>
      </c>
      <c r="E260" s="43" t="s">
        <v>372</v>
      </c>
      <c r="F260" s="43" t="s">
        <v>13</v>
      </c>
      <c r="G260" s="43">
        <v>3195</v>
      </c>
      <c r="H260" s="43">
        <v>0</v>
      </c>
      <c r="I260" s="43">
        <f t="shared" si="4"/>
        <v>-3195</v>
      </c>
      <c r="J260" s="43">
        <v>20</v>
      </c>
    </row>
    <row r="261" s="37" customFormat="1" customHeight="1" spans="1:10">
      <c r="A261" s="43">
        <v>288</v>
      </c>
      <c r="B261" s="43">
        <v>8113</v>
      </c>
      <c r="C261" s="43" t="s">
        <v>374</v>
      </c>
      <c r="D261" s="43">
        <v>102564</v>
      </c>
      <c r="E261" s="43" t="s">
        <v>375</v>
      </c>
      <c r="F261" s="43" t="s">
        <v>13</v>
      </c>
      <c r="G261" s="43">
        <v>2730</v>
      </c>
      <c r="H261" s="43">
        <v>2153</v>
      </c>
      <c r="I261" s="43">
        <f t="shared" si="4"/>
        <v>-577</v>
      </c>
      <c r="J261" s="43">
        <v>20</v>
      </c>
    </row>
    <row r="262" s="37" customFormat="1" customHeight="1" spans="1:10">
      <c r="A262" s="43">
        <v>289</v>
      </c>
      <c r="B262" s="43">
        <v>11363</v>
      </c>
      <c r="C262" s="43" t="s">
        <v>376</v>
      </c>
      <c r="D262" s="43">
        <v>102564</v>
      </c>
      <c r="E262" s="43" t="s">
        <v>375</v>
      </c>
      <c r="F262" s="43" t="s">
        <v>15</v>
      </c>
      <c r="G262" s="43">
        <v>3034</v>
      </c>
      <c r="H262" s="43">
        <v>3473.88</v>
      </c>
      <c r="I262" s="43">
        <f t="shared" si="4"/>
        <v>439.88</v>
      </c>
      <c r="J262" s="43"/>
    </row>
    <row r="263" s="37" customFormat="1" customHeight="1" spans="1:10">
      <c r="A263" s="43">
        <v>290</v>
      </c>
      <c r="B263" s="43">
        <v>12534</v>
      </c>
      <c r="C263" s="43" t="s">
        <v>377</v>
      </c>
      <c r="D263" s="43">
        <v>102564</v>
      </c>
      <c r="E263" s="43" t="s">
        <v>375</v>
      </c>
      <c r="F263" s="43" t="s">
        <v>15</v>
      </c>
      <c r="G263" s="43">
        <v>2730</v>
      </c>
      <c r="H263" s="43">
        <v>900.5</v>
      </c>
      <c r="I263" s="43">
        <f t="shared" si="4"/>
        <v>-1829.5</v>
      </c>
      <c r="J263" s="43">
        <v>20</v>
      </c>
    </row>
    <row r="264" s="37" customFormat="1" customHeight="1" spans="1:10">
      <c r="A264" s="43">
        <v>291</v>
      </c>
      <c r="B264" s="43">
        <v>7011</v>
      </c>
      <c r="C264" s="43" t="s">
        <v>378</v>
      </c>
      <c r="D264" s="43">
        <v>721</v>
      </c>
      <c r="E264" s="43" t="s">
        <v>379</v>
      </c>
      <c r="F264" s="43" t="s">
        <v>13</v>
      </c>
      <c r="G264" s="43">
        <v>7035</v>
      </c>
      <c r="H264" s="43">
        <v>4585.01</v>
      </c>
      <c r="I264" s="43">
        <f t="shared" si="4"/>
        <v>-2449.99</v>
      </c>
      <c r="J264" s="43">
        <v>20</v>
      </c>
    </row>
    <row r="265" s="37" customFormat="1" customHeight="1" spans="1:10">
      <c r="A265" s="43">
        <v>292</v>
      </c>
      <c r="B265" s="43">
        <v>11619</v>
      </c>
      <c r="C265" s="43" t="s">
        <v>380</v>
      </c>
      <c r="D265" s="43">
        <v>721</v>
      </c>
      <c r="E265" s="43" t="s">
        <v>379</v>
      </c>
      <c r="F265" s="43" t="s">
        <v>15</v>
      </c>
      <c r="G265" s="43">
        <v>7035</v>
      </c>
      <c r="H265" s="43">
        <v>3554</v>
      </c>
      <c r="I265" s="43">
        <f t="shared" si="4"/>
        <v>-3481</v>
      </c>
      <c r="J265" s="43">
        <v>20</v>
      </c>
    </row>
    <row r="266" s="37" customFormat="1" customHeight="1" spans="1:10">
      <c r="A266" s="43">
        <v>293</v>
      </c>
      <c r="B266" s="43">
        <v>12934</v>
      </c>
      <c r="C266" s="43" t="s">
        <v>381</v>
      </c>
      <c r="D266" s="43">
        <v>721</v>
      </c>
      <c r="E266" s="43" t="s">
        <v>379</v>
      </c>
      <c r="F266" s="43" t="s">
        <v>55</v>
      </c>
      <c r="G266" s="43">
        <v>2814</v>
      </c>
      <c r="H266" s="43">
        <v>332.5</v>
      </c>
      <c r="I266" s="43">
        <f t="shared" si="4"/>
        <v>-2481.5</v>
      </c>
      <c r="J266" s="44">
        <v>10</v>
      </c>
    </row>
    <row r="267" s="37" customFormat="1" customHeight="1" spans="1:10">
      <c r="A267" s="43">
        <v>294</v>
      </c>
      <c r="B267" s="43">
        <v>5764</v>
      </c>
      <c r="C267" s="43" t="s">
        <v>382</v>
      </c>
      <c r="D267" s="43">
        <v>591</v>
      </c>
      <c r="E267" s="43" t="s">
        <v>383</v>
      </c>
      <c r="F267" s="43" t="s">
        <v>13</v>
      </c>
      <c r="G267" s="43">
        <v>5619</v>
      </c>
      <c r="H267" s="43">
        <v>4291</v>
      </c>
      <c r="I267" s="43">
        <f t="shared" si="4"/>
        <v>-1328</v>
      </c>
      <c r="J267" s="43">
        <v>20</v>
      </c>
    </row>
    <row r="268" s="37" customFormat="1" customHeight="1" spans="1:10">
      <c r="A268" s="43">
        <v>295</v>
      </c>
      <c r="B268" s="43">
        <v>12143</v>
      </c>
      <c r="C268" s="43" t="s">
        <v>384</v>
      </c>
      <c r="D268" s="43">
        <v>591</v>
      </c>
      <c r="E268" s="43" t="s">
        <v>383</v>
      </c>
      <c r="F268" s="43" t="s">
        <v>15</v>
      </c>
      <c r="G268" s="43">
        <v>6243</v>
      </c>
      <c r="H268" s="43">
        <v>2336.26</v>
      </c>
      <c r="I268" s="43">
        <f t="shared" si="4"/>
        <v>-3906.74</v>
      </c>
      <c r="J268" s="43">
        <v>20</v>
      </c>
    </row>
    <row r="269" s="37" customFormat="1" customHeight="1" spans="1:10">
      <c r="A269" s="43">
        <v>296</v>
      </c>
      <c r="B269" s="43">
        <v>4310</v>
      </c>
      <c r="C269" s="43" t="s">
        <v>385</v>
      </c>
      <c r="D269" s="43">
        <v>111400</v>
      </c>
      <c r="E269" s="43" t="s">
        <v>386</v>
      </c>
      <c r="F269" s="43" t="s">
        <v>13</v>
      </c>
      <c r="G269" s="43">
        <v>3027</v>
      </c>
      <c r="H269" s="43">
        <v>958</v>
      </c>
      <c r="I269" s="43">
        <f t="shared" si="4"/>
        <v>-2069</v>
      </c>
      <c r="J269" s="43">
        <v>20</v>
      </c>
    </row>
    <row r="270" s="37" customFormat="1" customHeight="1" spans="1:10">
      <c r="A270" s="43">
        <v>297</v>
      </c>
      <c r="B270" s="43">
        <v>7645</v>
      </c>
      <c r="C270" s="43" t="s">
        <v>387</v>
      </c>
      <c r="D270" s="43">
        <v>111400</v>
      </c>
      <c r="E270" s="43" t="s">
        <v>386</v>
      </c>
      <c r="F270" s="43" t="s">
        <v>15</v>
      </c>
      <c r="G270" s="43">
        <v>3363</v>
      </c>
      <c r="H270" s="43">
        <v>4154.68</v>
      </c>
      <c r="I270" s="43">
        <f t="shared" si="4"/>
        <v>791.68</v>
      </c>
      <c r="J270" s="43"/>
    </row>
    <row r="271" s="37" customFormat="1" customHeight="1" spans="1:10">
      <c r="A271" s="43">
        <v>298</v>
      </c>
      <c r="B271" s="43">
        <v>9138</v>
      </c>
      <c r="C271" s="43" t="s">
        <v>388</v>
      </c>
      <c r="D271" s="43">
        <v>732</v>
      </c>
      <c r="E271" s="43" t="s">
        <v>389</v>
      </c>
      <c r="F271" s="43" t="s">
        <v>144</v>
      </c>
      <c r="G271" s="43">
        <v>3195</v>
      </c>
      <c r="H271" s="43">
        <v>932</v>
      </c>
      <c r="I271" s="43">
        <f t="shared" si="4"/>
        <v>-2263</v>
      </c>
      <c r="J271" s="43">
        <v>20</v>
      </c>
    </row>
    <row r="272" s="37" customFormat="1" customHeight="1" spans="1:10">
      <c r="A272" s="43">
        <v>299</v>
      </c>
      <c r="B272" s="43">
        <v>12624</v>
      </c>
      <c r="C272" s="43" t="s">
        <v>390</v>
      </c>
      <c r="D272" s="43">
        <v>732</v>
      </c>
      <c r="E272" s="43" t="s">
        <v>389</v>
      </c>
      <c r="F272" s="43" t="s">
        <v>391</v>
      </c>
      <c r="G272" s="43">
        <v>3195</v>
      </c>
      <c r="H272" s="43">
        <v>898</v>
      </c>
      <c r="I272" s="43">
        <f t="shared" si="4"/>
        <v>-2297</v>
      </c>
      <c r="J272" s="43">
        <v>20</v>
      </c>
    </row>
    <row r="273" s="37" customFormat="1" customHeight="1" spans="1:10">
      <c r="A273" s="43">
        <v>300</v>
      </c>
      <c r="B273" s="43">
        <v>4187</v>
      </c>
      <c r="C273" s="43" t="s">
        <v>392</v>
      </c>
      <c r="D273" s="43">
        <v>341</v>
      </c>
      <c r="E273" s="43" t="s">
        <v>393</v>
      </c>
      <c r="F273" s="43" t="s">
        <v>13</v>
      </c>
      <c r="G273" s="43">
        <v>2630</v>
      </c>
      <c r="H273" s="43">
        <v>2883</v>
      </c>
      <c r="I273" s="43">
        <f t="shared" si="4"/>
        <v>253</v>
      </c>
      <c r="J273" s="43"/>
    </row>
    <row r="274" s="37" customFormat="1" customHeight="1" spans="1:10">
      <c r="A274" s="43">
        <v>301</v>
      </c>
      <c r="B274" s="43">
        <v>992157</v>
      </c>
      <c r="C274" s="43" t="s">
        <v>394</v>
      </c>
      <c r="D274" s="43">
        <v>341</v>
      </c>
      <c r="E274" s="43" t="s">
        <v>393</v>
      </c>
      <c r="F274" s="43" t="s">
        <v>27</v>
      </c>
      <c r="G274" s="43">
        <v>3943</v>
      </c>
      <c r="H274" s="43">
        <v>7146.7</v>
      </c>
      <c r="I274" s="43">
        <f t="shared" si="4"/>
        <v>3203.7</v>
      </c>
      <c r="J274" s="43"/>
    </row>
    <row r="275" s="37" customFormat="1" customHeight="1" spans="1:10">
      <c r="A275" s="43">
        <v>302</v>
      </c>
      <c r="B275" s="43">
        <v>11483</v>
      </c>
      <c r="C275" s="43" t="s">
        <v>395</v>
      </c>
      <c r="D275" s="43">
        <v>341</v>
      </c>
      <c r="E275" s="43" t="s">
        <v>393</v>
      </c>
      <c r="F275" s="43" t="s">
        <v>15</v>
      </c>
      <c r="G275" s="43">
        <v>3285</v>
      </c>
      <c r="H275" s="43">
        <v>2694</v>
      </c>
      <c r="I275" s="43">
        <f t="shared" si="4"/>
        <v>-591</v>
      </c>
      <c r="J275" s="43">
        <v>20</v>
      </c>
    </row>
    <row r="276" s="37" customFormat="1" customHeight="1" spans="1:10">
      <c r="A276" s="43">
        <v>303</v>
      </c>
      <c r="B276" s="43">
        <v>11372</v>
      </c>
      <c r="C276" s="43" t="s">
        <v>396</v>
      </c>
      <c r="D276" s="43">
        <v>341</v>
      </c>
      <c r="E276" s="43" t="s">
        <v>393</v>
      </c>
      <c r="F276" s="43" t="s">
        <v>15</v>
      </c>
      <c r="G276" s="43">
        <v>3943</v>
      </c>
      <c r="H276" s="43">
        <v>7035</v>
      </c>
      <c r="I276" s="43">
        <f t="shared" si="4"/>
        <v>3092</v>
      </c>
      <c r="J276" s="43"/>
    </row>
    <row r="277" s="37" customFormat="1" customHeight="1" spans="1:10">
      <c r="A277" s="43">
        <v>304</v>
      </c>
      <c r="B277" s="43">
        <v>998927</v>
      </c>
      <c r="C277" s="43" t="s">
        <v>397</v>
      </c>
      <c r="D277" s="43">
        <v>341</v>
      </c>
      <c r="E277" s="43" t="s">
        <v>393</v>
      </c>
      <c r="F277" s="43" t="s">
        <v>27</v>
      </c>
      <c r="G277" s="43">
        <v>3943</v>
      </c>
      <c r="H277" s="43">
        <v>3308</v>
      </c>
      <c r="I277" s="43">
        <f t="shared" si="4"/>
        <v>-635</v>
      </c>
      <c r="J277" s="43">
        <v>20</v>
      </c>
    </row>
    <row r="278" s="37" customFormat="1" customHeight="1" spans="1:10">
      <c r="A278" s="43">
        <v>305</v>
      </c>
      <c r="B278" s="43">
        <v>12875</v>
      </c>
      <c r="C278" s="43" t="s">
        <v>398</v>
      </c>
      <c r="D278" s="43">
        <v>341</v>
      </c>
      <c r="E278" s="43" t="s">
        <v>393</v>
      </c>
      <c r="F278" s="43" t="s">
        <v>55</v>
      </c>
      <c r="G278" s="43">
        <v>1314</v>
      </c>
      <c r="H278" s="43">
        <v>2306</v>
      </c>
      <c r="I278" s="43">
        <f t="shared" si="4"/>
        <v>992</v>
      </c>
      <c r="J278" s="43"/>
    </row>
    <row r="279" s="37" customFormat="1" customHeight="1" spans="1:10">
      <c r="A279" s="43">
        <v>306</v>
      </c>
      <c r="B279" s="43">
        <v>12535</v>
      </c>
      <c r="C279" s="43" t="s">
        <v>399</v>
      </c>
      <c r="D279" s="43">
        <v>341</v>
      </c>
      <c r="E279" s="43" t="s">
        <v>393</v>
      </c>
      <c r="F279" s="43" t="s">
        <v>15</v>
      </c>
      <c r="G279" s="43">
        <v>2300</v>
      </c>
      <c r="H279" s="43">
        <v>422</v>
      </c>
      <c r="I279" s="43">
        <f t="shared" si="4"/>
        <v>-1878</v>
      </c>
      <c r="J279" s="43">
        <v>20</v>
      </c>
    </row>
    <row r="280" s="37" customFormat="1" customHeight="1" spans="1:10">
      <c r="A280" s="43">
        <v>307</v>
      </c>
      <c r="B280" s="43">
        <v>4022</v>
      </c>
      <c r="C280" s="43" t="s">
        <v>400</v>
      </c>
      <c r="D280" s="43">
        <v>517</v>
      </c>
      <c r="E280" s="43" t="s">
        <v>401</v>
      </c>
      <c r="F280" s="43" t="s">
        <v>15</v>
      </c>
      <c r="G280" s="43">
        <v>3033.2</v>
      </c>
      <c r="H280" s="43">
        <v>2012.33</v>
      </c>
      <c r="I280" s="43">
        <f t="shared" si="4"/>
        <v>-1020.87</v>
      </c>
      <c r="J280" s="43">
        <v>20</v>
      </c>
    </row>
    <row r="281" s="37" customFormat="1" customHeight="1" spans="1:10">
      <c r="A281" s="43">
        <v>308</v>
      </c>
      <c r="B281" s="43">
        <v>4024</v>
      </c>
      <c r="C281" s="43" t="s">
        <v>402</v>
      </c>
      <c r="D281" s="43">
        <v>517</v>
      </c>
      <c r="E281" s="43" t="s">
        <v>401</v>
      </c>
      <c r="F281" s="43" t="s">
        <v>13</v>
      </c>
      <c r="G281" s="43">
        <v>3033.2</v>
      </c>
      <c r="H281" s="43">
        <v>2979.16</v>
      </c>
      <c r="I281" s="43">
        <f t="shared" si="4"/>
        <v>-54.04</v>
      </c>
      <c r="J281" s="43">
        <v>20</v>
      </c>
    </row>
    <row r="282" s="37" customFormat="1" customHeight="1" spans="1:10">
      <c r="A282" s="43">
        <v>309</v>
      </c>
      <c r="B282" s="43">
        <v>13001</v>
      </c>
      <c r="C282" s="43" t="s">
        <v>403</v>
      </c>
      <c r="D282" s="43">
        <v>517</v>
      </c>
      <c r="E282" s="43" t="s">
        <v>401</v>
      </c>
      <c r="F282" s="43" t="s">
        <v>404</v>
      </c>
      <c r="G282" s="43">
        <v>3033.2</v>
      </c>
      <c r="H282" s="43">
        <v>968</v>
      </c>
      <c r="I282" s="43">
        <f t="shared" si="4"/>
        <v>-2065.2</v>
      </c>
      <c r="J282" s="44">
        <v>10</v>
      </c>
    </row>
    <row r="283" s="37" customFormat="1" customHeight="1" spans="1:10">
      <c r="A283" s="43">
        <v>310</v>
      </c>
      <c r="B283" s="43">
        <v>13032</v>
      </c>
      <c r="C283" s="43" t="s">
        <v>405</v>
      </c>
      <c r="D283" s="43">
        <v>517</v>
      </c>
      <c r="E283" s="43" t="s">
        <v>401</v>
      </c>
      <c r="F283" s="43" t="s">
        <v>406</v>
      </c>
      <c r="G283" s="43">
        <v>3033.2</v>
      </c>
      <c r="H283" s="43">
        <v>486</v>
      </c>
      <c r="I283" s="43">
        <f t="shared" si="4"/>
        <v>-2547.2</v>
      </c>
      <c r="J283" s="44">
        <v>10</v>
      </c>
    </row>
    <row r="284" s="37" customFormat="1" customHeight="1" spans="1:10">
      <c r="A284" s="43">
        <v>311</v>
      </c>
      <c r="B284" s="43">
        <v>11872</v>
      </c>
      <c r="C284" s="43" t="s">
        <v>407</v>
      </c>
      <c r="D284" s="43">
        <v>517</v>
      </c>
      <c r="E284" s="43" t="s">
        <v>401</v>
      </c>
      <c r="F284" s="43" t="s">
        <v>15</v>
      </c>
      <c r="G284" s="43">
        <v>3033.2</v>
      </c>
      <c r="H284" s="43">
        <v>1303.5</v>
      </c>
      <c r="I284" s="43">
        <f t="shared" si="4"/>
        <v>-1729.7</v>
      </c>
      <c r="J284" s="43">
        <v>20</v>
      </c>
    </row>
    <row r="285" s="37" customFormat="1" customHeight="1" spans="1:10">
      <c r="A285" s="43">
        <v>312</v>
      </c>
      <c r="B285" s="43">
        <v>4086</v>
      </c>
      <c r="C285" s="43" t="s">
        <v>408</v>
      </c>
      <c r="D285" s="43">
        <v>103198</v>
      </c>
      <c r="E285" s="43" t="s">
        <v>409</v>
      </c>
      <c r="F285" s="43" t="s">
        <v>13</v>
      </c>
      <c r="G285" s="43">
        <v>3778.6</v>
      </c>
      <c r="H285" s="43">
        <v>3675.85</v>
      </c>
      <c r="I285" s="43">
        <f t="shared" si="4"/>
        <v>-102.75</v>
      </c>
      <c r="J285" s="43">
        <v>20</v>
      </c>
    </row>
    <row r="286" s="37" customFormat="1" customHeight="1" spans="1:10">
      <c r="A286" s="43">
        <v>313</v>
      </c>
      <c r="B286" s="43">
        <v>12873</v>
      </c>
      <c r="C286" s="43" t="s">
        <v>410</v>
      </c>
      <c r="D286" s="43">
        <v>103198</v>
      </c>
      <c r="E286" s="43" t="s">
        <v>409</v>
      </c>
      <c r="F286" s="43" t="s">
        <v>43</v>
      </c>
      <c r="G286" s="43">
        <v>3778.6</v>
      </c>
      <c r="H286" s="43">
        <v>1735</v>
      </c>
      <c r="I286" s="43">
        <f t="shared" si="4"/>
        <v>-2043.6</v>
      </c>
      <c r="J286" s="43">
        <v>20</v>
      </c>
    </row>
    <row r="287" s="37" customFormat="1" customHeight="1" spans="1:10">
      <c r="A287" s="43">
        <v>314</v>
      </c>
      <c r="B287" s="43">
        <v>12480</v>
      </c>
      <c r="C287" s="43" t="s">
        <v>411</v>
      </c>
      <c r="D287" s="43">
        <v>103198</v>
      </c>
      <c r="E287" s="43" t="s">
        <v>409</v>
      </c>
      <c r="F287" s="43" t="s">
        <v>45</v>
      </c>
      <c r="G287" s="43">
        <v>3358.8</v>
      </c>
      <c r="H287" s="43">
        <v>300</v>
      </c>
      <c r="I287" s="43">
        <f t="shared" si="4"/>
        <v>-3058.8</v>
      </c>
      <c r="J287" s="44">
        <v>10</v>
      </c>
    </row>
    <row r="288" s="37" customFormat="1" customHeight="1" spans="1:10">
      <c r="A288" s="43">
        <v>315</v>
      </c>
      <c r="B288" s="43">
        <v>11537</v>
      </c>
      <c r="C288" s="43" t="s">
        <v>412</v>
      </c>
      <c r="D288" s="43">
        <v>570</v>
      </c>
      <c r="E288" s="43" t="s">
        <v>413</v>
      </c>
      <c r="F288" s="43" t="s">
        <v>13</v>
      </c>
      <c r="G288" s="43">
        <v>3195</v>
      </c>
      <c r="H288" s="43">
        <v>1715.3</v>
      </c>
      <c r="I288" s="43">
        <f t="shared" si="4"/>
        <v>-1479.7</v>
      </c>
      <c r="J288" s="43">
        <v>20</v>
      </c>
    </row>
    <row r="289" s="37" customFormat="1" customHeight="1" spans="1:10">
      <c r="A289" s="43">
        <v>316</v>
      </c>
      <c r="B289" s="43">
        <v>12451</v>
      </c>
      <c r="C289" s="43" t="s">
        <v>414</v>
      </c>
      <c r="D289" s="43">
        <v>570</v>
      </c>
      <c r="E289" s="43" t="s">
        <v>413</v>
      </c>
      <c r="F289" s="43" t="s">
        <v>415</v>
      </c>
      <c r="G289" s="43">
        <v>3195</v>
      </c>
      <c r="H289" s="43">
        <v>1313</v>
      </c>
      <c r="I289" s="43">
        <f t="shared" si="4"/>
        <v>-1882</v>
      </c>
      <c r="J289" s="44">
        <v>10</v>
      </c>
    </row>
    <row r="290" s="37" customFormat="1" customHeight="1" spans="1:10">
      <c r="A290" s="43">
        <v>317</v>
      </c>
      <c r="B290" s="43">
        <v>4444</v>
      </c>
      <c r="C290" s="43" t="s">
        <v>416</v>
      </c>
      <c r="D290" s="43">
        <v>582</v>
      </c>
      <c r="E290" s="43" t="s">
        <v>417</v>
      </c>
      <c r="F290" s="43" t="s">
        <v>15</v>
      </c>
      <c r="G290" s="43">
        <v>4568</v>
      </c>
      <c r="H290" s="43">
        <v>2177.8</v>
      </c>
      <c r="I290" s="43">
        <f t="shared" si="4"/>
        <v>-2390.2</v>
      </c>
      <c r="J290" s="43">
        <v>20</v>
      </c>
    </row>
    <row r="291" s="37" customFormat="1" customHeight="1" spans="1:10">
      <c r="A291" s="43">
        <v>318</v>
      </c>
      <c r="B291" s="43">
        <v>990035</v>
      </c>
      <c r="C291" s="43" t="s">
        <v>418</v>
      </c>
      <c r="D291" s="43">
        <v>582</v>
      </c>
      <c r="E291" s="43" t="s">
        <v>417</v>
      </c>
      <c r="F291" s="43" t="s">
        <v>419</v>
      </c>
      <c r="G291" s="43">
        <v>4568</v>
      </c>
      <c r="H291" s="43">
        <v>8503.43</v>
      </c>
      <c r="I291" s="43">
        <f t="shared" si="4"/>
        <v>3935.43</v>
      </c>
      <c r="J291" s="43"/>
    </row>
    <row r="292" s="37" customFormat="1" customHeight="1" spans="1:10">
      <c r="A292" s="43">
        <v>319</v>
      </c>
      <c r="B292" s="43">
        <v>4044</v>
      </c>
      <c r="C292" s="43" t="s">
        <v>420</v>
      </c>
      <c r="D292" s="43">
        <v>582</v>
      </c>
      <c r="E292" s="43" t="s">
        <v>417</v>
      </c>
      <c r="F292" s="43" t="s">
        <v>13</v>
      </c>
      <c r="G292" s="43">
        <v>4568</v>
      </c>
      <c r="H292" s="43">
        <v>1975.28</v>
      </c>
      <c r="I292" s="43">
        <f t="shared" si="4"/>
        <v>-2592.72</v>
      </c>
      <c r="J292" s="43">
        <v>20</v>
      </c>
    </row>
    <row r="293" s="37" customFormat="1" customHeight="1" spans="1:10">
      <c r="A293" s="43">
        <v>320</v>
      </c>
      <c r="B293" s="43">
        <v>8798</v>
      </c>
      <c r="C293" s="43" t="s">
        <v>421</v>
      </c>
      <c r="D293" s="43">
        <v>582</v>
      </c>
      <c r="E293" s="43" t="s">
        <v>417</v>
      </c>
      <c r="F293" s="43" t="s">
        <v>15</v>
      </c>
      <c r="G293" s="43">
        <v>4568</v>
      </c>
      <c r="H293" s="43">
        <v>4132.28</v>
      </c>
      <c r="I293" s="43">
        <f t="shared" si="4"/>
        <v>-435.72</v>
      </c>
      <c r="J293" s="43">
        <v>20</v>
      </c>
    </row>
    <row r="294" s="37" customFormat="1" customHeight="1" spans="1:10">
      <c r="A294" s="43">
        <v>321</v>
      </c>
      <c r="B294" s="43">
        <v>10816</v>
      </c>
      <c r="C294" s="43" t="s">
        <v>422</v>
      </c>
      <c r="D294" s="43">
        <v>582</v>
      </c>
      <c r="E294" s="43" t="s">
        <v>417</v>
      </c>
      <c r="F294" s="43" t="s">
        <v>15</v>
      </c>
      <c r="G294" s="43">
        <v>4568</v>
      </c>
      <c r="H294" s="43">
        <v>3765.2</v>
      </c>
      <c r="I294" s="43">
        <f t="shared" si="4"/>
        <v>-802.8</v>
      </c>
      <c r="J294" s="43">
        <v>20</v>
      </c>
    </row>
    <row r="295" s="37" customFormat="1" customHeight="1" spans="1:10">
      <c r="A295" s="43">
        <v>322</v>
      </c>
      <c r="B295" s="43">
        <v>12950</v>
      </c>
      <c r="C295" s="43" t="s">
        <v>60</v>
      </c>
      <c r="D295" s="43">
        <v>582</v>
      </c>
      <c r="E295" s="43" t="s">
        <v>417</v>
      </c>
      <c r="F295" s="43" t="s">
        <v>45</v>
      </c>
      <c r="G295" s="43">
        <v>916</v>
      </c>
      <c r="H295" s="43">
        <v>0</v>
      </c>
      <c r="I295" s="43">
        <f t="shared" ref="I295:I343" si="5">H295-G295</f>
        <v>-916</v>
      </c>
      <c r="J295" s="44">
        <v>10</v>
      </c>
    </row>
    <row r="296" s="37" customFormat="1" customHeight="1" spans="1:10">
      <c r="A296" s="43">
        <v>323</v>
      </c>
      <c r="B296" s="43">
        <v>12463</v>
      </c>
      <c r="C296" s="43" t="s">
        <v>423</v>
      </c>
      <c r="D296" s="43">
        <v>582</v>
      </c>
      <c r="E296" s="43" t="s">
        <v>417</v>
      </c>
      <c r="F296" s="43" t="s">
        <v>15</v>
      </c>
      <c r="G296" s="43">
        <v>4568</v>
      </c>
      <c r="H296" s="43">
        <v>1889</v>
      </c>
      <c r="I296" s="43">
        <f t="shared" si="5"/>
        <v>-2679</v>
      </c>
      <c r="J296" s="43">
        <v>20</v>
      </c>
    </row>
    <row r="297" s="37" customFormat="1" customHeight="1" spans="1:10">
      <c r="A297" s="43">
        <v>324</v>
      </c>
      <c r="B297" s="43">
        <v>10860</v>
      </c>
      <c r="C297" s="43" t="s">
        <v>424</v>
      </c>
      <c r="D297" s="43">
        <v>106399</v>
      </c>
      <c r="E297" s="43" t="s">
        <v>425</v>
      </c>
      <c r="F297" s="43" t="s">
        <v>13</v>
      </c>
      <c r="G297" s="43">
        <v>2500</v>
      </c>
      <c r="H297" s="43">
        <v>317</v>
      </c>
      <c r="I297" s="43">
        <f t="shared" si="5"/>
        <v>-2183</v>
      </c>
      <c r="J297" s="43">
        <v>20</v>
      </c>
    </row>
    <row r="298" s="37" customFormat="1" customHeight="1" spans="1:10">
      <c r="A298" s="43">
        <v>325</v>
      </c>
      <c r="B298" s="43">
        <v>12158</v>
      </c>
      <c r="C298" s="43" t="s">
        <v>426</v>
      </c>
      <c r="D298" s="43">
        <v>106399</v>
      </c>
      <c r="E298" s="43" t="s">
        <v>425</v>
      </c>
      <c r="F298" s="43" t="s">
        <v>15</v>
      </c>
      <c r="G298" s="43">
        <v>2778</v>
      </c>
      <c r="H298" s="43">
        <v>815</v>
      </c>
      <c r="I298" s="43">
        <f t="shared" si="5"/>
        <v>-1963</v>
      </c>
      <c r="J298" s="43">
        <v>20</v>
      </c>
    </row>
    <row r="299" s="37" customFormat="1" customHeight="1" spans="1:10">
      <c r="A299" s="43">
        <v>326</v>
      </c>
      <c r="B299" s="43">
        <v>12933</v>
      </c>
      <c r="C299" s="43" t="s">
        <v>427</v>
      </c>
      <c r="D299" s="43">
        <v>106399</v>
      </c>
      <c r="E299" s="43" t="s">
        <v>425</v>
      </c>
      <c r="F299" s="43" t="s">
        <v>55</v>
      </c>
      <c r="G299" s="43">
        <v>1112</v>
      </c>
      <c r="H299" s="43">
        <v>954</v>
      </c>
      <c r="I299" s="43">
        <f t="shared" si="5"/>
        <v>-158</v>
      </c>
      <c r="J299" s="44">
        <v>10</v>
      </c>
    </row>
    <row r="300" s="37" customFormat="1" customHeight="1" spans="1:10">
      <c r="A300" s="43">
        <v>327</v>
      </c>
      <c r="B300" s="43">
        <v>11793</v>
      </c>
      <c r="C300" s="43" t="s">
        <v>428</v>
      </c>
      <c r="D300" s="43">
        <v>102935</v>
      </c>
      <c r="E300" s="43" t="s">
        <v>429</v>
      </c>
      <c r="F300" s="43" t="s">
        <v>13</v>
      </c>
      <c r="G300" s="43">
        <v>3725</v>
      </c>
      <c r="H300" s="43">
        <v>1082.18</v>
      </c>
      <c r="I300" s="43">
        <f t="shared" si="5"/>
        <v>-2642.82</v>
      </c>
      <c r="J300" s="43">
        <v>20</v>
      </c>
    </row>
    <row r="301" s="37" customFormat="1" customHeight="1" spans="1:10">
      <c r="A301" s="43">
        <v>328</v>
      </c>
      <c r="B301" s="43">
        <v>11844</v>
      </c>
      <c r="C301" s="43" t="s">
        <v>430</v>
      </c>
      <c r="D301" s="43">
        <v>102935</v>
      </c>
      <c r="E301" s="43" t="s">
        <v>429</v>
      </c>
      <c r="F301" s="43" t="s">
        <v>15</v>
      </c>
      <c r="G301" s="43">
        <v>3725</v>
      </c>
      <c r="H301" s="43">
        <v>471</v>
      </c>
      <c r="I301" s="43">
        <f t="shared" si="5"/>
        <v>-3254</v>
      </c>
      <c r="J301" s="43">
        <v>20</v>
      </c>
    </row>
    <row r="302" s="37" customFormat="1" customHeight="1" spans="1:10">
      <c r="A302" s="43">
        <v>329</v>
      </c>
      <c r="B302" s="43">
        <v>11639</v>
      </c>
      <c r="C302" s="43" t="s">
        <v>431</v>
      </c>
      <c r="D302" s="43">
        <v>349</v>
      </c>
      <c r="E302" s="43" t="s">
        <v>432</v>
      </c>
      <c r="F302" s="43" t="s">
        <v>13</v>
      </c>
      <c r="G302" s="43">
        <v>3491</v>
      </c>
      <c r="H302" s="43">
        <v>432.28</v>
      </c>
      <c r="I302" s="43">
        <f t="shared" si="5"/>
        <v>-3058.72</v>
      </c>
      <c r="J302" s="43">
        <v>20</v>
      </c>
    </row>
    <row r="303" s="37" customFormat="1" customHeight="1" spans="1:10">
      <c r="A303" s="43">
        <v>330</v>
      </c>
      <c r="B303" s="43">
        <v>12091</v>
      </c>
      <c r="C303" s="43" t="s">
        <v>433</v>
      </c>
      <c r="D303" s="43">
        <v>349</v>
      </c>
      <c r="E303" s="43" t="s">
        <v>432</v>
      </c>
      <c r="F303" s="43" t="s">
        <v>15</v>
      </c>
      <c r="G303" s="43">
        <v>3492</v>
      </c>
      <c r="H303" s="43">
        <v>117.3</v>
      </c>
      <c r="I303" s="43">
        <f t="shared" si="5"/>
        <v>-3374.7</v>
      </c>
      <c r="J303" s="43">
        <v>20</v>
      </c>
    </row>
    <row r="304" s="37" customFormat="1" customHeight="1" spans="1:10">
      <c r="A304" s="43">
        <v>331</v>
      </c>
      <c r="B304" s="43">
        <v>12751</v>
      </c>
      <c r="C304" s="43" t="s">
        <v>434</v>
      </c>
      <c r="D304" s="43">
        <v>349</v>
      </c>
      <c r="E304" s="43" t="s">
        <v>432</v>
      </c>
      <c r="F304" s="43" t="s">
        <v>435</v>
      </c>
      <c r="G304" s="43">
        <v>3491</v>
      </c>
      <c r="H304" s="43">
        <v>0</v>
      </c>
      <c r="I304" s="43">
        <f t="shared" si="5"/>
        <v>-3491</v>
      </c>
      <c r="J304" s="44">
        <v>10</v>
      </c>
    </row>
    <row r="305" s="37" customFormat="1" customHeight="1" spans="1:10">
      <c r="A305" s="43">
        <v>332</v>
      </c>
      <c r="B305" s="43">
        <v>997727</v>
      </c>
      <c r="C305" s="43" t="s">
        <v>436</v>
      </c>
      <c r="D305" s="43">
        <v>339</v>
      </c>
      <c r="E305" s="43" t="s">
        <v>437</v>
      </c>
      <c r="F305" s="43" t="s">
        <v>13</v>
      </c>
      <c r="G305" s="43">
        <v>983</v>
      </c>
      <c r="H305" s="43">
        <v>1088</v>
      </c>
      <c r="I305" s="43">
        <f t="shared" si="5"/>
        <v>105</v>
      </c>
      <c r="J305" s="43"/>
    </row>
    <row r="306" s="37" customFormat="1" customHeight="1" spans="1:10">
      <c r="A306" s="43">
        <v>333</v>
      </c>
      <c r="B306" s="43">
        <v>11394</v>
      </c>
      <c r="C306" s="43" t="s">
        <v>438</v>
      </c>
      <c r="D306" s="43">
        <v>339</v>
      </c>
      <c r="E306" s="43" t="s">
        <v>437</v>
      </c>
      <c r="F306" s="43" t="s">
        <v>15</v>
      </c>
      <c r="G306" s="43">
        <v>2458</v>
      </c>
      <c r="H306" s="43">
        <v>773.16</v>
      </c>
      <c r="I306" s="43">
        <f t="shared" si="5"/>
        <v>-1684.84</v>
      </c>
      <c r="J306" s="43">
        <v>20</v>
      </c>
    </row>
    <row r="307" s="37" customFormat="1" customHeight="1" spans="1:10">
      <c r="A307" s="43">
        <v>334</v>
      </c>
      <c r="B307" s="43">
        <v>12883</v>
      </c>
      <c r="C307" s="43" t="s">
        <v>439</v>
      </c>
      <c r="D307" s="43">
        <v>339</v>
      </c>
      <c r="E307" s="43" t="s">
        <v>437</v>
      </c>
      <c r="F307" s="43" t="s">
        <v>440</v>
      </c>
      <c r="G307" s="43">
        <v>1475</v>
      </c>
      <c r="H307" s="43">
        <v>816</v>
      </c>
      <c r="I307" s="43">
        <f t="shared" si="5"/>
        <v>-659</v>
      </c>
      <c r="J307" s="44">
        <v>10</v>
      </c>
    </row>
    <row r="308" s="37" customFormat="1" customHeight="1" spans="1:10">
      <c r="A308" s="43">
        <v>335</v>
      </c>
      <c r="B308" s="43">
        <v>12911</v>
      </c>
      <c r="C308" s="43" t="s">
        <v>441</v>
      </c>
      <c r="D308" s="43">
        <v>339</v>
      </c>
      <c r="E308" s="43" t="s">
        <v>437</v>
      </c>
      <c r="F308" s="43" t="s">
        <v>440</v>
      </c>
      <c r="G308" s="43">
        <v>1475</v>
      </c>
      <c r="H308" s="43">
        <v>330</v>
      </c>
      <c r="I308" s="43">
        <f t="shared" si="5"/>
        <v>-1145</v>
      </c>
      <c r="J308" s="44">
        <v>10</v>
      </c>
    </row>
    <row r="309" s="37" customFormat="1" customHeight="1" spans="1:10">
      <c r="A309" s="43">
        <v>336</v>
      </c>
      <c r="B309" s="43">
        <v>7948</v>
      </c>
      <c r="C309" s="43" t="s">
        <v>442</v>
      </c>
      <c r="D309" s="43">
        <v>56</v>
      </c>
      <c r="E309" s="43" t="s">
        <v>443</v>
      </c>
      <c r="F309" s="43" t="s">
        <v>15</v>
      </c>
      <c r="G309" s="43">
        <v>7842</v>
      </c>
      <c r="H309" s="43">
        <v>2432.92</v>
      </c>
      <c r="I309" s="43">
        <f t="shared" si="5"/>
        <v>-5409.08</v>
      </c>
      <c r="J309" s="43">
        <v>20</v>
      </c>
    </row>
    <row r="310" s="37" customFormat="1" customHeight="1" spans="1:10">
      <c r="A310" s="43">
        <v>337</v>
      </c>
      <c r="B310" s="43">
        <v>10983</v>
      </c>
      <c r="C310" s="43" t="s">
        <v>444</v>
      </c>
      <c r="D310" s="43">
        <v>56</v>
      </c>
      <c r="E310" s="43" t="s">
        <v>443</v>
      </c>
      <c r="F310" s="43" t="s">
        <v>13</v>
      </c>
      <c r="G310" s="43">
        <v>7842</v>
      </c>
      <c r="H310" s="43">
        <v>1503.47</v>
      </c>
      <c r="I310" s="43">
        <f t="shared" si="5"/>
        <v>-6338.53</v>
      </c>
      <c r="J310" s="43">
        <v>20</v>
      </c>
    </row>
    <row r="311" s="37" customFormat="1" customHeight="1" spans="1:10">
      <c r="A311" s="43">
        <v>338</v>
      </c>
      <c r="B311" s="43">
        <v>990467</v>
      </c>
      <c r="C311" s="43" t="s">
        <v>74</v>
      </c>
      <c r="D311" s="43">
        <v>355</v>
      </c>
      <c r="E311" s="43" t="s">
        <v>445</v>
      </c>
      <c r="F311" s="43" t="s">
        <v>27</v>
      </c>
      <c r="G311" s="43">
        <v>2856</v>
      </c>
      <c r="H311" s="43">
        <v>2608.88</v>
      </c>
      <c r="I311" s="43">
        <f t="shared" si="5"/>
        <v>-247.12</v>
      </c>
      <c r="J311" s="43">
        <v>20</v>
      </c>
    </row>
    <row r="312" s="37" customFormat="1" customHeight="1" spans="1:10">
      <c r="A312" s="43">
        <v>339</v>
      </c>
      <c r="B312" s="43">
        <v>8233</v>
      </c>
      <c r="C312" s="43" t="s">
        <v>446</v>
      </c>
      <c r="D312" s="43">
        <v>355</v>
      </c>
      <c r="E312" s="43" t="s">
        <v>445</v>
      </c>
      <c r="F312" s="43" t="s">
        <v>15</v>
      </c>
      <c r="G312" s="43">
        <v>4760</v>
      </c>
      <c r="H312" s="43">
        <v>2941</v>
      </c>
      <c r="I312" s="43">
        <f t="shared" si="5"/>
        <v>-1819</v>
      </c>
      <c r="J312" s="43">
        <v>20</v>
      </c>
    </row>
    <row r="313" s="37" customFormat="1" customHeight="1" spans="1:10">
      <c r="A313" s="43">
        <v>340</v>
      </c>
      <c r="B313" s="43">
        <v>12916</v>
      </c>
      <c r="C313" s="43" t="s">
        <v>447</v>
      </c>
      <c r="D313" s="43">
        <v>355</v>
      </c>
      <c r="E313" s="43" t="s">
        <v>445</v>
      </c>
      <c r="F313" s="43" t="s">
        <v>448</v>
      </c>
      <c r="G313" s="43">
        <v>3808</v>
      </c>
      <c r="H313" s="43">
        <v>3724.01</v>
      </c>
      <c r="I313" s="43">
        <f t="shared" si="5"/>
        <v>-83.9899999999998</v>
      </c>
      <c r="J313" s="44">
        <v>10</v>
      </c>
    </row>
    <row r="314" s="37" customFormat="1" customHeight="1" spans="1:10">
      <c r="A314" s="43">
        <v>341</v>
      </c>
      <c r="B314" s="43">
        <v>12941</v>
      </c>
      <c r="C314" s="43" t="s">
        <v>449</v>
      </c>
      <c r="D314" s="43">
        <v>355</v>
      </c>
      <c r="E314" s="43" t="s">
        <v>445</v>
      </c>
      <c r="F314" s="43" t="s">
        <v>448</v>
      </c>
      <c r="G314" s="43">
        <v>3808</v>
      </c>
      <c r="H314" s="43">
        <v>2395</v>
      </c>
      <c r="I314" s="43">
        <f t="shared" si="5"/>
        <v>-1413</v>
      </c>
      <c r="J314" s="44">
        <v>10</v>
      </c>
    </row>
    <row r="315" s="37" customFormat="1" customHeight="1" spans="1:10">
      <c r="A315" s="43">
        <v>342</v>
      </c>
      <c r="B315" s="43">
        <v>12536</v>
      </c>
      <c r="C315" s="43" t="s">
        <v>450</v>
      </c>
      <c r="D315" s="43">
        <v>355</v>
      </c>
      <c r="E315" s="43" t="s">
        <v>445</v>
      </c>
      <c r="F315" s="43" t="s">
        <v>13</v>
      </c>
      <c r="G315" s="43">
        <v>4284</v>
      </c>
      <c r="H315" s="43">
        <v>546</v>
      </c>
      <c r="I315" s="43">
        <f t="shared" si="5"/>
        <v>-3738</v>
      </c>
      <c r="J315" s="43">
        <v>20</v>
      </c>
    </row>
    <row r="316" s="37" customFormat="1" customHeight="1" spans="1:10">
      <c r="A316" s="43">
        <v>343</v>
      </c>
      <c r="B316" s="43">
        <v>4435</v>
      </c>
      <c r="C316" s="43" t="s">
        <v>451</v>
      </c>
      <c r="D316" s="43">
        <v>733</v>
      </c>
      <c r="E316" s="43" t="s">
        <v>452</v>
      </c>
      <c r="F316" s="43" t="s">
        <v>13</v>
      </c>
      <c r="G316" s="43">
        <v>3286</v>
      </c>
      <c r="H316" s="43">
        <v>1176</v>
      </c>
      <c r="I316" s="43">
        <f t="shared" si="5"/>
        <v>-2110</v>
      </c>
      <c r="J316" s="43">
        <v>20</v>
      </c>
    </row>
    <row r="317" s="37" customFormat="1" customHeight="1" spans="1:10">
      <c r="A317" s="43">
        <v>344</v>
      </c>
      <c r="B317" s="43">
        <v>11004</v>
      </c>
      <c r="C317" s="43" t="s">
        <v>453</v>
      </c>
      <c r="D317" s="43">
        <v>733</v>
      </c>
      <c r="E317" s="43" t="s">
        <v>452</v>
      </c>
      <c r="F317" s="43" t="s">
        <v>305</v>
      </c>
      <c r="G317" s="43">
        <v>3286</v>
      </c>
      <c r="H317" s="43">
        <v>358</v>
      </c>
      <c r="I317" s="43">
        <f t="shared" si="5"/>
        <v>-2928</v>
      </c>
      <c r="J317" s="43">
        <v>20</v>
      </c>
    </row>
    <row r="318" s="37" customFormat="1" customHeight="1" spans="1:10">
      <c r="A318" s="43">
        <v>345</v>
      </c>
      <c r="B318" s="43">
        <v>12918</v>
      </c>
      <c r="C318" s="43" t="s">
        <v>454</v>
      </c>
      <c r="D318" s="43">
        <v>733</v>
      </c>
      <c r="E318" s="43" t="s">
        <v>452</v>
      </c>
      <c r="F318" s="43" t="s">
        <v>45</v>
      </c>
      <c r="G318" s="43">
        <v>2190</v>
      </c>
      <c r="H318" s="43">
        <v>646</v>
      </c>
      <c r="I318" s="43">
        <f t="shared" si="5"/>
        <v>-1544</v>
      </c>
      <c r="J318" s="44">
        <v>10</v>
      </c>
    </row>
    <row r="319" s="37" customFormat="1" customHeight="1" spans="1:10">
      <c r="A319" s="43">
        <v>346</v>
      </c>
      <c r="B319" s="43">
        <v>5501</v>
      </c>
      <c r="C319" s="43" t="s">
        <v>455</v>
      </c>
      <c r="D319" s="43">
        <v>573</v>
      </c>
      <c r="E319" s="43" t="s">
        <v>456</v>
      </c>
      <c r="F319" s="43" t="s">
        <v>13</v>
      </c>
      <c r="G319" s="43">
        <v>3195</v>
      </c>
      <c r="H319" s="43">
        <v>2231.3</v>
      </c>
      <c r="I319" s="43">
        <f t="shared" si="5"/>
        <v>-963.7</v>
      </c>
      <c r="J319" s="43">
        <v>20</v>
      </c>
    </row>
    <row r="320" s="37" customFormat="1" customHeight="1" spans="1:10">
      <c r="A320" s="43">
        <v>347</v>
      </c>
      <c r="B320" s="43">
        <v>12446</v>
      </c>
      <c r="C320" s="43" t="s">
        <v>457</v>
      </c>
      <c r="D320" s="43">
        <v>573</v>
      </c>
      <c r="E320" s="43" t="s">
        <v>456</v>
      </c>
      <c r="F320" s="43" t="s">
        <v>15</v>
      </c>
      <c r="G320" s="43">
        <v>2485</v>
      </c>
      <c r="H320" s="43">
        <v>1496</v>
      </c>
      <c r="I320" s="43">
        <f t="shared" si="5"/>
        <v>-989</v>
      </c>
      <c r="J320" s="43">
        <v>20</v>
      </c>
    </row>
    <row r="321" s="37" customFormat="1" customHeight="1" spans="1:10">
      <c r="A321" s="43">
        <v>348</v>
      </c>
      <c r="B321" s="43">
        <v>13053</v>
      </c>
      <c r="C321" s="43" t="s">
        <v>458</v>
      </c>
      <c r="D321" s="43">
        <v>573</v>
      </c>
      <c r="E321" s="43" t="s">
        <v>456</v>
      </c>
      <c r="F321" s="43" t="s">
        <v>15</v>
      </c>
      <c r="G321" s="43">
        <v>710</v>
      </c>
      <c r="H321" s="43">
        <v>0</v>
      </c>
      <c r="I321" s="43">
        <f t="shared" si="5"/>
        <v>-710</v>
      </c>
      <c r="J321" s="43">
        <v>20</v>
      </c>
    </row>
    <row r="322" s="37" customFormat="1" customHeight="1" spans="1:10">
      <c r="A322" s="43">
        <v>349</v>
      </c>
      <c r="B322" s="43">
        <v>5344</v>
      </c>
      <c r="C322" s="43" t="s">
        <v>459</v>
      </c>
      <c r="D322" s="43">
        <v>379</v>
      </c>
      <c r="E322" s="43" t="s">
        <v>460</v>
      </c>
      <c r="F322" s="43" t="s">
        <v>15</v>
      </c>
      <c r="G322" s="43">
        <v>3857</v>
      </c>
      <c r="H322" s="43">
        <v>4244.4</v>
      </c>
      <c r="I322" s="43">
        <f t="shared" si="5"/>
        <v>387.4</v>
      </c>
      <c r="J322" s="43"/>
    </row>
    <row r="323" s="37" customFormat="1" customHeight="1" spans="1:10">
      <c r="A323" s="43">
        <v>350</v>
      </c>
      <c r="B323" s="43">
        <v>6830</v>
      </c>
      <c r="C323" s="43" t="s">
        <v>461</v>
      </c>
      <c r="D323" s="43">
        <v>379</v>
      </c>
      <c r="E323" s="43" t="s">
        <v>460</v>
      </c>
      <c r="F323" s="43" t="s">
        <v>13</v>
      </c>
      <c r="G323" s="43">
        <v>3857</v>
      </c>
      <c r="H323" s="43">
        <v>3816.72</v>
      </c>
      <c r="I323" s="43">
        <f t="shared" si="5"/>
        <v>-40.2800000000002</v>
      </c>
      <c r="J323" s="43">
        <v>20</v>
      </c>
    </row>
    <row r="324" s="37" customFormat="1" customHeight="1" spans="1:10">
      <c r="A324" s="43">
        <v>351</v>
      </c>
      <c r="B324" s="43">
        <v>6831</v>
      </c>
      <c r="C324" s="43" t="s">
        <v>462</v>
      </c>
      <c r="D324" s="43">
        <v>379</v>
      </c>
      <c r="E324" s="43" t="s">
        <v>460</v>
      </c>
      <c r="F324" s="43" t="s">
        <v>15</v>
      </c>
      <c r="G324" s="43">
        <v>3858</v>
      </c>
      <c r="H324" s="43">
        <v>1974</v>
      </c>
      <c r="I324" s="43">
        <f t="shared" si="5"/>
        <v>-1884</v>
      </c>
      <c r="J324" s="43">
        <v>20</v>
      </c>
    </row>
    <row r="325" s="37" customFormat="1" customHeight="1" spans="1:10">
      <c r="A325" s="43">
        <v>352</v>
      </c>
      <c r="B325" s="43">
        <v>8075</v>
      </c>
      <c r="C325" s="43" t="s">
        <v>463</v>
      </c>
      <c r="D325" s="43">
        <v>373</v>
      </c>
      <c r="E325" s="43" t="s">
        <v>464</v>
      </c>
      <c r="F325" s="43" t="s">
        <v>15</v>
      </c>
      <c r="G325" s="43">
        <v>7107</v>
      </c>
      <c r="H325" s="43">
        <v>3411.88</v>
      </c>
      <c r="I325" s="43">
        <f t="shared" si="5"/>
        <v>-3695.12</v>
      </c>
      <c r="J325" s="43">
        <v>20</v>
      </c>
    </row>
    <row r="326" s="37" customFormat="1" customHeight="1" spans="1:10">
      <c r="A326" s="43">
        <v>353</v>
      </c>
      <c r="B326" s="43">
        <v>10949</v>
      </c>
      <c r="C326" s="43" t="s">
        <v>465</v>
      </c>
      <c r="D326" s="43">
        <v>373</v>
      </c>
      <c r="E326" s="43" t="s">
        <v>464</v>
      </c>
      <c r="F326" s="43" t="s">
        <v>15</v>
      </c>
      <c r="G326" s="43">
        <v>5171</v>
      </c>
      <c r="H326" s="43">
        <v>2921.5</v>
      </c>
      <c r="I326" s="43">
        <f t="shared" si="5"/>
        <v>-2249.5</v>
      </c>
      <c r="J326" s="43">
        <v>20</v>
      </c>
    </row>
    <row r="327" s="37" customFormat="1" customHeight="1" spans="1:10">
      <c r="A327" s="43">
        <v>354</v>
      </c>
      <c r="B327" s="43">
        <v>11602</v>
      </c>
      <c r="C327" s="43" t="s">
        <v>466</v>
      </c>
      <c r="D327" s="43">
        <v>373</v>
      </c>
      <c r="E327" s="43" t="s">
        <v>464</v>
      </c>
      <c r="F327" s="43" t="s">
        <v>13</v>
      </c>
      <c r="G327" s="43">
        <v>5816</v>
      </c>
      <c r="H327" s="43">
        <v>1824</v>
      </c>
      <c r="I327" s="43">
        <f t="shared" si="5"/>
        <v>-3992</v>
      </c>
      <c r="J327" s="43">
        <v>20</v>
      </c>
    </row>
    <row r="328" s="37" customFormat="1" customHeight="1" spans="1:10">
      <c r="A328" s="43">
        <v>355</v>
      </c>
      <c r="B328" s="43">
        <v>12147</v>
      </c>
      <c r="C328" s="43" t="s">
        <v>467</v>
      </c>
      <c r="D328" s="43">
        <v>104429</v>
      </c>
      <c r="E328" s="43" t="s">
        <v>468</v>
      </c>
      <c r="F328" s="43" t="s">
        <v>62</v>
      </c>
      <c r="G328" s="43">
        <v>3416.869</v>
      </c>
      <c r="H328" s="43">
        <v>2124.65</v>
      </c>
      <c r="I328" s="43">
        <f t="shared" si="5"/>
        <v>-1292.219</v>
      </c>
      <c r="J328" s="43">
        <v>20</v>
      </c>
    </row>
    <row r="329" s="37" customFormat="1" customHeight="1" spans="1:10">
      <c r="A329" s="43">
        <v>356</v>
      </c>
      <c r="B329" s="43">
        <v>12905</v>
      </c>
      <c r="C329" s="43" t="s">
        <v>469</v>
      </c>
      <c r="D329" s="43">
        <v>104429</v>
      </c>
      <c r="E329" s="43" t="s">
        <v>468</v>
      </c>
      <c r="F329" s="43" t="s">
        <v>470</v>
      </c>
      <c r="G329" s="43">
        <v>1898.26</v>
      </c>
      <c r="H329" s="43">
        <v>1597</v>
      </c>
      <c r="I329" s="43">
        <f t="shared" si="5"/>
        <v>-301.26</v>
      </c>
      <c r="J329" s="44">
        <v>10</v>
      </c>
    </row>
    <row r="330" s="37" customFormat="1" customHeight="1" spans="1:10">
      <c r="A330" s="43">
        <v>357</v>
      </c>
      <c r="B330" s="43">
        <v>12501</v>
      </c>
      <c r="C330" s="43" t="s">
        <v>471</v>
      </c>
      <c r="D330" s="43">
        <v>104429</v>
      </c>
      <c r="E330" s="43" t="s">
        <v>468</v>
      </c>
      <c r="F330" s="43" t="s">
        <v>13</v>
      </c>
      <c r="G330" s="43">
        <v>3416.869</v>
      </c>
      <c r="H330" s="43">
        <v>423.64</v>
      </c>
      <c r="I330" s="43">
        <f t="shared" si="5"/>
        <v>-2993.229</v>
      </c>
      <c r="J330" s="43">
        <v>20</v>
      </c>
    </row>
    <row r="331" s="37" customFormat="1" customHeight="1" spans="1:10">
      <c r="A331" s="43">
        <v>358</v>
      </c>
      <c r="B331" s="43">
        <v>11776</v>
      </c>
      <c r="C331" s="43" t="s">
        <v>472</v>
      </c>
      <c r="D331" s="43">
        <v>106569</v>
      </c>
      <c r="E331" s="43" t="s">
        <v>473</v>
      </c>
      <c r="F331" s="43" t="s">
        <v>13</v>
      </c>
      <c r="G331" s="43">
        <v>4251</v>
      </c>
      <c r="H331" s="43">
        <v>2739.54</v>
      </c>
      <c r="I331" s="43">
        <f t="shared" si="5"/>
        <v>-1511.46</v>
      </c>
      <c r="J331" s="43">
        <v>20</v>
      </c>
    </row>
    <row r="332" s="37" customFormat="1" customHeight="1" spans="1:10">
      <c r="A332" s="43">
        <v>359</v>
      </c>
      <c r="B332" s="43">
        <v>12157</v>
      </c>
      <c r="C332" s="43" t="s">
        <v>474</v>
      </c>
      <c r="D332" s="43">
        <v>106569</v>
      </c>
      <c r="E332" s="43" t="s">
        <v>473</v>
      </c>
      <c r="F332" s="43" t="s">
        <v>15</v>
      </c>
      <c r="G332" s="43">
        <v>4251</v>
      </c>
      <c r="H332" s="43">
        <v>3136</v>
      </c>
      <c r="I332" s="43">
        <f t="shared" si="5"/>
        <v>-1115</v>
      </c>
      <c r="J332" s="43">
        <v>20</v>
      </c>
    </row>
    <row r="333" s="37" customFormat="1" customHeight="1" spans="1:10">
      <c r="A333" s="43">
        <v>360</v>
      </c>
      <c r="B333" s="43">
        <v>7369</v>
      </c>
      <c r="C333" s="43" t="s">
        <v>475</v>
      </c>
      <c r="D333" s="43">
        <v>105396</v>
      </c>
      <c r="E333" s="43" t="s">
        <v>476</v>
      </c>
      <c r="F333" s="43" t="s">
        <v>15</v>
      </c>
      <c r="G333" s="43">
        <v>3195</v>
      </c>
      <c r="H333" s="43">
        <v>0</v>
      </c>
      <c r="I333" s="43">
        <f t="shared" si="5"/>
        <v>-3195</v>
      </c>
      <c r="J333" s="43">
        <v>20</v>
      </c>
    </row>
    <row r="334" s="37" customFormat="1" customHeight="1" spans="1:10">
      <c r="A334" s="43">
        <v>361</v>
      </c>
      <c r="B334" s="43">
        <v>10927</v>
      </c>
      <c r="C334" s="43" t="s">
        <v>477</v>
      </c>
      <c r="D334" s="43">
        <v>105396</v>
      </c>
      <c r="E334" s="43" t="s">
        <v>476</v>
      </c>
      <c r="F334" s="43" t="s">
        <v>15</v>
      </c>
      <c r="G334" s="43">
        <v>3195</v>
      </c>
      <c r="H334" s="43">
        <v>0</v>
      </c>
      <c r="I334" s="43">
        <f t="shared" si="5"/>
        <v>-3195</v>
      </c>
      <c r="J334" s="43">
        <v>20</v>
      </c>
    </row>
    <row r="335" s="37" customFormat="1" customHeight="1" spans="1:10">
      <c r="A335" s="43">
        <v>362</v>
      </c>
      <c r="B335" s="43">
        <v>11871</v>
      </c>
      <c r="C335" s="43" t="s">
        <v>478</v>
      </c>
      <c r="D335" s="43">
        <v>102565</v>
      </c>
      <c r="E335" s="43" t="s">
        <v>479</v>
      </c>
      <c r="F335" s="43" t="s">
        <v>15</v>
      </c>
      <c r="G335" s="43">
        <v>3440</v>
      </c>
      <c r="H335" s="43">
        <v>1258</v>
      </c>
      <c r="I335" s="43">
        <f t="shared" si="5"/>
        <v>-2182</v>
      </c>
      <c r="J335" s="43">
        <v>20</v>
      </c>
    </row>
    <row r="336" s="37" customFormat="1" customHeight="1" spans="1:10">
      <c r="A336" s="43">
        <v>363</v>
      </c>
      <c r="B336" s="43">
        <v>12135</v>
      </c>
      <c r="C336" s="43" t="s">
        <v>480</v>
      </c>
      <c r="D336" s="43">
        <v>102565</v>
      </c>
      <c r="E336" s="43" t="s">
        <v>479</v>
      </c>
      <c r="F336" s="43" t="s">
        <v>13</v>
      </c>
      <c r="G336" s="43">
        <v>3096</v>
      </c>
      <c r="H336" s="43">
        <v>2178.8</v>
      </c>
      <c r="I336" s="43">
        <f t="shared" si="5"/>
        <v>-917.2</v>
      </c>
      <c r="J336" s="43">
        <v>20</v>
      </c>
    </row>
    <row r="337" s="37" customFormat="1" customHeight="1" spans="1:10">
      <c r="A337" s="43">
        <v>364</v>
      </c>
      <c r="B337" s="43">
        <v>5519</v>
      </c>
      <c r="C337" s="43" t="s">
        <v>481</v>
      </c>
      <c r="D337" s="43">
        <v>744</v>
      </c>
      <c r="E337" s="43" t="s">
        <v>482</v>
      </c>
      <c r="F337" s="43" t="s">
        <v>13</v>
      </c>
      <c r="G337" s="43">
        <v>2974</v>
      </c>
      <c r="H337" s="43">
        <v>3022.76</v>
      </c>
      <c r="I337" s="43">
        <f t="shared" si="5"/>
        <v>48.7600000000002</v>
      </c>
      <c r="J337" s="43"/>
    </row>
    <row r="338" s="37" customFormat="1" customHeight="1" spans="1:10">
      <c r="A338" s="43">
        <v>365</v>
      </c>
      <c r="B338" s="43">
        <v>11620</v>
      </c>
      <c r="C338" s="43" t="s">
        <v>483</v>
      </c>
      <c r="D338" s="43">
        <v>744</v>
      </c>
      <c r="E338" s="43" t="s">
        <v>482</v>
      </c>
      <c r="F338" s="43" t="s">
        <v>15</v>
      </c>
      <c r="G338" s="43">
        <v>2082</v>
      </c>
      <c r="H338" s="43">
        <v>2525</v>
      </c>
      <c r="I338" s="43">
        <f t="shared" si="5"/>
        <v>443</v>
      </c>
      <c r="J338" s="43"/>
    </row>
    <row r="339" s="37" customFormat="1" customHeight="1" spans="1:10">
      <c r="A339" s="43">
        <v>366</v>
      </c>
      <c r="B339" s="43">
        <v>12846</v>
      </c>
      <c r="C339" s="43" t="s">
        <v>484</v>
      </c>
      <c r="D339" s="43">
        <v>744</v>
      </c>
      <c r="E339" s="43" t="s">
        <v>482</v>
      </c>
      <c r="F339" s="43" t="s">
        <v>45</v>
      </c>
      <c r="G339" s="43">
        <v>1488</v>
      </c>
      <c r="H339" s="43">
        <v>981.68</v>
      </c>
      <c r="I339" s="43">
        <f t="shared" si="5"/>
        <v>-506.32</v>
      </c>
      <c r="J339" s="44">
        <v>10</v>
      </c>
    </row>
    <row r="340" s="37" customFormat="1" customHeight="1" spans="1:10">
      <c r="A340" s="43">
        <v>367</v>
      </c>
      <c r="B340" s="43">
        <v>11333</v>
      </c>
      <c r="C340" s="43" t="s">
        <v>485</v>
      </c>
      <c r="D340" s="43">
        <v>744</v>
      </c>
      <c r="E340" s="43" t="s">
        <v>482</v>
      </c>
      <c r="F340" s="43" t="s">
        <v>15</v>
      </c>
      <c r="G340" s="43">
        <v>2082</v>
      </c>
      <c r="H340" s="43">
        <v>2931.17</v>
      </c>
      <c r="I340" s="43">
        <f t="shared" si="5"/>
        <v>849.17</v>
      </c>
      <c r="J340" s="43"/>
    </row>
    <row r="341" s="37" customFormat="1" customHeight="1" spans="1:10">
      <c r="A341" s="43">
        <v>368</v>
      </c>
      <c r="B341" s="43">
        <v>9760</v>
      </c>
      <c r="C341" s="43" t="s">
        <v>486</v>
      </c>
      <c r="D341" s="43">
        <v>513</v>
      </c>
      <c r="E341" s="43" t="s">
        <v>487</v>
      </c>
      <c r="F341" s="43" t="s">
        <v>13</v>
      </c>
      <c r="G341" s="43">
        <v>7927</v>
      </c>
      <c r="H341" s="43">
        <v>8214</v>
      </c>
      <c r="I341" s="43">
        <f t="shared" si="5"/>
        <v>287</v>
      </c>
      <c r="J341" s="43"/>
    </row>
    <row r="342" s="37" customFormat="1" customHeight="1" spans="1:10">
      <c r="A342" s="43">
        <v>369</v>
      </c>
      <c r="B342" s="43">
        <v>11329</v>
      </c>
      <c r="C342" s="43" t="s">
        <v>488</v>
      </c>
      <c r="D342" s="43">
        <v>513</v>
      </c>
      <c r="E342" s="43" t="s">
        <v>487</v>
      </c>
      <c r="F342" s="43" t="s">
        <v>15</v>
      </c>
      <c r="G342" s="43">
        <v>8807</v>
      </c>
      <c r="H342" s="43">
        <v>931</v>
      </c>
      <c r="I342" s="43">
        <f t="shared" si="5"/>
        <v>-7876</v>
      </c>
      <c r="J342" s="43">
        <v>20</v>
      </c>
    </row>
    <row r="343" s="37" customFormat="1" customHeight="1" spans="1:10">
      <c r="A343" s="43">
        <v>370</v>
      </c>
      <c r="B343" s="43">
        <v>12849</v>
      </c>
      <c r="C343" s="43" t="s">
        <v>489</v>
      </c>
      <c r="D343" s="43">
        <v>513</v>
      </c>
      <c r="E343" s="43" t="s">
        <v>487</v>
      </c>
      <c r="F343" s="43" t="s">
        <v>490</v>
      </c>
      <c r="G343" s="43">
        <v>4404</v>
      </c>
      <c r="H343" s="43">
        <v>0</v>
      </c>
      <c r="I343" s="43">
        <f t="shared" si="5"/>
        <v>-4404</v>
      </c>
      <c r="J343" s="44">
        <v>10</v>
      </c>
    </row>
    <row r="344" s="37" customFormat="1" customHeight="1" spans="1:10">
      <c r="A344" s="43">
        <v>374</v>
      </c>
      <c r="B344" s="43">
        <v>9822</v>
      </c>
      <c r="C344" s="43" t="s">
        <v>491</v>
      </c>
      <c r="D344" s="43">
        <v>106865</v>
      </c>
      <c r="E344" s="43" t="s">
        <v>492</v>
      </c>
      <c r="F344" s="43" t="s">
        <v>13</v>
      </c>
      <c r="G344" s="43">
        <v>2054</v>
      </c>
      <c r="H344" s="43">
        <v>1317.64</v>
      </c>
      <c r="I344" s="43">
        <f>H344-G344</f>
        <v>-736.36</v>
      </c>
      <c r="J344" s="43">
        <v>20</v>
      </c>
    </row>
    <row r="345" s="37" customFormat="1" customHeight="1" spans="1:10">
      <c r="A345" s="43">
        <v>375</v>
      </c>
      <c r="B345" s="43">
        <v>11335</v>
      </c>
      <c r="C345" s="43" t="s">
        <v>493</v>
      </c>
      <c r="D345" s="43">
        <v>106865</v>
      </c>
      <c r="E345" s="43" t="s">
        <v>492</v>
      </c>
      <c r="F345" s="43" t="s">
        <v>15</v>
      </c>
      <c r="G345" s="43">
        <v>2282</v>
      </c>
      <c r="H345" s="43">
        <v>1054</v>
      </c>
      <c r="I345" s="43">
        <f>H345-G345</f>
        <v>-1228</v>
      </c>
      <c r="J345" s="43">
        <v>20</v>
      </c>
    </row>
    <row r="346" s="37" customFormat="1" customHeight="1" spans="1:10">
      <c r="A346" s="43">
        <v>376</v>
      </c>
      <c r="B346" s="43">
        <v>12203</v>
      </c>
      <c r="C346" s="43" t="s">
        <v>494</v>
      </c>
      <c r="D346" s="43">
        <v>106865</v>
      </c>
      <c r="E346" s="43" t="s">
        <v>492</v>
      </c>
      <c r="F346" s="43" t="s">
        <v>15</v>
      </c>
      <c r="G346" s="43">
        <v>2054</v>
      </c>
      <c r="H346" s="43">
        <v>1120.84</v>
      </c>
      <c r="I346" s="43">
        <f>H346-G346</f>
        <v>-933.16</v>
      </c>
      <c r="J346" s="43">
        <v>20</v>
      </c>
    </row>
    <row r="347" s="37" customFormat="1" customHeight="1" spans="1:10">
      <c r="A347" s="43">
        <v>377</v>
      </c>
      <c r="B347" s="43">
        <v>9988</v>
      </c>
      <c r="C347" s="43" t="s">
        <v>495</v>
      </c>
      <c r="D347" s="43">
        <v>329</v>
      </c>
      <c r="E347" s="43" t="s">
        <v>496</v>
      </c>
      <c r="F347" s="43" t="s">
        <v>13</v>
      </c>
      <c r="G347" s="43">
        <v>4437.3</v>
      </c>
      <c r="H347" s="43">
        <v>2987.58</v>
      </c>
      <c r="I347" s="43">
        <f>H347-G347</f>
        <v>-1449.72</v>
      </c>
      <c r="J347" s="43">
        <v>20</v>
      </c>
    </row>
    <row r="348" s="37" customFormat="1" customHeight="1" spans="1:10">
      <c r="A348" s="43">
        <v>378</v>
      </c>
      <c r="B348" s="43">
        <v>11825</v>
      </c>
      <c r="C348" s="43" t="s">
        <v>497</v>
      </c>
      <c r="D348" s="43">
        <v>329</v>
      </c>
      <c r="E348" s="43" t="s">
        <v>496</v>
      </c>
      <c r="F348" s="43" t="s">
        <v>15</v>
      </c>
      <c r="G348" s="43">
        <v>4930.4</v>
      </c>
      <c r="H348" s="43">
        <v>3112.28</v>
      </c>
      <c r="I348" s="43">
        <f>H348-G348</f>
        <v>-1818.12</v>
      </c>
      <c r="J348" s="43">
        <v>20</v>
      </c>
    </row>
    <row r="349" s="37" customFormat="1" customHeight="1" spans="1:10">
      <c r="A349" s="43">
        <v>379</v>
      </c>
      <c r="B349" s="43">
        <v>12517</v>
      </c>
      <c r="C349" s="43" t="s">
        <v>498</v>
      </c>
      <c r="D349" s="43">
        <v>329</v>
      </c>
      <c r="E349" s="43" t="s">
        <v>496</v>
      </c>
      <c r="F349" s="43" t="s">
        <v>15</v>
      </c>
      <c r="G349" s="43">
        <v>3944.3</v>
      </c>
      <c r="H349" s="43">
        <v>0</v>
      </c>
      <c r="I349" s="43">
        <f>H349-G349</f>
        <v>-3944.3</v>
      </c>
      <c r="J349" s="43">
        <v>20</v>
      </c>
    </row>
    <row r="350" s="37" customFormat="1" customHeight="1" spans="1:10">
      <c r="A350" s="43">
        <v>380</v>
      </c>
      <c r="B350" s="43">
        <v>4518</v>
      </c>
      <c r="C350" s="43" t="s">
        <v>499</v>
      </c>
      <c r="D350" s="43">
        <v>101453</v>
      </c>
      <c r="E350" s="43" t="s">
        <v>500</v>
      </c>
      <c r="F350" s="43" t="s">
        <v>13</v>
      </c>
      <c r="G350" s="43">
        <v>3455</v>
      </c>
      <c r="H350" s="43">
        <v>3582.49</v>
      </c>
      <c r="I350" s="43">
        <f>H350-G350</f>
        <v>127.49</v>
      </c>
      <c r="J350" s="43"/>
    </row>
    <row r="351" s="37" customFormat="1" customHeight="1" spans="1:10">
      <c r="A351" s="43">
        <v>381</v>
      </c>
      <c r="B351" s="43">
        <v>11866</v>
      </c>
      <c r="C351" s="43" t="s">
        <v>501</v>
      </c>
      <c r="D351" s="43">
        <v>101453</v>
      </c>
      <c r="E351" s="43" t="s">
        <v>500</v>
      </c>
      <c r="F351" s="43" t="s">
        <v>15</v>
      </c>
      <c r="G351" s="43">
        <v>3455</v>
      </c>
      <c r="H351" s="43">
        <v>1778</v>
      </c>
      <c r="I351" s="43">
        <f>H351-G351</f>
        <v>-1677</v>
      </c>
      <c r="J351" s="43">
        <v>20</v>
      </c>
    </row>
    <row r="352" s="37" customFormat="1" customHeight="1" spans="1:10">
      <c r="A352" s="43">
        <v>382</v>
      </c>
      <c r="B352" s="43">
        <v>13022</v>
      </c>
      <c r="C352" s="43" t="s">
        <v>502</v>
      </c>
      <c r="D352" s="43">
        <v>101453</v>
      </c>
      <c r="E352" s="43" t="s">
        <v>500</v>
      </c>
      <c r="F352" s="43" t="s">
        <v>503</v>
      </c>
      <c r="G352" s="43">
        <v>2555</v>
      </c>
      <c r="H352" s="43">
        <v>2067.3</v>
      </c>
      <c r="I352" s="43">
        <f>H352-G352</f>
        <v>-487.7</v>
      </c>
      <c r="J352" s="43">
        <v>20</v>
      </c>
    </row>
    <row r="353" s="37" customFormat="1" customHeight="1" spans="1:10">
      <c r="A353" s="43">
        <v>383</v>
      </c>
      <c r="B353" s="43">
        <v>11711</v>
      </c>
      <c r="C353" s="43" t="s">
        <v>504</v>
      </c>
      <c r="D353" s="43">
        <v>101453</v>
      </c>
      <c r="E353" s="43" t="s">
        <v>500</v>
      </c>
      <c r="F353" s="43" t="s">
        <v>15</v>
      </c>
      <c r="G353" s="43">
        <v>3455</v>
      </c>
      <c r="H353" s="43">
        <v>0</v>
      </c>
      <c r="I353" s="43">
        <f>H353-G353</f>
        <v>-3455</v>
      </c>
      <c r="J353" s="43">
        <v>20</v>
      </c>
    </row>
    <row r="354" s="37" customFormat="1" customHeight="1" spans="1:10">
      <c r="A354" s="43">
        <v>384</v>
      </c>
      <c r="B354" s="43">
        <v>7317</v>
      </c>
      <c r="C354" s="43" t="s">
        <v>505</v>
      </c>
      <c r="D354" s="43">
        <v>385</v>
      </c>
      <c r="E354" s="43" t="s">
        <v>506</v>
      </c>
      <c r="F354" s="43" t="s">
        <v>507</v>
      </c>
      <c r="G354" s="43">
        <v>6393</v>
      </c>
      <c r="H354" s="43">
        <v>2824</v>
      </c>
      <c r="I354" s="43">
        <f>H354-G354</f>
        <v>-3569</v>
      </c>
      <c r="J354" s="43">
        <v>20</v>
      </c>
    </row>
    <row r="355" s="37" customFormat="1" customHeight="1" spans="1:10">
      <c r="A355" s="43">
        <v>385</v>
      </c>
      <c r="B355" s="43">
        <v>7749</v>
      </c>
      <c r="C355" s="43" t="s">
        <v>508</v>
      </c>
      <c r="D355" s="43">
        <v>385</v>
      </c>
      <c r="E355" s="43" t="s">
        <v>506</v>
      </c>
      <c r="F355" s="43" t="s">
        <v>15</v>
      </c>
      <c r="G355" s="43">
        <v>6393</v>
      </c>
      <c r="H355" s="43">
        <v>6980.04</v>
      </c>
      <c r="I355" s="43">
        <f>H355-G355</f>
        <v>587.04</v>
      </c>
      <c r="J355" s="43"/>
    </row>
    <row r="356" s="37" customFormat="1" customHeight="1" spans="1:10">
      <c r="A356" s="43">
        <v>386</v>
      </c>
      <c r="B356" s="43">
        <v>11503</v>
      </c>
      <c r="C356" s="43" t="s">
        <v>509</v>
      </c>
      <c r="D356" s="43">
        <v>385</v>
      </c>
      <c r="E356" s="43" t="s">
        <v>506</v>
      </c>
      <c r="F356" s="43" t="s">
        <v>15</v>
      </c>
      <c r="G356" s="43">
        <v>3836</v>
      </c>
      <c r="H356" s="43">
        <v>3564</v>
      </c>
      <c r="I356" s="43">
        <f t="shared" ref="I356:I395" si="6">H356-G356</f>
        <v>-272</v>
      </c>
      <c r="J356" s="43">
        <v>20</v>
      </c>
    </row>
    <row r="357" s="37" customFormat="1" customHeight="1" spans="1:10">
      <c r="A357" s="43">
        <v>387</v>
      </c>
      <c r="B357" s="43">
        <v>12566</v>
      </c>
      <c r="C357" s="43" t="s">
        <v>510</v>
      </c>
      <c r="D357" s="43">
        <v>385</v>
      </c>
      <c r="E357" s="43" t="s">
        <v>506</v>
      </c>
      <c r="F357" s="43" t="s">
        <v>15</v>
      </c>
      <c r="G357" s="43">
        <v>3836</v>
      </c>
      <c r="H357" s="43">
        <v>3006</v>
      </c>
      <c r="I357" s="43">
        <f t="shared" si="6"/>
        <v>-830</v>
      </c>
      <c r="J357" s="43">
        <v>20</v>
      </c>
    </row>
    <row r="358" s="37" customFormat="1" customHeight="1" spans="1:10">
      <c r="A358" s="43">
        <v>388</v>
      </c>
      <c r="B358" s="43">
        <v>4093</v>
      </c>
      <c r="C358" s="43" t="s">
        <v>511</v>
      </c>
      <c r="D358" s="43">
        <v>311</v>
      </c>
      <c r="E358" s="43" t="s">
        <v>512</v>
      </c>
      <c r="F358" s="43" t="s">
        <v>13</v>
      </c>
      <c r="G358" s="43">
        <v>3756</v>
      </c>
      <c r="H358" s="43">
        <v>2983.88</v>
      </c>
      <c r="I358" s="43">
        <f t="shared" si="6"/>
        <v>-772.12</v>
      </c>
      <c r="J358" s="43">
        <v>20</v>
      </c>
    </row>
    <row r="359" s="37" customFormat="1" customHeight="1" spans="1:10">
      <c r="A359" s="43">
        <v>389</v>
      </c>
      <c r="B359" s="43">
        <v>4302</v>
      </c>
      <c r="C359" s="43" t="s">
        <v>513</v>
      </c>
      <c r="D359" s="43">
        <v>311</v>
      </c>
      <c r="E359" s="43" t="s">
        <v>512</v>
      </c>
      <c r="F359" s="43" t="s">
        <v>15</v>
      </c>
      <c r="G359" s="43">
        <v>4174</v>
      </c>
      <c r="H359" s="43">
        <v>4926.66</v>
      </c>
      <c r="I359" s="43">
        <f t="shared" si="6"/>
        <v>752.66</v>
      </c>
      <c r="J359" s="43"/>
    </row>
    <row r="360" s="37" customFormat="1" customHeight="1" spans="1:10">
      <c r="A360" s="43">
        <v>390</v>
      </c>
      <c r="B360" s="43">
        <v>7662</v>
      </c>
      <c r="C360" s="43" t="s">
        <v>514</v>
      </c>
      <c r="D360" s="43">
        <v>709</v>
      </c>
      <c r="E360" s="43" t="s">
        <v>515</v>
      </c>
      <c r="F360" s="43" t="s">
        <v>62</v>
      </c>
      <c r="G360" s="43">
        <v>5344</v>
      </c>
      <c r="H360" s="43">
        <v>4068.13</v>
      </c>
      <c r="I360" s="43">
        <f t="shared" si="6"/>
        <v>-1275.87</v>
      </c>
      <c r="J360" s="43">
        <v>20</v>
      </c>
    </row>
    <row r="361" s="37" customFormat="1" customHeight="1" spans="1:10">
      <c r="A361" s="43">
        <v>391</v>
      </c>
      <c r="B361" s="43">
        <v>10191</v>
      </c>
      <c r="C361" s="43" t="s">
        <v>516</v>
      </c>
      <c r="D361" s="43">
        <v>709</v>
      </c>
      <c r="E361" s="43" t="s">
        <v>515</v>
      </c>
      <c r="F361" s="43" t="s">
        <v>178</v>
      </c>
      <c r="G361" s="43">
        <v>4808</v>
      </c>
      <c r="H361" s="43">
        <v>1313.48</v>
      </c>
      <c r="I361" s="43">
        <f t="shared" si="6"/>
        <v>-3494.52</v>
      </c>
      <c r="J361" s="43">
        <v>20</v>
      </c>
    </row>
    <row r="362" s="37" customFormat="1" customHeight="1" spans="1:10">
      <c r="A362" s="43">
        <v>392</v>
      </c>
      <c r="B362" s="43">
        <v>11465</v>
      </c>
      <c r="C362" s="43" t="s">
        <v>517</v>
      </c>
      <c r="D362" s="43">
        <v>709</v>
      </c>
      <c r="E362" s="43" t="s">
        <v>515</v>
      </c>
      <c r="F362" s="43" t="s">
        <v>62</v>
      </c>
      <c r="G362" s="43">
        <v>5344</v>
      </c>
      <c r="H362" s="43">
        <v>3989.06</v>
      </c>
      <c r="I362" s="43">
        <f t="shared" si="6"/>
        <v>-1354.94</v>
      </c>
      <c r="J362" s="43">
        <v>20</v>
      </c>
    </row>
    <row r="363" s="37" customFormat="1" customHeight="1" spans="1:10">
      <c r="A363" s="43">
        <v>393</v>
      </c>
      <c r="B363" s="43">
        <v>11486</v>
      </c>
      <c r="C363" s="43" t="s">
        <v>518</v>
      </c>
      <c r="D363" s="43">
        <v>709</v>
      </c>
      <c r="E363" s="43" t="s">
        <v>515</v>
      </c>
      <c r="F363" s="43" t="s">
        <v>62</v>
      </c>
      <c r="G363" s="43">
        <v>5344</v>
      </c>
      <c r="H363" s="43">
        <v>1247.3</v>
      </c>
      <c r="I363" s="43">
        <f t="shared" si="6"/>
        <v>-4096.7</v>
      </c>
      <c r="J363" s="43">
        <v>20</v>
      </c>
    </row>
    <row r="364" s="37" customFormat="1" customHeight="1" spans="1:10">
      <c r="A364" s="43">
        <v>394</v>
      </c>
      <c r="B364" s="43">
        <v>4562</v>
      </c>
      <c r="C364" s="43" t="s">
        <v>519</v>
      </c>
      <c r="D364" s="43">
        <v>107658</v>
      </c>
      <c r="E364" s="43" t="s">
        <v>520</v>
      </c>
      <c r="F364" s="43" t="s">
        <v>15</v>
      </c>
      <c r="G364" s="43">
        <v>1775</v>
      </c>
      <c r="H364" s="43">
        <v>2540</v>
      </c>
      <c r="I364" s="43">
        <f t="shared" si="6"/>
        <v>765</v>
      </c>
      <c r="J364" s="43"/>
    </row>
    <row r="365" s="37" customFormat="1" customHeight="1" spans="1:10">
      <c r="A365" s="43">
        <v>395</v>
      </c>
      <c r="B365" s="43">
        <v>7388</v>
      </c>
      <c r="C365" s="43" t="s">
        <v>521</v>
      </c>
      <c r="D365" s="43">
        <v>107658</v>
      </c>
      <c r="E365" s="43" t="s">
        <v>520</v>
      </c>
      <c r="F365" s="43" t="s">
        <v>13</v>
      </c>
      <c r="G365" s="43">
        <v>1597.5</v>
      </c>
      <c r="H365" s="43">
        <v>2001.16</v>
      </c>
      <c r="I365" s="43">
        <f t="shared" si="6"/>
        <v>403.66</v>
      </c>
      <c r="J365" s="43"/>
    </row>
    <row r="366" s="37" customFormat="1" customHeight="1" spans="1:10">
      <c r="A366" s="43">
        <v>396</v>
      </c>
      <c r="B366" s="43">
        <v>12468</v>
      </c>
      <c r="C366" s="43" t="s">
        <v>522</v>
      </c>
      <c r="D366" s="43">
        <v>107658</v>
      </c>
      <c r="E366" s="43" t="s">
        <v>520</v>
      </c>
      <c r="F366" s="43" t="s">
        <v>15</v>
      </c>
      <c r="G366" s="43">
        <v>1775</v>
      </c>
      <c r="H366" s="43">
        <v>1621</v>
      </c>
      <c r="I366" s="43">
        <f t="shared" si="6"/>
        <v>-154</v>
      </c>
      <c r="J366" s="43">
        <v>20</v>
      </c>
    </row>
    <row r="367" s="37" customFormat="1" customHeight="1" spans="1:10">
      <c r="A367" s="43">
        <v>397</v>
      </c>
      <c r="B367" s="43">
        <v>12921</v>
      </c>
      <c r="C367" s="43" t="s">
        <v>523</v>
      </c>
      <c r="D367" s="43">
        <v>107658</v>
      </c>
      <c r="E367" s="43" t="s">
        <v>520</v>
      </c>
      <c r="F367" s="43" t="s">
        <v>15</v>
      </c>
      <c r="G367" s="43">
        <v>1242.5</v>
      </c>
      <c r="H367" s="43">
        <v>540.32</v>
      </c>
      <c r="I367" s="43">
        <f t="shared" si="6"/>
        <v>-702.18</v>
      </c>
      <c r="J367" s="43">
        <v>20</v>
      </c>
    </row>
    <row r="368" s="37" customFormat="1" customHeight="1" spans="1:10">
      <c r="A368" s="43">
        <v>398</v>
      </c>
      <c r="B368" s="43">
        <v>4325</v>
      </c>
      <c r="C368" s="43" t="s">
        <v>524</v>
      </c>
      <c r="D368" s="43">
        <v>730</v>
      </c>
      <c r="E368" s="43" t="s">
        <v>525</v>
      </c>
      <c r="F368" s="43" t="s">
        <v>13</v>
      </c>
      <c r="G368" s="43">
        <v>4642</v>
      </c>
      <c r="H368" s="43">
        <v>1595.18</v>
      </c>
      <c r="I368" s="43">
        <f t="shared" si="6"/>
        <v>-3046.82</v>
      </c>
      <c r="J368" s="43">
        <v>20</v>
      </c>
    </row>
    <row r="369" s="37" customFormat="1" customHeight="1" spans="1:10">
      <c r="A369" s="43">
        <v>399</v>
      </c>
      <c r="B369" s="43">
        <v>8338</v>
      </c>
      <c r="C369" s="43" t="s">
        <v>526</v>
      </c>
      <c r="D369" s="43">
        <v>730</v>
      </c>
      <c r="E369" s="43" t="s">
        <v>525</v>
      </c>
      <c r="F369" s="43" t="s">
        <v>43</v>
      </c>
      <c r="G369" s="43">
        <v>6196</v>
      </c>
      <c r="H369" s="43">
        <v>3755.22</v>
      </c>
      <c r="I369" s="43">
        <f t="shared" si="6"/>
        <v>-2440.78</v>
      </c>
      <c r="J369" s="43">
        <v>20</v>
      </c>
    </row>
    <row r="370" s="37" customFormat="1" customHeight="1" spans="1:10">
      <c r="A370" s="43">
        <v>400</v>
      </c>
      <c r="B370" s="43">
        <v>11596</v>
      </c>
      <c r="C370" s="43" t="s">
        <v>527</v>
      </c>
      <c r="D370" s="43">
        <v>730</v>
      </c>
      <c r="E370" s="43" t="s">
        <v>525</v>
      </c>
      <c r="F370" s="43" t="s">
        <v>15</v>
      </c>
      <c r="G370" s="43">
        <v>5162</v>
      </c>
      <c r="H370" s="43">
        <v>1844.3</v>
      </c>
      <c r="I370" s="43">
        <f t="shared" si="6"/>
        <v>-3317.7</v>
      </c>
      <c r="J370" s="43">
        <v>20</v>
      </c>
    </row>
    <row r="371" s="37" customFormat="1" customHeight="1" spans="1:10">
      <c r="A371" s="43">
        <v>401</v>
      </c>
      <c r="B371" s="43">
        <v>12999</v>
      </c>
      <c r="C371" s="43" t="s">
        <v>528</v>
      </c>
      <c r="D371" s="43">
        <v>730</v>
      </c>
      <c r="E371" s="43" t="s">
        <v>525</v>
      </c>
      <c r="F371" s="43" t="s">
        <v>55</v>
      </c>
      <c r="G371" s="43">
        <v>3098</v>
      </c>
      <c r="H371" s="43">
        <v>1133</v>
      </c>
      <c r="I371" s="43">
        <f t="shared" si="6"/>
        <v>-1965</v>
      </c>
      <c r="J371" s="44">
        <v>10</v>
      </c>
    </row>
    <row r="372" s="37" customFormat="1" customHeight="1" spans="1:10">
      <c r="A372" s="43">
        <v>402</v>
      </c>
      <c r="B372" s="43">
        <v>4330</v>
      </c>
      <c r="C372" s="43" t="s">
        <v>529</v>
      </c>
      <c r="D372" s="43">
        <v>514</v>
      </c>
      <c r="E372" s="43" t="s">
        <v>530</v>
      </c>
      <c r="F372" s="43" t="s">
        <v>43</v>
      </c>
      <c r="G372" s="43">
        <v>3367.4</v>
      </c>
      <c r="H372" s="43">
        <v>1331</v>
      </c>
      <c r="I372" s="43">
        <f t="shared" si="6"/>
        <v>-2036.4</v>
      </c>
      <c r="J372" s="43">
        <v>20</v>
      </c>
    </row>
    <row r="373" s="37" customFormat="1" customHeight="1" spans="1:10">
      <c r="A373" s="43">
        <v>403</v>
      </c>
      <c r="B373" s="43">
        <v>5406</v>
      </c>
      <c r="C373" s="43" t="s">
        <v>531</v>
      </c>
      <c r="D373" s="43">
        <v>514</v>
      </c>
      <c r="E373" s="43" t="s">
        <v>530</v>
      </c>
      <c r="F373" s="43" t="s">
        <v>13</v>
      </c>
      <c r="G373" s="43">
        <v>2525.6</v>
      </c>
      <c r="H373" s="43">
        <v>4641</v>
      </c>
      <c r="I373" s="43">
        <f t="shared" si="6"/>
        <v>2115.4</v>
      </c>
      <c r="J373" s="43"/>
    </row>
    <row r="374" s="37" customFormat="1" customHeight="1" spans="1:10">
      <c r="A374" s="43">
        <v>404</v>
      </c>
      <c r="B374" s="43">
        <v>12338</v>
      </c>
      <c r="C374" s="43" t="s">
        <v>532</v>
      </c>
      <c r="D374" s="43">
        <v>514</v>
      </c>
      <c r="E374" s="43" t="s">
        <v>530</v>
      </c>
      <c r="F374" s="43" t="s">
        <v>15</v>
      </c>
      <c r="G374" s="43">
        <v>2806.1</v>
      </c>
      <c r="H374" s="43">
        <v>2074</v>
      </c>
      <c r="I374" s="43">
        <f t="shared" si="6"/>
        <v>-732.1</v>
      </c>
      <c r="J374" s="43">
        <v>20</v>
      </c>
    </row>
    <row r="375" s="37" customFormat="1" customHeight="1" spans="1:10">
      <c r="A375" s="43">
        <v>405</v>
      </c>
      <c r="B375" s="43">
        <v>12744</v>
      </c>
      <c r="C375" s="43" t="s">
        <v>533</v>
      </c>
      <c r="D375" s="43">
        <v>514</v>
      </c>
      <c r="E375" s="43" t="s">
        <v>530</v>
      </c>
      <c r="F375" s="43" t="s">
        <v>15</v>
      </c>
      <c r="G375" s="43">
        <v>2244.9</v>
      </c>
      <c r="H375" s="43">
        <v>506</v>
      </c>
      <c r="I375" s="43">
        <f t="shared" si="6"/>
        <v>-1738.9</v>
      </c>
      <c r="J375" s="43">
        <v>20</v>
      </c>
    </row>
    <row r="376" s="37" customFormat="1" customHeight="1" spans="1:10">
      <c r="A376" s="43">
        <v>406</v>
      </c>
      <c r="B376" s="43">
        <v>5954</v>
      </c>
      <c r="C376" s="43" t="s">
        <v>534</v>
      </c>
      <c r="D376" s="43">
        <v>108656</v>
      </c>
      <c r="E376" s="43" t="s">
        <v>535</v>
      </c>
      <c r="F376" s="43" t="s">
        <v>43</v>
      </c>
      <c r="G376" s="43">
        <v>2738</v>
      </c>
      <c r="H376" s="43">
        <v>1722</v>
      </c>
      <c r="I376" s="43">
        <f t="shared" si="6"/>
        <v>-1016</v>
      </c>
      <c r="J376" s="43">
        <v>20</v>
      </c>
    </row>
    <row r="377" s="37" customFormat="1" customHeight="1" spans="1:10">
      <c r="A377" s="43">
        <v>407</v>
      </c>
      <c r="B377" s="43">
        <v>8489</v>
      </c>
      <c r="C377" s="43" t="s">
        <v>536</v>
      </c>
      <c r="D377" s="43">
        <v>108656</v>
      </c>
      <c r="E377" s="43" t="s">
        <v>535</v>
      </c>
      <c r="F377" s="43" t="s">
        <v>131</v>
      </c>
      <c r="G377" s="43">
        <v>2282</v>
      </c>
      <c r="H377" s="43">
        <v>1830</v>
      </c>
      <c r="I377" s="43">
        <f t="shared" si="6"/>
        <v>-452</v>
      </c>
      <c r="J377" s="43">
        <v>20</v>
      </c>
    </row>
    <row r="378" s="37" customFormat="1" customHeight="1" spans="1:10">
      <c r="A378" s="43">
        <v>408</v>
      </c>
      <c r="B378" s="43">
        <v>13012</v>
      </c>
      <c r="C378" s="43" t="s">
        <v>537</v>
      </c>
      <c r="D378" s="43">
        <v>108656</v>
      </c>
      <c r="E378" s="43" t="s">
        <v>535</v>
      </c>
      <c r="F378" s="43" t="s">
        <v>538</v>
      </c>
      <c r="G378" s="43">
        <v>1370</v>
      </c>
      <c r="H378" s="43">
        <v>260</v>
      </c>
      <c r="I378" s="43">
        <f t="shared" si="6"/>
        <v>-1110</v>
      </c>
      <c r="J378" s="44">
        <v>10</v>
      </c>
    </row>
    <row r="379" s="37" customFormat="1" customHeight="1" spans="1:10">
      <c r="A379" s="43">
        <v>409</v>
      </c>
      <c r="B379" s="43">
        <v>4196</v>
      </c>
      <c r="C379" s="43" t="s">
        <v>539</v>
      </c>
      <c r="D379" s="43">
        <v>102567</v>
      </c>
      <c r="E379" s="43" t="s">
        <v>540</v>
      </c>
      <c r="F379" s="43" t="s">
        <v>13</v>
      </c>
      <c r="G379" s="43">
        <v>3834</v>
      </c>
      <c r="H379" s="43">
        <v>785</v>
      </c>
      <c r="I379" s="43">
        <f t="shared" si="6"/>
        <v>-3049</v>
      </c>
      <c r="J379" s="43">
        <v>20</v>
      </c>
    </row>
    <row r="380" s="37" customFormat="1" customHeight="1" spans="1:10">
      <c r="A380" s="43">
        <v>410</v>
      </c>
      <c r="B380" s="43">
        <v>13011</v>
      </c>
      <c r="C380" s="43" t="s">
        <v>541</v>
      </c>
      <c r="D380" s="43">
        <v>102567</v>
      </c>
      <c r="E380" s="43" t="s">
        <v>540</v>
      </c>
      <c r="F380" s="43" t="s">
        <v>55</v>
      </c>
      <c r="G380" s="43">
        <v>2556</v>
      </c>
      <c r="H380" s="43">
        <v>1469</v>
      </c>
      <c r="I380" s="43">
        <f t="shared" si="6"/>
        <v>-1087</v>
      </c>
      <c r="J380" s="44">
        <v>10</v>
      </c>
    </row>
    <row r="381" s="37" customFormat="1" customHeight="1" spans="1:10">
      <c r="A381" s="43">
        <v>411</v>
      </c>
      <c r="B381" s="43">
        <v>5408</v>
      </c>
      <c r="C381" s="43" t="s">
        <v>542</v>
      </c>
      <c r="D381" s="43">
        <v>387</v>
      </c>
      <c r="E381" s="43" t="s">
        <v>543</v>
      </c>
      <c r="F381" s="43" t="s">
        <v>13</v>
      </c>
      <c r="G381" s="43">
        <v>7077</v>
      </c>
      <c r="H381" s="43">
        <v>1727.36</v>
      </c>
      <c r="I381" s="43">
        <f t="shared" si="6"/>
        <v>-5349.64</v>
      </c>
      <c r="J381" s="43">
        <v>20</v>
      </c>
    </row>
    <row r="382" s="37" customFormat="1" customHeight="1" spans="1:10">
      <c r="A382" s="43">
        <v>412</v>
      </c>
      <c r="B382" s="43">
        <v>5701</v>
      </c>
      <c r="C382" s="43" t="s">
        <v>544</v>
      </c>
      <c r="D382" s="43">
        <v>387</v>
      </c>
      <c r="E382" s="43" t="s">
        <v>543</v>
      </c>
      <c r="F382" s="43" t="s">
        <v>15</v>
      </c>
      <c r="G382" s="43">
        <v>7077</v>
      </c>
      <c r="H382" s="43">
        <v>2204</v>
      </c>
      <c r="I382" s="43">
        <f t="shared" si="6"/>
        <v>-4873</v>
      </c>
      <c r="J382" s="43">
        <v>20</v>
      </c>
    </row>
    <row r="383" s="37" customFormat="1" customHeight="1" spans="1:10">
      <c r="A383" s="43">
        <v>413</v>
      </c>
      <c r="B383" s="43">
        <v>12949</v>
      </c>
      <c r="C383" s="43" t="s">
        <v>545</v>
      </c>
      <c r="D383" s="43">
        <v>387</v>
      </c>
      <c r="E383" s="43" t="s">
        <v>543</v>
      </c>
      <c r="F383" s="43" t="s">
        <v>45</v>
      </c>
      <c r="G383" s="43">
        <v>2124</v>
      </c>
      <c r="H383" s="43">
        <v>834</v>
      </c>
      <c r="I383" s="43">
        <f t="shared" si="6"/>
        <v>-1290</v>
      </c>
      <c r="J383" s="44">
        <v>10</v>
      </c>
    </row>
    <row r="384" s="37" customFormat="1" customHeight="1" spans="1:10">
      <c r="A384" s="43">
        <v>414</v>
      </c>
      <c r="B384" s="43">
        <v>8940</v>
      </c>
      <c r="C384" s="43" t="s">
        <v>546</v>
      </c>
      <c r="D384" s="43">
        <v>377</v>
      </c>
      <c r="E384" s="43" t="s">
        <v>547</v>
      </c>
      <c r="F384" s="43" t="s">
        <v>13</v>
      </c>
      <c r="G384" s="43">
        <v>3047</v>
      </c>
      <c r="H384" s="43">
        <v>1978</v>
      </c>
      <c r="I384" s="43">
        <f t="shared" si="6"/>
        <v>-1069</v>
      </c>
      <c r="J384" s="43">
        <v>20</v>
      </c>
    </row>
    <row r="385" s="37" customFormat="1" customHeight="1" spans="1:10">
      <c r="A385" s="43">
        <v>415</v>
      </c>
      <c r="B385" s="43">
        <v>12454</v>
      </c>
      <c r="C385" s="43" t="s">
        <v>548</v>
      </c>
      <c r="D385" s="43">
        <v>377</v>
      </c>
      <c r="E385" s="43" t="s">
        <v>547</v>
      </c>
      <c r="F385" s="43" t="s">
        <v>45</v>
      </c>
      <c r="G385" s="43">
        <v>1183.8</v>
      </c>
      <c r="H385" s="43">
        <v>1639</v>
      </c>
      <c r="I385" s="43">
        <f t="shared" si="6"/>
        <v>455.2</v>
      </c>
      <c r="J385" s="43"/>
    </row>
    <row r="386" s="37" customFormat="1" customHeight="1" spans="1:10">
      <c r="A386" s="43">
        <v>416</v>
      </c>
      <c r="B386" s="43">
        <v>12945</v>
      </c>
      <c r="C386" s="43" t="s">
        <v>549</v>
      </c>
      <c r="D386" s="43">
        <v>377</v>
      </c>
      <c r="E386" s="43" t="s">
        <v>547</v>
      </c>
      <c r="F386" s="43" t="s">
        <v>55</v>
      </c>
      <c r="G386" s="43">
        <v>823.8</v>
      </c>
      <c r="H386" s="43">
        <v>108</v>
      </c>
      <c r="I386" s="43">
        <f t="shared" si="6"/>
        <v>-715.8</v>
      </c>
      <c r="J386" s="44">
        <v>10</v>
      </c>
    </row>
    <row r="387" s="37" customFormat="1" customHeight="1" spans="1:10">
      <c r="A387" s="43">
        <v>417</v>
      </c>
      <c r="B387" s="43">
        <v>12254</v>
      </c>
      <c r="C387" s="43" t="s">
        <v>550</v>
      </c>
      <c r="D387" s="43">
        <v>377</v>
      </c>
      <c r="E387" s="43" t="s">
        <v>547</v>
      </c>
      <c r="F387" s="43" t="s">
        <v>15</v>
      </c>
      <c r="G387" s="43">
        <v>2201.8</v>
      </c>
      <c r="H387" s="43">
        <v>844</v>
      </c>
      <c r="I387" s="43">
        <f t="shared" si="6"/>
        <v>-1357.8</v>
      </c>
      <c r="J387" s="43">
        <v>20</v>
      </c>
    </row>
    <row r="388" s="37" customFormat="1" customHeight="1" spans="1:10">
      <c r="A388" s="43">
        <v>418</v>
      </c>
      <c r="B388" s="43">
        <v>11323</v>
      </c>
      <c r="C388" s="43" t="s">
        <v>551</v>
      </c>
      <c r="D388" s="43">
        <v>377</v>
      </c>
      <c r="E388" s="43" t="s">
        <v>547</v>
      </c>
      <c r="F388" s="43" t="s">
        <v>15</v>
      </c>
      <c r="G388" s="43">
        <v>3385.6</v>
      </c>
      <c r="H388" s="43">
        <v>3720.8</v>
      </c>
      <c r="I388" s="43">
        <f t="shared" si="6"/>
        <v>335.2</v>
      </c>
      <c r="J388" s="43"/>
    </row>
    <row r="389" s="37" customFormat="1" customHeight="1" spans="1:10">
      <c r="A389" s="43">
        <v>419</v>
      </c>
      <c r="B389" s="43">
        <v>9112</v>
      </c>
      <c r="C389" s="43" t="s">
        <v>552</v>
      </c>
      <c r="D389" s="43">
        <v>371</v>
      </c>
      <c r="E389" s="43" t="s">
        <v>553</v>
      </c>
      <c r="F389" s="43" t="s">
        <v>15</v>
      </c>
      <c r="G389" s="43">
        <v>3517</v>
      </c>
      <c r="H389" s="43">
        <v>1350.01</v>
      </c>
      <c r="I389" s="43">
        <f t="shared" si="6"/>
        <v>-2166.99</v>
      </c>
      <c r="J389" s="43">
        <v>20</v>
      </c>
    </row>
    <row r="390" s="37" customFormat="1" customHeight="1" spans="1:10">
      <c r="A390" s="43">
        <v>420</v>
      </c>
      <c r="B390" s="43">
        <v>11388</v>
      </c>
      <c r="C390" s="43" t="s">
        <v>554</v>
      </c>
      <c r="D390" s="43">
        <v>371</v>
      </c>
      <c r="E390" s="43" t="s">
        <v>553</v>
      </c>
      <c r="F390" s="43" t="s">
        <v>13</v>
      </c>
      <c r="G390" s="43">
        <v>3165</v>
      </c>
      <c r="H390" s="43">
        <v>1074</v>
      </c>
      <c r="I390" s="43">
        <f t="shared" si="6"/>
        <v>-2091</v>
      </c>
      <c r="J390" s="43">
        <v>20</v>
      </c>
    </row>
    <row r="391" s="37" customFormat="1" customHeight="1" spans="1:10">
      <c r="A391" s="43">
        <v>421</v>
      </c>
      <c r="B391" s="43">
        <v>12682</v>
      </c>
      <c r="C391" s="43" t="s">
        <v>555</v>
      </c>
      <c r="D391" s="43">
        <v>371</v>
      </c>
      <c r="E391" s="43" t="s">
        <v>553</v>
      </c>
      <c r="F391" s="43" t="s">
        <v>15</v>
      </c>
      <c r="G391" s="43">
        <v>2814</v>
      </c>
      <c r="H391" s="43">
        <v>840</v>
      </c>
      <c r="I391" s="43">
        <f t="shared" si="6"/>
        <v>-1974</v>
      </c>
      <c r="J391" s="43">
        <v>20</v>
      </c>
    </row>
    <row r="392" s="37" customFormat="1" customHeight="1" spans="1:10">
      <c r="A392" s="43">
        <v>422</v>
      </c>
      <c r="B392" s="43">
        <v>4549</v>
      </c>
      <c r="C392" s="43" t="s">
        <v>556</v>
      </c>
      <c r="D392" s="43">
        <v>359</v>
      </c>
      <c r="E392" s="43" t="s">
        <v>557</v>
      </c>
      <c r="F392" s="43" t="s">
        <v>13</v>
      </c>
      <c r="G392" s="43">
        <v>5000</v>
      </c>
      <c r="H392" s="43">
        <v>2407</v>
      </c>
      <c r="I392" s="43">
        <f t="shared" si="6"/>
        <v>-2593</v>
      </c>
      <c r="J392" s="43">
        <v>20</v>
      </c>
    </row>
    <row r="393" s="37" customFormat="1" customHeight="1" spans="1:10">
      <c r="A393" s="43">
        <v>423</v>
      </c>
      <c r="B393" s="43">
        <v>12052</v>
      </c>
      <c r="C393" s="43" t="s">
        <v>558</v>
      </c>
      <c r="D393" s="43">
        <v>359</v>
      </c>
      <c r="E393" s="43" t="s">
        <v>557</v>
      </c>
      <c r="F393" s="43" t="s">
        <v>15</v>
      </c>
      <c r="G393" s="43">
        <v>1814</v>
      </c>
      <c r="H393" s="43">
        <v>2204</v>
      </c>
      <c r="I393" s="43">
        <f t="shared" si="6"/>
        <v>390</v>
      </c>
      <c r="J393" s="43"/>
    </row>
    <row r="394" s="37" customFormat="1" customHeight="1" spans="1:10">
      <c r="A394" s="43">
        <v>424</v>
      </c>
      <c r="B394" s="43">
        <v>12971</v>
      </c>
      <c r="C394" s="43" t="s">
        <v>559</v>
      </c>
      <c r="D394" s="43">
        <v>359</v>
      </c>
      <c r="E394" s="43" t="s">
        <v>557</v>
      </c>
      <c r="F394" s="43" t="s">
        <v>15</v>
      </c>
      <c r="G394" s="43">
        <v>1814</v>
      </c>
      <c r="H394" s="43">
        <v>2386</v>
      </c>
      <c r="I394" s="43">
        <f t="shared" si="6"/>
        <v>572</v>
      </c>
      <c r="J394" s="43"/>
    </row>
    <row r="395" s="37" customFormat="1" customHeight="1" spans="1:10">
      <c r="A395" s="43">
        <v>425</v>
      </c>
      <c r="B395" s="43">
        <v>12482</v>
      </c>
      <c r="C395" s="43" t="s">
        <v>560</v>
      </c>
      <c r="D395" s="43">
        <v>359</v>
      </c>
      <c r="E395" s="43" t="s">
        <v>557</v>
      </c>
      <c r="F395" s="43" t="s">
        <v>15</v>
      </c>
      <c r="G395" s="43">
        <v>1814</v>
      </c>
      <c r="H395" s="43">
        <v>1943.1</v>
      </c>
      <c r="I395" s="43">
        <f t="shared" si="6"/>
        <v>129.1</v>
      </c>
      <c r="J395" s="43"/>
    </row>
  </sheetData>
  <mergeCells count="1">
    <mergeCell ref="D1:J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9"/>
  <sheetViews>
    <sheetView tabSelected="1" workbookViewId="0">
      <selection activeCell="A1" sqref="A1:G1"/>
    </sheetView>
  </sheetViews>
  <sheetFormatPr defaultColWidth="9" defaultRowHeight="21" customHeight="1" outlineLevelCol="6"/>
  <cols>
    <col min="1" max="1" width="5.375" style="9" customWidth="1"/>
    <col min="2" max="2" width="7.875" style="10" customWidth="1"/>
    <col min="3" max="3" width="30.125" style="11" customWidth="1"/>
    <col min="4" max="4" width="13.125" style="12" customWidth="1"/>
    <col min="5" max="5" width="16.25" style="13" customWidth="1"/>
    <col min="6" max="6" width="13.625" style="14" customWidth="1"/>
    <col min="7" max="7" width="12.625" style="14"/>
  </cols>
  <sheetData>
    <row r="1" customHeight="1" spans="1:7">
      <c r="A1" s="13" t="s">
        <v>561</v>
      </c>
      <c r="B1" s="13"/>
      <c r="C1" s="13"/>
      <c r="D1" s="13"/>
      <c r="E1" s="13"/>
      <c r="F1" s="13"/>
      <c r="G1" s="13"/>
    </row>
    <row r="2" s="6" customFormat="1" customHeight="1" spans="1:7">
      <c r="A2" s="15" t="s">
        <v>1</v>
      </c>
      <c r="B2" s="16" t="s">
        <v>562</v>
      </c>
      <c r="C2" s="16" t="s">
        <v>563</v>
      </c>
      <c r="D2" s="16" t="s">
        <v>564</v>
      </c>
      <c r="E2" s="17" t="s">
        <v>565</v>
      </c>
      <c r="F2" s="18" t="s">
        <v>566</v>
      </c>
      <c r="G2" s="18" t="s">
        <v>9</v>
      </c>
    </row>
    <row r="3" customHeight="1" spans="1:7">
      <c r="A3" s="19">
        <v>1</v>
      </c>
      <c r="B3" s="20">
        <v>582</v>
      </c>
      <c r="C3" s="20" t="s">
        <v>567</v>
      </c>
      <c r="D3" s="20" t="s">
        <v>568</v>
      </c>
      <c r="E3" s="21">
        <v>28324</v>
      </c>
      <c r="F3" s="22">
        <v>22442.99</v>
      </c>
      <c r="G3" s="23">
        <f>F3/E3</f>
        <v>0.792366544273408</v>
      </c>
    </row>
    <row r="4" customHeight="1" spans="1:7">
      <c r="A4" s="19">
        <v>2</v>
      </c>
      <c r="B4" s="20">
        <v>709</v>
      </c>
      <c r="C4" s="20" t="s">
        <v>569</v>
      </c>
      <c r="D4" s="20" t="s">
        <v>568</v>
      </c>
      <c r="E4" s="21">
        <v>20840</v>
      </c>
      <c r="F4" s="22">
        <v>10617.97</v>
      </c>
      <c r="G4" s="23">
        <f t="shared" ref="G4:G35" si="0">F4/E4</f>
        <v>0.509499520153551</v>
      </c>
    </row>
    <row r="5" customHeight="1" spans="1:7">
      <c r="A5" s="19">
        <v>3</v>
      </c>
      <c r="B5" s="20">
        <v>730</v>
      </c>
      <c r="C5" s="20" t="s">
        <v>570</v>
      </c>
      <c r="D5" s="20" t="s">
        <v>568</v>
      </c>
      <c r="E5" s="21">
        <v>19098</v>
      </c>
      <c r="F5" s="22">
        <v>8327.7</v>
      </c>
      <c r="G5" s="23">
        <f t="shared" si="0"/>
        <v>0.436050895381715</v>
      </c>
    </row>
    <row r="6" customHeight="1" spans="1:7">
      <c r="A6" s="19">
        <v>4</v>
      </c>
      <c r="B6" s="20">
        <v>343</v>
      </c>
      <c r="C6" s="20" t="s">
        <v>571</v>
      </c>
      <c r="D6" s="20" t="s">
        <v>568</v>
      </c>
      <c r="E6" s="21">
        <v>48562</v>
      </c>
      <c r="F6" s="22">
        <v>12800.29</v>
      </c>
      <c r="G6" s="23">
        <f t="shared" si="0"/>
        <v>0.263586549153659</v>
      </c>
    </row>
    <row r="7" customHeight="1" spans="1:7">
      <c r="A7" s="19">
        <v>5</v>
      </c>
      <c r="B7" s="20">
        <v>379</v>
      </c>
      <c r="C7" s="20" t="s">
        <v>572</v>
      </c>
      <c r="D7" s="20" t="s">
        <v>568</v>
      </c>
      <c r="E7" s="21">
        <v>11572</v>
      </c>
      <c r="F7" s="22">
        <v>10035.12</v>
      </c>
      <c r="G7" s="23">
        <f t="shared" si="0"/>
        <v>0.867189768406499</v>
      </c>
    </row>
    <row r="8" customHeight="1" spans="1:7">
      <c r="A8" s="19">
        <v>6</v>
      </c>
      <c r="B8" s="20">
        <v>365</v>
      </c>
      <c r="C8" s="20" t="s">
        <v>573</v>
      </c>
      <c r="D8" s="20" t="s">
        <v>568</v>
      </c>
      <c r="E8" s="21">
        <v>22070</v>
      </c>
      <c r="F8" s="22">
        <v>13857</v>
      </c>
      <c r="G8" s="23">
        <f t="shared" si="0"/>
        <v>0.627865881286815</v>
      </c>
    </row>
    <row r="9" customHeight="1" spans="1:7">
      <c r="A9" s="19">
        <v>7</v>
      </c>
      <c r="B9" s="20">
        <v>102934</v>
      </c>
      <c r="C9" s="20" t="s">
        <v>574</v>
      </c>
      <c r="D9" s="20" t="s">
        <v>568</v>
      </c>
      <c r="E9" s="21">
        <v>17000</v>
      </c>
      <c r="F9" s="22">
        <v>6057.56</v>
      </c>
      <c r="G9" s="23">
        <f t="shared" si="0"/>
        <v>0.356327058823529</v>
      </c>
    </row>
    <row r="10" customHeight="1" spans="1:7">
      <c r="A10" s="19">
        <v>8</v>
      </c>
      <c r="B10" s="20">
        <v>513</v>
      </c>
      <c r="C10" s="20" t="s">
        <v>575</v>
      </c>
      <c r="D10" s="20" t="s">
        <v>568</v>
      </c>
      <c r="E10" s="21">
        <v>21138</v>
      </c>
      <c r="F10" s="22">
        <v>9145</v>
      </c>
      <c r="G10" s="23">
        <f t="shared" si="0"/>
        <v>0.432633172485571</v>
      </c>
    </row>
    <row r="11" customHeight="1" spans="1:7">
      <c r="A11" s="19">
        <v>9</v>
      </c>
      <c r="B11" s="24">
        <v>107658</v>
      </c>
      <c r="C11" s="24" t="s">
        <v>520</v>
      </c>
      <c r="D11" s="20" t="s">
        <v>568</v>
      </c>
      <c r="E11" s="21">
        <v>6390</v>
      </c>
      <c r="F11" s="22">
        <v>6136.48</v>
      </c>
      <c r="G11" s="23">
        <f t="shared" si="0"/>
        <v>0.960325508607199</v>
      </c>
    </row>
    <row r="12" customHeight="1" spans="1:7">
      <c r="A12" s="19">
        <v>10</v>
      </c>
      <c r="B12" s="20">
        <v>106569</v>
      </c>
      <c r="C12" s="20" t="s">
        <v>576</v>
      </c>
      <c r="D12" s="20" t="s">
        <v>568</v>
      </c>
      <c r="E12" s="21">
        <v>8502</v>
      </c>
      <c r="F12" s="22">
        <v>5875.54</v>
      </c>
      <c r="G12" s="23">
        <f t="shared" si="0"/>
        <v>0.691077393554458</v>
      </c>
    </row>
    <row r="13" customHeight="1" spans="1:7">
      <c r="A13" s="19">
        <v>11</v>
      </c>
      <c r="B13" s="20">
        <v>745</v>
      </c>
      <c r="C13" s="20" t="s">
        <v>577</v>
      </c>
      <c r="D13" s="20" t="s">
        <v>568</v>
      </c>
      <c r="E13" s="21">
        <v>7072</v>
      </c>
      <c r="F13" s="22">
        <v>5764.25</v>
      </c>
      <c r="G13" s="23">
        <f t="shared" si="0"/>
        <v>0.815080599547511</v>
      </c>
    </row>
    <row r="14" customHeight="1" spans="1:7">
      <c r="A14" s="19">
        <v>12</v>
      </c>
      <c r="B14" s="20">
        <v>357</v>
      </c>
      <c r="C14" s="20" t="s">
        <v>578</v>
      </c>
      <c r="D14" s="20" t="s">
        <v>568</v>
      </c>
      <c r="E14" s="21">
        <v>13394</v>
      </c>
      <c r="F14" s="22">
        <v>11505.21</v>
      </c>
      <c r="G14" s="23">
        <f t="shared" si="0"/>
        <v>0.858982380170225</v>
      </c>
    </row>
    <row r="15" customHeight="1" spans="1:7">
      <c r="A15" s="19">
        <v>13</v>
      </c>
      <c r="B15" s="20">
        <v>103198</v>
      </c>
      <c r="C15" s="20" t="s">
        <v>579</v>
      </c>
      <c r="D15" s="20" t="s">
        <v>568</v>
      </c>
      <c r="E15" s="21">
        <v>10916</v>
      </c>
      <c r="F15" s="22">
        <v>7223.85</v>
      </c>
      <c r="G15" s="23">
        <f t="shared" si="0"/>
        <v>0.661767130817149</v>
      </c>
    </row>
    <row r="16" customHeight="1" spans="1:7">
      <c r="A16" s="19">
        <v>14</v>
      </c>
      <c r="B16" s="20">
        <v>106399</v>
      </c>
      <c r="C16" s="20" t="s">
        <v>580</v>
      </c>
      <c r="D16" s="20" t="s">
        <v>568</v>
      </c>
      <c r="E16" s="21">
        <v>6390</v>
      </c>
      <c r="F16" s="22">
        <v>2086</v>
      </c>
      <c r="G16" s="23">
        <f t="shared" si="0"/>
        <v>0.326447574334898</v>
      </c>
    </row>
    <row r="17" customHeight="1" spans="1:7">
      <c r="A17" s="19">
        <v>15</v>
      </c>
      <c r="B17" s="25">
        <v>105267</v>
      </c>
      <c r="C17" s="25" t="s">
        <v>311</v>
      </c>
      <c r="D17" s="20" t="s">
        <v>568</v>
      </c>
      <c r="E17" s="21">
        <v>7516</v>
      </c>
      <c r="F17" s="22">
        <v>5076.76</v>
      </c>
      <c r="G17" s="23">
        <f t="shared" si="0"/>
        <v>0.675460351250665</v>
      </c>
    </row>
    <row r="18" customHeight="1" spans="1:7">
      <c r="A18" s="19">
        <v>16</v>
      </c>
      <c r="B18" s="20">
        <v>339</v>
      </c>
      <c r="C18" s="20" t="s">
        <v>581</v>
      </c>
      <c r="D18" s="20" t="s">
        <v>568</v>
      </c>
      <c r="E18" s="21">
        <v>6390</v>
      </c>
      <c r="F18" s="22">
        <v>3007.16</v>
      </c>
      <c r="G18" s="23">
        <f t="shared" si="0"/>
        <v>0.47060406885759</v>
      </c>
    </row>
    <row r="19" customHeight="1" spans="1:7">
      <c r="A19" s="19">
        <v>17</v>
      </c>
      <c r="B19" s="20">
        <v>726</v>
      </c>
      <c r="C19" s="20" t="s">
        <v>582</v>
      </c>
      <c r="D19" s="20" t="s">
        <v>568</v>
      </c>
      <c r="E19" s="21">
        <v>15460</v>
      </c>
      <c r="F19" s="22">
        <v>13982.55</v>
      </c>
      <c r="G19" s="23">
        <f t="shared" si="0"/>
        <v>0.904434023285899</v>
      </c>
    </row>
    <row r="20" customHeight="1" spans="1:7">
      <c r="A20" s="19">
        <v>18</v>
      </c>
      <c r="B20" s="20">
        <v>727</v>
      </c>
      <c r="C20" s="20" t="s">
        <v>583</v>
      </c>
      <c r="D20" s="20" t="s">
        <v>568</v>
      </c>
      <c r="E20" s="21">
        <v>6390</v>
      </c>
      <c r="F20" s="22">
        <v>3431</v>
      </c>
      <c r="G20" s="23">
        <f t="shared" si="0"/>
        <v>0.536932707355243</v>
      </c>
    </row>
    <row r="21" customHeight="1" spans="1:7">
      <c r="A21" s="19">
        <v>19</v>
      </c>
      <c r="B21" s="20">
        <v>359</v>
      </c>
      <c r="C21" s="20" t="s">
        <v>584</v>
      </c>
      <c r="D21" s="20" t="s">
        <v>568</v>
      </c>
      <c r="E21" s="21">
        <v>10442</v>
      </c>
      <c r="F21" s="22">
        <v>8940.1</v>
      </c>
      <c r="G21" s="23">
        <f t="shared" si="0"/>
        <v>0.856167400881057</v>
      </c>
    </row>
    <row r="22" customHeight="1" spans="1:7">
      <c r="A22" s="19">
        <v>20</v>
      </c>
      <c r="B22" s="20">
        <v>570</v>
      </c>
      <c r="C22" s="20" t="s">
        <v>585</v>
      </c>
      <c r="D22" s="20" t="s">
        <v>568</v>
      </c>
      <c r="E22" s="21">
        <v>6390</v>
      </c>
      <c r="F22" s="22">
        <v>3028.3</v>
      </c>
      <c r="G22" s="23">
        <f t="shared" si="0"/>
        <v>0.473912363067293</v>
      </c>
    </row>
    <row r="23" customHeight="1" spans="1:7">
      <c r="A23" s="19">
        <v>21</v>
      </c>
      <c r="B23" s="20">
        <v>347</v>
      </c>
      <c r="C23" s="20" t="s">
        <v>586</v>
      </c>
      <c r="D23" s="20" t="s">
        <v>568</v>
      </c>
      <c r="E23" s="21">
        <v>8970</v>
      </c>
      <c r="F23" s="22">
        <v>6508.19</v>
      </c>
      <c r="G23" s="23">
        <f t="shared" si="0"/>
        <v>0.725550724637681</v>
      </c>
    </row>
    <row r="24" customHeight="1" spans="1:7">
      <c r="A24" s="19">
        <v>22</v>
      </c>
      <c r="B24" s="20">
        <v>311</v>
      </c>
      <c r="C24" s="20" t="s">
        <v>587</v>
      </c>
      <c r="D24" s="20" t="s">
        <v>568</v>
      </c>
      <c r="E24" s="21">
        <v>7930</v>
      </c>
      <c r="F24" s="22">
        <v>7910.54</v>
      </c>
      <c r="G24" s="23">
        <f t="shared" si="0"/>
        <v>0.997546027742749</v>
      </c>
    </row>
    <row r="25" customHeight="1" spans="1:7">
      <c r="A25" s="19">
        <v>23</v>
      </c>
      <c r="B25" s="24">
        <v>108277</v>
      </c>
      <c r="C25" s="24" t="s">
        <v>321</v>
      </c>
      <c r="D25" s="20" t="s">
        <v>568</v>
      </c>
      <c r="E25" s="21">
        <v>6390</v>
      </c>
      <c r="F25" s="22">
        <v>2495.47</v>
      </c>
      <c r="G25" s="23">
        <f t="shared" si="0"/>
        <v>0.390527386541471</v>
      </c>
    </row>
    <row r="26" customHeight="1" spans="1:7">
      <c r="A26" s="19">
        <v>24</v>
      </c>
      <c r="B26" s="20">
        <v>104429</v>
      </c>
      <c r="C26" s="20" t="s">
        <v>588</v>
      </c>
      <c r="D26" s="20" t="s">
        <v>568</v>
      </c>
      <c r="E26" s="21">
        <v>8732</v>
      </c>
      <c r="F26" s="22">
        <v>2632.29</v>
      </c>
      <c r="G26" s="23">
        <f t="shared" si="0"/>
        <v>0.301453275309208</v>
      </c>
    </row>
    <row r="27" customHeight="1" spans="1:7">
      <c r="A27" s="19">
        <v>25</v>
      </c>
      <c r="B27" s="20">
        <v>102565</v>
      </c>
      <c r="C27" s="20" t="s">
        <v>589</v>
      </c>
      <c r="D27" s="20" t="s">
        <v>568</v>
      </c>
      <c r="E27" s="21">
        <v>6536</v>
      </c>
      <c r="F27" s="22">
        <v>3436.8</v>
      </c>
      <c r="G27" s="23">
        <f t="shared" si="0"/>
        <v>0.525826193390453</v>
      </c>
    </row>
    <row r="28" customHeight="1" spans="1:7">
      <c r="A28" s="19">
        <v>26</v>
      </c>
      <c r="B28" s="20">
        <v>752</v>
      </c>
      <c r="C28" s="20" t="s">
        <v>590</v>
      </c>
      <c r="D28" s="20" t="s">
        <v>568</v>
      </c>
      <c r="E28" s="21">
        <v>10436</v>
      </c>
      <c r="F28" s="22">
        <v>4373.08</v>
      </c>
      <c r="G28" s="23">
        <f t="shared" si="0"/>
        <v>0.419037945573016</v>
      </c>
    </row>
    <row r="29" customHeight="1" spans="1:7">
      <c r="A29" s="19">
        <v>27</v>
      </c>
      <c r="B29" s="26">
        <v>111219</v>
      </c>
      <c r="C29" s="26" t="s">
        <v>591</v>
      </c>
      <c r="D29" s="27" t="s">
        <v>568</v>
      </c>
      <c r="E29" s="21">
        <v>8000</v>
      </c>
      <c r="F29" s="22">
        <v>4535.7</v>
      </c>
      <c r="G29" s="23">
        <f t="shared" si="0"/>
        <v>0.5669625</v>
      </c>
    </row>
    <row r="30" customHeight="1" spans="1:7">
      <c r="A30" s="19">
        <v>28</v>
      </c>
      <c r="B30" s="20">
        <v>106066</v>
      </c>
      <c r="C30" s="20" t="s">
        <v>592</v>
      </c>
      <c r="D30" s="20" t="s">
        <v>593</v>
      </c>
      <c r="E30" s="21">
        <v>6390</v>
      </c>
      <c r="F30" s="22">
        <v>6422.17</v>
      </c>
      <c r="G30" s="23">
        <f t="shared" si="0"/>
        <v>1.00503442879499</v>
      </c>
    </row>
    <row r="31" customHeight="1" spans="1:7">
      <c r="A31" s="19">
        <v>29</v>
      </c>
      <c r="B31" s="20">
        <v>307</v>
      </c>
      <c r="C31" s="20" t="s">
        <v>594</v>
      </c>
      <c r="D31" s="20" t="s">
        <v>595</v>
      </c>
      <c r="E31" s="21">
        <v>95250</v>
      </c>
      <c r="F31" s="22">
        <v>38456.66</v>
      </c>
      <c r="G31" s="23">
        <f t="shared" si="0"/>
        <v>0.403744461942257</v>
      </c>
    </row>
    <row r="32" customHeight="1" spans="1:7">
      <c r="A32" s="19">
        <v>30</v>
      </c>
      <c r="B32" s="20">
        <v>571</v>
      </c>
      <c r="C32" s="20" t="s">
        <v>596</v>
      </c>
      <c r="D32" s="20" t="s">
        <v>597</v>
      </c>
      <c r="E32" s="21">
        <v>28340</v>
      </c>
      <c r="F32" s="22">
        <v>10096.88</v>
      </c>
      <c r="G32" s="23">
        <f t="shared" si="0"/>
        <v>0.356276640790402</v>
      </c>
    </row>
    <row r="33" customHeight="1" spans="1:7">
      <c r="A33" s="19">
        <v>31</v>
      </c>
      <c r="B33" s="20">
        <v>707</v>
      </c>
      <c r="C33" s="20" t="s">
        <v>598</v>
      </c>
      <c r="D33" s="20" t="s">
        <v>597</v>
      </c>
      <c r="E33" s="21">
        <v>33182</v>
      </c>
      <c r="F33" s="22">
        <v>19581.11</v>
      </c>
      <c r="G33" s="23">
        <f t="shared" si="0"/>
        <v>0.590112410342957</v>
      </c>
    </row>
    <row r="34" customHeight="1" spans="1:7">
      <c r="A34" s="19">
        <v>32</v>
      </c>
      <c r="B34" s="20">
        <v>750</v>
      </c>
      <c r="C34" s="20" t="s">
        <v>12</v>
      </c>
      <c r="D34" s="20" t="s">
        <v>597</v>
      </c>
      <c r="E34" s="21">
        <v>27016</v>
      </c>
      <c r="F34" s="22">
        <v>5847</v>
      </c>
      <c r="G34" s="23">
        <f t="shared" si="0"/>
        <v>0.216427302339354</v>
      </c>
    </row>
    <row r="35" customHeight="1" spans="1:7">
      <c r="A35" s="19">
        <v>33</v>
      </c>
      <c r="B35" s="20">
        <v>712</v>
      </c>
      <c r="C35" s="20" t="s">
        <v>599</v>
      </c>
      <c r="D35" s="20" t="s">
        <v>597</v>
      </c>
      <c r="E35" s="21">
        <v>19868</v>
      </c>
      <c r="F35" s="22">
        <v>8361.62</v>
      </c>
      <c r="G35" s="23">
        <f t="shared" si="0"/>
        <v>0.420858667203543</v>
      </c>
    </row>
    <row r="36" customHeight="1" spans="1:7">
      <c r="A36" s="19">
        <v>34</v>
      </c>
      <c r="B36" s="20">
        <v>105751</v>
      </c>
      <c r="C36" s="20" t="s">
        <v>600</v>
      </c>
      <c r="D36" s="20" t="s">
        <v>597</v>
      </c>
      <c r="E36" s="21">
        <v>10612</v>
      </c>
      <c r="F36" s="22">
        <v>6402</v>
      </c>
      <c r="G36" s="23">
        <f t="shared" ref="G36:G67" si="1">F36/E36</f>
        <v>0.603279306445533</v>
      </c>
    </row>
    <row r="37" customHeight="1" spans="1:7">
      <c r="A37" s="19">
        <v>35</v>
      </c>
      <c r="B37" s="20">
        <v>377</v>
      </c>
      <c r="C37" s="20" t="s">
        <v>601</v>
      </c>
      <c r="D37" s="20" t="s">
        <v>597</v>
      </c>
      <c r="E37" s="21">
        <v>10642</v>
      </c>
      <c r="F37" s="22">
        <v>7747.8</v>
      </c>
      <c r="G37" s="23">
        <f t="shared" si="1"/>
        <v>0.728039842134937</v>
      </c>
    </row>
    <row r="38" customHeight="1" spans="1:7">
      <c r="A38" s="19">
        <v>36</v>
      </c>
      <c r="B38" s="20">
        <v>387</v>
      </c>
      <c r="C38" s="20" t="s">
        <v>602</v>
      </c>
      <c r="D38" s="20" t="s">
        <v>597</v>
      </c>
      <c r="E38" s="21">
        <v>16278</v>
      </c>
      <c r="F38" s="22">
        <v>4765.36</v>
      </c>
      <c r="G38" s="23">
        <f t="shared" si="1"/>
        <v>0.292748494901094</v>
      </c>
    </row>
    <row r="39" customHeight="1" spans="1:7">
      <c r="A39" s="19">
        <v>37</v>
      </c>
      <c r="B39" s="20">
        <v>737</v>
      </c>
      <c r="C39" s="20" t="s">
        <v>603</v>
      </c>
      <c r="D39" s="20" t="s">
        <v>597</v>
      </c>
      <c r="E39" s="21">
        <v>10774</v>
      </c>
      <c r="F39" s="22">
        <v>10276.02</v>
      </c>
      <c r="G39" s="23">
        <f t="shared" si="1"/>
        <v>0.953779469092259</v>
      </c>
    </row>
    <row r="40" s="7" customFormat="1" customHeight="1" spans="1:7">
      <c r="A40" s="19">
        <v>38</v>
      </c>
      <c r="B40" s="20">
        <v>598</v>
      </c>
      <c r="C40" s="20" t="s">
        <v>604</v>
      </c>
      <c r="D40" s="20" t="s">
        <v>597</v>
      </c>
      <c r="E40" s="21">
        <v>17276</v>
      </c>
      <c r="F40" s="22">
        <v>5494.44</v>
      </c>
      <c r="G40" s="23">
        <f t="shared" si="1"/>
        <v>0.318038897893031</v>
      </c>
    </row>
    <row r="41" customHeight="1" spans="1:7">
      <c r="A41" s="19">
        <v>39</v>
      </c>
      <c r="B41" s="20">
        <v>724</v>
      </c>
      <c r="C41" s="20" t="s">
        <v>605</v>
      </c>
      <c r="D41" s="20" t="s">
        <v>597</v>
      </c>
      <c r="E41" s="21">
        <v>10626</v>
      </c>
      <c r="F41" s="22">
        <v>4660.3</v>
      </c>
      <c r="G41" s="23">
        <f t="shared" si="1"/>
        <v>0.438575192923019</v>
      </c>
    </row>
    <row r="42" customHeight="1" spans="1:7">
      <c r="A42" s="19">
        <v>40</v>
      </c>
      <c r="B42" s="20">
        <v>546</v>
      </c>
      <c r="C42" s="20" t="s">
        <v>606</v>
      </c>
      <c r="D42" s="20" t="s">
        <v>597</v>
      </c>
      <c r="E42" s="21">
        <v>18732</v>
      </c>
      <c r="F42" s="22">
        <v>11918.78</v>
      </c>
      <c r="G42" s="23">
        <f t="shared" si="1"/>
        <v>0.63627909459748</v>
      </c>
    </row>
    <row r="43" customHeight="1" spans="1:7">
      <c r="A43" s="19">
        <v>41</v>
      </c>
      <c r="B43" s="20">
        <v>399</v>
      </c>
      <c r="C43" s="20" t="s">
        <v>607</v>
      </c>
      <c r="D43" s="20" t="s">
        <v>597</v>
      </c>
      <c r="E43" s="21">
        <v>8532</v>
      </c>
      <c r="F43" s="22">
        <v>7064.25</v>
      </c>
      <c r="G43" s="23">
        <f t="shared" si="1"/>
        <v>0.827971167369902</v>
      </c>
    </row>
    <row r="44" customHeight="1" spans="1:7">
      <c r="A44" s="19">
        <v>42</v>
      </c>
      <c r="B44" s="20">
        <v>743</v>
      </c>
      <c r="C44" s="20" t="s">
        <v>608</v>
      </c>
      <c r="D44" s="20" t="s">
        <v>597</v>
      </c>
      <c r="E44" s="21">
        <v>8488</v>
      </c>
      <c r="F44" s="22">
        <v>7231</v>
      </c>
      <c r="G44" s="23">
        <f t="shared" si="1"/>
        <v>0.851908576814326</v>
      </c>
    </row>
    <row r="45" customHeight="1" spans="1:7">
      <c r="A45" s="19">
        <v>43</v>
      </c>
      <c r="B45" s="20">
        <v>103639</v>
      </c>
      <c r="C45" s="20" t="s">
        <v>609</v>
      </c>
      <c r="D45" s="20" t="s">
        <v>597</v>
      </c>
      <c r="E45" s="21">
        <v>11490</v>
      </c>
      <c r="F45" s="22">
        <v>8640.81</v>
      </c>
      <c r="G45" s="23">
        <f t="shared" si="1"/>
        <v>0.752028720626632</v>
      </c>
    </row>
    <row r="46" customHeight="1" spans="1:7">
      <c r="A46" s="19">
        <v>44</v>
      </c>
      <c r="B46" s="20">
        <v>733</v>
      </c>
      <c r="C46" s="20" t="s">
        <v>610</v>
      </c>
      <c r="D46" s="20" t="s">
        <v>597</v>
      </c>
      <c r="E46" s="21">
        <v>8762</v>
      </c>
      <c r="F46" s="22">
        <v>2180</v>
      </c>
      <c r="G46" s="23">
        <f t="shared" si="1"/>
        <v>0.248801643460397</v>
      </c>
    </row>
    <row r="47" customHeight="1" spans="1:7">
      <c r="A47" s="19">
        <v>45</v>
      </c>
      <c r="B47" s="20">
        <v>106485</v>
      </c>
      <c r="C47" s="20" t="s">
        <v>611</v>
      </c>
      <c r="D47" s="20" t="s">
        <v>597</v>
      </c>
      <c r="E47" s="21">
        <v>6390</v>
      </c>
      <c r="F47" s="22">
        <v>948</v>
      </c>
      <c r="G47" s="23">
        <f t="shared" si="1"/>
        <v>0.148356807511737</v>
      </c>
    </row>
    <row r="48" customHeight="1" spans="1:7">
      <c r="A48" s="19">
        <v>46</v>
      </c>
      <c r="B48" s="20">
        <v>753</v>
      </c>
      <c r="C48" s="20" t="s">
        <v>612</v>
      </c>
      <c r="D48" s="20" t="s">
        <v>597</v>
      </c>
      <c r="E48" s="21">
        <v>6390</v>
      </c>
      <c r="F48" s="22">
        <v>3525.71</v>
      </c>
      <c r="G48" s="23">
        <f t="shared" si="1"/>
        <v>0.551754303599374</v>
      </c>
    </row>
    <row r="49" customHeight="1" spans="1:7">
      <c r="A49" s="19">
        <v>47</v>
      </c>
      <c r="B49" s="20">
        <v>740</v>
      </c>
      <c r="C49" s="20" t="s">
        <v>613</v>
      </c>
      <c r="D49" s="20" t="s">
        <v>597</v>
      </c>
      <c r="E49" s="21">
        <v>10886</v>
      </c>
      <c r="F49" s="22">
        <v>5931.3</v>
      </c>
      <c r="G49" s="23">
        <f t="shared" si="1"/>
        <v>0.544855778063568</v>
      </c>
    </row>
    <row r="50" customHeight="1" spans="1:7">
      <c r="A50" s="19">
        <v>48</v>
      </c>
      <c r="B50" s="20">
        <v>573</v>
      </c>
      <c r="C50" s="20" t="s">
        <v>614</v>
      </c>
      <c r="D50" s="20" t="s">
        <v>597</v>
      </c>
      <c r="E50" s="21">
        <v>6390</v>
      </c>
      <c r="F50" s="22">
        <v>3940.8</v>
      </c>
      <c r="G50" s="23">
        <f t="shared" si="1"/>
        <v>0.616713615023474</v>
      </c>
    </row>
    <row r="51" customHeight="1" spans="1:7">
      <c r="A51" s="19">
        <v>49</v>
      </c>
      <c r="B51" s="20">
        <v>105910</v>
      </c>
      <c r="C51" s="20" t="s">
        <v>615</v>
      </c>
      <c r="D51" s="20" t="s">
        <v>597</v>
      </c>
      <c r="E51" s="21">
        <v>6390</v>
      </c>
      <c r="F51" s="22">
        <v>2858.31</v>
      </c>
      <c r="G51" s="23">
        <f t="shared" si="1"/>
        <v>0.44730985915493</v>
      </c>
    </row>
    <row r="52" customHeight="1" spans="1:7">
      <c r="A52" s="19">
        <v>50</v>
      </c>
      <c r="B52" s="20">
        <v>545</v>
      </c>
      <c r="C52" s="20" t="s">
        <v>616</v>
      </c>
      <c r="D52" s="20" t="s">
        <v>597</v>
      </c>
      <c r="E52" s="21">
        <v>9900</v>
      </c>
      <c r="F52" s="22">
        <v>3169.46</v>
      </c>
      <c r="G52" s="23">
        <f t="shared" si="1"/>
        <v>0.320147474747475</v>
      </c>
    </row>
    <row r="53" customHeight="1" spans="1:7">
      <c r="A53" s="19">
        <v>51</v>
      </c>
      <c r="B53" s="28">
        <v>105396</v>
      </c>
      <c r="C53" s="28" t="s">
        <v>617</v>
      </c>
      <c r="D53" s="20" t="s">
        <v>597</v>
      </c>
      <c r="E53" s="21">
        <v>6390</v>
      </c>
      <c r="F53" s="22">
        <v>0</v>
      </c>
      <c r="G53" s="23">
        <f t="shared" si="1"/>
        <v>0</v>
      </c>
    </row>
    <row r="54" customHeight="1" spans="1:7">
      <c r="A54" s="19">
        <v>52</v>
      </c>
      <c r="B54" s="20">
        <v>104430</v>
      </c>
      <c r="C54" s="20" t="s">
        <v>618</v>
      </c>
      <c r="D54" s="20" t="s">
        <v>597</v>
      </c>
      <c r="E54" s="21">
        <v>6390</v>
      </c>
      <c r="F54" s="22">
        <v>1362</v>
      </c>
      <c r="G54" s="23">
        <f t="shared" si="1"/>
        <v>0.213145539906103</v>
      </c>
    </row>
    <row r="55" customHeight="1" spans="1:7">
      <c r="A55" s="19">
        <v>53</v>
      </c>
      <c r="B55" s="24">
        <v>106568</v>
      </c>
      <c r="C55" s="24" t="s">
        <v>203</v>
      </c>
      <c r="D55" s="20" t="s">
        <v>597</v>
      </c>
      <c r="E55" s="21">
        <v>6390</v>
      </c>
      <c r="F55" s="22">
        <v>2429</v>
      </c>
      <c r="G55" s="23">
        <f t="shared" si="1"/>
        <v>0.380125195618153</v>
      </c>
    </row>
    <row r="56" s="7" customFormat="1" customHeight="1" spans="1:7">
      <c r="A56" s="19">
        <v>54</v>
      </c>
      <c r="B56" s="29">
        <v>337</v>
      </c>
      <c r="C56" s="29" t="s">
        <v>331</v>
      </c>
      <c r="D56" s="20" t="s">
        <v>619</v>
      </c>
      <c r="E56" s="21">
        <v>38282</v>
      </c>
      <c r="F56" s="22">
        <v>15280.43</v>
      </c>
      <c r="G56" s="23">
        <f t="shared" si="1"/>
        <v>0.399154432892743</v>
      </c>
    </row>
    <row r="57" customHeight="1" spans="1:7">
      <c r="A57" s="19">
        <v>55</v>
      </c>
      <c r="B57" s="20">
        <v>517</v>
      </c>
      <c r="C57" s="20" t="s">
        <v>620</v>
      </c>
      <c r="D57" s="20" t="s">
        <v>619</v>
      </c>
      <c r="E57" s="21">
        <v>15166</v>
      </c>
      <c r="F57" s="22">
        <v>7748.99</v>
      </c>
      <c r="G57" s="23">
        <f t="shared" si="1"/>
        <v>0.510944876697877</v>
      </c>
    </row>
    <row r="58" customHeight="1" spans="1:7">
      <c r="A58" s="19">
        <v>56</v>
      </c>
      <c r="B58" s="20">
        <v>585</v>
      </c>
      <c r="C58" s="20" t="s">
        <v>621</v>
      </c>
      <c r="D58" s="20" t="s">
        <v>619</v>
      </c>
      <c r="E58" s="21">
        <v>23684</v>
      </c>
      <c r="F58" s="22">
        <v>7152.32</v>
      </c>
      <c r="G58" s="23">
        <f t="shared" si="1"/>
        <v>0.301989528795811</v>
      </c>
    </row>
    <row r="59" customHeight="1" spans="1:7">
      <c r="A59" s="19">
        <v>57</v>
      </c>
      <c r="B59" s="20">
        <v>581</v>
      </c>
      <c r="C59" s="20" t="s">
        <v>622</v>
      </c>
      <c r="D59" s="20" t="s">
        <v>619</v>
      </c>
      <c r="E59" s="21">
        <v>25626</v>
      </c>
      <c r="F59" s="22">
        <v>10870.71</v>
      </c>
      <c r="G59" s="23">
        <f t="shared" si="1"/>
        <v>0.424206274877078</v>
      </c>
    </row>
    <row r="60" customHeight="1" spans="1:7">
      <c r="A60" s="19">
        <v>58</v>
      </c>
      <c r="B60" s="20">
        <v>373</v>
      </c>
      <c r="C60" s="20" t="s">
        <v>623</v>
      </c>
      <c r="D60" s="20" t="s">
        <v>619</v>
      </c>
      <c r="E60" s="21">
        <v>18076</v>
      </c>
      <c r="F60" s="22">
        <v>8157.38</v>
      </c>
      <c r="G60" s="23">
        <f t="shared" si="1"/>
        <v>0.451282363354724</v>
      </c>
    </row>
    <row r="61" customHeight="1" spans="1:7">
      <c r="A61" s="19">
        <v>59</v>
      </c>
      <c r="B61" s="20">
        <v>578</v>
      </c>
      <c r="C61" s="20" t="s">
        <v>624</v>
      </c>
      <c r="D61" s="20" t="s">
        <v>619</v>
      </c>
      <c r="E61" s="21">
        <v>16468</v>
      </c>
      <c r="F61" s="22">
        <v>12370.24</v>
      </c>
      <c r="G61" s="23">
        <f t="shared" si="1"/>
        <v>0.751168326451299</v>
      </c>
    </row>
    <row r="62" s="7" customFormat="1" customHeight="1" spans="1:7">
      <c r="A62" s="19">
        <v>60</v>
      </c>
      <c r="B62" s="20">
        <v>747</v>
      </c>
      <c r="C62" s="20" t="s">
        <v>625</v>
      </c>
      <c r="D62" s="20" t="s">
        <v>619</v>
      </c>
      <c r="E62" s="21">
        <v>14844</v>
      </c>
      <c r="F62" s="22">
        <v>6784.63</v>
      </c>
      <c r="G62" s="23">
        <f t="shared" si="1"/>
        <v>0.457062112638103</v>
      </c>
    </row>
    <row r="63" s="8" customFormat="1" customHeight="1" spans="1:7">
      <c r="A63" s="19">
        <v>61</v>
      </c>
      <c r="B63" s="20">
        <v>742</v>
      </c>
      <c r="C63" s="20" t="s">
        <v>626</v>
      </c>
      <c r="D63" s="20" t="s">
        <v>619</v>
      </c>
      <c r="E63" s="21">
        <v>16120</v>
      </c>
      <c r="F63" s="22">
        <v>6185.22</v>
      </c>
      <c r="G63" s="23">
        <f t="shared" si="1"/>
        <v>0.383698511166253</v>
      </c>
    </row>
    <row r="64" customHeight="1" spans="1:7">
      <c r="A64" s="19">
        <v>62</v>
      </c>
      <c r="B64" s="20">
        <v>511</v>
      </c>
      <c r="C64" s="20" t="s">
        <v>627</v>
      </c>
      <c r="D64" s="20" t="s">
        <v>619</v>
      </c>
      <c r="E64" s="21">
        <v>10814</v>
      </c>
      <c r="F64" s="22">
        <v>6358</v>
      </c>
      <c r="G64" s="23">
        <f t="shared" si="1"/>
        <v>0.587941557240614</v>
      </c>
    </row>
    <row r="65" s="7" customFormat="1" customHeight="1" spans="1:7">
      <c r="A65" s="19">
        <v>63</v>
      </c>
      <c r="B65" s="20">
        <v>391</v>
      </c>
      <c r="C65" s="20" t="s">
        <v>628</v>
      </c>
      <c r="D65" s="20" t="s">
        <v>619</v>
      </c>
      <c r="E65" s="21">
        <v>12114</v>
      </c>
      <c r="F65" s="22">
        <v>6413.77</v>
      </c>
      <c r="G65" s="23">
        <f t="shared" si="1"/>
        <v>0.529451048373782</v>
      </c>
    </row>
    <row r="66" customHeight="1" spans="1:7">
      <c r="A66" s="19">
        <v>64</v>
      </c>
      <c r="B66" s="20">
        <v>103199</v>
      </c>
      <c r="C66" s="20" t="s">
        <v>629</v>
      </c>
      <c r="D66" s="20" t="s">
        <v>619</v>
      </c>
      <c r="E66" s="21">
        <v>11286</v>
      </c>
      <c r="F66" s="22">
        <v>7999.68</v>
      </c>
      <c r="G66" s="23">
        <f t="shared" si="1"/>
        <v>0.708814460393408</v>
      </c>
    </row>
    <row r="67" customHeight="1" spans="1:7">
      <c r="A67" s="19">
        <v>65</v>
      </c>
      <c r="B67" s="20">
        <v>572</v>
      </c>
      <c r="C67" s="20" t="s">
        <v>630</v>
      </c>
      <c r="D67" s="20" t="s">
        <v>619</v>
      </c>
      <c r="E67" s="21">
        <v>11340</v>
      </c>
      <c r="F67" s="22">
        <v>10553.14</v>
      </c>
      <c r="G67" s="23">
        <f t="shared" si="1"/>
        <v>0.930611992945326</v>
      </c>
    </row>
    <row r="68" customHeight="1" spans="1:7">
      <c r="A68" s="19">
        <v>66</v>
      </c>
      <c r="B68" s="20">
        <v>744</v>
      </c>
      <c r="C68" s="20" t="s">
        <v>631</v>
      </c>
      <c r="D68" s="20" t="s">
        <v>619</v>
      </c>
      <c r="E68" s="21">
        <v>8626</v>
      </c>
      <c r="F68" s="22">
        <v>9460.61</v>
      </c>
      <c r="G68" s="23">
        <f t="shared" ref="G68:G99" si="2">F68/E68</f>
        <v>1.09675515882217</v>
      </c>
    </row>
    <row r="69" customHeight="1" spans="1:7">
      <c r="A69" s="19">
        <v>67</v>
      </c>
      <c r="B69" s="20">
        <v>102479</v>
      </c>
      <c r="C69" s="20" t="s">
        <v>632</v>
      </c>
      <c r="D69" s="20" t="s">
        <v>619</v>
      </c>
      <c r="E69" s="21">
        <v>9074</v>
      </c>
      <c r="F69" s="22">
        <v>4323.04</v>
      </c>
      <c r="G69" s="23">
        <f t="shared" si="2"/>
        <v>0.476420542208508</v>
      </c>
    </row>
    <row r="70" customHeight="1" spans="1:7">
      <c r="A70" s="19">
        <v>68</v>
      </c>
      <c r="B70" s="20">
        <v>355</v>
      </c>
      <c r="C70" s="20" t="s">
        <v>633</v>
      </c>
      <c r="D70" s="20" t="s">
        <v>619</v>
      </c>
      <c r="E70" s="21">
        <v>19516</v>
      </c>
      <c r="F70" s="22">
        <v>12214.89</v>
      </c>
      <c r="G70" s="23">
        <f t="shared" si="2"/>
        <v>0.62589106374257</v>
      </c>
    </row>
    <row r="71" customHeight="1" spans="1:7">
      <c r="A71" s="19">
        <v>69</v>
      </c>
      <c r="B71" s="20">
        <v>515</v>
      </c>
      <c r="C71" s="20" t="s">
        <v>634</v>
      </c>
      <c r="D71" s="20" t="s">
        <v>619</v>
      </c>
      <c r="E71" s="21">
        <v>16718</v>
      </c>
      <c r="F71" s="22">
        <v>12537.86</v>
      </c>
      <c r="G71" s="23">
        <f t="shared" si="2"/>
        <v>0.749961717908841</v>
      </c>
    </row>
    <row r="72" customHeight="1" spans="1:7">
      <c r="A72" s="19">
        <v>70</v>
      </c>
      <c r="B72" s="20">
        <v>308</v>
      </c>
      <c r="C72" s="20" t="s">
        <v>635</v>
      </c>
      <c r="D72" s="20" t="s">
        <v>619</v>
      </c>
      <c r="E72" s="21">
        <v>13040</v>
      </c>
      <c r="F72" s="22">
        <v>5031.48</v>
      </c>
      <c r="G72" s="23">
        <f t="shared" si="2"/>
        <v>0.385849693251534</v>
      </c>
    </row>
    <row r="73" customHeight="1" spans="1:7">
      <c r="A73" s="19">
        <v>71</v>
      </c>
      <c r="B73" s="20">
        <v>723</v>
      </c>
      <c r="C73" s="20" t="s">
        <v>636</v>
      </c>
      <c r="D73" s="20" t="s">
        <v>619</v>
      </c>
      <c r="E73" s="21">
        <v>10358</v>
      </c>
      <c r="F73" s="22">
        <v>4541.52</v>
      </c>
      <c r="G73" s="23">
        <f t="shared" si="2"/>
        <v>0.438455300251014</v>
      </c>
    </row>
    <row r="74" customHeight="1" spans="1:7">
      <c r="A74" s="19">
        <v>72</v>
      </c>
      <c r="B74" s="20">
        <v>349</v>
      </c>
      <c r="C74" s="20" t="s">
        <v>637</v>
      </c>
      <c r="D74" s="20" t="s">
        <v>619</v>
      </c>
      <c r="E74" s="21">
        <v>10474</v>
      </c>
      <c r="F74" s="22">
        <v>618.58</v>
      </c>
      <c r="G74" s="23">
        <f t="shared" si="2"/>
        <v>0.0590586213481001</v>
      </c>
    </row>
    <row r="75" customHeight="1" spans="1:7">
      <c r="A75" s="19">
        <v>73</v>
      </c>
      <c r="B75" s="26">
        <v>106865</v>
      </c>
      <c r="C75" s="26" t="s">
        <v>638</v>
      </c>
      <c r="D75" s="20" t="s">
        <v>619</v>
      </c>
      <c r="E75" s="21">
        <v>6390</v>
      </c>
      <c r="F75" s="22">
        <v>3492.48</v>
      </c>
      <c r="G75" s="23">
        <f t="shared" si="2"/>
        <v>0.546553990610329</v>
      </c>
    </row>
    <row r="76" customHeight="1" spans="1:7">
      <c r="A76" s="19">
        <v>74</v>
      </c>
      <c r="B76" s="20">
        <v>102935</v>
      </c>
      <c r="C76" s="20" t="s">
        <v>639</v>
      </c>
      <c r="D76" s="20" t="s">
        <v>619</v>
      </c>
      <c r="E76" s="21">
        <v>7450</v>
      </c>
      <c r="F76" s="22">
        <v>1553.18</v>
      </c>
      <c r="G76" s="23">
        <f t="shared" si="2"/>
        <v>0.208480536912752</v>
      </c>
    </row>
    <row r="77" customHeight="1" spans="1:7">
      <c r="A77" s="19">
        <v>75</v>
      </c>
      <c r="B77" s="20">
        <v>102478</v>
      </c>
      <c r="C77" s="20" t="s">
        <v>640</v>
      </c>
      <c r="D77" s="20" t="s">
        <v>619</v>
      </c>
      <c r="E77" s="21">
        <v>6390</v>
      </c>
      <c r="F77" s="22">
        <v>1390</v>
      </c>
      <c r="G77" s="23">
        <f t="shared" si="2"/>
        <v>0.217527386541471</v>
      </c>
    </row>
    <row r="78" customHeight="1" spans="1:7">
      <c r="A78" s="19">
        <v>76</v>
      </c>
      <c r="B78" s="24">
        <v>107829</v>
      </c>
      <c r="C78" s="24" t="s">
        <v>303</v>
      </c>
      <c r="D78" s="27" t="s">
        <v>619</v>
      </c>
      <c r="E78" s="21">
        <v>6390</v>
      </c>
      <c r="F78" s="22">
        <v>1251.39</v>
      </c>
      <c r="G78" s="23">
        <f t="shared" si="2"/>
        <v>0.195835680751174</v>
      </c>
    </row>
    <row r="79" customHeight="1" spans="1:7">
      <c r="A79" s="19">
        <v>77</v>
      </c>
      <c r="B79" s="20">
        <v>341</v>
      </c>
      <c r="C79" s="20" t="s">
        <v>641</v>
      </c>
      <c r="D79" s="20" t="s">
        <v>642</v>
      </c>
      <c r="E79" s="21">
        <v>21358</v>
      </c>
      <c r="F79" s="22">
        <v>25794.7</v>
      </c>
      <c r="G79" s="23">
        <f t="shared" si="2"/>
        <v>1.2077301245435</v>
      </c>
    </row>
    <row r="80" customHeight="1" spans="1:7">
      <c r="A80" s="19">
        <v>78</v>
      </c>
      <c r="B80" s="20">
        <v>385</v>
      </c>
      <c r="C80" s="20" t="s">
        <v>643</v>
      </c>
      <c r="D80" s="20" t="s">
        <v>642</v>
      </c>
      <c r="E80" s="21">
        <v>20458</v>
      </c>
      <c r="F80" s="22">
        <v>16374.04</v>
      </c>
      <c r="G80" s="23">
        <f t="shared" si="2"/>
        <v>0.800373448039887</v>
      </c>
    </row>
    <row r="81" customHeight="1" spans="1:7">
      <c r="A81" s="19">
        <v>79</v>
      </c>
      <c r="B81" s="20">
        <v>514</v>
      </c>
      <c r="C81" s="20" t="s">
        <v>644</v>
      </c>
      <c r="D81" s="20" t="s">
        <v>642</v>
      </c>
      <c r="E81" s="21">
        <v>10944</v>
      </c>
      <c r="F81" s="22">
        <v>8552</v>
      </c>
      <c r="G81" s="23">
        <f t="shared" si="2"/>
        <v>0.781432748538012</v>
      </c>
    </row>
    <row r="82" customHeight="1" spans="1:7">
      <c r="A82" s="19">
        <v>80</v>
      </c>
      <c r="B82" s="20">
        <v>721</v>
      </c>
      <c r="C82" s="20" t="s">
        <v>645</v>
      </c>
      <c r="D82" s="20" t="s">
        <v>642</v>
      </c>
      <c r="E82" s="21">
        <v>16884</v>
      </c>
      <c r="F82" s="22">
        <v>8471.51</v>
      </c>
      <c r="G82" s="23">
        <f t="shared" si="2"/>
        <v>0.501747808576167</v>
      </c>
    </row>
    <row r="83" customHeight="1" spans="1:7">
      <c r="A83" s="19">
        <v>81</v>
      </c>
      <c r="B83" s="30">
        <v>746</v>
      </c>
      <c r="C83" s="30" t="s">
        <v>646</v>
      </c>
      <c r="D83" s="30" t="s">
        <v>642</v>
      </c>
      <c r="E83" s="21">
        <v>10854</v>
      </c>
      <c r="F83" s="22">
        <v>2898.79</v>
      </c>
      <c r="G83" s="23">
        <f t="shared" si="2"/>
        <v>0.26707112585222</v>
      </c>
    </row>
    <row r="84" customHeight="1" spans="1:7">
      <c r="A84" s="19">
        <v>82</v>
      </c>
      <c r="B84" s="20">
        <v>717</v>
      </c>
      <c r="C84" s="20" t="s">
        <v>647</v>
      </c>
      <c r="D84" s="20" t="s">
        <v>642</v>
      </c>
      <c r="E84" s="21">
        <v>8502</v>
      </c>
      <c r="F84" s="22">
        <v>9418.5</v>
      </c>
      <c r="G84" s="23">
        <f t="shared" si="2"/>
        <v>1.10779816513761</v>
      </c>
    </row>
    <row r="85" customHeight="1" spans="1:7">
      <c r="A85" s="19">
        <v>83</v>
      </c>
      <c r="B85" s="20">
        <v>716</v>
      </c>
      <c r="C85" s="20" t="s">
        <v>648</v>
      </c>
      <c r="D85" s="20" t="s">
        <v>642</v>
      </c>
      <c r="E85" s="21">
        <v>8502</v>
      </c>
      <c r="F85" s="22">
        <v>6870.53</v>
      </c>
      <c r="G85" s="23">
        <f t="shared" si="2"/>
        <v>0.808107504116678</v>
      </c>
    </row>
    <row r="86" customHeight="1" spans="1:7">
      <c r="A86" s="19">
        <v>84</v>
      </c>
      <c r="B86" s="20">
        <v>102564</v>
      </c>
      <c r="C86" s="20" t="s">
        <v>649</v>
      </c>
      <c r="D86" s="20" t="s">
        <v>642</v>
      </c>
      <c r="E86" s="21">
        <v>8494</v>
      </c>
      <c r="F86" s="22">
        <v>6527.38</v>
      </c>
      <c r="G86" s="23">
        <f t="shared" si="2"/>
        <v>0.768469507887921</v>
      </c>
    </row>
    <row r="87" customHeight="1" spans="1:7">
      <c r="A87" s="19">
        <v>85</v>
      </c>
      <c r="B87" s="20">
        <v>371</v>
      </c>
      <c r="C87" s="20" t="s">
        <v>650</v>
      </c>
      <c r="D87" s="20" t="s">
        <v>642</v>
      </c>
      <c r="E87" s="21">
        <v>9496</v>
      </c>
      <c r="F87" s="22">
        <v>3264.01</v>
      </c>
      <c r="G87" s="23">
        <f t="shared" si="2"/>
        <v>0.343724726200505</v>
      </c>
    </row>
    <row r="88" customHeight="1" spans="1:7">
      <c r="A88" s="19">
        <v>86</v>
      </c>
      <c r="B88" s="24">
        <v>108656</v>
      </c>
      <c r="C88" s="24" t="s">
        <v>651</v>
      </c>
      <c r="D88" s="20" t="s">
        <v>642</v>
      </c>
      <c r="E88" s="21">
        <v>6390</v>
      </c>
      <c r="F88" s="22">
        <v>3812</v>
      </c>
      <c r="G88" s="23">
        <f t="shared" si="2"/>
        <v>0.596557120500782</v>
      </c>
    </row>
    <row r="89" customHeight="1" spans="1:7">
      <c r="A89" s="19">
        <v>87</v>
      </c>
      <c r="B89" s="20">
        <v>594</v>
      </c>
      <c r="C89" s="20" t="s">
        <v>652</v>
      </c>
      <c r="D89" s="20" t="s">
        <v>642</v>
      </c>
      <c r="E89" s="21">
        <v>13592</v>
      </c>
      <c r="F89" s="22">
        <v>7579.65</v>
      </c>
      <c r="G89" s="23">
        <f t="shared" si="2"/>
        <v>0.557655238375515</v>
      </c>
    </row>
    <row r="90" customHeight="1" spans="1:7">
      <c r="A90" s="19">
        <v>88</v>
      </c>
      <c r="B90" s="20">
        <v>539</v>
      </c>
      <c r="C90" s="20" t="s">
        <v>653</v>
      </c>
      <c r="D90" s="20" t="s">
        <v>642</v>
      </c>
      <c r="E90" s="21">
        <v>7708</v>
      </c>
      <c r="F90" s="22">
        <v>5451.38</v>
      </c>
      <c r="G90" s="23">
        <f t="shared" si="2"/>
        <v>0.70723663725999</v>
      </c>
    </row>
    <row r="91" customHeight="1" spans="1:7">
      <c r="A91" s="19">
        <v>89</v>
      </c>
      <c r="B91" s="20">
        <v>748</v>
      </c>
      <c r="C91" s="20" t="s">
        <v>654</v>
      </c>
      <c r="D91" s="20" t="s">
        <v>642</v>
      </c>
      <c r="E91" s="21">
        <v>9594</v>
      </c>
      <c r="F91" s="22">
        <v>8550.38</v>
      </c>
      <c r="G91" s="23">
        <f t="shared" si="2"/>
        <v>0.891221596831353</v>
      </c>
    </row>
    <row r="92" customHeight="1" spans="1:7">
      <c r="A92" s="19">
        <v>90</v>
      </c>
      <c r="B92" s="24">
        <v>107728</v>
      </c>
      <c r="C92" s="24" t="s">
        <v>134</v>
      </c>
      <c r="D92" s="20" t="s">
        <v>642</v>
      </c>
      <c r="E92" s="21">
        <v>6390</v>
      </c>
      <c r="F92" s="22">
        <v>3428</v>
      </c>
      <c r="G92" s="23">
        <f t="shared" si="2"/>
        <v>0.536463223787167</v>
      </c>
    </row>
    <row r="93" customHeight="1" spans="1:7">
      <c r="A93" s="19">
        <v>91</v>
      </c>
      <c r="B93" s="20">
        <v>549</v>
      </c>
      <c r="C93" s="20" t="s">
        <v>655</v>
      </c>
      <c r="D93" s="20" t="s">
        <v>642</v>
      </c>
      <c r="E93" s="21">
        <v>20316</v>
      </c>
      <c r="F93" s="22">
        <v>6612.01</v>
      </c>
      <c r="G93" s="23">
        <f t="shared" si="2"/>
        <v>0.325458259499902</v>
      </c>
    </row>
    <row r="94" s="7" customFormat="1" customHeight="1" spans="1:7">
      <c r="A94" s="19">
        <v>92</v>
      </c>
      <c r="B94" s="20">
        <v>732</v>
      </c>
      <c r="C94" s="20" t="s">
        <v>656</v>
      </c>
      <c r="D94" s="20" t="s">
        <v>642</v>
      </c>
      <c r="E94" s="21">
        <v>6390</v>
      </c>
      <c r="F94" s="22">
        <v>1830</v>
      </c>
      <c r="G94" s="23">
        <f t="shared" si="2"/>
        <v>0.286384976525822</v>
      </c>
    </row>
    <row r="95" customHeight="1" spans="1:7">
      <c r="A95" s="19">
        <v>93</v>
      </c>
      <c r="B95" s="20">
        <v>720</v>
      </c>
      <c r="C95" s="20" t="s">
        <v>657</v>
      </c>
      <c r="D95" s="20" t="s">
        <v>642</v>
      </c>
      <c r="E95" s="21">
        <v>6390</v>
      </c>
      <c r="F95" s="22">
        <v>7916.38</v>
      </c>
      <c r="G95" s="23">
        <f t="shared" si="2"/>
        <v>1.23887010954617</v>
      </c>
    </row>
    <row r="96" customHeight="1" spans="1:7">
      <c r="A96" s="19">
        <v>94</v>
      </c>
      <c r="B96" s="20">
        <v>102567</v>
      </c>
      <c r="C96" s="20" t="s">
        <v>658</v>
      </c>
      <c r="D96" s="20" t="s">
        <v>642</v>
      </c>
      <c r="E96" s="21">
        <v>6390</v>
      </c>
      <c r="F96" s="22">
        <v>2254</v>
      </c>
      <c r="G96" s="23">
        <f t="shared" si="2"/>
        <v>0.352738654147105</v>
      </c>
    </row>
    <row r="97" s="7" customFormat="1" customHeight="1" spans="1:7">
      <c r="A97" s="19">
        <v>95</v>
      </c>
      <c r="B97" s="20">
        <v>104533</v>
      </c>
      <c r="C97" s="20" t="s">
        <v>659</v>
      </c>
      <c r="D97" s="20" t="s">
        <v>642</v>
      </c>
      <c r="E97" s="21">
        <v>6390</v>
      </c>
      <c r="F97" s="22">
        <v>2792</v>
      </c>
      <c r="G97" s="23">
        <f t="shared" si="2"/>
        <v>0.436932707355243</v>
      </c>
    </row>
    <row r="98" customHeight="1" spans="1:7">
      <c r="A98" s="19">
        <v>96</v>
      </c>
      <c r="B98" s="20">
        <v>591</v>
      </c>
      <c r="C98" s="20" t="s">
        <v>660</v>
      </c>
      <c r="D98" s="20" t="s">
        <v>642</v>
      </c>
      <c r="E98" s="21">
        <v>11862</v>
      </c>
      <c r="F98" s="22">
        <v>6627.26</v>
      </c>
      <c r="G98" s="23">
        <f t="shared" si="2"/>
        <v>0.558696678469061</v>
      </c>
    </row>
    <row r="99" customHeight="1" spans="1:7">
      <c r="A99" s="19">
        <v>97</v>
      </c>
      <c r="B99" s="31">
        <v>111064</v>
      </c>
      <c r="C99" s="32" t="s">
        <v>661</v>
      </c>
      <c r="D99" s="33" t="s">
        <v>662</v>
      </c>
      <c r="E99" s="21">
        <v>6390</v>
      </c>
      <c r="F99" s="22">
        <v>0</v>
      </c>
      <c r="G99" s="23">
        <f t="shared" si="2"/>
        <v>0</v>
      </c>
    </row>
    <row r="100" customHeight="1" spans="1:7">
      <c r="A100" s="19">
        <v>98</v>
      </c>
      <c r="B100" s="33">
        <v>111400</v>
      </c>
      <c r="C100" s="33" t="s">
        <v>663</v>
      </c>
      <c r="D100" s="33" t="s">
        <v>662</v>
      </c>
      <c r="E100" s="21">
        <v>6390</v>
      </c>
      <c r="F100" s="22">
        <v>5112.68</v>
      </c>
      <c r="G100" s="23">
        <f t="shared" ref="G100:G118" si="3">F100/E100</f>
        <v>0.80010641627543</v>
      </c>
    </row>
    <row r="101" customHeight="1" spans="1:7">
      <c r="A101" s="19">
        <v>99</v>
      </c>
      <c r="B101" s="20">
        <v>754</v>
      </c>
      <c r="C101" s="20" t="s">
        <v>664</v>
      </c>
      <c r="D101" s="20" t="s">
        <v>665</v>
      </c>
      <c r="E101" s="21">
        <v>14272</v>
      </c>
      <c r="F101" s="22">
        <v>4631.01</v>
      </c>
      <c r="G101" s="23">
        <f t="shared" si="3"/>
        <v>0.324482202914798</v>
      </c>
    </row>
    <row r="102" customHeight="1" spans="1:7">
      <c r="A102" s="19">
        <v>100</v>
      </c>
      <c r="B102" s="20">
        <v>101453</v>
      </c>
      <c r="C102" s="20" t="s">
        <v>666</v>
      </c>
      <c r="D102" s="20" t="s">
        <v>665</v>
      </c>
      <c r="E102" s="21">
        <v>12920</v>
      </c>
      <c r="F102" s="22">
        <v>7427.79</v>
      </c>
      <c r="G102" s="23">
        <f t="shared" si="3"/>
        <v>0.574906346749226</v>
      </c>
    </row>
    <row r="103" customHeight="1" spans="1:7">
      <c r="A103" s="19">
        <v>101</v>
      </c>
      <c r="B103" s="20">
        <v>54</v>
      </c>
      <c r="C103" s="20" t="s">
        <v>667</v>
      </c>
      <c r="D103" s="20" t="s">
        <v>665</v>
      </c>
      <c r="E103" s="21">
        <v>20614</v>
      </c>
      <c r="F103" s="22">
        <v>12276.87</v>
      </c>
      <c r="G103" s="23">
        <f t="shared" si="3"/>
        <v>0.595559813718832</v>
      </c>
    </row>
    <row r="104" customHeight="1" spans="1:7">
      <c r="A104" s="19">
        <v>102</v>
      </c>
      <c r="B104" s="20">
        <v>104428</v>
      </c>
      <c r="C104" s="20" t="s">
        <v>668</v>
      </c>
      <c r="D104" s="20" t="s">
        <v>665</v>
      </c>
      <c r="E104" s="21">
        <v>6812</v>
      </c>
      <c r="F104" s="22">
        <v>4010.46</v>
      </c>
      <c r="G104" s="23">
        <f t="shared" si="3"/>
        <v>0.588734586024662</v>
      </c>
    </row>
    <row r="105" customHeight="1" spans="1:7">
      <c r="A105" s="19">
        <v>103</v>
      </c>
      <c r="B105" s="20">
        <v>52</v>
      </c>
      <c r="C105" s="20" t="s">
        <v>669</v>
      </c>
      <c r="D105" s="20" t="s">
        <v>665</v>
      </c>
      <c r="E105" s="21">
        <v>6390</v>
      </c>
      <c r="F105" s="22">
        <v>4498</v>
      </c>
      <c r="G105" s="23">
        <f t="shared" si="3"/>
        <v>0.703912363067293</v>
      </c>
    </row>
    <row r="106" customHeight="1" spans="1:7">
      <c r="A106" s="19">
        <v>104</v>
      </c>
      <c r="B106" s="20">
        <v>367</v>
      </c>
      <c r="C106" s="20" t="s">
        <v>670</v>
      </c>
      <c r="D106" s="20" t="s">
        <v>665</v>
      </c>
      <c r="E106" s="21">
        <v>6390</v>
      </c>
      <c r="F106" s="22">
        <v>2481.17</v>
      </c>
      <c r="G106" s="23">
        <f t="shared" si="3"/>
        <v>0.38828951486698</v>
      </c>
    </row>
    <row r="107" customHeight="1" spans="1:7">
      <c r="A107" s="19">
        <v>105</v>
      </c>
      <c r="B107" s="20">
        <v>587</v>
      </c>
      <c r="C107" s="20" t="s">
        <v>671</v>
      </c>
      <c r="D107" s="20" t="s">
        <v>665</v>
      </c>
      <c r="E107" s="21">
        <v>16858</v>
      </c>
      <c r="F107" s="22">
        <v>5872</v>
      </c>
      <c r="G107" s="23">
        <f t="shared" si="3"/>
        <v>0.348321271799739</v>
      </c>
    </row>
    <row r="108" customHeight="1" spans="1:7">
      <c r="A108" s="19">
        <v>106</v>
      </c>
      <c r="B108" s="20">
        <v>706</v>
      </c>
      <c r="C108" s="20" t="s">
        <v>672</v>
      </c>
      <c r="D108" s="20" t="s">
        <v>665</v>
      </c>
      <c r="E108" s="21">
        <v>10712</v>
      </c>
      <c r="F108" s="22">
        <v>3965</v>
      </c>
      <c r="G108" s="23">
        <f t="shared" si="3"/>
        <v>0.370145631067961</v>
      </c>
    </row>
    <row r="109" customHeight="1" spans="1:7">
      <c r="A109" s="19">
        <v>107</v>
      </c>
      <c r="B109" s="20">
        <v>704</v>
      </c>
      <c r="C109" s="20" t="s">
        <v>673</v>
      </c>
      <c r="D109" s="20" t="s">
        <v>665</v>
      </c>
      <c r="E109" s="21">
        <v>6672</v>
      </c>
      <c r="F109" s="22">
        <v>5170.59</v>
      </c>
      <c r="G109" s="23">
        <f t="shared" si="3"/>
        <v>0.774968525179856</v>
      </c>
    </row>
    <row r="110" s="7" customFormat="1" customHeight="1" spans="1:7">
      <c r="A110" s="19">
        <v>108</v>
      </c>
      <c r="B110" s="20">
        <v>351</v>
      </c>
      <c r="C110" s="20" t="s">
        <v>674</v>
      </c>
      <c r="D110" s="20" t="s">
        <v>665</v>
      </c>
      <c r="E110" s="21">
        <v>13610</v>
      </c>
      <c r="F110" s="22">
        <v>5958.04</v>
      </c>
      <c r="G110" s="23">
        <f t="shared" si="3"/>
        <v>0.437769287288758</v>
      </c>
    </row>
    <row r="111" customHeight="1" spans="1:7">
      <c r="A111" s="19">
        <v>109</v>
      </c>
      <c r="B111" s="20">
        <v>56</v>
      </c>
      <c r="C111" s="20" t="s">
        <v>675</v>
      </c>
      <c r="D111" s="20" t="s">
        <v>665</v>
      </c>
      <c r="E111" s="21">
        <v>15684</v>
      </c>
      <c r="F111" s="22">
        <v>5013.39</v>
      </c>
      <c r="G111" s="23">
        <f t="shared" si="3"/>
        <v>0.319649961744453</v>
      </c>
    </row>
    <row r="112" s="7" customFormat="1" customHeight="1" spans="1:7">
      <c r="A112" s="19">
        <v>110</v>
      </c>
      <c r="B112" s="20">
        <v>329</v>
      </c>
      <c r="C112" s="20" t="s">
        <v>676</v>
      </c>
      <c r="D112" s="20" t="s">
        <v>665</v>
      </c>
      <c r="E112" s="21">
        <v>13312</v>
      </c>
      <c r="F112" s="22">
        <v>6099.86</v>
      </c>
      <c r="G112" s="23">
        <f t="shared" si="3"/>
        <v>0.45822265625</v>
      </c>
    </row>
    <row r="113" s="7" customFormat="1" customHeight="1" spans="1:7">
      <c r="A113" s="19">
        <v>111</v>
      </c>
      <c r="B113" s="20">
        <v>710</v>
      </c>
      <c r="C113" s="20" t="s">
        <v>677</v>
      </c>
      <c r="D113" s="20" t="s">
        <v>665</v>
      </c>
      <c r="E113" s="21">
        <v>10674</v>
      </c>
      <c r="F113" s="22">
        <v>4218</v>
      </c>
      <c r="G113" s="23">
        <f t="shared" si="3"/>
        <v>0.395165823496346</v>
      </c>
    </row>
    <row r="114" customHeight="1" spans="1:7">
      <c r="A114" s="19">
        <v>112</v>
      </c>
      <c r="B114" s="20">
        <v>738</v>
      </c>
      <c r="C114" s="20" t="s">
        <v>678</v>
      </c>
      <c r="D114" s="20" t="s">
        <v>665</v>
      </c>
      <c r="E114" s="21">
        <v>7792</v>
      </c>
      <c r="F114" s="22">
        <v>7473.71</v>
      </c>
      <c r="G114" s="23">
        <f t="shared" si="3"/>
        <v>0.959151694045175</v>
      </c>
    </row>
    <row r="115" s="7" customFormat="1" customHeight="1" spans="1:7">
      <c r="A115" s="19">
        <v>113</v>
      </c>
      <c r="B115" s="20">
        <v>713</v>
      </c>
      <c r="C115" s="20" t="s">
        <v>679</v>
      </c>
      <c r="D115" s="20" t="s">
        <v>665</v>
      </c>
      <c r="E115" s="21">
        <v>9418</v>
      </c>
      <c r="F115" s="22">
        <v>5558</v>
      </c>
      <c r="G115" s="23">
        <f t="shared" si="3"/>
        <v>0.59014652792525</v>
      </c>
    </row>
    <row r="116" s="7" customFormat="1" customHeight="1" spans="1:7">
      <c r="A116" s="19">
        <v>114</v>
      </c>
      <c r="B116" s="20">
        <v>104838</v>
      </c>
      <c r="C116" s="20" t="s">
        <v>680</v>
      </c>
      <c r="D116" s="20" t="s">
        <v>665</v>
      </c>
      <c r="E116" s="21">
        <v>6390</v>
      </c>
      <c r="F116" s="22">
        <v>4180</v>
      </c>
      <c r="G116" s="23">
        <f t="shared" si="3"/>
        <v>0.65414710485133</v>
      </c>
    </row>
    <row r="117" customHeight="1" spans="1:7">
      <c r="A117" s="19">
        <v>115</v>
      </c>
      <c r="B117" s="26">
        <v>110378</v>
      </c>
      <c r="C117" s="26" t="s">
        <v>681</v>
      </c>
      <c r="D117" s="20" t="s">
        <v>665</v>
      </c>
      <c r="E117" s="21">
        <v>6000</v>
      </c>
      <c r="F117" s="22">
        <v>2439.09</v>
      </c>
      <c r="G117" s="23">
        <f t="shared" si="3"/>
        <v>0.406515</v>
      </c>
    </row>
    <row r="118" customHeight="1" spans="1:7">
      <c r="A118" s="21"/>
      <c r="B118" s="34"/>
      <c r="C118" s="34" t="s">
        <v>682</v>
      </c>
      <c r="D118" s="35"/>
      <c r="E118" s="21">
        <f>SUM(E3:E117)</f>
        <v>1501074</v>
      </c>
      <c r="F118" s="22">
        <f>SUM(F3:F117)</f>
        <v>794243.4</v>
      </c>
      <c r="G118" s="23">
        <f>F118/E118</f>
        <v>0.529116752405278</v>
      </c>
    </row>
    <row r="119" customHeight="1" spans="1:7">
      <c r="A119" s="36" t="s">
        <v>683</v>
      </c>
      <c r="B119" s="36"/>
      <c r="C119" s="36"/>
      <c r="D119" s="36"/>
      <c r="E119" s="36"/>
      <c r="F119" s="36"/>
      <c r="G119" s="36"/>
    </row>
  </sheetData>
  <sortState ref="A2:E117">
    <sortCondition ref="D4" descending="1"/>
  </sortState>
  <mergeCells count="2">
    <mergeCell ref="A1:G1"/>
    <mergeCell ref="A119:G119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8"/>
  <sheetViews>
    <sheetView topLeftCell="A79" workbookViewId="0">
      <selection activeCell="D93" sqref="D93"/>
    </sheetView>
  </sheetViews>
  <sheetFormatPr defaultColWidth="8" defaultRowHeight="22" customHeight="1"/>
  <cols>
    <col min="1" max="4" width="8" style="1"/>
    <col min="5" max="5" width="23.5" style="1" customWidth="1"/>
    <col min="6" max="6" width="19.625" style="1" customWidth="1"/>
    <col min="7" max="7" width="22.875" style="1" customWidth="1"/>
    <col min="8" max="8" width="8" style="1"/>
    <col min="9" max="9" width="17.75" style="1" customWidth="1"/>
    <col min="10" max="16384" width="8" style="1"/>
  </cols>
  <sheetData>
    <row r="1" s="1" customFormat="1" customHeight="1" spans="1:9">
      <c r="A1" s="2" t="s">
        <v>1</v>
      </c>
      <c r="B1" s="2" t="s">
        <v>684</v>
      </c>
      <c r="C1" s="2"/>
      <c r="D1" s="2"/>
      <c r="E1" s="2" t="s">
        <v>685</v>
      </c>
      <c r="F1" s="2" t="s">
        <v>686</v>
      </c>
      <c r="G1" s="2" t="s">
        <v>687</v>
      </c>
      <c r="H1" s="2" t="s">
        <v>688</v>
      </c>
      <c r="I1" s="2" t="s">
        <v>689</v>
      </c>
    </row>
    <row r="2" s="1" customFormat="1" customHeight="1" spans="1:9">
      <c r="A2" s="3">
        <v>1</v>
      </c>
      <c r="B2" s="4">
        <v>140507</v>
      </c>
      <c r="C2" s="4" t="s">
        <v>690</v>
      </c>
      <c r="D2" s="4" t="str">
        <f t="shared" ref="D2:D65" si="0">B2&amp;C2</f>
        <v>140507,</v>
      </c>
      <c r="E2" s="3" t="s">
        <v>691</v>
      </c>
      <c r="F2" s="3" t="s">
        <v>692</v>
      </c>
      <c r="G2" s="3" t="s">
        <v>693</v>
      </c>
      <c r="H2" s="4">
        <v>398</v>
      </c>
      <c r="I2" s="4" t="s">
        <v>694</v>
      </c>
    </row>
    <row r="3" s="1" customFormat="1" customHeight="1" spans="1:9">
      <c r="A3" s="3">
        <v>2</v>
      </c>
      <c r="B3" s="4">
        <v>182964</v>
      </c>
      <c r="C3" s="4" t="s">
        <v>690</v>
      </c>
      <c r="D3" s="4" t="str">
        <f t="shared" si="0"/>
        <v>182964,</v>
      </c>
      <c r="E3" s="3" t="s">
        <v>695</v>
      </c>
      <c r="F3" s="3" t="s">
        <v>696</v>
      </c>
      <c r="G3" s="3" t="s">
        <v>697</v>
      </c>
      <c r="H3" s="4">
        <v>418</v>
      </c>
      <c r="I3" s="4" t="s">
        <v>698</v>
      </c>
    </row>
    <row r="4" s="1" customFormat="1" customHeight="1" spans="1:9">
      <c r="A4" s="3">
        <v>3</v>
      </c>
      <c r="B4" s="4">
        <v>162305</v>
      </c>
      <c r="C4" s="4" t="s">
        <v>690</v>
      </c>
      <c r="D4" s="4" t="str">
        <f t="shared" si="0"/>
        <v>162305,</v>
      </c>
      <c r="E4" s="3" t="s">
        <v>699</v>
      </c>
      <c r="F4" s="3" t="s">
        <v>700</v>
      </c>
      <c r="G4" s="3" t="s">
        <v>697</v>
      </c>
      <c r="H4" s="4">
        <v>388</v>
      </c>
      <c r="I4" s="4" t="s">
        <v>694</v>
      </c>
    </row>
    <row r="5" s="1" customFormat="1" customHeight="1" spans="1:9">
      <c r="A5" s="3">
        <v>4</v>
      </c>
      <c r="B5" s="4">
        <v>171306</v>
      </c>
      <c r="C5" s="4" t="s">
        <v>690</v>
      </c>
      <c r="D5" s="4" t="str">
        <f t="shared" si="0"/>
        <v>171306,</v>
      </c>
      <c r="E5" s="3" t="s">
        <v>699</v>
      </c>
      <c r="F5" s="3" t="s">
        <v>701</v>
      </c>
      <c r="G5" s="3" t="s">
        <v>697</v>
      </c>
      <c r="H5" s="4">
        <v>520</v>
      </c>
      <c r="I5" s="4" t="s">
        <v>702</v>
      </c>
    </row>
    <row r="6" s="1" customFormat="1" customHeight="1" spans="1:9">
      <c r="A6" s="3">
        <v>5</v>
      </c>
      <c r="B6" s="4">
        <v>168730</v>
      </c>
      <c r="C6" s="4" t="s">
        <v>690</v>
      </c>
      <c r="D6" s="4" t="str">
        <f t="shared" si="0"/>
        <v>168730,</v>
      </c>
      <c r="E6" s="3" t="s">
        <v>703</v>
      </c>
      <c r="F6" s="3" t="s">
        <v>704</v>
      </c>
      <c r="G6" s="3" t="s">
        <v>705</v>
      </c>
      <c r="H6" s="4">
        <v>248</v>
      </c>
      <c r="I6" s="4" t="s">
        <v>706</v>
      </c>
    </row>
    <row r="7" s="1" customFormat="1" customHeight="1" spans="1:9">
      <c r="A7" s="3">
        <v>6</v>
      </c>
      <c r="B7" s="4">
        <v>182962</v>
      </c>
      <c r="C7" s="4" t="s">
        <v>690</v>
      </c>
      <c r="D7" s="4" t="str">
        <f t="shared" si="0"/>
        <v>182962,</v>
      </c>
      <c r="E7" s="4" t="s">
        <v>707</v>
      </c>
      <c r="F7" s="4" t="s">
        <v>708</v>
      </c>
      <c r="G7" s="4" t="s">
        <v>693</v>
      </c>
      <c r="H7" s="4">
        <v>278</v>
      </c>
      <c r="I7" s="4" t="s">
        <v>706</v>
      </c>
    </row>
    <row r="8" s="1" customFormat="1" customHeight="1" spans="1:9">
      <c r="A8" s="3">
        <v>7</v>
      </c>
      <c r="B8" s="3">
        <v>137337</v>
      </c>
      <c r="C8" s="4" t="s">
        <v>690</v>
      </c>
      <c r="D8" s="4" t="str">
        <f t="shared" si="0"/>
        <v>137337,</v>
      </c>
      <c r="E8" s="3" t="s">
        <v>709</v>
      </c>
      <c r="F8" s="3" t="s">
        <v>710</v>
      </c>
      <c r="G8" s="3" t="s">
        <v>693</v>
      </c>
      <c r="H8" s="4">
        <v>138</v>
      </c>
      <c r="I8" s="4"/>
    </row>
    <row r="9" s="1" customFormat="1" customHeight="1" spans="1:9">
      <c r="A9" s="3">
        <v>8</v>
      </c>
      <c r="B9" s="3">
        <v>52533</v>
      </c>
      <c r="C9" s="4" t="s">
        <v>690</v>
      </c>
      <c r="D9" s="4" t="str">
        <f t="shared" si="0"/>
        <v>52533,</v>
      </c>
      <c r="E9" s="3" t="s">
        <v>711</v>
      </c>
      <c r="F9" s="3" t="s">
        <v>712</v>
      </c>
      <c r="G9" s="3" t="s">
        <v>693</v>
      </c>
      <c r="H9" s="4">
        <v>128</v>
      </c>
      <c r="I9" s="4"/>
    </row>
    <row r="10" s="1" customFormat="1" customHeight="1" spans="1:9">
      <c r="A10" s="3">
        <v>9</v>
      </c>
      <c r="B10" s="3">
        <v>115320</v>
      </c>
      <c r="C10" s="4" t="s">
        <v>690</v>
      </c>
      <c r="D10" s="4" t="str">
        <f t="shared" si="0"/>
        <v>115320,</v>
      </c>
      <c r="E10" s="3" t="s">
        <v>713</v>
      </c>
      <c r="F10" s="3" t="s">
        <v>714</v>
      </c>
      <c r="G10" s="3" t="s">
        <v>693</v>
      </c>
      <c r="H10" s="4">
        <v>398</v>
      </c>
      <c r="I10" s="4"/>
    </row>
    <row r="11" s="1" customFormat="1" customHeight="1" spans="1:9">
      <c r="A11" s="3">
        <v>10</v>
      </c>
      <c r="B11" s="3">
        <v>138710</v>
      </c>
      <c r="C11" s="4" t="s">
        <v>690</v>
      </c>
      <c r="D11" s="4" t="str">
        <f t="shared" si="0"/>
        <v>138710,</v>
      </c>
      <c r="E11" s="3" t="s">
        <v>715</v>
      </c>
      <c r="F11" s="3" t="s">
        <v>716</v>
      </c>
      <c r="G11" s="3" t="s">
        <v>693</v>
      </c>
      <c r="H11" s="4">
        <v>138</v>
      </c>
      <c r="I11" s="4"/>
    </row>
    <row r="12" s="1" customFormat="1" customHeight="1" spans="1:9">
      <c r="A12" s="3">
        <v>11</v>
      </c>
      <c r="B12" s="3">
        <v>134169</v>
      </c>
      <c r="C12" s="4" t="s">
        <v>690</v>
      </c>
      <c r="D12" s="4" t="str">
        <f t="shared" si="0"/>
        <v>134169,</v>
      </c>
      <c r="E12" s="3" t="s">
        <v>717</v>
      </c>
      <c r="F12" s="3" t="s">
        <v>718</v>
      </c>
      <c r="G12" s="3" t="s">
        <v>693</v>
      </c>
      <c r="H12" s="4">
        <v>148</v>
      </c>
      <c r="I12" s="4"/>
    </row>
    <row r="13" s="1" customFormat="1" customHeight="1" spans="1:9">
      <c r="A13" s="3">
        <v>12</v>
      </c>
      <c r="B13" s="3">
        <v>121314</v>
      </c>
      <c r="C13" s="4" t="s">
        <v>690</v>
      </c>
      <c r="D13" s="4" t="str">
        <f t="shared" si="0"/>
        <v>121314,</v>
      </c>
      <c r="E13" s="3" t="s">
        <v>719</v>
      </c>
      <c r="F13" s="3" t="s">
        <v>720</v>
      </c>
      <c r="G13" s="3" t="s">
        <v>693</v>
      </c>
      <c r="H13" s="4">
        <v>248</v>
      </c>
      <c r="I13" s="4"/>
    </row>
    <row r="14" s="1" customFormat="1" customHeight="1" spans="1:9">
      <c r="A14" s="3">
        <v>13</v>
      </c>
      <c r="B14" s="3">
        <v>69143</v>
      </c>
      <c r="C14" s="4" t="s">
        <v>690</v>
      </c>
      <c r="D14" s="4" t="str">
        <f t="shared" si="0"/>
        <v>69143,</v>
      </c>
      <c r="E14" s="3" t="s">
        <v>721</v>
      </c>
      <c r="F14" s="3" t="s">
        <v>718</v>
      </c>
      <c r="G14" s="3" t="s">
        <v>693</v>
      </c>
      <c r="H14" s="4">
        <v>108</v>
      </c>
      <c r="I14" s="4"/>
    </row>
    <row r="15" s="1" customFormat="1" customHeight="1" spans="1:9">
      <c r="A15" s="3">
        <v>14</v>
      </c>
      <c r="B15" s="3">
        <v>122654</v>
      </c>
      <c r="C15" s="4" t="s">
        <v>690</v>
      </c>
      <c r="D15" s="4" t="str">
        <f t="shared" si="0"/>
        <v>122654,</v>
      </c>
      <c r="E15" s="3" t="s">
        <v>722</v>
      </c>
      <c r="F15" s="3" t="s">
        <v>723</v>
      </c>
      <c r="G15" s="3" t="s">
        <v>693</v>
      </c>
      <c r="H15" s="4">
        <v>348</v>
      </c>
      <c r="I15" s="4"/>
    </row>
    <row r="16" s="1" customFormat="1" customHeight="1" spans="1:9">
      <c r="A16" s="3">
        <v>15</v>
      </c>
      <c r="B16" s="3">
        <v>126314</v>
      </c>
      <c r="C16" s="4" t="s">
        <v>690</v>
      </c>
      <c r="D16" s="4" t="str">
        <f t="shared" si="0"/>
        <v>126314,</v>
      </c>
      <c r="E16" s="3" t="s">
        <v>724</v>
      </c>
      <c r="F16" s="3" t="s">
        <v>725</v>
      </c>
      <c r="G16" s="3" t="s">
        <v>693</v>
      </c>
      <c r="H16" s="4">
        <v>218</v>
      </c>
      <c r="I16" s="4"/>
    </row>
    <row r="17" s="1" customFormat="1" customHeight="1" spans="1:9">
      <c r="A17" s="3">
        <v>16</v>
      </c>
      <c r="B17" s="3">
        <v>122653</v>
      </c>
      <c r="C17" s="4" t="s">
        <v>690</v>
      </c>
      <c r="D17" s="4" t="str">
        <f t="shared" si="0"/>
        <v>122653,</v>
      </c>
      <c r="E17" s="3" t="s">
        <v>726</v>
      </c>
      <c r="F17" s="3" t="s">
        <v>727</v>
      </c>
      <c r="G17" s="3" t="s">
        <v>693</v>
      </c>
      <c r="H17" s="4">
        <v>348</v>
      </c>
      <c r="I17" s="4"/>
    </row>
    <row r="18" s="1" customFormat="1" customHeight="1" spans="1:9">
      <c r="A18" s="3">
        <v>17</v>
      </c>
      <c r="B18" s="3">
        <v>173078</v>
      </c>
      <c r="C18" s="4" t="s">
        <v>690</v>
      </c>
      <c r="D18" s="4" t="str">
        <f t="shared" si="0"/>
        <v>173078,</v>
      </c>
      <c r="E18" s="3" t="s">
        <v>728</v>
      </c>
      <c r="F18" s="3" t="s">
        <v>729</v>
      </c>
      <c r="G18" s="3" t="s">
        <v>693</v>
      </c>
      <c r="H18" s="4">
        <v>168</v>
      </c>
      <c r="I18" s="4"/>
    </row>
    <row r="19" s="1" customFormat="1" customHeight="1" spans="1:9">
      <c r="A19" s="3">
        <v>18</v>
      </c>
      <c r="B19" s="3">
        <v>137359</v>
      </c>
      <c r="C19" s="4" t="s">
        <v>690</v>
      </c>
      <c r="D19" s="4" t="str">
        <f t="shared" si="0"/>
        <v>137359,</v>
      </c>
      <c r="E19" s="3" t="s">
        <v>730</v>
      </c>
      <c r="F19" s="3" t="s">
        <v>731</v>
      </c>
      <c r="G19" s="3" t="s">
        <v>693</v>
      </c>
      <c r="H19" s="4">
        <v>148</v>
      </c>
      <c r="I19" s="4"/>
    </row>
    <row r="20" s="1" customFormat="1" customHeight="1" spans="1:9">
      <c r="A20" s="3">
        <v>19</v>
      </c>
      <c r="B20" s="3">
        <v>137325</v>
      </c>
      <c r="C20" s="4" t="s">
        <v>690</v>
      </c>
      <c r="D20" s="4" t="str">
        <f t="shared" si="0"/>
        <v>137325,</v>
      </c>
      <c r="E20" s="3" t="s">
        <v>732</v>
      </c>
      <c r="F20" s="3" t="s">
        <v>733</v>
      </c>
      <c r="G20" s="3" t="s">
        <v>693</v>
      </c>
      <c r="H20" s="4">
        <v>148</v>
      </c>
      <c r="I20" s="4"/>
    </row>
    <row r="21" s="1" customFormat="1" customHeight="1" spans="1:9">
      <c r="A21" s="3">
        <v>20</v>
      </c>
      <c r="B21" s="3">
        <v>187108</v>
      </c>
      <c r="C21" s="4" t="s">
        <v>690</v>
      </c>
      <c r="D21" s="4" t="str">
        <f t="shared" si="0"/>
        <v>187108,</v>
      </c>
      <c r="E21" s="3" t="s">
        <v>734</v>
      </c>
      <c r="F21" s="3" t="s">
        <v>735</v>
      </c>
      <c r="G21" s="3" t="s">
        <v>693</v>
      </c>
      <c r="H21" s="4">
        <v>216</v>
      </c>
      <c r="I21" s="4"/>
    </row>
    <row r="22" s="1" customFormat="1" customHeight="1" spans="1:9">
      <c r="A22" s="3">
        <v>21</v>
      </c>
      <c r="B22" s="3">
        <v>88782</v>
      </c>
      <c r="C22" s="4" t="s">
        <v>690</v>
      </c>
      <c r="D22" s="4" t="str">
        <f t="shared" si="0"/>
        <v>88782,</v>
      </c>
      <c r="E22" s="3" t="s">
        <v>736</v>
      </c>
      <c r="F22" s="3" t="s">
        <v>737</v>
      </c>
      <c r="G22" s="3" t="s">
        <v>693</v>
      </c>
      <c r="H22" s="4">
        <v>108</v>
      </c>
      <c r="I22" s="4"/>
    </row>
    <row r="23" s="1" customFormat="1" customHeight="1" spans="1:9">
      <c r="A23" s="3">
        <v>22</v>
      </c>
      <c r="B23" s="3">
        <v>69187</v>
      </c>
      <c r="C23" s="4" t="s">
        <v>690</v>
      </c>
      <c r="D23" s="4" t="str">
        <f t="shared" si="0"/>
        <v>69187,</v>
      </c>
      <c r="E23" s="3" t="s">
        <v>738</v>
      </c>
      <c r="F23" s="3" t="s">
        <v>739</v>
      </c>
      <c r="G23" s="3" t="s">
        <v>693</v>
      </c>
      <c r="H23" s="4">
        <v>118</v>
      </c>
      <c r="I23" s="4"/>
    </row>
    <row r="24" s="1" customFormat="1" customHeight="1" spans="1:9">
      <c r="A24" s="3">
        <v>23</v>
      </c>
      <c r="B24" s="3">
        <v>138699</v>
      </c>
      <c r="C24" s="4" t="s">
        <v>690</v>
      </c>
      <c r="D24" s="4" t="str">
        <f t="shared" si="0"/>
        <v>138699,</v>
      </c>
      <c r="E24" s="3" t="s">
        <v>740</v>
      </c>
      <c r="F24" s="3" t="s">
        <v>741</v>
      </c>
      <c r="G24" s="3" t="s">
        <v>693</v>
      </c>
      <c r="H24" s="4">
        <v>148</v>
      </c>
      <c r="I24" s="4"/>
    </row>
    <row r="25" s="1" customFormat="1" customHeight="1" spans="1:9">
      <c r="A25" s="3">
        <v>24</v>
      </c>
      <c r="B25" s="3">
        <v>162057</v>
      </c>
      <c r="C25" s="4" t="s">
        <v>690</v>
      </c>
      <c r="D25" s="4" t="str">
        <f t="shared" si="0"/>
        <v>162057,</v>
      </c>
      <c r="E25" s="3" t="s">
        <v>742</v>
      </c>
      <c r="F25" s="3" t="s">
        <v>743</v>
      </c>
      <c r="G25" s="3" t="s">
        <v>693</v>
      </c>
      <c r="H25" s="4">
        <v>128</v>
      </c>
      <c r="I25" s="4"/>
    </row>
    <row r="26" s="1" customFormat="1" customHeight="1" spans="1:9">
      <c r="A26" s="3">
        <v>25</v>
      </c>
      <c r="B26" s="3">
        <v>161997</v>
      </c>
      <c r="C26" s="4" t="s">
        <v>690</v>
      </c>
      <c r="D26" s="4" t="str">
        <f t="shared" si="0"/>
        <v>161997,</v>
      </c>
      <c r="E26" s="3" t="s">
        <v>744</v>
      </c>
      <c r="F26" s="3" t="s">
        <v>745</v>
      </c>
      <c r="G26" s="3" t="s">
        <v>693</v>
      </c>
      <c r="H26" s="4">
        <v>138</v>
      </c>
      <c r="I26" s="4"/>
    </row>
    <row r="27" s="1" customFormat="1" customHeight="1" spans="1:9">
      <c r="A27" s="3">
        <v>26</v>
      </c>
      <c r="B27" s="3">
        <v>69178</v>
      </c>
      <c r="C27" s="4" t="s">
        <v>690</v>
      </c>
      <c r="D27" s="4" t="str">
        <f t="shared" si="0"/>
        <v>69178,</v>
      </c>
      <c r="E27" s="3" t="s">
        <v>746</v>
      </c>
      <c r="F27" s="3" t="s">
        <v>747</v>
      </c>
      <c r="G27" s="3" t="s">
        <v>693</v>
      </c>
      <c r="H27" s="4">
        <v>168</v>
      </c>
      <c r="I27" s="4"/>
    </row>
    <row r="28" s="1" customFormat="1" customHeight="1" spans="1:9">
      <c r="A28" s="3">
        <v>27</v>
      </c>
      <c r="B28" s="3">
        <v>52453</v>
      </c>
      <c r="C28" s="4" t="s">
        <v>690</v>
      </c>
      <c r="D28" s="4" t="str">
        <f t="shared" si="0"/>
        <v>52453,</v>
      </c>
      <c r="E28" s="3" t="s">
        <v>748</v>
      </c>
      <c r="F28" s="3" t="s">
        <v>749</v>
      </c>
      <c r="G28" s="3" t="s">
        <v>693</v>
      </c>
      <c r="H28" s="4">
        <v>198</v>
      </c>
      <c r="I28" s="4"/>
    </row>
    <row r="29" s="1" customFormat="1" customHeight="1" spans="1:9">
      <c r="A29" s="3">
        <v>28</v>
      </c>
      <c r="B29" s="3">
        <v>161990</v>
      </c>
      <c r="C29" s="4" t="s">
        <v>690</v>
      </c>
      <c r="D29" s="4" t="str">
        <f t="shared" si="0"/>
        <v>161990,</v>
      </c>
      <c r="E29" s="3" t="s">
        <v>750</v>
      </c>
      <c r="F29" s="3" t="s">
        <v>751</v>
      </c>
      <c r="G29" s="3" t="s">
        <v>693</v>
      </c>
      <c r="H29" s="4">
        <v>128</v>
      </c>
      <c r="I29" s="4"/>
    </row>
    <row r="30" s="1" customFormat="1" customHeight="1" spans="1:9">
      <c r="A30" s="3">
        <v>29</v>
      </c>
      <c r="B30" s="3">
        <v>123210</v>
      </c>
      <c r="C30" s="4" t="s">
        <v>690</v>
      </c>
      <c r="D30" s="4" t="str">
        <f t="shared" si="0"/>
        <v>123210,</v>
      </c>
      <c r="E30" s="3" t="s">
        <v>752</v>
      </c>
      <c r="F30" s="3" t="s">
        <v>753</v>
      </c>
      <c r="G30" s="3" t="s">
        <v>693</v>
      </c>
      <c r="H30" s="4">
        <v>168</v>
      </c>
      <c r="I30" s="4"/>
    </row>
    <row r="31" s="1" customFormat="1" customHeight="1" spans="1:9">
      <c r="A31" s="3">
        <v>30</v>
      </c>
      <c r="B31" s="3">
        <v>161999</v>
      </c>
      <c r="C31" s="4" t="s">
        <v>690</v>
      </c>
      <c r="D31" s="4" t="str">
        <f t="shared" si="0"/>
        <v>161999,</v>
      </c>
      <c r="E31" s="3" t="s">
        <v>742</v>
      </c>
      <c r="F31" s="3" t="s">
        <v>754</v>
      </c>
      <c r="G31" s="3" t="s">
        <v>693</v>
      </c>
      <c r="H31" s="4">
        <v>128</v>
      </c>
      <c r="I31" s="4"/>
    </row>
    <row r="32" s="1" customFormat="1" customHeight="1" spans="1:9">
      <c r="A32" s="3">
        <v>31</v>
      </c>
      <c r="B32" s="3">
        <v>104461</v>
      </c>
      <c r="C32" s="4" t="s">
        <v>690</v>
      </c>
      <c r="D32" s="4" t="str">
        <f t="shared" si="0"/>
        <v>104461,</v>
      </c>
      <c r="E32" s="3" t="s">
        <v>736</v>
      </c>
      <c r="F32" s="3" t="s">
        <v>755</v>
      </c>
      <c r="G32" s="3" t="s">
        <v>693</v>
      </c>
      <c r="H32" s="4">
        <v>216</v>
      </c>
      <c r="I32" s="4"/>
    </row>
    <row r="33" s="1" customFormat="1" customHeight="1" spans="1:9">
      <c r="A33" s="3">
        <v>32</v>
      </c>
      <c r="B33" s="3">
        <v>153140</v>
      </c>
      <c r="C33" s="4" t="s">
        <v>690</v>
      </c>
      <c r="D33" s="4" t="str">
        <f t="shared" si="0"/>
        <v>153140,</v>
      </c>
      <c r="E33" s="3" t="s">
        <v>756</v>
      </c>
      <c r="F33" s="3" t="s">
        <v>757</v>
      </c>
      <c r="G33" s="3" t="s">
        <v>693</v>
      </c>
      <c r="H33" s="4">
        <v>216</v>
      </c>
      <c r="I33" s="4"/>
    </row>
    <row r="34" s="1" customFormat="1" customHeight="1" spans="1:9">
      <c r="A34" s="3">
        <v>33</v>
      </c>
      <c r="B34" s="3">
        <v>142729</v>
      </c>
      <c r="C34" s="4" t="s">
        <v>690</v>
      </c>
      <c r="D34" s="4" t="str">
        <f t="shared" si="0"/>
        <v>142729,</v>
      </c>
      <c r="E34" s="3" t="s">
        <v>758</v>
      </c>
      <c r="F34" s="3" t="s">
        <v>759</v>
      </c>
      <c r="G34" s="3" t="s">
        <v>693</v>
      </c>
      <c r="H34" s="4">
        <v>256</v>
      </c>
      <c r="I34" s="4"/>
    </row>
    <row r="35" s="1" customFormat="1" customHeight="1" spans="1:9">
      <c r="A35" s="3">
        <v>34</v>
      </c>
      <c r="B35" s="3">
        <v>126313</v>
      </c>
      <c r="C35" s="4" t="s">
        <v>690</v>
      </c>
      <c r="D35" s="4" t="str">
        <f t="shared" si="0"/>
        <v>126313,</v>
      </c>
      <c r="E35" s="3" t="s">
        <v>760</v>
      </c>
      <c r="F35" s="3" t="s">
        <v>761</v>
      </c>
      <c r="G35" s="3" t="s">
        <v>693</v>
      </c>
      <c r="H35" s="4">
        <v>258</v>
      </c>
      <c r="I35" s="4"/>
    </row>
    <row r="36" s="1" customFormat="1" customHeight="1" spans="1:9">
      <c r="A36" s="3">
        <v>35</v>
      </c>
      <c r="B36" s="3">
        <v>113685</v>
      </c>
      <c r="C36" s="4" t="s">
        <v>690</v>
      </c>
      <c r="D36" s="4" t="str">
        <f t="shared" si="0"/>
        <v>113685,</v>
      </c>
      <c r="E36" s="3" t="s">
        <v>762</v>
      </c>
      <c r="F36" s="3" t="s">
        <v>763</v>
      </c>
      <c r="G36" s="3" t="s">
        <v>693</v>
      </c>
      <c r="H36" s="4">
        <v>98</v>
      </c>
      <c r="I36" s="4"/>
    </row>
    <row r="37" s="1" customFormat="1" customHeight="1" spans="1:9">
      <c r="A37" s="3">
        <v>36</v>
      </c>
      <c r="B37" s="3">
        <v>123211</v>
      </c>
      <c r="C37" s="4" t="s">
        <v>690</v>
      </c>
      <c r="D37" s="4" t="str">
        <f t="shared" si="0"/>
        <v>123211,</v>
      </c>
      <c r="E37" s="3" t="s">
        <v>764</v>
      </c>
      <c r="F37" s="3" t="s">
        <v>765</v>
      </c>
      <c r="G37" s="3" t="s">
        <v>693</v>
      </c>
      <c r="H37" s="4">
        <v>98</v>
      </c>
      <c r="I37" s="4"/>
    </row>
    <row r="38" s="1" customFormat="1" customHeight="1" spans="1:9">
      <c r="A38" s="3">
        <v>37</v>
      </c>
      <c r="B38" s="3">
        <v>126316</v>
      </c>
      <c r="C38" s="4" t="s">
        <v>690</v>
      </c>
      <c r="D38" s="4" t="str">
        <f t="shared" si="0"/>
        <v>126316,</v>
      </c>
      <c r="E38" s="3" t="s">
        <v>766</v>
      </c>
      <c r="F38" s="3" t="s">
        <v>767</v>
      </c>
      <c r="G38" s="3" t="s">
        <v>693</v>
      </c>
      <c r="H38" s="4">
        <v>118</v>
      </c>
      <c r="I38" s="4"/>
    </row>
    <row r="39" s="1" customFormat="1" customHeight="1" spans="1:9">
      <c r="A39" s="3">
        <v>38</v>
      </c>
      <c r="B39" s="3">
        <v>140517</v>
      </c>
      <c r="C39" s="4" t="s">
        <v>690</v>
      </c>
      <c r="D39" s="4" t="str">
        <f t="shared" si="0"/>
        <v>140517,</v>
      </c>
      <c r="E39" s="3" t="s">
        <v>768</v>
      </c>
      <c r="F39" s="3" t="s">
        <v>769</v>
      </c>
      <c r="G39" s="3" t="s">
        <v>693</v>
      </c>
      <c r="H39" s="4">
        <v>238</v>
      </c>
      <c r="I39" s="4"/>
    </row>
    <row r="40" s="1" customFormat="1" customHeight="1" spans="1:9">
      <c r="A40" s="3">
        <v>39</v>
      </c>
      <c r="B40" s="3">
        <v>161988</v>
      </c>
      <c r="C40" s="4" t="s">
        <v>690</v>
      </c>
      <c r="D40" s="4" t="str">
        <f t="shared" si="0"/>
        <v>161988,</v>
      </c>
      <c r="E40" s="3" t="s">
        <v>770</v>
      </c>
      <c r="F40" s="3" t="s">
        <v>771</v>
      </c>
      <c r="G40" s="3" t="s">
        <v>693</v>
      </c>
      <c r="H40" s="4">
        <v>138</v>
      </c>
      <c r="I40" s="4"/>
    </row>
    <row r="41" s="1" customFormat="1" customHeight="1" spans="1:9">
      <c r="A41" s="3">
        <v>40</v>
      </c>
      <c r="B41" s="3">
        <v>162012</v>
      </c>
      <c r="C41" s="4" t="s">
        <v>690</v>
      </c>
      <c r="D41" s="4" t="str">
        <f t="shared" si="0"/>
        <v>162012,</v>
      </c>
      <c r="E41" s="3" t="s">
        <v>772</v>
      </c>
      <c r="F41" s="3" t="s">
        <v>773</v>
      </c>
      <c r="G41" s="3" t="s">
        <v>693</v>
      </c>
      <c r="H41" s="4">
        <v>138</v>
      </c>
      <c r="I41" s="4"/>
    </row>
    <row r="42" s="1" customFormat="1" customHeight="1" spans="1:9">
      <c r="A42" s="3">
        <v>41</v>
      </c>
      <c r="B42" s="3">
        <v>162041</v>
      </c>
      <c r="C42" s="4" t="s">
        <v>690</v>
      </c>
      <c r="D42" s="4" t="str">
        <f t="shared" si="0"/>
        <v>162041,</v>
      </c>
      <c r="E42" s="3" t="s">
        <v>770</v>
      </c>
      <c r="F42" s="3" t="s">
        <v>774</v>
      </c>
      <c r="G42" s="3" t="s">
        <v>693</v>
      </c>
      <c r="H42" s="4">
        <v>188</v>
      </c>
      <c r="I42" s="4"/>
    </row>
    <row r="43" s="1" customFormat="1" customHeight="1" spans="1:9">
      <c r="A43" s="3">
        <v>42</v>
      </c>
      <c r="B43" s="3">
        <v>163824</v>
      </c>
      <c r="C43" s="4" t="s">
        <v>690</v>
      </c>
      <c r="D43" s="4" t="str">
        <f t="shared" si="0"/>
        <v>163824,</v>
      </c>
      <c r="E43" s="3" t="s">
        <v>775</v>
      </c>
      <c r="F43" s="3" t="s">
        <v>776</v>
      </c>
      <c r="G43" s="3" t="s">
        <v>693</v>
      </c>
      <c r="H43" s="4">
        <v>228</v>
      </c>
      <c r="I43" s="4"/>
    </row>
    <row r="44" s="1" customFormat="1" customHeight="1" spans="1:9">
      <c r="A44" s="3">
        <v>43</v>
      </c>
      <c r="B44" s="3">
        <v>143228</v>
      </c>
      <c r="C44" s="4" t="s">
        <v>690</v>
      </c>
      <c r="D44" s="4" t="str">
        <f t="shared" si="0"/>
        <v>143228,</v>
      </c>
      <c r="E44" s="3" t="s">
        <v>777</v>
      </c>
      <c r="F44" s="3" t="s">
        <v>778</v>
      </c>
      <c r="G44" s="3" t="s">
        <v>693</v>
      </c>
      <c r="H44" s="4">
        <v>398</v>
      </c>
      <c r="I44" s="4"/>
    </row>
    <row r="45" s="1" customFormat="1" customHeight="1" spans="1:9">
      <c r="A45" s="3">
        <v>44</v>
      </c>
      <c r="B45" s="3">
        <v>195767</v>
      </c>
      <c r="C45" s="4" t="s">
        <v>690</v>
      </c>
      <c r="D45" s="4" t="str">
        <f t="shared" si="0"/>
        <v>195767,</v>
      </c>
      <c r="E45" s="3" t="s">
        <v>779</v>
      </c>
      <c r="F45" s="3" t="s">
        <v>714</v>
      </c>
      <c r="G45" s="3" t="s">
        <v>697</v>
      </c>
      <c r="H45" s="4">
        <v>398</v>
      </c>
      <c r="I45" s="4"/>
    </row>
    <row r="46" s="1" customFormat="1" customHeight="1" spans="1:9">
      <c r="A46" s="3">
        <v>45</v>
      </c>
      <c r="B46" s="3">
        <v>195766</v>
      </c>
      <c r="C46" s="4" t="s">
        <v>690</v>
      </c>
      <c r="D46" s="4" t="str">
        <f t="shared" si="0"/>
        <v>195766,</v>
      </c>
      <c r="E46" s="3" t="s">
        <v>780</v>
      </c>
      <c r="F46" s="3" t="s">
        <v>720</v>
      </c>
      <c r="G46" s="3" t="s">
        <v>697</v>
      </c>
      <c r="H46" s="4">
        <v>248</v>
      </c>
      <c r="I46" s="4"/>
    </row>
    <row r="47" s="1" customFormat="1" customHeight="1" spans="1:9">
      <c r="A47" s="3">
        <v>46</v>
      </c>
      <c r="B47" s="3">
        <v>193204</v>
      </c>
      <c r="C47" s="4" t="s">
        <v>690</v>
      </c>
      <c r="D47" s="4" t="str">
        <f t="shared" si="0"/>
        <v>193204,</v>
      </c>
      <c r="E47" s="3" t="s">
        <v>781</v>
      </c>
      <c r="F47" s="3" t="s">
        <v>782</v>
      </c>
      <c r="G47" s="3" t="s">
        <v>697</v>
      </c>
      <c r="H47" s="4">
        <v>248</v>
      </c>
      <c r="I47" s="4"/>
    </row>
    <row r="48" s="1" customFormat="1" customHeight="1" spans="1:9">
      <c r="A48" s="3">
        <v>47</v>
      </c>
      <c r="B48" s="3">
        <v>193202</v>
      </c>
      <c r="C48" s="4" t="s">
        <v>690</v>
      </c>
      <c r="D48" s="4" t="str">
        <f t="shared" si="0"/>
        <v>193202,</v>
      </c>
      <c r="E48" s="3" t="s">
        <v>783</v>
      </c>
      <c r="F48" s="3" t="s">
        <v>784</v>
      </c>
      <c r="G48" s="3" t="s">
        <v>693</v>
      </c>
      <c r="H48" s="4">
        <v>158</v>
      </c>
      <c r="I48" s="4"/>
    </row>
    <row r="49" s="1" customFormat="1" customHeight="1" spans="1:9">
      <c r="A49" s="3">
        <v>48</v>
      </c>
      <c r="B49" s="3">
        <v>193203</v>
      </c>
      <c r="C49" s="4" t="s">
        <v>690</v>
      </c>
      <c r="D49" s="4" t="str">
        <f t="shared" si="0"/>
        <v>193203,</v>
      </c>
      <c r="E49" s="3" t="s">
        <v>785</v>
      </c>
      <c r="F49" s="3" t="s">
        <v>784</v>
      </c>
      <c r="G49" s="3" t="s">
        <v>693</v>
      </c>
      <c r="H49" s="4">
        <v>158</v>
      </c>
      <c r="I49" s="4"/>
    </row>
    <row r="50" s="1" customFormat="1" customHeight="1" spans="1:9">
      <c r="A50" s="3">
        <v>49</v>
      </c>
      <c r="B50" s="3">
        <v>195522</v>
      </c>
      <c r="C50" s="4" t="s">
        <v>690</v>
      </c>
      <c r="D50" s="4" t="str">
        <f t="shared" si="0"/>
        <v>195522,</v>
      </c>
      <c r="E50" s="3" t="s">
        <v>786</v>
      </c>
      <c r="F50" s="3" t="s">
        <v>787</v>
      </c>
      <c r="G50" s="3" t="s">
        <v>693</v>
      </c>
      <c r="H50" s="4">
        <v>158</v>
      </c>
      <c r="I50" s="4"/>
    </row>
    <row r="51" s="1" customFormat="1" customHeight="1" spans="1:9">
      <c r="A51" s="3">
        <v>50</v>
      </c>
      <c r="B51" s="3">
        <v>188531</v>
      </c>
      <c r="C51" s="4" t="s">
        <v>690</v>
      </c>
      <c r="D51" s="4" t="str">
        <f t="shared" si="0"/>
        <v>188531,</v>
      </c>
      <c r="E51" s="3" t="s">
        <v>788</v>
      </c>
      <c r="F51" s="3" t="s">
        <v>789</v>
      </c>
      <c r="G51" s="3" t="s">
        <v>693</v>
      </c>
      <c r="H51" s="4">
        <v>69</v>
      </c>
      <c r="I51" s="4"/>
    </row>
    <row r="52" s="1" customFormat="1" customHeight="1" spans="1:9">
      <c r="A52" s="3">
        <v>51</v>
      </c>
      <c r="B52" s="3">
        <v>188532</v>
      </c>
      <c r="C52" s="4" t="s">
        <v>690</v>
      </c>
      <c r="D52" s="4" t="str">
        <f t="shared" si="0"/>
        <v>188532,</v>
      </c>
      <c r="E52" s="3" t="s">
        <v>790</v>
      </c>
      <c r="F52" s="3" t="s">
        <v>791</v>
      </c>
      <c r="G52" s="3" t="s">
        <v>693</v>
      </c>
      <c r="H52" s="4">
        <v>59</v>
      </c>
      <c r="I52" s="4"/>
    </row>
    <row r="53" s="1" customFormat="1" customHeight="1" spans="1:9">
      <c r="A53" s="3">
        <v>52</v>
      </c>
      <c r="B53" s="3">
        <v>190956</v>
      </c>
      <c r="C53" s="4" t="s">
        <v>690</v>
      </c>
      <c r="D53" s="4" t="str">
        <f t="shared" si="0"/>
        <v>190956,</v>
      </c>
      <c r="E53" s="3" t="s">
        <v>792</v>
      </c>
      <c r="F53" s="3" t="s">
        <v>793</v>
      </c>
      <c r="G53" s="3" t="s">
        <v>693</v>
      </c>
      <c r="H53" s="4" t="e">
        <v>#N/A</v>
      </c>
      <c r="I53" s="4"/>
    </row>
    <row r="54" s="1" customFormat="1" customHeight="1" spans="1:9">
      <c r="A54" s="3">
        <v>53</v>
      </c>
      <c r="B54" s="3">
        <v>190251</v>
      </c>
      <c r="C54" s="4" t="s">
        <v>690</v>
      </c>
      <c r="D54" s="4" t="str">
        <f t="shared" si="0"/>
        <v>190251,</v>
      </c>
      <c r="E54" s="3" t="s">
        <v>794</v>
      </c>
      <c r="F54" s="3" t="s">
        <v>795</v>
      </c>
      <c r="G54" s="3" t="s">
        <v>693</v>
      </c>
      <c r="H54" s="4">
        <v>298</v>
      </c>
      <c r="I54" s="4"/>
    </row>
    <row r="55" s="1" customFormat="1" customHeight="1" spans="1:9">
      <c r="A55" s="3">
        <v>54</v>
      </c>
      <c r="B55" s="3">
        <v>190252</v>
      </c>
      <c r="C55" s="4" t="s">
        <v>690</v>
      </c>
      <c r="D55" s="4" t="str">
        <f t="shared" si="0"/>
        <v>190252,</v>
      </c>
      <c r="E55" s="3" t="s">
        <v>794</v>
      </c>
      <c r="F55" s="3" t="s">
        <v>796</v>
      </c>
      <c r="G55" s="3" t="s">
        <v>693</v>
      </c>
      <c r="H55" s="4">
        <v>258</v>
      </c>
      <c r="I55" s="4"/>
    </row>
    <row r="56" s="1" customFormat="1" customHeight="1" spans="1:9">
      <c r="A56" s="3">
        <v>55</v>
      </c>
      <c r="B56" s="3">
        <v>190253</v>
      </c>
      <c r="C56" s="4" t="s">
        <v>690</v>
      </c>
      <c r="D56" s="4" t="str">
        <f t="shared" si="0"/>
        <v>190253,</v>
      </c>
      <c r="E56" s="3" t="s">
        <v>794</v>
      </c>
      <c r="F56" s="3" t="s">
        <v>797</v>
      </c>
      <c r="G56" s="3" t="s">
        <v>693</v>
      </c>
      <c r="H56" s="4">
        <v>198</v>
      </c>
      <c r="I56" s="4"/>
    </row>
    <row r="57" s="1" customFormat="1" customHeight="1" spans="1:9">
      <c r="A57" s="3">
        <v>56</v>
      </c>
      <c r="B57" s="3">
        <v>60603</v>
      </c>
      <c r="C57" s="4" t="s">
        <v>690</v>
      </c>
      <c r="D57" s="4" t="str">
        <f t="shared" si="0"/>
        <v>60603,</v>
      </c>
      <c r="E57" s="3" t="s">
        <v>798</v>
      </c>
      <c r="F57" s="3" t="s">
        <v>799</v>
      </c>
      <c r="G57" s="3" t="s">
        <v>693</v>
      </c>
      <c r="H57" s="4">
        <v>228</v>
      </c>
      <c r="I57" s="4"/>
    </row>
    <row r="58" s="1" customFormat="1" customHeight="1" spans="1:9">
      <c r="A58" s="3">
        <v>57</v>
      </c>
      <c r="B58" s="3">
        <v>184139</v>
      </c>
      <c r="C58" s="4" t="s">
        <v>690</v>
      </c>
      <c r="D58" s="4" t="str">
        <f t="shared" si="0"/>
        <v>184139,</v>
      </c>
      <c r="E58" s="3" t="s">
        <v>800</v>
      </c>
      <c r="F58" s="3" t="s">
        <v>801</v>
      </c>
      <c r="G58" s="3" t="s">
        <v>693</v>
      </c>
      <c r="H58" s="4">
        <v>238</v>
      </c>
      <c r="I58" s="4"/>
    </row>
    <row r="59" s="1" customFormat="1" customHeight="1" spans="1:9">
      <c r="A59" s="3">
        <v>58</v>
      </c>
      <c r="B59" s="3">
        <v>183861</v>
      </c>
      <c r="C59" s="4" t="s">
        <v>690</v>
      </c>
      <c r="D59" s="4" t="str">
        <f t="shared" si="0"/>
        <v>183861,</v>
      </c>
      <c r="E59" s="3" t="s">
        <v>802</v>
      </c>
      <c r="F59" s="3" t="s">
        <v>803</v>
      </c>
      <c r="G59" s="3" t="s">
        <v>693</v>
      </c>
      <c r="H59" s="4">
        <v>128</v>
      </c>
      <c r="I59" s="4"/>
    </row>
    <row r="60" s="1" customFormat="1" customHeight="1" spans="1:9">
      <c r="A60" s="3">
        <v>59</v>
      </c>
      <c r="B60" s="3">
        <v>134171</v>
      </c>
      <c r="C60" s="4" t="s">
        <v>690</v>
      </c>
      <c r="D60" s="4" t="str">
        <f t="shared" si="0"/>
        <v>134171,</v>
      </c>
      <c r="E60" s="3" t="s">
        <v>804</v>
      </c>
      <c r="F60" s="3" t="s">
        <v>805</v>
      </c>
      <c r="G60" s="3" t="s">
        <v>693</v>
      </c>
      <c r="H60" s="4">
        <v>268</v>
      </c>
      <c r="I60" s="4"/>
    </row>
    <row r="61" s="1" customFormat="1" customHeight="1" spans="1:9">
      <c r="A61" s="3">
        <v>60</v>
      </c>
      <c r="B61" s="3">
        <v>137339</v>
      </c>
      <c r="C61" s="4" t="s">
        <v>690</v>
      </c>
      <c r="D61" s="4" t="str">
        <f t="shared" si="0"/>
        <v>137339,</v>
      </c>
      <c r="E61" s="3" t="s">
        <v>806</v>
      </c>
      <c r="F61" s="3" t="s">
        <v>807</v>
      </c>
      <c r="G61" s="3" t="s">
        <v>693</v>
      </c>
      <c r="H61" s="4">
        <v>218</v>
      </c>
      <c r="I61" s="4"/>
    </row>
    <row r="62" s="1" customFormat="1" customHeight="1" spans="1:9">
      <c r="A62" s="3">
        <v>61</v>
      </c>
      <c r="B62" s="3">
        <v>52439</v>
      </c>
      <c r="C62" s="4" t="s">
        <v>690</v>
      </c>
      <c r="D62" s="4" t="str">
        <f t="shared" si="0"/>
        <v>52439,</v>
      </c>
      <c r="E62" s="3" t="s">
        <v>808</v>
      </c>
      <c r="F62" s="3" t="s">
        <v>755</v>
      </c>
      <c r="G62" s="3" t="s">
        <v>693</v>
      </c>
      <c r="H62" s="4">
        <v>228</v>
      </c>
      <c r="I62" s="4"/>
    </row>
    <row r="63" s="1" customFormat="1" customHeight="1" spans="1:9">
      <c r="A63" s="3">
        <v>62</v>
      </c>
      <c r="B63" s="3">
        <v>134170</v>
      </c>
      <c r="C63" s="4" t="s">
        <v>690</v>
      </c>
      <c r="D63" s="4" t="str">
        <f t="shared" si="0"/>
        <v>134170,</v>
      </c>
      <c r="E63" s="3" t="s">
        <v>809</v>
      </c>
      <c r="F63" s="3" t="s">
        <v>810</v>
      </c>
      <c r="G63" s="3" t="s">
        <v>693</v>
      </c>
      <c r="H63" s="4">
        <v>268</v>
      </c>
      <c r="I63" s="4"/>
    </row>
    <row r="64" s="1" customFormat="1" customHeight="1" spans="1:9">
      <c r="A64" s="3">
        <v>63</v>
      </c>
      <c r="B64" s="3">
        <v>53584</v>
      </c>
      <c r="C64" s="4" t="s">
        <v>690</v>
      </c>
      <c r="D64" s="4" t="str">
        <f t="shared" si="0"/>
        <v>53584,</v>
      </c>
      <c r="E64" s="3" t="s">
        <v>811</v>
      </c>
      <c r="F64" s="3" t="s">
        <v>812</v>
      </c>
      <c r="G64" s="3" t="s">
        <v>693</v>
      </c>
      <c r="H64" s="4">
        <v>288</v>
      </c>
      <c r="I64" s="4"/>
    </row>
    <row r="65" s="1" customFormat="1" customHeight="1" spans="1:9">
      <c r="A65" s="3">
        <v>64</v>
      </c>
      <c r="B65" s="3">
        <v>184292</v>
      </c>
      <c r="C65" s="4" t="s">
        <v>690</v>
      </c>
      <c r="D65" s="4" t="str">
        <f t="shared" si="0"/>
        <v>184292,</v>
      </c>
      <c r="E65" s="3" t="s">
        <v>813</v>
      </c>
      <c r="F65" s="3" t="s">
        <v>814</v>
      </c>
      <c r="G65" s="3" t="s">
        <v>693</v>
      </c>
      <c r="H65" s="4">
        <v>108</v>
      </c>
      <c r="I65" s="4"/>
    </row>
    <row r="66" s="1" customFormat="1" customHeight="1" spans="1:9">
      <c r="A66" s="3">
        <v>65</v>
      </c>
      <c r="B66" s="3">
        <v>182634</v>
      </c>
      <c r="C66" s="4" t="s">
        <v>690</v>
      </c>
      <c r="D66" s="4" t="str">
        <f t="shared" ref="D66:D88" si="1">B66&amp;C66</f>
        <v>182634,</v>
      </c>
      <c r="E66" s="3" t="s">
        <v>815</v>
      </c>
      <c r="F66" s="3" t="s">
        <v>816</v>
      </c>
      <c r="G66" s="3" t="s">
        <v>693</v>
      </c>
      <c r="H66" s="4">
        <v>168</v>
      </c>
      <c r="I66" s="4"/>
    </row>
    <row r="67" s="1" customFormat="1" customHeight="1" spans="1:9">
      <c r="A67" s="3">
        <v>66</v>
      </c>
      <c r="B67" s="3">
        <v>184367</v>
      </c>
      <c r="C67" s="4" t="s">
        <v>690</v>
      </c>
      <c r="D67" s="4" t="str">
        <f t="shared" si="1"/>
        <v>184367,</v>
      </c>
      <c r="E67" s="3" t="s">
        <v>817</v>
      </c>
      <c r="F67" s="3" t="s">
        <v>818</v>
      </c>
      <c r="G67" s="3" t="s">
        <v>693</v>
      </c>
      <c r="H67" s="4">
        <v>138</v>
      </c>
      <c r="I67" s="4"/>
    </row>
    <row r="68" s="1" customFormat="1" customHeight="1" spans="1:9">
      <c r="A68" s="3">
        <v>67</v>
      </c>
      <c r="B68" s="3">
        <v>187091</v>
      </c>
      <c r="C68" s="4" t="s">
        <v>690</v>
      </c>
      <c r="D68" s="4" t="str">
        <f t="shared" si="1"/>
        <v>187091,</v>
      </c>
      <c r="E68" s="3" t="s">
        <v>819</v>
      </c>
      <c r="F68" s="3" t="s">
        <v>820</v>
      </c>
      <c r="G68" s="3" t="s">
        <v>693</v>
      </c>
      <c r="H68" s="4">
        <v>248</v>
      </c>
      <c r="I68" s="4"/>
    </row>
    <row r="69" s="1" customFormat="1" customHeight="1" spans="1:9">
      <c r="A69" s="3">
        <v>68</v>
      </c>
      <c r="B69" s="3">
        <v>131921</v>
      </c>
      <c r="C69" s="4" t="s">
        <v>690</v>
      </c>
      <c r="D69" s="4" t="str">
        <f t="shared" si="1"/>
        <v>131921,</v>
      </c>
      <c r="E69" s="3" t="s">
        <v>821</v>
      </c>
      <c r="F69" s="3" t="s">
        <v>714</v>
      </c>
      <c r="G69" s="3" t="s">
        <v>693</v>
      </c>
      <c r="H69" s="4">
        <v>468</v>
      </c>
      <c r="I69" s="4"/>
    </row>
    <row r="70" s="1" customFormat="1" customHeight="1" spans="1:9">
      <c r="A70" s="3">
        <v>69</v>
      </c>
      <c r="B70" s="3">
        <v>52444</v>
      </c>
      <c r="C70" s="4" t="s">
        <v>690</v>
      </c>
      <c r="D70" s="4" t="str">
        <f t="shared" si="1"/>
        <v>52444,</v>
      </c>
      <c r="E70" s="3" t="s">
        <v>822</v>
      </c>
      <c r="F70" s="3" t="s">
        <v>823</v>
      </c>
      <c r="G70" s="3" t="s">
        <v>693</v>
      </c>
      <c r="H70" s="4">
        <v>208</v>
      </c>
      <c r="I70" s="4"/>
    </row>
    <row r="71" s="1" customFormat="1" customHeight="1" spans="1:9">
      <c r="A71" s="3">
        <v>70</v>
      </c>
      <c r="B71" s="3">
        <v>187807</v>
      </c>
      <c r="C71" s="4" t="s">
        <v>690</v>
      </c>
      <c r="D71" s="4" t="str">
        <f t="shared" si="1"/>
        <v>187807,</v>
      </c>
      <c r="E71" s="3" t="s">
        <v>824</v>
      </c>
      <c r="F71" s="3" t="s">
        <v>825</v>
      </c>
      <c r="G71" s="3" t="s">
        <v>693</v>
      </c>
      <c r="H71" s="4">
        <v>128</v>
      </c>
      <c r="I71" s="4"/>
    </row>
    <row r="72" s="1" customFormat="1" customHeight="1" spans="1:9">
      <c r="A72" s="3">
        <v>71</v>
      </c>
      <c r="B72" s="3">
        <v>140498</v>
      </c>
      <c r="C72" s="4" t="s">
        <v>690</v>
      </c>
      <c r="D72" s="4" t="str">
        <f t="shared" si="1"/>
        <v>140498,</v>
      </c>
      <c r="E72" s="3" t="s">
        <v>826</v>
      </c>
      <c r="F72" s="3" t="s">
        <v>827</v>
      </c>
      <c r="G72" s="3" t="s">
        <v>693</v>
      </c>
      <c r="H72" s="4">
        <v>298</v>
      </c>
      <c r="I72" s="4"/>
    </row>
    <row r="73" s="1" customFormat="1" customHeight="1" spans="1:9">
      <c r="A73" s="3">
        <v>72</v>
      </c>
      <c r="B73" s="3">
        <v>183592</v>
      </c>
      <c r="C73" s="4" t="s">
        <v>690</v>
      </c>
      <c r="D73" s="4" t="str">
        <f t="shared" si="1"/>
        <v>183592,</v>
      </c>
      <c r="E73" s="3" t="s">
        <v>828</v>
      </c>
      <c r="F73" s="3" t="s">
        <v>829</v>
      </c>
      <c r="G73" s="3" t="s">
        <v>693</v>
      </c>
      <c r="H73" s="4">
        <v>188</v>
      </c>
      <c r="I73" s="4"/>
    </row>
    <row r="74" s="1" customFormat="1" customHeight="1" spans="1:9">
      <c r="A74" s="3">
        <v>73</v>
      </c>
      <c r="B74" s="3">
        <v>69199</v>
      </c>
      <c r="C74" s="4" t="s">
        <v>690</v>
      </c>
      <c r="D74" s="4" t="str">
        <f t="shared" si="1"/>
        <v>69199,</v>
      </c>
      <c r="E74" s="3" t="s">
        <v>830</v>
      </c>
      <c r="F74" s="3" t="s">
        <v>831</v>
      </c>
      <c r="G74" s="3" t="s">
        <v>693</v>
      </c>
      <c r="H74" s="4">
        <v>128</v>
      </c>
      <c r="I74" s="4"/>
    </row>
    <row r="75" s="1" customFormat="1" customHeight="1" spans="1:9">
      <c r="A75" s="3">
        <v>74</v>
      </c>
      <c r="B75" s="3">
        <v>181387</v>
      </c>
      <c r="C75" s="4" t="s">
        <v>690</v>
      </c>
      <c r="D75" s="4" t="str">
        <f t="shared" si="1"/>
        <v>181387,</v>
      </c>
      <c r="E75" s="3" t="s">
        <v>832</v>
      </c>
      <c r="F75" s="3" t="s">
        <v>833</v>
      </c>
      <c r="G75" s="3" t="s">
        <v>693</v>
      </c>
      <c r="H75" s="4">
        <v>148</v>
      </c>
      <c r="I75" s="4"/>
    </row>
    <row r="76" s="1" customFormat="1" customHeight="1" spans="1:9">
      <c r="A76" s="3">
        <v>75</v>
      </c>
      <c r="B76" s="3">
        <v>99795</v>
      </c>
      <c r="C76" s="4" t="s">
        <v>690</v>
      </c>
      <c r="D76" s="4" t="str">
        <f t="shared" si="1"/>
        <v>99795,</v>
      </c>
      <c r="E76" s="3" t="s">
        <v>834</v>
      </c>
      <c r="F76" s="3" t="s">
        <v>835</v>
      </c>
      <c r="G76" s="3" t="s">
        <v>693</v>
      </c>
      <c r="H76" s="4">
        <v>98</v>
      </c>
      <c r="I76" s="4"/>
    </row>
    <row r="77" s="1" customFormat="1" customHeight="1" spans="1:9">
      <c r="A77" s="3">
        <v>76</v>
      </c>
      <c r="B77" s="3">
        <v>140499</v>
      </c>
      <c r="C77" s="4" t="s">
        <v>690</v>
      </c>
      <c r="D77" s="4" t="str">
        <f t="shared" si="1"/>
        <v>140499,</v>
      </c>
      <c r="E77" s="3" t="s">
        <v>768</v>
      </c>
      <c r="F77" s="3" t="s">
        <v>836</v>
      </c>
      <c r="G77" s="3" t="s">
        <v>693</v>
      </c>
      <c r="H77" s="4">
        <v>108</v>
      </c>
      <c r="I77" s="4"/>
    </row>
    <row r="78" s="1" customFormat="1" customHeight="1" spans="1:9">
      <c r="A78" s="3">
        <v>77</v>
      </c>
      <c r="B78" s="3">
        <v>84295</v>
      </c>
      <c r="C78" s="4" t="s">
        <v>690</v>
      </c>
      <c r="D78" s="4" t="str">
        <f t="shared" si="1"/>
        <v>84295,</v>
      </c>
      <c r="E78" s="3" t="s">
        <v>837</v>
      </c>
      <c r="F78" s="3" t="s">
        <v>838</v>
      </c>
      <c r="G78" s="3" t="s">
        <v>693</v>
      </c>
      <c r="H78" s="4">
        <v>188</v>
      </c>
      <c r="I78" s="4"/>
    </row>
    <row r="79" s="1" customFormat="1" customHeight="1" spans="1:9">
      <c r="A79" s="3">
        <v>78</v>
      </c>
      <c r="B79" s="3">
        <v>84294</v>
      </c>
      <c r="C79" s="4" t="s">
        <v>690</v>
      </c>
      <c r="D79" s="4" t="str">
        <f t="shared" si="1"/>
        <v>84294,</v>
      </c>
      <c r="E79" s="3" t="s">
        <v>839</v>
      </c>
      <c r="F79" s="3" t="s">
        <v>840</v>
      </c>
      <c r="G79" s="3" t="s">
        <v>693</v>
      </c>
      <c r="H79" s="4">
        <v>118</v>
      </c>
      <c r="I79" s="4"/>
    </row>
    <row r="80" s="1" customFormat="1" customHeight="1" spans="1:9">
      <c r="A80" s="3">
        <v>79</v>
      </c>
      <c r="B80" s="3">
        <v>130202</v>
      </c>
      <c r="C80" s="4" t="s">
        <v>690</v>
      </c>
      <c r="D80" s="4" t="str">
        <f t="shared" si="1"/>
        <v>130202,</v>
      </c>
      <c r="E80" s="3" t="s">
        <v>841</v>
      </c>
      <c r="F80" s="3" t="s">
        <v>842</v>
      </c>
      <c r="G80" s="3" t="s">
        <v>693</v>
      </c>
      <c r="H80" s="4">
        <v>218</v>
      </c>
      <c r="I80" s="4"/>
    </row>
    <row r="81" s="1" customFormat="1" customHeight="1" spans="1:9">
      <c r="A81" s="3">
        <v>80</v>
      </c>
      <c r="B81" s="3">
        <v>84287</v>
      </c>
      <c r="C81" s="4" t="s">
        <v>690</v>
      </c>
      <c r="D81" s="4" t="str">
        <f t="shared" si="1"/>
        <v>84287,</v>
      </c>
      <c r="E81" s="3" t="s">
        <v>819</v>
      </c>
      <c r="F81" s="3" t="s">
        <v>718</v>
      </c>
      <c r="G81" s="3" t="s">
        <v>693</v>
      </c>
      <c r="H81" s="4">
        <v>148</v>
      </c>
      <c r="I81" s="4"/>
    </row>
    <row r="82" s="1" customFormat="1" customHeight="1" spans="1:9">
      <c r="A82" s="3">
        <v>81</v>
      </c>
      <c r="B82" s="3">
        <v>154689</v>
      </c>
      <c r="C82" s="4" t="s">
        <v>690</v>
      </c>
      <c r="D82" s="4" t="str">
        <f t="shared" si="1"/>
        <v>154689,</v>
      </c>
      <c r="E82" s="3" t="s">
        <v>843</v>
      </c>
      <c r="F82" s="3" t="s">
        <v>844</v>
      </c>
      <c r="G82" s="3" t="s">
        <v>693</v>
      </c>
      <c r="H82" s="4">
        <v>108</v>
      </c>
      <c r="I82" s="4"/>
    </row>
    <row r="83" s="1" customFormat="1" customHeight="1" spans="1:9">
      <c r="A83" s="3">
        <v>82</v>
      </c>
      <c r="B83" s="3">
        <v>175999</v>
      </c>
      <c r="C83" s="4" t="s">
        <v>690</v>
      </c>
      <c r="D83" s="4" t="str">
        <f t="shared" si="1"/>
        <v>175999,</v>
      </c>
      <c r="E83" s="3" t="s">
        <v>845</v>
      </c>
      <c r="F83" s="3" t="s">
        <v>846</v>
      </c>
      <c r="G83" s="3" t="s">
        <v>693</v>
      </c>
      <c r="H83" s="4">
        <v>118</v>
      </c>
      <c r="I83" s="4"/>
    </row>
    <row r="84" s="1" customFormat="1" customHeight="1" spans="1:9">
      <c r="A84" s="3">
        <v>83</v>
      </c>
      <c r="B84" s="3">
        <v>181386</v>
      </c>
      <c r="C84" s="4" t="s">
        <v>690</v>
      </c>
      <c r="D84" s="4" t="str">
        <f t="shared" si="1"/>
        <v>181386,</v>
      </c>
      <c r="E84" s="3" t="s">
        <v>847</v>
      </c>
      <c r="F84" s="3" t="s">
        <v>833</v>
      </c>
      <c r="G84" s="3" t="s">
        <v>693</v>
      </c>
      <c r="H84" s="4">
        <v>148</v>
      </c>
      <c r="I84" s="4"/>
    </row>
    <row r="85" s="1" customFormat="1" customHeight="1" spans="1:9">
      <c r="A85" s="3">
        <v>84</v>
      </c>
      <c r="B85" s="3">
        <v>162875</v>
      </c>
      <c r="C85" s="4" t="s">
        <v>690</v>
      </c>
      <c r="D85" s="4" t="str">
        <f t="shared" si="1"/>
        <v>162875,</v>
      </c>
      <c r="E85" s="3" t="s">
        <v>699</v>
      </c>
      <c r="F85" s="3" t="s">
        <v>848</v>
      </c>
      <c r="G85" s="3" t="s">
        <v>693</v>
      </c>
      <c r="H85" s="4">
        <v>238</v>
      </c>
      <c r="I85" s="4"/>
    </row>
    <row r="86" s="1" customFormat="1" customHeight="1" spans="1:9">
      <c r="A86" s="3">
        <v>85</v>
      </c>
      <c r="B86" s="3">
        <v>181448</v>
      </c>
      <c r="C86" s="4" t="s">
        <v>690</v>
      </c>
      <c r="D86" s="4" t="str">
        <f t="shared" si="1"/>
        <v>181448,</v>
      </c>
      <c r="E86" s="3" t="s">
        <v>849</v>
      </c>
      <c r="F86" s="3" t="s">
        <v>850</v>
      </c>
      <c r="G86" s="3" t="s">
        <v>693</v>
      </c>
      <c r="H86" s="4">
        <v>168</v>
      </c>
      <c r="I86" s="4"/>
    </row>
    <row r="87" s="1" customFormat="1" customHeight="1" spans="1:9">
      <c r="A87" s="3">
        <v>86</v>
      </c>
      <c r="B87" s="3">
        <v>187558</v>
      </c>
      <c r="C87" s="4" t="s">
        <v>690</v>
      </c>
      <c r="D87" s="4" t="str">
        <f t="shared" si="1"/>
        <v>187558,</v>
      </c>
      <c r="E87" s="3" t="s">
        <v>851</v>
      </c>
      <c r="F87" s="3" t="s">
        <v>852</v>
      </c>
      <c r="G87" s="3" t="s">
        <v>693</v>
      </c>
      <c r="H87" s="4">
        <v>138</v>
      </c>
      <c r="I87" s="4"/>
    </row>
    <row r="88" s="1" customFormat="1" customHeight="1" spans="1:9">
      <c r="A88" s="3">
        <v>87</v>
      </c>
      <c r="B88" s="3">
        <v>176001</v>
      </c>
      <c r="C88" s="4" t="s">
        <v>690</v>
      </c>
      <c r="D88" s="4" t="str">
        <f t="shared" si="1"/>
        <v>176001,</v>
      </c>
      <c r="E88" s="3" t="s">
        <v>845</v>
      </c>
      <c r="F88" s="3" t="s">
        <v>755</v>
      </c>
      <c r="G88" s="3" t="s">
        <v>693</v>
      </c>
      <c r="H88" s="4">
        <v>236</v>
      </c>
      <c r="I88" s="5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个人完成情况</vt:lpstr>
      <vt:lpstr>门店完成情况</vt:lpstr>
      <vt:lpstr>品种明细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2020-04-26T06:28:00Z</dcterms:created>
  <dcterms:modified xsi:type="dcterms:W3CDTF">2020-07-28T02:56:01Z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KSOReadingLayout">
    <vt:bool>true</vt:bool>
  </property>
</Properties>
</file>