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8" activeTab="2"/>
  </bookViews>
  <sheets>
    <sheet name="第一、二、三批疗程用药（商品部）" sheetId="7" r:id="rId1"/>
    <sheet name="7月星级品种活动" sheetId="8" r:id="rId2"/>
    <sheet name="2020.7月成药单品活动" sheetId="2" r:id="rId3"/>
    <sheet name="7月中药单品活动" sheetId="4" r:id="rId4"/>
    <sheet name="中智清单" sheetId="5" r:id="rId5"/>
    <sheet name="删除" sheetId="3" r:id="rId6"/>
  </sheets>
  <definedNames>
    <definedName name="_xlnm._FilterDatabase" localSheetId="0" hidden="1">'第一、二、三批疗程用药（商品部）'!$A$1:$Q$77</definedName>
    <definedName name="_xlnm._FilterDatabase" localSheetId="2" hidden="1">'2020.7月成药单品活动'!$A$2:$T$209</definedName>
    <definedName name="_xlnm._FilterDatabase" localSheetId="5" hidden="1">删除!$A$2:$U$47</definedName>
    <definedName name="_xlnm.Print_Titles" localSheetId="2">'2020.7月成药单品活动'!$1:$2</definedName>
  </definedNames>
  <calcPr calcId="144525"/>
</workbook>
</file>

<file path=xl/sharedStrings.xml><?xml version="1.0" encoding="utf-8"?>
<sst xmlns="http://schemas.openxmlformats.org/spreadsheetml/2006/main" count="4138" uniqueCount="1451">
  <si>
    <t>时间</t>
  </si>
  <si>
    <t>序号</t>
  </si>
  <si>
    <t>货品ID</t>
  </si>
  <si>
    <t>货品名</t>
  </si>
  <si>
    <t>规格</t>
  </si>
  <si>
    <t>产地</t>
  </si>
  <si>
    <t>单位</t>
  </si>
  <si>
    <t>零售价</t>
  </si>
  <si>
    <t>会员价</t>
  </si>
  <si>
    <t>疗程盒数</t>
  </si>
  <si>
    <t>原零售价</t>
  </si>
  <si>
    <t>疗程零售价</t>
  </si>
  <si>
    <t>疗程活动</t>
  </si>
  <si>
    <t>疗程话术（营运部可修改）</t>
  </si>
  <si>
    <t>疗程优惠金额</t>
  </si>
  <si>
    <t>备注</t>
  </si>
  <si>
    <t>第一批</t>
  </si>
  <si>
    <t>五子衍宗丸</t>
  </si>
  <si>
    <t>10丸x30袋(浓缩丸）</t>
  </si>
  <si>
    <t>四川绵阳制药</t>
  </si>
  <si>
    <t>盒</t>
  </si>
  <si>
    <t>买二送一</t>
  </si>
  <si>
    <t>疗程购买价更低，3盒一疗程，疗程立减198元，日均立减4.4元</t>
  </si>
  <si>
    <t>八珍益母片</t>
  </si>
  <si>
    <t>15片x6板（糖衣片）</t>
  </si>
  <si>
    <t>疗程购买价更低，3盒一疗程，疗程立减89元，日均立减1.98元</t>
  </si>
  <si>
    <t>银杏叶片</t>
  </si>
  <si>
    <t>19.2mg:4.8mgx96片(薄膜衣)</t>
  </si>
  <si>
    <t>深圳海王药业</t>
  </si>
  <si>
    <t>疗程服用价更低，3盒一疗程，疗程立减86元，日均立减1.79元</t>
  </si>
  <si>
    <t>前列舒通胶囊</t>
  </si>
  <si>
    <t>0.4gx12粒x4板</t>
  </si>
  <si>
    <t>保定天浩</t>
  </si>
  <si>
    <t>5盒省50元</t>
  </si>
  <si>
    <t>疗程购买价更低，5盒一疗程，疗程立减50元，日均立减2元</t>
  </si>
  <si>
    <t>丹参口服液</t>
  </si>
  <si>
    <t>10mlx10支</t>
  </si>
  <si>
    <t>太极涪陵药厂</t>
  </si>
  <si>
    <t>6盒省39.9元</t>
  </si>
  <si>
    <t>疗程服用效果佳，6盒一疗程，疗程立减39.9元，日均立减2.2元</t>
  </si>
  <si>
    <t>脑络通胶囊</t>
  </si>
  <si>
    <t>0.5g*60粒</t>
  </si>
  <si>
    <t>白云山光华</t>
  </si>
  <si>
    <t>瓶</t>
  </si>
  <si>
    <t>疗程服用价更低，3瓶一疗程，疗程立减39.8元，日均立减1.3元</t>
  </si>
  <si>
    <t>丹溪玉屏风颗粒</t>
  </si>
  <si>
    <t>15克x6袋</t>
  </si>
  <si>
    <t>云南白药股份</t>
  </si>
  <si>
    <t>疗程购买价更低，3盒一疗程，疗程立减35元，日均立减3.89元</t>
  </si>
  <si>
    <t>桑椹膏</t>
  </si>
  <si>
    <t>200g/瓶</t>
  </si>
  <si>
    <t>江西杏林白马</t>
  </si>
  <si>
    <t>3盒省68元</t>
  </si>
  <si>
    <t>疗程购买价更低，3盒一疗程，疗程立减68元，日均立减2.27元</t>
  </si>
  <si>
    <t>消乳散结胶囊</t>
  </si>
  <si>
    <t>0.4gx20粒x3板</t>
  </si>
  <si>
    <t>山东步长神州制药</t>
  </si>
  <si>
    <t>3盒省30元</t>
  </si>
  <si>
    <t>疗程购买价更低，3盒一疗程，疗程立减30元，日均立减1.43元</t>
  </si>
  <si>
    <t>复方补骨脂颗粒</t>
  </si>
  <si>
    <t>20gx8袋</t>
  </si>
  <si>
    <t>重庆科瑞东和</t>
  </si>
  <si>
    <t>3盒省48元</t>
  </si>
  <si>
    <t>疗程购买价更低，3盒一疗程，疗程立减48元，日均立减8元</t>
  </si>
  <si>
    <t>奥美拉唑肠溶胶囊</t>
  </si>
  <si>
    <t>20mgx14粒</t>
  </si>
  <si>
    <t>石药欧意</t>
  </si>
  <si>
    <t>疗程购买价更低，3盒一疗程，疗程立减29.8元，日均立减1.4元</t>
  </si>
  <si>
    <t>苯磺酸氨氯地平片</t>
  </si>
  <si>
    <t>5mgx28片</t>
  </si>
  <si>
    <t>江苏鹏鹞</t>
  </si>
  <si>
    <t>疗程购买价更低，3盒一疗程，疗程立减29.8元，日均立减0.35元</t>
  </si>
  <si>
    <t>异维A酸软胶囊</t>
  </si>
  <si>
    <t>10mgx15粒</t>
  </si>
  <si>
    <t>上海东海</t>
  </si>
  <si>
    <t>买三送一</t>
  </si>
  <si>
    <t>疗程购买价更低，4盒一疗程，疗程立减28.8元，日均立减1元</t>
  </si>
  <si>
    <t>复方丹参片</t>
  </si>
  <si>
    <t>0.32gx120片</t>
  </si>
  <si>
    <t>疗程购买价更低，3盒一疗程，疗程立减28元，日均立减0.7元</t>
  </si>
  <si>
    <t>苯磺酸左旋氨氯地平片</t>
  </si>
  <si>
    <t>2.5mgX14片</t>
  </si>
  <si>
    <t>山东新时代</t>
  </si>
  <si>
    <t>疗程购买价更低，3盒一疗程，疗程立减29.5元，日均立减0.7元</t>
  </si>
  <si>
    <t>苏黄止咳胶囊</t>
  </si>
  <si>
    <t>0.45g*9粒</t>
  </si>
  <si>
    <t>扬子江北京海燕</t>
  </si>
  <si>
    <t>3盒省19.6元</t>
  </si>
  <si>
    <t>疗程购买价更低，3盒一疗程，疗程立减19.6元，日均立减6.5元</t>
  </si>
  <si>
    <t>维生素D滴剂（胶囊型）</t>
  </si>
  <si>
    <t>400单位x36粒</t>
  </si>
  <si>
    <t>青岛双鲸药业</t>
  </si>
  <si>
    <t>2盒省26元</t>
  </si>
  <si>
    <t>疗程购买价更低，2盒一疗程，疗程立减26元，日均立减0.7元</t>
  </si>
  <si>
    <t>盐酸伐昔洛韦片(明竹欣)</t>
  </si>
  <si>
    <t>0.3gx6片(薄膜衣片)</t>
  </si>
  <si>
    <t>四川明欣</t>
  </si>
  <si>
    <t>3盒省30.2元</t>
  </si>
  <si>
    <t>疗程购买价更低，3盒一疗程，疗程立减30.2元，日均立减3.36元</t>
  </si>
  <si>
    <t>盐酸氨基葡萄糖片</t>
  </si>
  <si>
    <t>0.24gx60片</t>
  </si>
  <si>
    <t>四川新斯顿制</t>
  </si>
  <si>
    <t>疗程购买价更低，3瓶一疗程，疗程立减30元，日均立减1元</t>
  </si>
  <si>
    <t>杞菊地黄丸</t>
  </si>
  <si>
    <t>6gx20袋</t>
  </si>
  <si>
    <t>桐君阁药厂</t>
  </si>
  <si>
    <t>3盒省26.2元</t>
  </si>
  <si>
    <t>疗程购买价更低，3盒一疗程，疗程立减26.2元，日均立减0.87元</t>
  </si>
  <si>
    <t>利胆片</t>
  </si>
  <si>
    <t>100片(糖衣)</t>
  </si>
  <si>
    <t>3盒省20.2元</t>
  </si>
  <si>
    <t>疗程购买价更低，3瓶一疗程，疗程立减20.2元，日均立减1.68元</t>
  </si>
  <si>
    <t>龙牡壮骨颗粒</t>
  </si>
  <si>
    <t>5g×18袋</t>
  </si>
  <si>
    <t>健民药业</t>
  </si>
  <si>
    <t>3盒省25.6元</t>
  </si>
  <si>
    <t>疗程购买价更低，3盒一疗程，疗程立减25.6元，日均立减2.84元</t>
  </si>
  <si>
    <t>转移因子胶囊</t>
  </si>
  <si>
    <t>3mg：100ugx24粒</t>
  </si>
  <si>
    <t>金花企业(集团)</t>
  </si>
  <si>
    <t>疗程购买价更低，3盒一疗程，疗程立减20元，日均立减1.1元</t>
  </si>
  <si>
    <t>赖氨肌醇维B12口服液</t>
  </si>
  <si>
    <t>100ml</t>
  </si>
  <si>
    <t>贝克诺顿(浙江)</t>
  </si>
  <si>
    <t>疗程购买价更低，3瓶一疗程，疗程立减19元，日均立减1.06元</t>
  </si>
  <si>
    <t>克拉霉素缓释片(诺帮)</t>
  </si>
  <si>
    <t>0.5gx3片</t>
  </si>
  <si>
    <t>江苏恒瑞</t>
  </si>
  <si>
    <t>买四送一</t>
  </si>
  <si>
    <t>疗程购买价更低，5盒一疗程，疗程立减18.5元，日均立减1.23元</t>
  </si>
  <si>
    <t>盐酸坦洛新缓释胶囊(齐索)</t>
  </si>
  <si>
    <t>0.2mgx10粒</t>
  </si>
  <si>
    <t>浙江海力生</t>
  </si>
  <si>
    <t>3盒省22.7元</t>
  </si>
  <si>
    <t>疗程购买价更低，3盒一疗程，疗程立减22.7元，日均立减0.76元</t>
  </si>
  <si>
    <t>肾石通丸</t>
  </si>
  <si>
    <t>2gx12粒</t>
  </si>
  <si>
    <t>四川旭华</t>
  </si>
  <si>
    <t>3盒省20元</t>
  </si>
  <si>
    <t>右旋糖酐铁片(朴红)</t>
  </si>
  <si>
    <t>25mgx60片</t>
  </si>
  <si>
    <t>四川科伦安岳</t>
  </si>
  <si>
    <t>疗程购买价更低，3瓶一疗程，疗程立减16.8元，日均立减0.56元</t>
  </si>
  <si>
    <t>健脾糕片</t>
  </si>
  <si>
    <t>0.5gx15片x3板</t>
  </si>
  <si>
    <t>3盒省18.7元</t>
  </si>
  <si>
    <t>疗程购买价更低，3盒一疗程，疗程立减18.7元，日均立减3.12元</t>
  </si>
  <si>
    <t>补中益气丸</t>
  </si>
  <si>
    <t>192丸(浓缩丸)</t>
  </si>
  <si>
    <t>重庆中药二厂</t>
  </si>
  <si>
    <t>3盒省15元</t>
  </si>
  <si>
    <t>疗程购买价更低，3瓶一疗程，疗程立减15元，日均立减0.83元</t>
  </si>
  <si>
    <t>抗骨增生片</t>
  </si>
  <si>
    <t>100片</t>
  </si>
  <si>
    <t>3盒省18.2元</t>
  </si>
  <si>
    <t>疗程购买价更低，3瓶一疗程，疗程立减18.2元，日均立减0.5元</t>
  </si>
  <si>
    <t>猴头菌提取物颗粒</t>
  </si>
  <si>
    <t>3gx12袋(无糖型)</t>
  </si>
  <si>
    <t>山西康欣药业</t>
  </si>
  <si>
    <t>3盒省15.2元</t>
  </si>
  <si>
    <t>疗程购买价更低，3盒一疗程，疗程立减15.2元，日均立减1.27元</t>
  </si>
  <si>
    <t>生脉饮</t>
  </si>
  <si>
    <t>10mlx10支(人参方)</t>
  </si>
  <si>
    <t>四川天诚制药</t>
  </si>
  <si>
    <t>疗程购买价更低，3盒一疗程，疗程立减18.2元，日均立减2元</t>
  </si>
  <si>
    <t>厄贝沙坦片(吉加)</t>
  </si>
  <si>
    <t>0.15gx7片</t>
  </si>
  <si>
    <t>江苏恒瑞医药</t>
  </si>
  <si>
    <t>疗程购买价更低，5盒一疗程，疗程立减11.9元，日均立减0.34元</t>
  </si>
  <si>
    <t>头孢地尼分散片（希福尼）</t>
  </si>
  <si>
    <t>50mgx6片（素片）</t>
  </si>
  <si>
    <t>天津中央</t>
  </si>
  <si>
    <t>3盒省15.6元</t>
  </si>
  <si>
    <t>疗程购买价更低，3盒一疗程，疗程立减15.6元，日均立减5.2元</t>
  </si>
  <si>
    <t>坎地沙坦酯片(维尔亚)</t>
  </si>
  <si>
    <t>4mgx14片</t>
  </si>
  <si>
    <t>重庆圣华曦</t>
  </si>
  <si>
    <t>3盒省18.3元</t>
  </si>
  <si>
    <t>疗程购买价更低，3盒一疗程，疗程立减18.3元，日均立减0.4元</t>
  </si>
  <si>
    <t>厄贝沙坦片(苏适)</t>
  </si>
  <si>
    <t>深圳海滨</t>
  </si>
  <si>
    <t>4盒省10元</t>
  </si>
  <si>
    <t>疗程购买价更低，4盒一疗程，疗程立减10元，日均立减0.36元</t>
  </si>
  <si>
    <t>六味地黄丸</t>
  </si>
  <si>
    <t>120丸(浓缩丸)</t>
  </si>
  <si>
    <t>北京同仁堂制药厂</t>
  </si>
  <si>
    <t>3盒省10.5元</t>
  </si>
  <si>
    <t>疗程购买价更低，3瓶一疗程，疗程立减10.5元，日均立减0.7元</t>
  </si>
  <si>
    <t>复方嗜酸乳杆菌片</t>
  </si>
  <si>
    <t>0.5gx12片</t>
  </si>
  <si>
    <t>通化金马药业</t>
  </si>
  <si>
    <t>2盒省14.2元</t>
  </si>
  <si>
    <t>疗程购买价更低，2盒一疗程，疗程立减14.2元，日均立减3.55元</t>
  </si>
  <si>
    <t>金刚藤胶囊</t>
  </si>
  <si>
    <t>0.5gx24粒</t>
  </si>
  <si>
    <t>湖北福人药业</t>
  </si>
  <si>
    <t>3盒省9.6元</t>
  </si>
  <si>
    <t>疗程购买价更低，3盒一疗程，疗程立减9.6元，日均立减1.6元</t>
  </si>
  <si>
    <t>硝苯地平缓释片(Ⅰ)</t>
  </si>
  <si>
    <t>10mgx30片</t>
  </si>
  <si>
    <t>亚宝股份</t>
  </si>
  <si>
    <t>3盒省6.2元</t>
  </si>
  <si>
    <t>疗程购买价更低，3盒一疗程，疗程立减6.2元，日均立减0.1元</t>
  </si>
  <si>
    <t>胶体果胶铋胶囊</t>
  </si>
  <si>
    <t>50mgx12粒x2板</t>
  </si>
  <si>
    <t>浙江得恩德</t>
  </si>
  <si>
    <t>3盒省3元</t>
  </si>
  <si>
    <t>疗程购买价更低，3盒一疗程，疗程立减3元，日均立减0.3元</t>
  </si>
  <si>
    <t>盐酸洛哌丁胺胶囊(易蒙停)</t>
  </si>
  <si>
    <t>2mgx6粒</t>
  </si>
  <si>
    <t>西安杨森</t>
  </si>
  <si>
    <t>脑心舒口服液</t>
  </si>
  <si>
    <t>通化金马药业集团股份有限公司</t>
  </si>
  <si>
    <r>
      <rPr>
        <sz val="10"/>
        <rFont val="Arial"/>
        <charset val="0"/>
      </rPr>
      <t>10mlx10</t>
    </r>
    <r>
      <rPr>
        <sz val="10"/>
        <rFont val="宋体"/>
        <charset val="0"/>
      </rPr>
      <t>支</t>
    </r>
  </si>
  <si>
    <t>买五送一</t>
  </si>
  <si>
    <t>疗程购买价更低，3盒一疗程，疗程立减10.8元，日均立减0.36元</t>
  </si>
  <si>
    <t>第二批（2020.5.28）</t>
  </si>
  <si>
    <t>消炎镇痛膏</t>
  </si>
  <si>
    <t>7cmx10cm2贴x2袋</t>
  </si>
  <si>
    <t>云南白药集团股份有限公司</t>
  </si>
  <si>
    <t>疗程购买价更低，3盒一疗程，疗程立减25元，日均立减2.1元</t>
  </si>
  <si>
    <t>盐酸二甲双胍缓释片(圣邦杰)</t>
  </si>
  <si>
    <t>0.5gx30片</t>
  </si>
  <si>
    <t>山东司邦得制药有限公司(原:山东龙山制药有限公司)</t>
  </si>
  <si>
    <t>疗程购买价更低，5瓶一疗程，疗程立减12元，日均立减0.2元</t>
  </si>
  <si>
    <t>复方酮康唑软膏(皮康王)</t>
  </si>
  <si>
    <t>20g</t>
  </si>
  <si>
    <t>滇虹药业集团股份有限公司</t>
  </si>
  <si>
    <t>2盒省13元（第二盒5折）</t>
  </si>
  <si>
    <t>疗程购买价更低，2盒一疗程，疗程立减13元，日均立减2.8元</t>
  </si>
  <si>
    <t>湿毒清片</t>
  </si>
  <si>
    <t>0.5gx12片x2板</t>
  </si>
  <si>
    <t>江西药都仁和制药有限公司</t>
  </si>
  <si>
    <t>疗程购买价更低，5盒一疗程，疗程立减22元，日均立减2.2元</t>
  </si>
  <si>
    <t>消炎利胆片</t>
  </si>
  <si>
    <t>200片(薄膜衣片)</t>
  </si>
  <si>
    <t>广州白云山和记黄埔中药有限公司(原广州白云山中药厂</t>
  </si>
  <si>
    <t>疗程购买价更低，5瓶一疗程，疗程立减25.5元，日均立减0.5元</t>
  </si>
  <si>
    <t>阿司匹林肠溶片</t>
  </si>
  <si>
    <t>100mgx48片</t>
  </si>
  <si>
    <t>沈阳奥吉娜药业有限公司</t>
  </si>
  <si>
    <t>疗程购买价更低，4盒一疗程，疗程立减19.5元，日均立减0.2元</t>
  </si>
  <si>
    <t>归脾丸</t>
  </si>
  <si>
    <t>6gx10袋(水蜜丸)</t>
  </si>
  <si>
    <t>太极集团四川绵阳制药有限公司</t>
  </si>
  <si>
    <t>疗程购买价更低，5盒一疗程，疗程立减22元，日均立减1.3元</t>
  </si>
  <si>
    <t>鲜竹沥</t>
  </si>
  <si>
    <t>15mlx12支</t>
  </si>
  <si>
    <t>四川省通园制药集团有限公司</t>
  </si>
  <si>
    <t>3盒省8元</t>
  </si>
  <si>
    <t>疗程购买价更低，3盒一疗程，疗程立减8元，日均立减0.9元</t>
  </si>
  <si>
    <t>大山楂丸</t>
  </si>
  <si>
    <t>9克x10丸（大蜜丸）</t>
  </si>
  <si>
    <t>天津天士力(辽宁)制药有限责任公司(原辽宁仙鹤制药)</t>
  </si>
  <si>
    <t>疗程购买价更低，4盒一疗程，疗程立减16.8元，日均立减1.3元</t>
  </si>
  <si>
    <t>血塞通分散片</t>
  </si>
  <si>
    <t>50mgx24片</t>
  </si>
  <si>
    <t>云南植物药业有限公司</t>
  </si>
  <si>
    <t>疗程购买价更低，4盒一疗程，疗程立减36元，日均立减2.3元</t>
  </si>
  <si>
    <t>辛伐他汀片(苏之)</t>
  </si>
  <si>
    <t>5mgx14片(薄膜衣)</t>
  </si>
  <si>
    <t>成都华宇制药有限公司</t>
  </si>
  <si>
    <t>疗程购买价更低，5盒一疗程，疗程立减8元，日均立减0.2元</t>
  </si>
  <si>
    <t>泮托拉唑钠肠溶片</t>
  </si>
  <si>
    <t>40mgx16片</t>
  </si>
  <si>
    <t>湖北广济药业股份有限公司</t>
  </si>
  <si>
    <t>疗程购买价更低，4盒一疗程，疗程立减29.5元，日均立减0.5元</t>
  </si>
  <si>
    <t>乌鸡白凤丸</t>
  </si>
  <si>
    <t>6gx10袋</t>
  </si>
  <si>
    <t>太极集团重庆桐君阁药厂有限公司</t>
  </si>
  <si>
    <t>疗程购买价更低，5盒一疗程，疗程立减48元，日均立减1.9元</t>
  </si>
  <si>
    <t>阿法骨化醇软胶囊</t>
  </si>
  <si>
    <t>0.25ugx30粒</t>
  </si>
  <si>
    <t>南通华山药业有限公司</t>
  </si>
  <si>
    <t>疗程购买价更低，5盒一疗程，疗程立减40元，日均立减0.5元</t>
  </si>
  <si>
    <t>加味逍遥丸</t>
  </si>
  <si>
    <t>株洲千金药业股份有限公司</t>
  </si>
  <si>
    <t>疗程购买价更低，4盒一疗程，疗程立减29.3元，日均立减1.5元</t>
  </si>
  <si>
    <t>康复新液</t>
  </si>
  <si>
    <t>50mlx2瓶</t>
  </si>
  <si>
    <t>四川好医生攀西</t>
  </si>
  <si>
    <t>疗程购买价更低，5盒一疗程，疗程立减39.8元，日均立减2.4元</t>
  </si>
  <si>
    <t>知柏地黄丸</t>
  </si>
  <si>
    <t>疗程购买价更低，4盒一疗程，疗程立减32元，日均立减0.8元</t>
  </si>
  <si>
    <t>肾石通颗粒</t>
  </si>
  <si>
    <t>15gx10袋</t>
  </si>
  <si>
    <t>四川森科制药</t>
  </si>
  <si>
    <t>疗程购买价更低，4盒一疗程，疗程立减20元，日均立减1元</t>
  </si>
  <si>
    <t>第三批（2020.6.29）</t>
  </si>
  <si>
    <t>盐酸曲美他嗪片</t>
  </si>
  <si>
    <t>20mgx30片（薄膜衣）</t>
  </si>
  <si>
    <t>北京万生药业有限责任公司</t>
  </si>
  <si>
    <t>买3送1</t>
  </si>
  <si>
    <t>买3盒加0.1元换购1盒</t>
  </si>
  <si>
    <t>疗程服用价更低，4盒一疗程，疗程立减25.5元，日均立减0.6元</t>
  </si>
  <si>
    <t>参苓健脾胃颗粒</t>
  </si>
  <si>
    <t>10g*10袋</t>
  </si>
  <si>
    <t>买2送1</t>
  </si>
  <si>
    <t>买2盒加0.1元换购1盒</t>
  </si>
  <si>
    <t>疗程服用价更低，3盒一疗程，疗程立减35元，日均立减2.3元</t>
  </si>
  <si>
    <t>盐酸贝那普利片</t>
  </si>
  <si>
    <t>10mgx14片(薄膜衣)</t>
  </si>
  <si>
    <t>上海新亚药业闵行有限公司</t>
  </si>
  <si>
    <t>疗程服用价更低，4盒一疗程，疗程立减27.8元，日均立减0.5元</t>
  </si>
  <si>
    <t>小金丸</t>
  </si>
  <si>
    <t>0.6gx4瓶</t>
  </si>
  <si>
    <t>成都九芝堂</t>
  </si>
  <si>
    <t>疗程服用价更低，4盒一疗程，疗程立减26元，日均立减6.5元</t>
  </si>
  <si>
    <t>硫酸羟氯喹片</t>
  </si>
  <si>
    <t>0.1gx14片</t>
  </si>
  <si>
    <t>上海上药中西制药有限公司</t>
  </si>
  <si>
    <t>买5送1</t>
  </si>
  <si>
    <t>买5盒加0.1元换购1盒</t>
  </si>
  <si>
    <t>疗程服用价更低，6盒一疗程，疗程立减36.8元，日均立减0.9元</t>
  </si>
  <si>
    <t>妇炎康片</t>
  </si>
  <si>
    <t>0.52gx18片x3板（薄膜衣片）</t>
  </si>
  <si>
    <t>疗程服用价更低，3盒一疗程，疗程立减36元，日均立减2元</t>
  </si>
  <si>
    <t>通窍鼻炎片</t>
  </si>
  <si>
    <t>0.41gx12片x4板(薄膜衣)</t>
  </si>
  <si>
    <t>江西杏林白马药业有限公司</t>
  </si>
  <si>
    <t>疗程服用价更低，4盒一疗程，疗程立减24.8元，日均立减2.1元</t>
  </si>
  <si>
    <t>碳酸钙D3颗粒</t>
  </si>
  <si>
    <t>3gx10袋(钙500mg:维生素D35μg)</t>
  </si>
  <si>
    <t>北京康远制药有限公司</t>
  </si>
  <si>
    <t>买4送1</t>
  </si>
  <si>
    <t>买4盒加0.1元换购1盒</t>
  </si>
  <si>
    <t>疗程服用价更低，5盒一疗程，疗程立减58元，日均立减2.3元</t>
  </si>
  <si>
    <t>盐酸氨溴索口服溶液</t>
  </si>
  <si>
    <r>
      <rPr>
        <sz val="10"/>
        <rFont val="Arial"/>
        <charset val="0"/>
      </rPr>
      <t>2.5mlx12</t>
    </r>
    <r>
      <rPr>
        <sz val="10"/>
        <rFont val="宋体"/>
        <charset val="0"/>
      </rPr>
      <t>支</t>
    </r>
  </si>
  <si>
    <t>葵花药业集团(冀州)有限公司（原河北得菲尔）</t>
  </si>
  <si>
    <t>疗程服用价更低，3盒一疗程，疗程立减29.8元，日均立减2.5元</t>
  </si>
  <si>
    <t>小儿清肺化痰口服液</t>
  </si>
  <si>
    <r>
      <rPr>
        <sz val="10"/>
        <rFont val="Arial"/>
        <charset val="0"/>
      </rPr>
      <t>10mlx6</t>
    </r>
    <r>
      <rPr>
        <sz val="10"/>
        <rFont val="宋体"/>
        <charset val="0"/>
      </rPr>
      <t>支</t>
    </r>
  </si>
  <si>
    <t>疗程服用价更低，3盒一疗程，疗程立减32元，日均立减5.3元</t>
  </si>
  <si>
    <t>11修改</t>
  </si>
  <si>
    <t>金水宝胶囊</t>
  </si>
  <si>
    <t>0.33gx9粒x8板（OTC）</t>
  </si>
  <si>
    <t>江西济民可信金水宝</t>
  </si>
  <si>
    <t>疗程服用价更低，5盒一疗程，疗程立减68元，日均立减1.7元</t>
  </si>
  <si>
    <t>12修改</t>
  </si>
  <si>
    <t>50mgx24粒</t>
  </si>
  <si>
    <t>广州白云山光华</t>
  </si>
  <si>
    <t>疗程服用价更低，3盒一疗程，疗程立减18.5元，日均立减3.1元</t>
  </si>
  <si>
    <t>7月星级品种任务明细表（考核时间6.26-7.25）</t>
  </si>
  <si>
    <t>生产厂家</t>
  </si>
  <si>
    <t>7月活动</t>
  </si>
  <si>
    <t>6月活动</t>
  </si>
  <si>
    <t>藏药系列</t>
  </si>
  <si>
    <t>,</t>
  </si>
  <si>
    <t>智托洁白丸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</si>
  <si>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</si>
  <si>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西藏藏医学院藏药有限公司</t>
  </si>
  <si>
    <t>买3盒加0.1元换购1盒，买5盒加0.1元换购2盒</t>
  </si>
  <si>
    <t>买4盒立省35元、买7盒省70元</t>
  </si>
  <si>
    <t>疗程优惠</t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</si>
  <si>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</si>
  <si>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</si>
  <si>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买4盒立省88元、买7盒省176元</t>
  </si>
  <si>
    <t>二十五味鬼臼丸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</si>
  <si>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</si>
  <si>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买4盒立省55元、买7盒省110元</t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</si>
  <si>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</si>
  <si>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</si>
  <si>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买4盒立省65元、买7盒省130元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</si>
  <si>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</si>
  <si>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</si>
  <si>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买4盒立省36元、买7盒省72元</t>
  </si>
  <si>
    <t>呼吸系统</t>
  </si>
  <si>
    <t>蒲地蓝消炎片</t>
  </si>
  <si>
    <r>
      <rPr>
        <sz val="10"/>
        <rFont val="Arial"/>
        <charset val="0"/>
      </rPr>
      <t>0.3g*24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</si>
  <si>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t>两盒7.9折</t>
  </si>
  <si>
    <t>第二件半价</t>
  </si>
  <si>
    <t>铁笛片</t>
  </si>
  <si>
    <r>
      <rPr>
        <sz val="10"/>
        <rFont val="Arial"/>
        <charset val="0"/>
      </rPr>
      <t>1gx24</t>
    </r>
    <r>
      <rPr>
        <sz val="10"/>
        <rFont val="宋体"/>
        <charset val="134"/>
      </rPr>
      <t>片</t>
    </r>
  </si>
  <si>
    <t>成都新希臣药业有限责任公司(原：成都希臣药业)</t>
  </si>
  <si>
    <t>两盒省10元</t>
  </si>
  <si>
    <t>苦金片</t>
  </si>
  <si>
    <r>
      <rPr>
        <sz val="10"/>
        <rFont val="Arial"/>
        <charset val="0"/>
      </rPr>
      <t>0.41gx12</t>
    </r>
    <r>
      <rPr>
        <sz val="10"/>
        <rFont val="宋体"/>
        <charset val="134"/>
      </rPr>
      <t>片</t>
    </r>
  </si>
  <si>
    <t>青岛国风药业股份有限公司</t>
  </si>
  <si>
    <r>
      <rPr>
        <sz val="10"/>
        <rFont val="Arial"/>
        <charset val="0"/>
      </rPr>
      <t>5ml:15mg×10</t>
    </r>
    <r>
      <rPr>
        <sz val="10"/>
        <rFont val="宋体"/>
        <charset val="134"/>
      </rPr>
      <t>支</t>
    </r>
  </si>
  <si>
    <t>太阳石(唐山)药业有限公司</t>
  </si>
  <si>
    <t>复方氨酚烷胺胶囊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</si>
  <si>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</si>
  <si>
    <t>太极集团重庆涪陵制药厂有限公司</t>
  </si>
  <si>
    <t>口腔炎症/清热用药</t>
  </si>
  <si>
    <t>口洁喷雾剂</t>
  </si>
  <si>
    <t>20mL</t>
  </si>
  <si>
    <t>广州白云山制药股份有限公司白云山何济公制药厂</t>
  </si>
  <si>
    <r>
      <rPr>
        <sz val="10"/>
        <rFont val="宋体"/>
        <charset val="0"/>
      </rPr>
      <t>限时抢购</t>
    </r>
    <r>
      <rPr>
        <sz val="10"/>
        <rFont val="Arial"/>
        <charset val="0"/>
      </rPr>
      <t>26.8</t>
    </r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</si>
  <si>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片薄膜衣</t>
    </r>
  </si>
  <si>
    <t>广州诺金制药有限公司</t>
  </si>
  <si>
    <t>买3得4</t>
  </si>
  <si>
    <t>甲硝唑口颊片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</si>
  <si>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</si>
  <si>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武汉远大</t>
  </si>
  <si>
    <t>两盒省5元</t>
  </si>
  <si>
    <t>胃肠用药</t>
  </si>
  <si>
    <t>乳酸菌素片</t>
  </si>
  <si>
    <r>
      <rPr>
        <sz val="10"/>
        <rFont val="Arial"/>
        <charset val="0"/>
      </rPr>
      <t>0.4gx64</t>
    </r>
    <r>
      <rPr>
        <sz val="10"/>
        <rFont val="宋体"/>
        <charset val="134"/>
      </rPr>
      <t>片</t>
    </r>
  </si>
  <si>
    <t>江中药业股份有限公司</t>
  </si>
  <si>
    <t>4盒89元</t>
  </si>
  <si>
    <t>健胃消食片</t>
  </si>
  <si>
    <r>
      <rPr>
        <sz val="10"/>
        <rFont val="Arial"/>
        <charset val="0"/>
      </rPr>
      <t>0.8g*32</t>
    </r>
    <r>
      <rPr>
        <sz val="10"/>
        <rFont val="宋体"/>
        <charset val="134"/>
      </rPr>
      <t>片（无糖型薄膜衣片）</t>
    </r>
  </si>
  <si>
    <t>第二盒省5元</t>
  </si>
  <si>
    <t>沉香化气片</t>
  </si>
  <si>
    <r>
      <rPr>
        <sz val="10"/>
        <rFont val="Arial"/>
        <charset val="0"/>
      </rPr>
      <t>0.5gx12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</si>
  <si>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外用系列</t>
  </si>
  <si>
    <t>除湿止痒洗液</t>
  </si>
  <si>
    <t>洁尔阴洗液</t>
  </si>
  <si>
    <t>四川恩威制药有限公司</t>
  </si>
  <si>
    <r>
      <rPr>
        <sz val="10"/>
        <rFont val="Arial"/>
        <charset val="0"/>
      </rPr>
      <t>300ml(</t>
    </r>
    <r>
      <rPr>
        <sz val="10"/>
        <rFont val="宋体"/>
        <charset val="0"/>
      </rPr>
      <t>内附冲洗器</t>
    </r>
    <r>
      <rPr>
        <sz val="10"/>
        <rFont val="Arial"/>
        <charset val="0"/>
      </rPr>
      <t>1</t>
    </r>
    <r>
      <rPr>
        <sz val="10"/>
        <rFont val="宋体"/>
        <charset val="0"/>
      </rPr>
      <t>个</t>
    </r>
    <r>
      <rPr>
        <sz val="10"/>
        <rFont val="Arial"/>
        <charset val="0"/>
      </rPr>
      <t>)</t>
    </r>
  </si>
  <si>
    <t>硝呋太尔制霉素阴道软胶囊</t>
  </si>
  <si>
    <r>
      <rPr>
        <sz val="10"/>
        <rFont val="Arial"/>
        <charset val="0"/>
      </rPr>
      <t>0.5g</t>
    </r>
    <r>
      <rPr>
        <sz val="10"/>
        <rFont val="宋体"/>
        <charset val="134"/>
      </rPr>
      <t>：</t>
    </r>
    <r>
      <rPr>
        <sz val="10"/>
        <rFont val="Arial"/>
        <charset val="0"/>
      </rPr>
      <t>20</t>
    </r>
    <r>
      <rPr>
        <sz val="10"/>
        <rFont val="宋体"/>
        <charset val="134"/>
      </rPr>
      <t>万</t>
    </r>
    <r>
      <rPr>
        <sz val="10"/>
        <rFont val="Arial"/>
        <charset val="0"/>
      </rPr>
      <t>×6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</si>
  <si>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盐酸特比萘芬凝胶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时脱扑</t>
    </r>
    <r>
      <rPr>
        <sz val="10"/>
        <rFont val="Arial"/>
        <charset val="0"/>
      </rPr>
      <t>)</t>
    </r>
  </si>
  <si>
    <t>20g(10g:0.1g)</t>
  </si>
  <si>
    <t>太极集团四川天诚制药有限公司</t>
  </si>
  <si>
    <t>买一得二[赠品为5g装-盐酸特比萘芬凝胶]，组合ID：9913133，门店必须按组合ID下账。</t>
  </si>
  <si>
    <t>维生素系列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</si>
  <si>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</si>
  <si>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片</t>
    </r>
  </si>
  <si>
    <t>西南药业股份有限公司</t>
  </si>
  <si>
    <t>第二件5折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</si>
  <si>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</si>
  <si>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天然型</t>
    </r>
    <r>
      <rPr>
        <sz val="10"/>
        <rFont val="Arial"/>
        <charset val="0"/>
      </rPr>
      <t>)</t>
    </r>
  </si>
  <si>
    <t>青岛双鲸药业股份有限公司</t>
  </si>
  <si>
    <t>第二件6折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</si>
  <si>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滴剂</t>
    </r>
  </si>
  <si>
    <r>
      <rPr>
        <sz val="10"/>
        <rFont val="Arial"/>
        <charset val="0"/>
      </rPr>
      <t>400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x60</t>
    </r>
    <r>
      <rPr>
        <sz val="10"/>
        <rFont val="宋体"/>
        <charset val="134"/>
      </rPr>
      <t>粒</t>
    </r>
  </si>
  <si>
    <t>买3得4（赠品为卖品）</t>
  </si>
  <si>
    <t>中药二厂系列</t>
  </si>
  <si>
    <t>通脉颗粒</t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</si>
  <si>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</si>
  <si>
    <t>太极集团重庆中药二厂</t>
  </si>
  <si>
    <t>买六盒省32元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</si>
  <si>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</si>
  <si>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买6盒省35元（6盒一疗程）</t>
  </si>
  <si>
    <t>中药系列</t>
  </si>
  <si>
    <t>柠檬（冻干）</t>
  </si>
  <si>
    <t>2片x9袋</t>
  </si>
  <si>
    <t>四川活态药业有限公司</t>
  </si>
  <si>
    <r>
      <rPr>
        <sz val="10"/>
        <color rgb="FFFF0000"/>
        <rFont val="Segoe UI"/>
        <charset val="134"/>
      </rPr>
      <t>2</t>
    </r>
    <r>
      <rPr>
        <sz val="10"/>
        <color indexed="10"/>
        <rFont val="宋体"/>
        <charset val="134"/>
      </rPr>
      <t>盒</t>
    </r>
    <r>
      <rPr>
        <sz val="10"/>
        <color rgb="FFFF0000"/>
        <rFont val="Segoe UI"/>
        <charset val="134"/>
      </rPr>
      <t>35</t>
    </r>
    <r>
      <rPr>
        <sz val="10"/>
        <color indexed="10"/>
        <rFont val="宋体"/>
        <charset val="134"/>
      </rPr>
      <t>元，</t>
    </r>
    <r>
      <rPr>
        <sz val="10"/>
        <color rgb="FFFF0000"/>
        <rFont val="Segoe UI"/>
        <charset val="134"/>
      </rPr>
      <t>3</t>
    </r>
    <r>
      <rPr>
        <sz val="10"/>
        <color indexed="10"/>
        <rFont val="宋体"/>
        <charset val="134"/>
      </rPr>
      <t>盒</t>
    </r>
    <r>
      <rPr>
        <sz val="10"/>
        <color rgb="FFFF0000"/>
        <rFont val="Segoe UI"/>
        <charset val="134"/>
      </rPr>
      <t>49.8</t>
    </r>
    <r>
      <rPr>
        <sz val="10"/>
        <color indexed="10"/>
        <rFont val="宋体"/>
        <charset val="134"/>
      </rPr>
      <t>元</t>
    </r>
  </si>
  <si>
    <t>各门店：
1，以上为本月星级品种清单，请根据各店任务，将任务指标分至人头，每日跟进，交接班通报
2，星级品种是公司特意单独考核品种，目的在于提高大家提成奖励，（未完成任务的保底提成均高于原毛利段提成），请各门店重视。
3，本月各门店任务均不高，希望各门店努力推荐，争取完成挑战档！</t>
  </si>
  <si>
    <t>2020年07月成药单品活动(活动时间：7月1日-7月31日)单品活动</t>
  </si>
  <si>
    <t>货品名称</t>
  </si>
  <si>
    <t>OTC/RX</t>
  </si>
  <si>
    <t>活动内容</t>
  </si>
  <si>
    <t>策略</t>
  </si>
  <si>
    <t>适用客户</t>
  </si>
  <si>
    <t>部门</t>
  </si>
  <si>
    <t>5月销售</t>
  </si>
  <si>
    <t>6月销售</t>
  </si>
  <si>
    <t>涨幅</t>
  </si>
  <si>
    <t>消化库存</t>
  </si>
  <si>
    <t>制氧机</t>
  </si>
  <si>
    <t>7F-3A</t>
  </si>
  <si>
    <t>江苏鱼跃医疗设备股份有限公司</t>
  </si>
  <si>
    <t>台</t>
  </si>
  <si>
    <t/>
  </si>
  <si>
    <t>特价2880</t>
  </si>
  <si>
    <t>系统自动识别</t>
  </si>
  <si>
    <t>一直做</t>
  </si>
  <si>
    <t>所有顾客</t>
  </si>
  <si>
    <t>营运部</t>
  </si>
  <si>
    <t>器械特价</t>
  </si>
  <si>
    <t>全自动臂式电子血压计(自动型数字显示电子血压计)</t>
  </si>
  <si>
    <t>BP3BXO-A(迈克大夫)</t>
  </si>
  <si>
    <t>华略电子(深圳)</t>
  </si>
  <si>
    <t>个</t>
  </si>
  <si>
    <t>特价：298元</t>
  </si>
  <si>
    <t>1.1-12.31</t>
  </si>
  <si>
    <t>枸橼酸西地那非片(万艾可)</t>
  </si>
  <si>
    <t>100mgx10片</t>
  </si>
  <si>
    <t>辉瑞制药</t>
  </si>
  <si>
    <t>RX</t>
  </si>
  <si>
    <t xml:space="preserve">买10粒得11粒，买15粒得17粒，赠品为门店卖品（考核价0.01元） </t>
  </si>
  <si>
    <t>组合ID：9908510                             组合ID：9911912 或 9912852 (15粒+2粒）</t>
  </si>
  <si>
    <t>人气商品</t>
  </si>
  <si>
    <t>芪鹿补血颗粒</t>
  </si>
  <si>
    <t>7gx10袋</t>
  </si>
  <si>
    <t>会员购5盒享受8折，10盒一疗程</t>
  </si>
  <si>
    <t>还少丹</t>
  </si>
  <si>
    <t>9g*10粒</t>
  </si>
  <si>
    <t>重庆桐君阁</t>
  </si>
  <si>
    <t>otc</t>
  </si>
  <si>
    <t>四盒省86元</t>
  </si>
  <si>
    <t>江中牌肝纯片</t>
  </si>
  <si>
    <t>45g(0.5gx90片)</t>
  </si>
  <si>
    <t>江中制药</t>
  </si>
  <si>
    <t>保健</t>
  </si>
  <si>
    <t>买一得二，赠品为原装卖品</t>
  </si>
  <si>
    <t>补肾益寿胶囊</t>
  </si>
  <si>
    <t>0.3g*60粒</t>
  </si>
  <si>
    <t>天胶</t>
  </si>
  <si>
    <t>250g</t>
  </si>
  <si>
    <t>太极天水羲皇</t>
  </si>
  <si>
    <t>买1盒天胶799元，买2盒天胶1350元， 买3得7</t>
  </si>
  <si>
    <t>3.1-12.31</t>
  </si>
  <si>
    <t>保健养生</t>
  </si>
  <si>
    <t>0.32gx120片（薄膜衣）瓶装/盒</t>
  </si>
  <si>
    <t>六盒省28元</t>
  </si>
  <si>
    <t>公司活动</t>
  </si>
  <si>
    <t>也花也果紧致弹滑蚕丝面膜</t>
  </si>
  <si>
    <t>25gx5片</t>
  </si>
  <si>
    <t>广州香缤</t>
  </si>
  <si>
    <t>买1得2（原装）</t>
  </si>
  <si>
    <t>冯梅</t>
  </si>
  <si>
    <t>也花也果备长炭清肌焕雪黑膜</t>
  </si>
  <si>
    <t>也花也果雪颜莹润蚕丝面膜</t>
  </si>
  <si>
    <t>也花也果深层补水蚕丝面膜</t>
  </si>
  <si>
    <t>也花也果完美7日补水组合装</t>
  </si>
  <si>
    <t>25gx7片</t>
  </si>
  <si>
    <t>新增</t>
  </si>
  <si>
    <t>葡萄糖酸钙维D2咀嚼片(太极钙)</t>
  </si>
  <si>
    <t>48片(复方)/瓶</t>
  </si>
  <si>
    <t>西南药业股份</t>
  </si>
  <si>
    <t>买3盒立省49元</t>
  </si>
  <si>
    <t>睡好片(太极牌)</t>
  </si>
  <si>
    <t>200mgx8片x2板</t>
  </si>
  <si>
    <t>买3盒立省32元</t>
  </si>
  <si>
    <t>全场加60元换购价值398元（中国结金猪礼盒装-B族维生素片100片+维生素C100片+牛初乳软糖成人型10粒一盒赠品装）赠品ID:9911493</t>
  </si>
  <si>
    <t>赠品送完为止</t>
  </si>
  <si>
    <t>所有会员</t>
  </si>
  <si>
    <t>常松八味沉香散</t>
  </si>
  <si>
    <t>1.3gx20袋</t>
  </si>
  <si>
    <t>西藏藏医学院</t>
  </si>
  <si>
    <t>买4盒立省132元、买7盒省264元</t>
  </si>
  <si>
    <t>12.31截止</t>
  </si>
  <si>
    <t>二十五味珊瑚丸</t>
  </si>
  <si>
    <t>1gx8丸</t>
  </si>
  <si>
    <t>买4盒立省140元、买7盒省280元</t>
  </si>
  <si>
    <t>二十五味松石丸</t>
  </si>
  <si>
    <t>二十五味珍珠丸</t>
  </si>
  <si>
    <t>秘诀清凉散</t>
  </si>
  <si>
    <t>2gx10袋</t>
  </si>
  <si>
    <t>买4盒立省50元、买7盒省100元</t>
  </si>
  <si>
    <t>七味红花殊胜丸</t>
  </si>
  <si>
    <t>0.3gx36丸(水丸)(12丸x3板)</t>
  </si>
  <si>
    <t>七味铁屑丸</t>
  </si>
  <si>
    <t>1gx20丸(水丸)</t>
  </si>
  <si>
    <t>买4盒立省70元、买7盒省140元</t>
  </si>
  <si>
    <t>十三味菥蓂丸</t>
  </si>
  <si>
    <t>0.6gx45丸</t>
  </si>
  <si>
    <t>买4盒立省100元、买7盒省200元</t>
  </si>
  <si>
    <t>石榴健胃散</t>
  </si>
  <si>
    <t>1.2gx10袋</t>
  </si>
  <si>
    <t>五味金色丸</t>
  </si>
  <si>
    <t>0.25gx48丸(水丸)</t>
  </si>
  <si>
    <t>买4盒立省83元、买7盒省166元</t>
  </si>
  <si>
    <t>三味甘露散</t>
  </si>
  <si>
    <t>4gx10袋</t>
  </si>
  <si>
    <t>买6盒立省55元、买10盒省110元</t>
  </si>
  <si>
    <t>十八味降香丸</t>
  </si>
  <si>
    <t>18丸(每10丸重6g)(水丸)</t>
  </si>
  <si>
    <t>买6盒立省32元、买10盒省64元</t>
  </si>
  <si>
    <t>十味诃子散</t>
  </si>
  <si>
    <t>3gx10袋</t>
  </si>
  <si>
    <t>买6盒立省75元、买10盒省150元</t>
  </si>
  <si>
    <t>石榴日轮丸</t>
  </si>
  <si>
    <t>0.65gx54丸</t>
  </si>
  <si>
    <t>买6盒立省74元、买10盒省148元</t>
  </si>
  <si>
    <t>五味石榴丸</t>
  </si>
  <si>
    <t>0.25gx40丸</t>
  </si>
  <si>
    <t>买6盒立省78元、买10盒省156元</t>
  </si>
  <si>
    <t>百雀羚肌初赋活至臻套装</t>
  </si>
  <si>
    <t>精华水90ml眼霜15g焕颜乳90ml抗皱菁华霜50g</t>
  </si>
  <si>
    <t>上海百雀羚</t>
  </si>
  <si>
    <t>买一得四（赠品为非卖品：百雀羚水嫩莹透隔离修颜霜+保温杯+水光弹润密护套装，赠品ID:9911152)注;有赠品的门店继续做活动。</t>
  </si>
  <si>
    <t>盐酸氨基葡萄糖胶囊(奥泰灵)</t>
  </si>
  <si>
    <t>0.75gx60粒</t>
  </si>
  <si>
    <t>澳美制药</t>
  </si>
  <si>
    <t>摩音草珊瑚薄荷含片(铁盒)</t>
  </si>
  <si>
    <t>22粒</t>
  </si>
  <si>
    <t>江西草珊瑚</t>
  </si>
  <si>
    <t>摩音胖大海糖(铁盒)</t>
  </si>
  <si>
    <t>摩音枇杷金银花含片(铁盒）</t>
  </si>
  <si>
    <t>摩音金银花糖(铁盒）</t>
  </si>
  <si>
    <t>摩音罗汉果糖(铁盒）</t>
  </si>
  <si>
    <t>摩音甘草罗汉果乌梅青果含片(铁盒）</t>
  </si>
  <si>
    <t>1月协议</t>
  </si>
  <si>
    <t>非布司他片</t>
  </si>
  <si>
    <t>40mgx8片</t>
  </si>
  <si>
    <t>江苏万邦生化</t>
  </si>
  <si>
    <t xml:space="preserve">1）买3得4、买5得7、买10得15、买20得28盒；                                           新增政策：时间：2020.6.26-2020.7.25；今年参加此项目累计购买本品达到30盒，赠送1套{价值1000元的进口百捷尿酸、血糖、血脂检测仪---含仪器1台+50张尿酸试纸}。（一个会员享受一次）                                                                                                                          </t>
  </si>
  <si>
    <t>3.1-7.31</t>
  </si>
  <si>
    <t>何玉英</t>
  </si>
  <si>
    <t>复方阿胶浆</t>
  </si>
  <si>
    <t>20mlx48支(无蔗糖)(OTC装)</t>
  </si>
  <si>
    <t>山东东阿阿胶股份有限公司</t>
  </si>
  <si>
    <t>买2得3</t>
  </si>
  <si>
    <t>恩替卡韦分散片</t>
  </si>
  <si>
    <t>0.5mgx14片x2板</t>
  </si>
  <si>
    <t>正大天晴药业</t>
  </si>
  <si>
    <t>买二得三[一次性购买2盒大包装，赠送1盒小包装-赠品为卖品，7片装(ID:77860 88元)]</t>
  </si>
  <si>
    <t>组合ID:9908849</t>
  </si>
  <si>
    <t>4.1-8.31</t>
  </si>
  <si>
    <t>阿德福韦酯胶囊</t>
  </si>
  <si>
    <t>10mgx30粒</t>
  </si>
  <si>
    <t>正大天晴</t>
  </si>
  <si>
    <t>买三得四[一次性购买3盒大包装，赠送1盒小包装-赠品为卖品，14粒装(ID:39926  91元)]</t>
  </si>
  <si>
    <t>组合ID:9908850</t>
  </si>
  <si>
    <t>噻托溴铵粉雾剂(带吸入器)</t>
  </si>
  <si>
    <t>18μgx10粒x3板</t>
  </si>
  <si>
    <t>买三得四[一次性购买3盒大包装，赠送1盒小包装-赠品为卖品，10粒装(ID:73105  70元)]</t>
  </si>
  <si>
    <t>组合ID:9910294 或 9913112</t>
  </si>
  <si>
    <t>噻托溴铵粉雾剂（不带吸入器）</t>
  </si>
  <si>
    <t>18μg(以噻托铵计)x30粒</t>
  </si>
  <si>
    <t>组合ID:9908853</t>
  </si>
  <si>
    <t>甘草酸二铵肠溶胶囊</t>
  </si>
  <si>
    <t>50mgx63粒</t>
  </si>
  <si>
    <t>买三得四[一次性购买3盒大包装，赠送1盒小包装-赠品为卖品，24片装(ID:53805  24.9元)]</t>
  </si>
  <si>
    <t>组合ID:9908856 或 9913035</t>
  </si>
  <si>
    <t>10mgx14粒</t>
  </si>
  <si>
    <t>江苏正大天晴</t>
  </si>
  <si>
    <t>买九得十[一次性购买9盒小包装，赠送1盒小包装-赠品为卖品，14片装(ID:39926  91元)]</t>
  </si>
  <si>
    <t>噻托溴铵粉吸入剂(吸入粉雾剂)</t>
  </si>
  <si>
    <t>18微克x10粒</t>
  </si>
  <si>
    <t>买九得十[一次性购买9盒小包装，赠送1盒小包装-赠品为卖品，10粒装(ID:73105 70元)]</t>
  </si>
  <si>
    <t>50mg×12粒×2板</t>
  </si>
  <si>
    <t>买九得十[一次性购买9盒小包装，赠送1盒小包装-赠品为卖品，24粒装(ID:53805  24.9元)]</t>
  </si>
  <si>
    <t>马来酸恩替卡韦片</t>
  </si>
  <si>
    <t>0.5mgx7片</t>
  </si>
  <si>
    <t>第一阶段：买四盒送一盒；第二阶段：继续买六盒送二盒；第三阶段：继续购买10盒送4盒，总共节约560元。</t>
  </si>
  <si>
    <t>复方熊胆薄荷含片(熊胆舒喉片)</t>
  </si>
  <si>
    <t>8片x2板</t>
  </si>
  <si>
    <t>2盒 7.5折</t>
  </si>
  <si>
    <t>蛋白粉(汤臣倍健)</t>
  </si>
  <si>
    <t xml:space="preserve">450g </t>
  </si>
  <si>
    <t>汤臣倍健</t>
  </si>
  <si>
    <t>买一得二（原装）</t>
  </si>
  <si>
    <t>6.1-12.31</t>
  </si>
  <si>
    <t>多乐士天然胶乳橡胶避孕套</t>
  </si>
  <si>
    <t>12只（精品激情）</t>
  </si>
  <si>
    <t>广州双一乳胶</t>
  </si>
  <si>
    <t>买一得二，赠品为非卖品（赠品ID：9911813）【注：有赠品的门店继续做活动】</t>
  </si>
  <si>
    <t>4.1-9.30</t>
  </si>
  <si>
    <t>天然胶乳橡胶避孕套</t>
  </si>
  <si>
    <t>12只(芦荟超薄)</t>
  </si>
  <si>
    <t>马来西亚GUMMITECH</t>
  </si>
  <si>
    <t>天然胶乳橡胶避孕套（多乐士）</t>
  </si>
  <si>
    <t>12只(梦幻激情颗粒型)</t>
  </si>
  <si>
    <t>12只(超薄檀香)</t>
  </si>
  <si>
    <t>12只(双保螺纹)</t>
  </si>
  <si>
    <t>东洋松蒲(锦州)</t>
  </si>
  <si>
    <t>12只(梦幻加倍润滑型)</t>
  </si>
  <si>
    <t>12只(超薄薰衣草)</t>
  </si>
  <si>
    <t xml:space="preserve">马来西亚GUMMITECH </t>
  </si>
  <si>
    <t>12只(梦幻超感纤薄型)</t>
  </si>
  <si>
    <t>12只(梦幻持久耐力型)</t>
  </si>
  <si>
    <t>12只(时尚系列)</t>
  </si>
  <si>
    <t>东洋松蒲</t>
  </si>
  <si>
    <t>12只(超薄玫瑰)</t>
  </si>
  <si>
    <t>蚕蛾公补片</t>
  </si>
  <si>
    <t>0.23x24片(糖衣)</t>
  </si>
  <si>
    <t xml:space="preserve">RX </t>
  </si>
  <si>
    <t>买6盒立省198元</t>
  </si>
  <si>
    <t>强力天麻杜仲丸</t>
  </si>
  <si>
    <t>36丸x6板</t>
  </si>
  <si>
    <t>买6盒立省45元</t>
  </si>
  <si>
    <t>9gx20袋（20丸重1克）</t>
  </si>
  <si>
    <t>买3盒立省180元</t>
  </si>
  <si>
    <t>9gx18丸（大蜜丸）</t>
  </si>
  <si>
    <t>买3盒立省358元</t>
  </si>
  <si>
    <t>新复方芦荟胶囊</t>
  </si>
  <si>
    <t>0.43gx30粒</t>
  </si>
  <si>
    <t>河北万邦复临</t>
  </si>
  <si>
    <t>第二盒半价</t>
  </si>
  <si>
    <t>厂家协议</t>
  </si>
  <si>
    <t>明目护眼贴</t>
  </si>
  <si>
    <t>椭圆形7cmx5.5cm15袋x2贴（中老年用）</t>
  </si>
  <si>
    <t>青海奇力康</t>
  </si>
  <si>
    <t>买一得二（赠品为200ml的仁和酒精，赠品ID:9912812，送完为止) 注：有赠品的门店继续做活动。</t>
  </si>
  <si>
    <t>4.1-7.31</t>
  </si>
  <si>
    <t>续</t>
  </si>
  <si>
    <t>月牙形7cmx3.5cm2贴x15袋（女士用）</t>
  </si>
  <si>
    <t>椭圆形6cmx4cm2贴x15袋（青少年用）</t>
  </si>
  <si>
    <t>苯磺酸氨氯地平片（络活喜）</t>
  </si>
  <si>
    <t>大连辉瑞制药有限公司</t>
  </si>
  <si>
    <t>①买3盒+0.1元多1盒络活喜5mg*7粒（ID:3662）；</t>
  </si>
  <si>
    <t>组合ID：9912254</t>
  </si>
  <si>
    <t>6.1-9.30</t>
  </si>
  <si>
    <t>②买6盒+0.1元多1盒络活喜5mg*28粒；</t>
  </si>
  <si>
    <t>阿托伐他汀钙片（立普妥）</t>
  </si>
  <si>
    <t>20mgx28片</t>
  </si>
  <si>
    <t>①买3盒+0.1元多1盒立普妥20mg*7粒(ID:40989)；</t>
  </si>
  <si>
    <t>组合ID：9912272</t>
  </si>
  <si>
    <t>②买6盒+0.1元多1盒立普妥20mg*28粒；</t>
  </si>
  <si>
    <t>塞来昔布胶囊（西乐葆）</t>
  </si>
  <si>
    <t>0.2gx18粒</t>
  </si>
  <si>
    <t xml:space="preserve">①1.买3盒+0.1元多1盒西乐葆0.2g*6粒(ID:47728)；                              </t>
  </si>
  <si>
    <t>组合ID：9912733</t>
  </si>
  <si>
    <t>②买6盒+0.1元多1盒西乐葆0.2g*18粒；</t>
  </si>
  <si>
    <t>安神补脑液</t>
  </si>
  <si>
    <t>10ml*20支</t>
  </si>
  <si>
    <t>鲁南厚普制药有限公司</t>
  </si>
  <si>
    <t>买三得四</t>
  </si>
  <si>
    <t>奥利司他胶囊</t>
  </si>
  <si>
    <t>60mg*24粒</t>
  </si>
  <si>
    <t>山东新时代药业有限公司</t>
  </si>
  <si>
    <t>买二得三，买三得五</t>
  </si>
  <si>
    <t>6.23-10.31</t>
  </si>
  <si>
    <t>毛萼香茶菜清热利咽片</t>
  </si>
  <si>
    <t>1.5gx15片x2板</t>
  </si>
  <si>
    <t>红云制药(昆明)</t>
  </si>
  <si>
    <t>4.1-6.30</t>
  </si>
  <si>
    <t>4月厂家协议</t>
  </si>
  <si>
    <t>枸橼酸莫沙必利分散片</t>
  </si>
  <si>
    <t>5mgx24片(铝塑板)</t>
  </si>
  <si>
    <t>成都康弘药业</t>
  </si>
  <si>
    <t>买4盒+0.1元得5盒</t>
  </si>
  <si>
    <t>7月厂家协议</t>
  </si>
  <si>
    <t>磷酸西格列汀片</t>
  </si>
  <si>
    <t>100mgx7片x1板</t>
  </si>
  <si>
    <t>杭州默沙东</t>
  </si>
  <si>
    <t>买2得3[一次性购买2盒大包装，赠送1盒小包装-赠品为卖品，7片装(ID:133728  62元)]</t>
  </si>
  <si>
    <t>7.1-7.31</t>
  </si>
  <si>
    <t>7月新增</t>
  </si>
  <si>
    <t>非那雄胺片(保法止)</t>
  </si>
  <si>
    <t>1mgx28片</t>
  </si>
  <si>
    <t>买3盒立省30元</t>
  </si>
  <si>
    <t>孟鲁司特钠片</t>
  </si>
  <si>
    <t>杭州默沙东制药有限公司</t>
  </si>
  <si>
    <t>买2得3[一次性购买2盒大包装，赠送1盒小包装-赠品为卖品，5片装(ID:40880 43.5元)]</t>
  </si>
  <si>
    <t>西格列汀二甲双胍片(II)</t>
  </si>
  <si>
    <t>50mg：850mgx14片x2板</t>
  </si>
  <si>
    <t>MSD Pharma (Singapore) Pte. Ltd.</t>
  </si>
  <si>
    <t>买2盒立省20元</t>
  </si>
  <si>
    <t>合生元益生菌冲剂</t>
  </si>
  <si>
    <t>1.5gx48袋</t>
  </si>
  <si>
    <t>合生元(广州)</t>
  </si>
  <si>
    <r>
      <rPr>
        <sz val="9"/>
        <color theme="1"/>
        <rFont val="宋体"/>
        <charset val="134"/>
      </rPr>
      <t>买一得二（赠品为5袋装益生菌，赠品ID:9910972)</t>
    </r>
    <r>
      <rPr>
        <sz val="9"/>
        <color rgb="FFFF0000"/>
        <rFont val="宋体"/>
        <charset val="134"/>
      </rPr>
      <t>注：有赠品的门店继续执行</t>
    </r>
  </si>
  <si>
    <t>6月厂家协议</t>
  </si>
  <si>
    <t>维生素AD滴剂</t>
  </si>
  <si>
    <t>1800单位：600单位×10粒×6板</t>
  </si>
  <si>
    <t>上海东海制药</t>
  </si>
  <si>
    <t>买三得五，【1）赠一盒原品60粒装；2）再赠送一盒30粒装，赠品ID：9913173】</t>
  </si>
  <si>
    <t>6.1-7.31</t>
  </si>
  <si>
    <t>三勒浆牌三勒浆饮品</t>
  </si>
  <si>
    <t>30mlx10支</t>
  </si>
  <si>
    <t>成都三勒浆药业集团四川华美制药有限公司</t>
  </si>
  <si>
    <r>
      <rPr>
        <sz val="9"/>
        <color theme="1"/>
        <rFont val="宋体"/>
        <charset val="134"/>
      </rPr>
      <t>买一得二（赠品为1只装三勒浆，赠品ID：9910172)</t>
    </r>
    <r>
      <rPr>
        <sz val="9"/>
        <color rgb="FFFF0000"/>
        <rFont val="宋体"/>
        <charset val="134"/>
      </rPr>
      <t>注：有赠品的门店继续执行</t>
    </r>
  </si>
  <si>
    <t>蛋白粉</t>
  </si>
  <si>
    <t>400g（10gx40袋）</t>
  </si>
  <si>
    <t>威海百合生物技术股份有限公司(原荣成百合</t>
  </si>
  <si>
    <t>罐</t>
  </si>
  <si>
    <t>会员特价：99元/罐</t>
  </si>
  <si>
    <t>百合康牌B族维生素片</t>
  </si>
  <si>
    <t>700mgx60片</t>
  </si>
  <si>
    <t>会员特价：59元/瓶</t>
  </si>
  <si>
    <t>百合康牌维生素C含片</t>
  </si>
  <si>
    <t>1.2gx60片</t>
  </si>
  <si>
    <t>氨基葡萄糖硫酸软骨素钙软胶囊</t>
  </si>
  <si>
    <t>0.5gx60粒</t>
  </si>
  <si>
    <t>珍珠原液密集补水面膜</t>
  </si>
  <si>
    <t>30gx5袋</t>
  </si>
  <si>
    <t>海南京润珍珠生物技术股份有限公司</t>
  </si>
  <si>
    <t>100元得3盒</t>
  </si>
  <si>
    <t>麦金利牌益生菌粉</t>
  </si>
  <si>
    <t>30g(1.5gx20袋)</t>
  </si>
  <si>
    <t>深圳市麦金利实业有限公司</t>
  </si>
  <si>
    <t>买一得二（赠送10袋装益生菌粉，卖品ID：179326)</t>
  </si>
  <si>
    <t>组合ID：9913176</t>
  </si>
  <si>
    <t>藿香正气口服液</t>
  </si>
  <si>
    <t>买3盒送1瓶酒精免洗手液75ml                （货品ID：197516）</t>
  </si>
  <si>
    <t>组合ID：9913192</t>
  </si>
  <si>
    <t>小儿肺热咳喘颗粒</t>
  </si>
  <si>
    <t>3gx6袋</t>
  </si>
  <si>
    <t>黑龙江葵花</t>
  </si>
  <si>
    <t>买2盒立省10元</t>
  </si>
  <si>
    <t>小儿柴桂退热颗粒</t>
  </si>
  <si>
    <t>5g*10袋</t>
  </si>
  <si>
    <t>买2盒立省12元</t>
  </si>
  <si>
    <t>5月厂家协议</t>
  </si>
  <si>
    <t>金银花口服液</t>
  </si>
  <si>
    <t>10ml×8支</t>
  </si>
  <si>
    <t>真奥金银花药业有限公司</t>
  </si>
  <si>
    <t>5.1-.7.31</t>
  </si>
  <si>
    <t>补肺丸</t>
  </si>
  <si>
    <t>9gx10丸x16板（大蜜丸）</t>
  </si>
  <si>
    <t>甘肃医药集团西峰制药厂</t>
  </si>
  <si>
    <t>买1得2（赠品为：72161 鸿茅药酒，厂家配送）</t>
  </si>
  <si>
    <t>赠品不在零售前台下账，由厂家提供厂家联系电话：13340985677 周锋</t>
  </si>
  <si>
    <t>5.1-7.31</t>
  </si>
  <si>
    <t>鸿茅药酒</t>
  </si>
  <si>
    <t>500ml</t>
  </si>
  <si>
    <t>内蒙古鸿茅药业</t>
  </si>
  <si>
    <t>买2得3（赠品为卖品，厂家配送</t>
  </si>
  <si>
    <t>9gx10丸x4板(大蜜丸)</t>
  </si>
  <si>
    <t>买4得5（赠品为卖品）</t>
  </si>
  <si>
    <t>买赠仅限批次为：1912041的批次</t>
  </si>
  <si>
    <t>仙靓蚊不叮香露</t>
  </si>
  <si>
    <t>80ml</t>
  </si>
  <si>
    <t>南通市潘妍化妆品厂</t>
  </si>
  <si>
    <t>会员特价：9.9元/瓶</t>
  </si>
  <si>
    <t>5.1-10.31</t>
  </si>
  <si>
    <t>清凉盛夏</t>
  </si>
  <si>
    <t>仙靓蛇胆牛黄花露水</t>
  </si>
  <si>
    <t>195ml</t>
  </si>
  <si>
    <t>仙靓薄荷清凉花露水</t>
  </si>
  <si>
    <t>来益牌叶黄素咀嚼片</t>
  </si>
  <si>
    <t>450mg*30粒</t>
  </si>
  <si>
    <t>浙江医药股份</t>
  </si>
  <si>
    <t>购一盒享受7.5折，购两盒享受5折</t>
  </si>
  <si>
    <t>450mgx30片x3瓶</t>
  </si>
  <si>
    <t>普济痔疮栓</t>
  </si>
  <si>
    <t>1.3gx10粒</t>
  </si>
  <si>
    <t>两盒立省12元</t>
  </si>
  <si>
    <t>聚甲酚磺醛栓</t>
  </si>
  <si>
    <t>90mgx6枚</t>
  </si>
  <si>
    <t>盐酸西替利嗪片</t>
  </si>
  <si>
    <t>10mgx24片</t>
  </si>
  <si>
    <t>鲁南贝特</t>
  </si>
  <si>
    <t>两盒立省8元</t>
  </si>
  <si>
    <t>盐酸布替萘芬喷雾剂</t>
  </si>
  <si>
    <t>10ml：0.1g</t>
  </si>
  <si>
    <t>支</t>
  </si>
  <si>
    <t>买一得二（赠送5g装盐酸布替萘芬乳膏，卖品ID：91335)</t>
  </si>
  <si>
    <t>组合ID：9913389</t>
  </si>
  <si>
    <t>柴银口服液</t>
  </si>
  <si>
    <t>20mlx9支</t>
  </si>
  <si>
    <t>多烯磷脂酰胆碱胶囊(易善复)</t>
  </si>
  <si>
    <t>228mgx36粒</t>
  </si>
  <si>
    <t>赛诺菲安万特(北京)制药有限公司</t>
  </si>
  <si>
    <t>买4得5（原装）</t>
  </si>
  <si>
    <t>5.1-12.31</t>
  </si>
  <si>
    <t>枸橼酸托法替布片</t>
  </si>
  <si>
    <t>5mg*14片*2板</t>
  </si>
  <si>
    <t>会员专享：一次性购买两盒，加1元换购一盒原品（注：会员限购两次，需分两次下账）</t>
  </si>
  <si>
    <t>5.1-8.31</t>
  </si>
  <si>
    <t>百乐眠胶囊</t>
  </si>
  <si>
    <t>0.27gx56粒</t>
  </si>
  <si>
    <t>扬子江药业</t>
  </si>
  <si>
    <t>5.1-6.30</t>
  </si>
  <si>
    <t>长兴牌维生素E软胶囊</t>
  </si>
  <si>
    <t>30g(0.5gx60粒)</t>
  </si>
  <si>
    <t>广东长兴</t>
  </si>
  <si>
    <t>此商品仅在城郊二片销售，门店自行书写爆炸卡宣传</t>
  </si>
  <si>
    <t>长兴牌多种B族维生素片</t>
  </si>
  <si>
    <t>36g(0.6gx60片)</t>
  </si>
  <si>
    <t>海洋康得牌深海鱼油软胶囊</t>
  </si>
  <si>
    <t>60g(1000mgx60粒)</t>
  </si>
  <si>
    <t>长兴牌钙维生素D软胶囊</t>
  </si>
  <si>
    <t>60g(1gx60粒)</t>
  </si>
  <si>
    <t>芦荟软胶囊</t>
  </si>
  <si>
    <t>20g(0.5gx40粒)</t>
  </si>
  <si>
    <t>海南正康</t>
  </si>
  <si>
    <t>贝兴牌大豆磷脂软胶囊</t>
  </si>
  <si>
    <t>72g(1.2gx60粒)</t>
  </si>
  <si>
    <t>长兴牌钙咀嚼片(牛奶味)</t>
  </si>
  <si>
    <t>60g(1gx60片)</t>
  </si>
  <si>
    <t>长兴牌维生素C咀嚼片(甜橙味)</t>
  </si>
  <si>
    <t>48g(0.8gx60片)</t>
  </si>
  <si>
    <t>长兴牌多种维生素矿物质(成人)</t>
  </si>
  <si>
    <t>金银花露</t>
  </si>
  <si>
    <t>250ml(塑瓶装)</t>
  </si>
  <si>
    <t>襄樊隆中</t>
  </si>
  <si>
    <t>买5得6</t>
  </si>
  <si>
    <t>340ml (含蔗糖)</t>
  </si>
  <si>
    <t>湖北同德堂</t>
  </si>
  <si>
    <t>3瓶 10元</t>
  </si>
  <si>
    <t>阿卡波糖片(卡博平)</t>
  </si>
  <si>
    <t>50mgx30片</t>
  </si>
  <si>
    <t>杭州中美华东制药有限公司</t>
  </si>
  <si>
    <t>买3得4（原装）</t>
  </si>
  <si>
    <t>5月新增</t>
  </si>
  <si>
    <t>复方青橄榄利咽含片(慢严舒柠)</t>
  </si>
  <si>
    <t>0.5gx8片x4袋(铁盒)</t>
  </si>
  <si>
    <t>桂龙药业(安徽)</t>
  </si>
  <si>
    <t>6月新增</t>
  </si>
  <si>
    <t>颈复康颗粒</t>
  </si>
  <si>
    <t>5gx12袋</t>
  </si>
  <si>
    <t>承德颈复康药业集团有限公司</t>
  </si>
  <si>
    <t>买2得3（赠品195586 东乐膏，送完为止）</t>
  </si>
  <si>
    <t>组合ID：9913515</t>
  </si>
  <si>
    <t>仅限有赠品的门店</t>
  </si>
  <si>
    <t>5gx14袋</t>
  </si>
  <si>
    <t>组合ID：9913516</t>
  </si>
  <si>
    <t>骨疏康胶囊</t>
  </si>
  <si>
    <t>0.32gx10粒x4板x3袋</t>
  </si>
  <si>
    <t>辽宁康辰药业有限公司</t>
  </si>
  <si>
    <t>买1得2（赠品为：9913472 碳酸钙胶囊</t>
  </si>
  <si>
    <t>十全大补膏</t>
  </si>
  <si>
    <t>250gx2瓶</t>
  </si>
  <si>
    <t>太极集团浙江东方制药有限公司</t>
  </si>
  <si>
    <t>买1得2（赠品为空调被1套1.5m*2m，由厂家配送）</t>
  </si>
  <si>
    <t>凭收银小票联系厂家由厂家配送，厂家联系人：敬加莎 18623048036</t>
  </si>
  <si>
    <t>补肾益脑胶囊</t>
  </si>
  <si>
    <t>0.27gx12粒x6板</t>
  </si>
  <si>
    <t>买2得3（赠品为空调被1套1.8m*2m，由厂家配送</t>
  </si>
  <si>
    <t>六味地黄丸(浓缩丸)</t>
  </si>
  <si>
    <t>360丸x2瓶</t>
  </si>
  <si>
    <t>0.27g×12粒×2板×10袋</t>
  </si>
  <si>
    <t>太极集团浙江东方系列</t>
  </si>
  <si>
    <t>购浙江东方系列品种满10元即可赠送：33976藿香正气胶囊1盒</t>
  </si>
  <si>
    <t>7月品牌月</t>
  </si>
  <si>
    <t>复方鱼腥草合剂</t>
  </si>
  <si>
    <t>10mlx18瓶</t>
  </si>
  <si>
    <t>浙江康恩贝中药有限公司</t>
  </si>
  <si>
    <t>肠炎宁颗粒</t>
  </si>
  <si>
    <t>10gx4袋</t>
  </si>
  <si>
    <t>江西天施康</t>
  </si>
  <si>
    <t>浙江金华康恩贝生物制药有限公司</t>
  </si>
  <si>
    <t>肠炎宁片</t>
  </si>
  <si>
    <t>0.42gx12片x3板(薄膜衣)</t>
  </si>
  <si>
    <t>浙江康恩贝中药</t>
  </si>
  <si>
    <t>0.42gx60片（薄膜衣）</t>
  </si>
  <si>
    <t>清凉油(白色)</t>
  </si>
  <si>
    <t>18.4g</t>
  </si>
  <si>
    <t>上海中华药业有限公司</t>
  </si>
  <si>
    <t>买5得6，买10得13</t>
  </si>
  <si>
    <t>风油精</t>
  </si>
  <si>
    <t>6ml</t>
  </si>
  <si>
    <t>胃康灵胶囊</t>
  </si>
  <si>
    <t>0.4gx48粒</t>
  </si>
  <si>
    <t>黑龙江葵花药业股份有限公司</t>
  </si>
  <si>
    <t>买2得3（赠品6124 胃康灵24粒装，赠品仅限批次：201912020）</t>
  </si>
  <si>
    <t>赠品仅限批次：201912020</t>
  </si>
  <si>
    <t>定坤丹</t>
  </si>
  <si>
    <t>7gx4瓶（水蜜丸）</t>
  </si>
  <si>
    <t>山西广誉远国药</t>
  </si>
  <si>
    <t>40mgx7片x2板</t>
  </si>
  <si>
    <t>江苏恒瑞医药股份有限公司</t>
  </si>
  <si>
    <t>买3得5；买12得20，再赠送尿酸检测仪一台+25条试纸</t>
  </si>
  <si>
    <t>5.20-7.31</t>
  </si>
  <si>
    <t>雷贝拉唑钠肠溶片</t>
  </si>
  <si>
    <t>20mgx7片</t>
  </si>
  <si>
    <t>海南中化联合制药工业有限公司</t>
  </si>
  <si>
    <t>萘敏维滴眼液</t>
  </si>
  <si>
    <t>15ml</t>
  </si>
  <si>
    <t>山东博士伦福瑞达</t>
  </si>
  <si>
    <t>买一得二（赠品为氯化钠滴眼液2只装1盒，卖品ID:176545)</t>
  </si>
  <si>
    <t>赠送时在零售前台输入 货品ID：176545直接下账</t>
  </si>
  <si>
    <t>复方硫酸软骨素滴眼液</t>
  </si>
  <si>
    <t xml:space="preserve">15ml </t>
  </si>
  <si>
    <t>复方新斯的明牛磺酸滴眼液</t>
  </si>
  <si>
    <t>10ml/支</t>
  </si>
  <si>
    <t>氧氟沙星滴眼液(润舒)</t>
  </si>
  <si>
    <t>8ml:24mg(含玻璃酸钠)</t>
  </si>
  <si>
    <t>萘非滴眼液(黄润洁)</t>
  </si>
  <si>
    <t>10ml(含玻璃酸钠)</t>
  </si>
  <si>
    <t>氯化钠滴眼液(白润洁)</t>
  </si>
  <si>
    <t>0.4ml:2.2mgx10支</t>
  </si>
  <si>
    <t>养生堂维生素k2软胶囊</t>
  </si>
  <si>
    <t>17.1g（0.38gx45粒）</t>
  </si>
  <si>
    <t>杭州养生堂保健品有限公司</t>
  </si>
  <si>
    <t>买1瓶享受7.5折；买2瓶享受6折</t>
  </si>
  <si>
    <t>天然维生素E软胶囊（养生堂）</t>
  </si>
  <si>
    <t>50g（250mgx200粒）</t>
  </si>
  <si>
    <t>养生堂药业有限公司</t>
  </si>
  <si>
    <t>天然维生素C咀嚼片</t>
  </si>
  <si>
    <t>110.5克（850mgx130片）</t>
  </si>
  <si>
    <t>钙维生素D3维生素K2软胶囊</t>
  </si>
  <si>
    <t>100g(1gx100粒)</t>
  </si>
  <si>
    <t>换购价：88元（全场任意购买）</t>
  </si>
  <si>
    <t>养生堂牌天然维生素C咀嚼片</t>
  </si>
  <si>
    <t>10.2g(850mgx12片)</t>
  </si>
  <si>
    <t>76.5克（0.85gx90片）</t>
  </si>
  <si>
    <t>养生堂牌天然维生素E软胶囊</t>
  </si>
  <si>
    <t>30g（250mgx120粒）</t>
  </si>
  <si>
    <t>沙库巴曲缬沙坦钠片</t>
  </si>
  <si>
    <t>100mgx14片</t>
  </si>
  <si>
    <t>瑞士Novartis Pharma Stein AG</t>
  </si>
  <si>
    <t xml:space="preserve">买6盒+0.1元多1盒原品； </t>
  </si>
  <si>
    <t>6.1-8.31</t>
  </si>
  <si>
    <t>50mgx28片</t>
  </si>
  <si>
    <t>北京诺华制药有限公司</t>
  </si>
  <si>
    <t>维格列汀片</t>
  </si>
  <si>
    <t>50mgx14片</t>
  </si>
  <si>
    <t xml:space="preserve">盒 </t>
  </si>
  <si>
    <t xml:space="preserve">买2盒+0.1元多2盒原品； </t>
  </si>
  <si>
    <t>二甲双胍维格列汀片(Ⅱ)</t>
  </si>
  <si>
    <t>850mg:50mgx30片</t>
  </si>
  <si>
    <t xml:space="preserve">买2盒+0.1元多1盒原品； </t>
  </si>
  <si>
    <t>蚊宁儿童抑菌止痒凝露</t>
  </si>
  <si>
    <t>6g</t>
  </si>
  <si>
    <t>江苏普莱医药生物技术有限公司</t>
  </si>
  <si>
    <r>
      <rPr>
        <sz val="9"/>
        <color theme="1"/>
        <rFont val="宋体"/>
        <charset val="134"/>
      </rPr>
      <t>买二得三（赠品为：蚊宁抑菌止痒凝露  6g，赠品ID:9911992)</t>
    </r>
    <r>
      <rPr>
        <sz val="9"/>
        <color rgb="FFFF0000"/>
        <rFont val="宋体"/>
        <charset val="134"/>
      </rPr>
      <t>注：有赠品的门店继续做活动</t>
    </r>
  </si>
  <si>
    <t>蚊宁抑菌止痒凝露</t>
  </si>
  <si>
    <r>
      <rPr>
        <sz val="9"/>
        <color theme="1"/>
        <rFont val="宋体"/>
        <charset val="134"/>
      </rPr>
      <t>买二得三（赠品为：蚊宁儿童抑菌止痒凝露 6g，赠品ID:9911993)</t>
    </r>
    <r>
      <rPr>
        <sz val="9"/>
        <color rgb="FFFF0000"/>
        <rFont val="宋体"/>
        <charset val="134"/>
      </rPr>
      <t>注：有赠品的门店继续做活动</t>
    </r>
  </si>
  <si>
    <t>25g</t>
  </si>
  <si>
    <r>
      <rPr>
        <sz val="9"/>
        <color theme="1"/>
        <rFont val="宋体"/>
        <charset val="134"/>
      </rPr>
      <t>买一得二（赠品为：蚊宁抑菌止痒凝露  6g，赠品ID:9911992)</t>
    </r>
    <r>
      <rPr>
        <sz val="9"/>
        <color rgb="FFFF0000"/>
        <rFont val="宋体"/>
        <charset val="134"/>
      </rPr>
      <t>注：有赠品的门店继续做活动</t>
    </r>
  </si>
  <si>
    <r>
      <rPr>
        <sz val="9"/>
        <color theme="1"/>
        <rFont val="宋体"/>
        <charset val="134"/>
      </rPr>
      <t>买一得二（赠品为：蚊宁儿童抑菌止痒凝露 6g，赠品ID:9911993)</t>
    </r>
    <r>
      <rPr>
        <sz val="9"/>
        <color rgb="FFFF0000"/>
        <rFont val="宋体"/>
        <charset val="134"/>
      </rPr>
      <t>注：有赠品的门店继续做活动</t>
    </r>
  </si>
  <si>
    <t>利红牌钙维生素D软糖</t>
  </si>
  <si>
    <t>60g(3*20粒）</t>
  </si>
  <si>
    <t>广州市益体健生物工程有限公司</t>
  </si>
  <si>
    <r>
      <rPr>
        <sz val="9"/>
        <color theme="1"/>
        <rFont val="宋体"/>
        <charset val="134"/>
      </rPr>
      <t>买二得三（赠品为：利宏牌钙铁锌硒软糖 60g，赠品ID:9913492）</t>
    </r>
    <r>
      <rPr>
        <sz val="9"/>
        <color rgb="FFFF0000"/>
        <rFont val="宋体"/>
        <charset val="134"/>
      </rPr>
      <t>注：有赠品的门店继续做活动</t>
    </r>
  </si>
  <si>
    <t>利宏牌多种维生素软糖</t>
  </si>
  <si>
    <t>利宏牌钙铁锌硒软糖</t>
  </si>
  <si>
    <r>
      <rPr>
        <sz val="9"/>
        <color theme="1"/>
        <rFont val="宋体"/>
        <charset val="134"/>
      </rPr>
      <t>买二得三（赠品为：利宏牌钙铁锌硒软糖 60g，赠品ID:9913492）注：</t>
    </r>
    <r>
      <rPr>
        <sz val="9"/>
        <color rgb="FFFF0000"/>
        <rFont val="宋体"/>
        <charset val="134"/>
      </rPr>
      <t>有赠品的门店继续做活动</t>
    </r>
  </si>
  <si>
    <t>替格瑞洛片</t>
  </si>
  <si>
    <t>90mgx14片（包衣片）</t>
  </si>
  <si>
    <t>达比加群酯胶囊</t>
  </si>
  <si>
    <t>110mgx30粒</t>
  </si>
  <si>
    <t>葡萄糖酸钙锌口服溶液</t>
  </si>
  <si>
    <t>10*48支</t>
  </si>
  <si>
    <t>澳诺（中国）</t>
  </si>
  <si>
    <t>买3得4（原品），再送1盒18支装（赠品ID:9913434)</t>
  </si>
  <si>
    <t>系统弹 赠品ID</t>
  </si>
  <si>
    <t>买6得8（原品），再送3盒18支装（赠品ID:9913434)</t>
  </si>
  <si>
    <t>葡萄糖酸钙锌口服液</t>
  </si>
  <si>
    <t>10ml*24支</t>
  </si>
  <si>
    <t>澳诺(中国）</t>
  </si>
  <si>
    <t>买4得5（原品）</t>
  </si>
  <si>
    <t>大保健品系列：康麦斯、百合康、汤臣倍健</t>
  </si>
  <si>
    <t>2件7.5折、3件6.7折</t>
  </si>
  <si>
    <t>6.1-6.30</t>
  </si>
  <si>
    <t>复合维生素片(爱乐维)</t>
  </si>
  <si>
    <t>东盛科技启东盖天
力制药股份有限公司</t>
  </si>
  <si>
    <t>一次性购买2盒，再加40元换购2盒价值416元玛咖锌淫羊藿胶囊（id：184361）</t>
  </si>
  <si>
    <t>组合ID：9913532</t>
  </si>
  <si>
    <t>一次性购买2盒，再加40元换购2盒价值236元天灿柠檬酸苹果酸钙（id：191885）</t>
  </si>
  <si>
    <t>组合ID：9913533</t>
  </si>
  <si>
    <t>复合维生素片</t>
  </si>
  <si>
    <t>40片</t>
  </si>
  <si>
    <t>东盛科技启东盖
天力制药股份有限公司</t>
  </si>
  <si>
    <t>一次性购买2盒，再加0.1元换购1盒价值118元天灿柠檬酸苹果酸钙（id：191885）</t>
  </si>
  <si>
    <t>组合ID：9913534</t>
  </si>
  <si>
    <t>非接触式红外体温仪</t>
  </si>
  <si>
    <t>JXB-310</t>
  </si>
  <si>
    <t>广州市倍尔康医疗器械有限公司</t>
  </si>
  <si>
    <t>会员特价：299元/盒</t>
  </si>
  <si>
    <t>7.1-8.31</t>
  </si>
  <si>
    <t>多维元素片(29)</t>
  </si>
  <si>
    <t>91片x2瓶（复方）</t>
  </si>
  <si>
    <t>惠氏制药有限公司</t>
  </si>
  <si>
    <t>活动期间凡是购买善存、钙尔奇系列，       产品满298元换购好礼                   （药箱一个，赠品ID：9913712）</t>
  </si>
  <si>
    <t>多维元素片（29-Ⅱ）</t>
  </si>
  <si>
    <t>91片x2瓶</t>
  </si>
  <si>
    <t>套</t>
  </si>
  <si>
    <t>碳酸钙维D3元素片(4)(金钙尔奇D)</t>
  </si>
  <si>
    <t>600mgx72片</t>
  </si>
  <si>
    <t>血脂康胶囊</t>
  </si>
  <si>
    <t>0.3x120粒</t>
  </si>
  <si>
    <t>北京北大维信</t>
  </si>
  <si>
    <t>买1盒立省10元</t>
  </si>
  <si>
    <t>7.1-9.30</t>
  </si>
  <si>
    <t>瑞舒伐他汀钙片</t>
  </si>
  <si>
    <t>10mgx7片</t>
  </si>
  <si>
    <t>南京先声东元制药有限公司</t>
  </si>
  <si>
    <t>买4盒加0.1换购1盒</t>
  </si>
  <si>
    <t>10mgx12片</t>
  </si>
  <si>
    <t>买3盒加0.1换购1盒</t>
  </si>
  <si>
    <t>10mgx7片x4板</t>
  </si>
  <si>
    <t>妇科专用棉巾</t>
  </si>
  <si>
    <t>240超薄中量型（10片）</t>
  </si>
  <si>
    <t>湖南千金卫生用品股份有限公司</t>
  </si>
  <si>
    <t>限时抢购特价27.8</t>
  </si>
  <si>
    <t>290超薄量多型（8片）</t>
  </si>
  <si>
    <t>喷剂敷料</t>
  </si>
  <si>
    <t>30ml(SD-03型)</t>
  </si>
  <si>
    <t>湖南德禧医疗科技有限公司</t>
  </si>
  <si>
    <t>买1瓶 换购 无蚊喷喷剂 1瓶              （赠品ID:9913715 ）</t>
  </si>
  <si>
    <t>165ml(SD-06型)</t>
  </si>
  <si>
    <t>买1瓶 换购 藿香风油精清冷敷料 1瓶       （赠品ID:9913714）</t>
  </si>
  <si>
    <t>冷敷液</t>
  </si>
  <si>
    <t>6ml(CS-03型)</t>
  </si>
  <si>
    <t>买1瓶 换购 藿香花露喷剂料 1瓶          （赠品ID:9913713）</t>
  </si>
  <si>
    <t>安宫牛黄丸</t>
  </si>
  <si>
    <t>每丸重3g,1丸/盒x2盒</t>
  </si>
  <si>
    <t>买1盒加0.1换购1粒</t>
  </si>
  <si>
    <t>厂家联系电话：18981808016周璇</t>
  </si>
  <si>
    <t>买3盒加0.1换购3盒</t>
  </si>
  <si>
    <t>买5盒加0.1换购1盒</t>
  </si>
  <si>
    <t>买2盒加0.1换购1盒</t>
  </si>
  <si>
    <t>复方太子参颗粒</t>
  </si>
  <si>
    <t>5gx6袋</t>
  </si>
  <si>
    <t>福建省闽东力捷迅药业有限公司</t>
  </si>
  <si>
    <t>买3盒换购好礼（赠品为：水彩笔+绘本1套）</t>
  </si>
  <si>
    <t>银胡感冒散</t>
  </si>
  <si>
    <t>2袋(2.2g：0.2ml)</t>
  </si>
  <si>
    <t>广西源安堂药业有限公司</t>
  </si>
  <si>
    <t>买1盒换购好礼（赠品为：水彩笔+绘本1套）</t>
  </si>
  <si>
    <t>肠胃散</t>
  </si>
  <si>
    <t>2gx2袋</t>
  </si>
  <si>
    <t>消风止痒颗粒</t>
  </si>
  <si>
    <t>15gx16袋</t>
  </si>
  <si>
    <t>吉林紫鑫药业股份有限公司</t>
  </si>
  <si>
    <t xml:space="preserve">买1盒 加 0.1换购 消风止痒抑菌乳膏 1支    （赠品ID：9913672） </t>
  </si>
  <si>
    <t>五维赖氨酸片</t>
  </si>
  <si>
    <t>36片</t>
  </si>
  <si>
    <t>延边大学草仙药业有限公司</t>
  </si>
  <si>
    <t>买3盒 加 0.1换购1盒；买5盒加0.1换购2盒   （赠品ID：9913692 五维赖氨酸片48粒装）</t>
  </si>
  <si>
    <t>肌苷口服溶液</t>
  </si>
  <si>
    <t>10ml:0.2gx6支</t>
  </si>
  <si>
    <t>广西南宁百会药业</t>
  </si>
  <si>
    <t>换购价：9.9元</t>
  </si>
  <si>
    <t>7月中药单品活动(活动时间：7.1-7.31)单品活动均输入会员卡</t>
  </si>
  <si>
    <t>生产厂家（或产地）</t>
  </si>
  <si>
    <t>活动时间</t>
  </si>
  <si>
    <t>宣传</t>
  </si>
  <si>
    <t>医用冷敷贴</t>
  </si>
  <si>
    <r>
      <rPr>
        <sz val="10"/>
        <color rgb="FFFF0000"/>
        <rFont val="Arial"/>
        <charset val="0"/>
      </rPr>
      <t>L</t>
    </r>
    <r>
      <rPr>
        <sz val="10"/>
        <color rgb="FFFF0000"/>
        <rFont val="宋体"/>
        <charset val="134"/>
      </rPr>
      <t>艾灸止痛型</t>
    </r>
    <r>
      <rPr>
        <sz val="10"/>
        <color rgb="FFFF0000"/>
        <rFont val="ËÎÌå"/>
        <charset val="0"/>
      </rPr>
      <t xml:space="preserve"> </t>
    </r>
    <r>
      <rPr>
        <sz val="10"/>
        <color rgb="FFFF0000"/>
        <rFont val="Arial"/>
        <charset val="0"/>
      </rPr>
      <t>60mmx60mmx2</t>
    </r>
    <r>
      <rPr>
        <sz val="10"/>
        <color rgb="FFFF0000"/>
        <rFont val="宋体"/>
        <charset val="134"/>
      </rPr>
      <t>贴</t>
    </r>
    <r>
      <rPr>
        <sz val="10"/>
        <color rgb="FFFF0000"/>
        <rFont val="Arial"/>
        <charset val="0"/>
      </rPr>
      <t>x10</t>
    </r>
    <r>
      <rPr>
        <sz val="10"/>
        <color rgb="FFFF0000"/>
        <rFont val="宋体"/>
        <charset val="134"/>
      </rPr>
      <t>袋</t>
    </r>
  </si>
  <si>
    <t>芜湖丹溪</t>
  </si>
  <si>
    <t>1.买3盒活动价98元； 2.买4盒活动价128元；3.买6盒活动价180元；4.买7盒活动价198元；</t>
  </si>
  <si>
    <t>6.15-8.31</t>
  </si>
  <si>
    <r>
      <rPr>
        <sz val="10"/>
        <color rgb="FFFF0000"/>
        <rFont val="Arial"/>
        <charset val="0"/>
      </rPr>
      <t>7</t>
    </r>
    <r>
      <rPr>
        <sz val="10"/>
        <color rgb="FFFF0000"/>
        <rFont val="宋体"/>
        <charset val="134"/>
      </rPr>
      <t>月新增</t>
    </r>
  </si>
  <si>
    <t>三七（冻干）</t>
  </si>
  <si>
    <t>100g</t>
  </si>
  <si>
    <t>云南好农夫中药饮片有限公司</t>
  </si>
  <si>
    <t>袋</t>
  </si>
  <si>
    <t>会员特价99元/袋</t>
  </si>
  <si>
    <t>会员特价450元/袋</t>
  </si>
  <si>
    <t>玫瑰花</t>
  </si>
  <si>
    <t>30g</t>
  </si>
  <si>
    <t>安徽九合堂国药有限公司</t>
  </si>
  <si>
    <t>任意3件省1件（低价）</t>
  </si>
  <si>
    <t>贡菊</t>
  </si>
  <si>
    <t>50g</t>
  </si>
  <si>
    <t>炒决明子</t>
  </si>
  <si>
    <t>150g</t>
  </si>
  <si>
    <t>杭菊</t>
  </si>
  <si>
    <t>番泻叶</t>
  </si>
  <si>
    <t>陈皮</t>
  </si>
  <si>
    <t>黄芪</t>
  </si>
  <si>
    <t>80g</t>
  </si>
  <si>
    <t>净山楂</t>
  </si>
  <si>
    <t>60g</t>
  </si>
  <si>
    <t>金银花</t>
  </si>
  <si>
    <r>
      <rPr>
        <sz val="10"/>
        <rFont val="Arial"/>
        <charset val="0"/>
      </rPr>
      <t>25g</t>
    </r>
    <r>
      <rPr>
        <sz val="10"/>
        <rFont val="宋体"/>
        <charset val="134"/>
      </rPr>
      <t>（特选）</t>
    </r>
  </si>
  <si>
    <t>120g</t>
  </si>
  <si>
    <t>百合</t>
  </si>
  <si>
    <t>天麻</t>
  </si>
  <si>
    <t>90g</t>
  </si>
  <si>
    <t>薏苡仁</t>
  </si>
  <si>
    <t>300g</t>
  </si>
  <si>
    <t>茯苓</t>
  </si>
  <si>
    <t>甘草片</t>
  </si>
  <si>
    <t>葛根</t>
  </si>
  <si>
    <t>枸杞子</t>
  </si>
  <si>
    <t>莲子</t>
  </si>
  <si>
    <t>灵芝</t>
  </si>
  <si>
    <t>罗布麻叶</t>
  </si>
  <si>
    <t>龙眼肉</t>
  </si>
  <si>
    <t>芡实</t>
  </si>
  <si>
    <t>260g</t>
  </si>
  <si>
    <t>胖大海</t>
  </si>
  <si>
    <t>菊花+玫瑰花+枸杞子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</si>
  <si>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瓶（</t>
    </r>
    <r>
      <rPr>
        <sz val="10"/>
        <rFont val="Arial"/>
        <charset val="0"/>
      </rPr>
      <t>20g+40g+110g</t>
    </r>
    <r>
      <rPr>
        <sz val="10"/>
        <rFont val="宋体"/>
        <charset val="134"/>
      </rPr>
      <t>）</t>
    </r>
  </si>
  <si>
    <t>云南向辉药业有限公司</t>
  </si>
  <si>
    <t>会员特价49元</t>
  </si>
  <si>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134"/>
      </rPr>
      <t>瓶（</t>
    </r>
    <r>
      <rPr>
        <sz val="10"/>
        <color rgb="FFFF0000"/>
        <rFont val="Arial"/>
        <charset val="0"/>
      </rPr>
      <t>20g+40g+110g</t>
    </r>
    <r>
      <rPr>
        <sz val="10"/>
        <color rgb="FFFF0000"/>
        <rFont val="宋体"/>
        <charset val="134"/>
      </rPr>
      <t>）</t>
    </r>
  </si>
  <si>
    <t>7.1-10.31</t>
  </si>
  <si>
    <t>蒲公英</t>
  </si>
  <si>
    <r>
      <rPr>
        <sz val="10"/>
        <rFont val="Arial"/>
        <charset val="0"/>
      </rPr>
      <t>3gx30</t>
    </r>
    <r>
      <rPr>
        <sz val="10"/>
        <rFont val="宋体"/>
        <charset val="134"/>
      </rPr>
      <t>袋（精选）</t>
    </r>
  </si>
  <si>
    <t>河北汉草堂药业有限公司</t>
  </si>
  <si>
    <t>包</t>
  </si>
  <si>
    <t>会员2包50元</t>
  </si>
  <si>
    <r>
      <rPr>
        <sz val="10"/>
        <rFont val="Arial"/>
        <charset val="0"/>
      </rPr>
      <t>60g</t>
    </r>
    <r>
      <rPr>
        <sz val="10"/>
        <rFont val="宋体"/>
        <charset val="134"/>
      </rPr>
      <t>冬</t>
    </r>
  </si>
  <si>
    <t>云南</t>
  </si>
  <si>
    <t>10g</t>
  </si>
  <si>
    <t>买1斤得1斤半</t>
  </si>
  <si>
    <r>
      <rPr>
        <sz val="10"/>
        <rFont val="Arial"/>
        <charset val="0"/>
      </rPr>
      <t>100g</t>
    </r>
    <r>
      <rPr>
        <sz val="10"/>
        <rFont val="宋体"/>
        <charset val="134"/>
      </rPr>
      <t>冬</t>
    </r>
  </si>
  <si>
    <r>
      <rPr>
        <sz val="10"/>
        <rFont val="Arial"/>
        <charset val="0"/>
      </rPr>
      <t>80g</t>
    </r>
    <r>
      <rPr>
        <sz val="10"/>
        <rFont val="宋体"/>
        <charset val="134"/>
      </rPr>
      <t>冬</t>
    </r>
  </si>
  <si>
    <t>三七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</si>
  <si>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头</t>
    </r>
  </si>
  <si>
    <r>
      <rPr>
        <sz val="10"/>
        <rFont val="Arial"/>
        <charset val="0"/>
      </rPr>
      <t>40</t>
    </r>
    <r>
      <rPr>
        <sz val="10"/>
        <rFont val="宋体"/>
        <charset val="134"/>
      </rPr>
      <t>头</t>
    </r>
  </si>
  <si>
    <t>三七破壁饮片</t>
  </si>
  <si>
    <r>
      <rPr>
        <sz val="10"/>
        <rFont val="Arial"/>
        <charset val="0"/>
      </rPr>
      <t>1g*20</t>
    </r>
    <r>
      <rPr>
        <sz val="10"/>
        <rFont val="宋体"/>
        <charset val="134"/>
      </rPr>
      <t>袋</t>
    </r>
  </si>
  <si>
    <t>中山市中智中药饮片有限公司</t>
  </si>
  <si>
    <t>买2罐立省200元</t>
  </si>
  <si>
    <t>灵芝孢子(破壁)</t>
  </si>
  <si>
    <r>
      <rPr>
        <sz val="10"/>
        <rFont val="Arial"/>
        <charset val="0"/>
      </rPr>
      <t>2gx30</t>
    </r>
    <r>
      <rPr>
        <sz val="10"/>
        <rFont val="宋体"/>
        <charset val="134"/>
      </rPr>
      <t>袋</t>
    </r>
    <r>
      <rPr>
        <sz val="10"/>
        <rFont val="Arial"/>
        <charset val="0"/>
      </rPr>
      <t xml:space="preserve"> </t>
    </r>
  </si>
  <si>
    <t>四川峨嵋山道地药材有限公司</t>
  </si>
  <si>
    <t>买2得3（得原品）</t>
  </si>
  <si>
    <t>灵芝孢子（破壁）</t>
  </si>
  <si>
    <r>
      <rPr>
        <sz val="10"/>
        <rFont val="Arial"/>
        <charset val="0"/>
      </rPr>
      <t>3gx24</t>
    </r>
    <r>
      <rPr>
        <sz val="10"/>
        <rFont val="宋体"/>
        <charset val="134"/>
      </rPr>
      <t>袋</t>
    </r>
  </si>
  <si>
    <t>3.1-10.31</t>
  </si>
  <si>
    <t>西洋参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</si>
  <si>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刨片（桐君阁）</t>
    </r>
  </si>
  <si>
    <t>重庆中药饮片厂有限公司</t>
  </si>
  <si>
    <t>广东乐陶陶药业股份有限公司</t>
  </si>
  <si>
    <t>78g</t>
  </si>
  <si>
    <t>茯苓破壁饮片</t>
  </si>
  <si>
    <r>
      <rPr>
        <sz val="10"/>
        <color rgb="FFFF0000"/>
        <rFont val="Arial"/>
        <charset val="0"/>
      </rPr>
      <t>2gx20</t>
    </r>
    <r>
      <rPr>
        <sz val="10"/>
        <color rgb="FFFF0000"/>
        <rFont val="宋体"/>
        <charset val="134"/>
      </rPr>
      <t>袋</t>
    </r>
  </si>
  <si>
    <t>中山市中智中药</t>
  </si>
  <si>
    <t>会员加58元换购</t>
  </si>
  <si>
    <t>菊花破壁饮片</t>
  </si>
  <si>
    <t>会员加39元换购</t>
  </si>
  <si>
    <t>190g</t>
  </si>
  <si>
    <t>当归</t>
  </si>
  <si>
    <t>180g</t>
  </si>
  <si>
    <r>
      <rPr>
        <sz val="10"/>
        <rFont val="Arial"/>
        <charset val="0"/>
      </rPr>
      <t>3gx20</t>
    </r>
    <r>
      <rPr>
        <sz val="10"/>
        <rFont val="宋体"/>
        <charset val="134"/>
      </rPr>
      <t>袋</t>
    </r>
  </si>
  <si>
    <t>云南绿生中药科技股份有限公司</t>
  </si>
  <si>
    <t>三七粉</t>
  </si>
  <si>
    <t>丹参粉</t>
  </si>
  <si>
    <t>西洋参粉</t>
  </si>
  <si>
    <r>
      <rPr>
        <sz val="10"/>
        <color rgb="FFFF0000"/>
        <rFont val="Arial"/>
        <charset val="0"/>
      </rPr>
      <t>75g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0"/>
      </rPr>
      <t>3gx25</t>
    </r>
    <r>
      <rPr>
        <sz val="10"/>
        <color rgb="FFFF0000"/>
        <rFont val="宋体"/>
        <charset val="134"/>
      </rPr>
      <t>袋）</t>
    </r>
  </si>
  <si>
    <t>东方红西洋参药业（通化）股份有限公司</t>
  </si>
  <si>
    <t>原价714，特价238元/套</t>
  </si>
  <si>
    <t>三七花</t>
  </si>
  <si>
    <t>45g</t>
  </si>
  <si>
    <t>云南三七科技药业有限公司</t>
  </si>
  <si>
    <t>买3瓶省148元</t>
  </si>
  <si>
    <t>蜂蜜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</si>
  <si>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（枸杞）</t>
    </r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</si>
  <si>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（黄芪）</t>
    </r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</si>
  <si>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（紫椴）</t>
    </r>
  </si>
  <si>
    <r>
      <rPr>
        <sz val="10"/>
        <rFont val="Arial"/>
        <charset val="0"/>
      </rPr>
      <t>400g(</t>
    </r>
    <r>
      <rPr>
        <sz val="10"/>
        <rFont val="宋体"/>
        <charset val="134"/>
      </rPr>
      <t>洋槐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</si>
  <si>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（党参）</t>
    </r>
  </si>
  <si>
    <r>
      <rPr>
        <sz val="10"/>
        <rFont val="Arial"/>
        <charset val="0"/>
      </rPr>
      <t>500g</t>
    </r>
    <r>
      <rPr>
        <sz val="10"/>
        <rFont val="宋体"/>
        <charset val="134"/>
      </rPr>
      <t>（洋槐）</t>
    </r>
  </si>
  <si>
    <t>兰溪市鸿香生物科技有限公司</t>
  </si>
  <si>
    <r>
      <rPr>
        <sz val="10"/>
        <rFont val="Arial"/>
        <charset val="0"/>
      </rPr>
      <t>500g</t>
    </r>
    <r>
      <rPr>
        <sz val="10"/>
        <rFont val="宋体"/>
        <charset val="134"/>
      </rPr>
      <t>（枸杞）</t>
    </r>
  </si>
  <si>
    <r>
      <rPr>
        <sz val="10"/>
        <rFont val="Arial"/>
        <charset val="0"/>
      </rPr>
      <t>500g</t>
    </r>
    <r>
      <rPr>
        <sz val="10"/>
        <rFont val="宋体"/>
        <charset val="134"/>
      </rPr>
      <t>（紫椴）</t>
    </r>
  </si>
  <si>
    <r>
      <rPr>
        <sz val="10"/>
        <rFont val="Arial"/>
        <charset val="0"/>
      </rPr>
      <t>500g</t>
    </r>
    <r>
      <rPr>
        <sz val="10"/>
        <rFont val="宋体"/>
        <charset val="134"/>
      </rPr>
      <t>（黄芪）</t>
    </r>
  </si>
  <si>
    <r>
      <rPr>
        <sz val="10"/>
        <rFont val="Arial"/>
        <charset val="0"/>
      </rPr>
      <t>500g</t>
    </r>
    <r>
      <rPr>
        <sz val="10"/>
        <rFont val="宋体"/>
        <charset val="134"/>
      </rPr>
      <t>（枇杷）</t>
    </r>
  </si>
  <si>
    <t>中山中智系列4件以下均可享8折优惠，4件以上均可享7.5折优惠（不享受其他活动）；</t>
  </si>
  <si>
    <t>品名</t>
  </si>
  <si>
    <t>破壁灵芝孢子粉胶囊</t>
  </si>
  <si>
    <r>
      <rPr>
        <sz val="10"/>
        <rFont val="Arial"/>
        <charset val="0"/>
      </rPr>
      <t>250mg×80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瓶</t>
    </r>
  </si>
  <si>
    <t>福建仙芝楼生物科技有限公司</t>
  </si>
  <si>
    <t>买1得2（得赠品）</t>
  </si>
  <si>
    <r>
      <rPr>
        <sz val="10"/>
        <rFont val="Arial"/>
        <charset val="0"/>
      </rPr>
      <t>250mg×80</t>
    </r>
    <r>
      <rPr>
        <sz val="10"/>
        <rFont val="宋体"/>
        <charset val="134"/>
      </rPr>
      <t>粒</t>
    </r>
  </si>
  <si>
    <t>破壁灵芝孢子粉</t>
  </si>
  <si>
    <r>
      <rPr>
        <sz val="10"/>
        <rFont val="Arial"/>
        <charset val="0"/>
      </rPr>
      <t>1000mg×20</t>
    </r>
    <r>
      <rPr>
        <sz val="10"/>
        <rFont val="宋体"/>
        <charset val="134"/>
      </rPr>
      <t>袋</t>
    </r>
    <r>
      <rPr>
        <sz val="10"/>
        <rFont val="Arial"/>
        <charset val="0"/>
      </rPr>
      <t>×2</t>
    </r>
    <r>
      <rPr>
        <sz val="10"/>
        <rFont val="宋体"/>
        <charset val="134"/>
      </rPr>
      <t>盒</t>
    </r>
  </si>
  <si>
    <r>
      <rPr>
        <sz val="10"/>
        <rFont val="Arial"/>
        <charset val="0"/>
      </rPr>
      <t>1000mg×20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</si>
  <si>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2gx30</t>
    </r>
    <r>
      <rPr>
        <sz val="10"/>
        <rFont val="宋体"/>
        <charset val="134"/>
      </rPr>
      <t>袋</t>
    </r>
  </si>
  <si>
    <t>仙芝科技（福建）股份有限公司</t>
  </si>
  <si>
    <t>花茶名称</t>
  </si>
  <si>
    <t>组合价</t>
  </si>
  <si>
    <t>一句话销售话术</t>
  </si>
  <si>
    <t>组合ID</t>
  </si>
  <si>
    <t>乌梅汤</t>
  </si>
  <si>
    <t>乌梅</t>
  </si>
  <si>
    <t>200g</t>
  </si>
  <si>
    <t>49.8元</t>
  </si>
  <si>
    <t>防暑降温、生津止渴、防病健身</t>
  </si>
  <si>
    <t>组合ID：9913512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</si>
  <si>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月新增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</si>
  <si>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（净制）</t>
    </r>
  </si>
  <si>
    <t>精制50g（太极牌）</t>
  </si>
  <si>
    <t>小计</t>
  </si>
  <si>
    <t>枸杞洋参茶</t>
  </si>
  <si>
    <r>
      <rPr>
        <sz val="10"/>
        <rFont val="Arial"/>
        <charset val="0"/>
      </rPr>
      <t>18g(1.5gx12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</si>
  <si>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69.8元</t>
  </si>
  <si>
    <t>消除疲劳、增强免疫力</t>
  </si>
  <si>
    <t>组合ID：9908933</t>
  </si>
  <si>
    <t>枸杞菊花茶</t>
  </si>
  <si>
    <t>菊花</t>
  </si>
  <si>
    <r>
      <rPr>
        <sz val="10"/>
        <rFont val="宋体"/>
        <charset val="134"/>
      </rPr>
      <t>太极牌贡</t>
    </r>
    <r>
      <rPr>
        <sz val="10"/>
        <rFont val="Arial"/>
        <charset val="0"/>
      </rPr>
      <t>50g</t>
    </r>
  </si>
  <si>
    <t>53.6元</t>
  </si>
  <si>
    <t>缓解视疲劳、降脂降压</t>
  </si>
  <si>
    <t>组合ID：9913374</t>
  </si>
  <si>
    <t>罗汉果山楂茶</t>
  </si>
  <si>
    <t>罗汉果</t>
  </si>
  <si>
    <r>
      <rPr>
        <sz val="10"/>
        <rFont val="Arial"/>
        <charset val="0"/>
      </rPr>
      <t>2</t>
    </r>
    <r>
      <rPr>
        <sz val="10"/>
        <rFont val="宋体"/>
        <charset val="134"/>
      </rPr>
      <t>个</t>
    </r>
  </si>
  <si>
    <t>15.8元</t>
  </si>
  <si>
    <t>清热化痰、润肠通便、瘦身</t>
  </si>
  <si>
    <t>组合ID：9913375</t>
  </si>
  <si>
    <t>活动价</t>
  </si>
  <si>
    <t>红参破壁饮片</t>
  </si>
  <si>
    <t>山药破壁饮片</t>
  </si>
  <si>
    <t>肉苁蓉破壁饮片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</si>
  <si>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袋</t>
    </r>
  </si>
  <si>
    <t>白芍破壁饮片</t>
  </si>
  <si>
    <r>
      <rPr>
        <sz val="10"/>
        <rFont val="Arial"/>
        <charset val="0"/>
      </rPr>
      <t>2gx20</t>
    </r>
    <r>
      <rPr>
        <sz val="10"/>
        <rFont val="宋体"/>
        <charset val="134"/>
      </rPr>
      <t>袋</t>
    </r>
  </si>
  <si>
    <t>石斛破壁饮片</t>
  </si>
  <si>
    <t>玫瑰花破壁饮片</t>
  </si>
  <si>
    <t>天麻破壁饮片</t>
  </si>
  <si>
    <t>鱼腥草破壁饮片</t>
  </si>
  <si>
    <t>罗布麻叶破壁饮片</t>
  </si>
  <si>
    <t>当归破壁饮片</t>
  </si>
  <si>
    <r>
      <rPr>
        <sz val="10"/>
        <rFont val="Arial"/>
        <charset val="0"/>
      </rPr>
      <t>2g*20</t>
    </r>
    <r>
      <rPr>
        <sz val="10"/>
        <rFont val="宋体"/>
        <charset val="134"/>
      </rPr>
      <t>袋</t>
    </r>
  </si>
  <si>
    <t>山楂破壁饮片</t>
  </si>
  <si>
    <t>陈皮破壁饮片</t>
  </si>
  <si>
    <t>决明子破壁饮片</t>
  </si>
  <si>
    <t>黄芪破壁饮片</t>
  </si>
  <si>
    <r>
      <rPr>
        <sz val="10"/>
        <color rgb="FFFF0000"/>
        <rFont val="Arial"/>
        <charset val="0"/>
      </rPr>
      <t>2g*20</t>
    </r>
    <r>
      <rPr>
        <sz val="10"/>
        <color rgb="FFFF0000"/>
        <rFont val="宋体"/>
        <charset val="134"/>
      </rPr>
      <t>袋</t>
    </r>
  </si>
  <si>
    <t>淫羊藿破壁饮片</t>
  </si>
  <si>
    <t>罗汉果破壁饮片</t>
  </si>
  <si>
    <t>红景天破壁饮片</t>
  </si>
  <si>
    <r>
      <rPr>
        <sz val="10"/>
        <color rgb="FFFF0000"/>
        <rFont val="Arial"/>
        <charset val="0"/>
      </rPr>
      <t>1g*20</t>
    </r>
    <r>
      <rPr>
        <sz val="10"/>
        <color rgb="FFFF0000"/>
        <rFont val="宋体"/>
        <charset val="134"/>
      </rPr>
      <t>袋</t>
    </r>
  </si>
  <si>
    <t>党参破壁饮片</t>
  </si>
  <si>
    <t>西洋参破壁饮片</t>
  </si>
  <si>
    <t>丹参破壁饮片</t>
  </si>
  <si>
    <t>2020年07月成药单品活动删除</t>
  </si>
  <si>
    <t>3月</t>
  </si>
  <si>
    <t>4月</t>
  </si>
  <si>
    <t>增幅</t>
  </si>
  <si>
    <t>华素愈创优效修复漱口水3+</t>
  </si>
  <si>
    <t>260ml</t>
  </si>
  <si>
    <t>北京华素</t>
  </si>
  <si>
    <t>第二瓶半价</t>
  </si>
  <si>
    <t>11月协议</t>
  </si>
  <si>
    <t>0.3x36粒</t>
  </si>
  <si>
    <t>买7盒立省20元；买16盒立省80元</t>
  </si>
  <si>
    <t>10mg*12片</t>
  </si>
  <si>
    <t>鲁南贝特制药有限公司(原山东鲁南贝特制药有限公司)</t>
  </si>
  <si>
    <t>买二得三</t>
  </si>
  <si>
    <t>孟鲁司特钠咀嚼片</t>
  </si>
  <si>
    <t>5mg*12片</t>
  </si>
  <si>
    <t>5mg*28片</t>
  </si>
  <si>
    <t>乐赛牌益生菌胶囊</t>
  </si>
  <si>
    <t>10.5g(0.35gx30粒)</t>
  </si>
  <si>
    <t>百令胶囊</t>
  </si>
  <si>
    <t>0.5gx42粒</t>
  </si>
  <si>
    <t>买5得6（原装）</t>
  </si>
  <si>
    <t>100mgx36片</t>
  </si>
  <si>
    <t>石药集团欧意药业有限公司(原:石家庄欧意药业公司)</t>
  </si>
  <si>
    <t>甲钴胺片（欧维）</t>
  </si>
  <si>
    <t>0.5mgx20片</t>
  </si>
  <si>
    <t>盐酸二甲双胍片</t>
  </si>
  <si>
    <t>0.85gx20片</t>
  </si>
  <si>
    <t>依托考昔片(安康信)</t>
  </si>
  <si>
    <t>120mgx5片</t>
  </si>
  <si>
    <t>美国MerckSharp&amp;DohmeCorp</t>
  </si>
  <si>
    <t>买1盒立省5元</t>
  </si>
  <si>
    <t>盐酸特比萘芬凝胶(时脱扑)</t>
  </si>
  <si>
    <t>组合ID：9913133</t>
  </si>
  <si>
    <t>奥美拉唑镁肠溶片</t>
  </si>
  <si>
    <t>10mgx7片（OTC）</t>
  </si>
  <si>
    <t>阿斯利康制药有限公司</t>
  </si>
  <si>
    <t>买4盒立省50元</t>
  </si>
  <si>
    <t>氯沙坦钾片</t>
  </si>
  <si>
    <t>50mgx7片x4板</t>
  </si>
  <si>
    <t>买2得3[一次性购买2盒大包装，赠送1盒小包装-赠品为卖品，7粒装(ID:13609  43.5元)]</t>
  </si>
  <si>
    <t>组合ID：9913519</t>
  </si>
  <si>
    <t>依折麦布片</t>
  </si>
  <si>
    <t>两盒立省20元</t>
  </si>
  <si>
    <t>血糖血尿酸测试仪</t>
  </si>
  <si>
    <t>5DU-1型</t>
  </si>
  <si>
    <t>北京怡成生物电子技术股份有限公司</t>
  </si>
  <si>
    <t>会员特价：198元/盒</t>
  </si>
  <si>
    <t>千林氨糖软骨素加钙片</t>
  </si>
  <si>
    <t>92g(1gx64片+1gx28片)</t>
  </si>
  <si>
    <t>广东千林健康产业有限公司</t>
  </si>
  <si>
    <t>买一得二，赠品为92粒装（卖品ID:165433）</t>
  </si>
  <si>
    <t>组合ID：9913520</t>
  </si>
  <si>
    <t>血糖仪305A</t>
  </si>
  <si>
    <t>305A</t>
  </si>
  <si>
    <t>活动价： 8折（单独购买试纸或者一套均享受8折优惠）</t>
  </si>
  <si>
    <t>血糖试纸50片</t>
  </si>
  <si>
    <t>50/盒</t>
  </si>
  <si>
    <t>9F-3BW</t>
  </si>
  <si>
    <t>活动价：3680元</t>
  </si>
  <si>
    <t>9F-5W</t>
  </si>
  <si>
    <t>活动价： 4780元</t>
  </si>
  <si>
    <t>腕式电子血压计</t>
  </si>
  <si>
    <t>YE-8600A</t>
  </si>
  <si>
    <t>活动价：298元</t>
  </si>
  <si>
    <t>臂式血压计</t>
  </si>
  <si>
    <t>YE-690A</t>
  </si>
  <si>
    <t>活动价：398元</t>
  </si>
  <si>
    <t>YE-650A</t>
  </si>
  <si>
    <t>活动价：258元</t>
  </si>
  <si>
    <t>压缩空气式雾化器</t>
  </si>
  <si>
    <t>405A</t>
  </si>
  <si>
    <t>电动轮椅车</t>
  </si>
  <si>
    <t>D130AL</t>
  </si>
  <si>
    <t>活动价：6280元</t>
  </si>
  <si>
    <t>血糖试纸（葡萄糖脱氢酶法）</t>
  </si>
  <si>
    <t>50片（卓越金采）</t>
  </si>
  <si>
    <t>德国 Roche Diabetes Care GmbH</t>
  </si>
  <si>
    <t>活动价：218元</t>
  </si>
  <si>
    <t>50片（罗氏活力）</t>
  </si>
  <si>
    <t>50片（逸动型）</t>
  </si>
  <si>
    <t>德国 Roche Diagnostics GmbH</t>
  </si>
  <si>
    <t>10月协议</t>
  </si>
  <si>
    <t>维生素AE胶丸</t>
  </si>
  <si>
    <t>15粒x2板</t>
  </si>
  <si>
    <t>买一得二（赠品ID:9912292,六粒装)，赠品送完为止。</t>
  </si>
  <si>
    <t>医用退热贴</t>
  </si>
  <si>
    <t>112.5mmx40mmx4贴（BB-01V型退热护脑装）</t>
  </si>
  <si>
    <t>珠海国佳新材</t>
  </si>
  <si>
    <t xml:space="preserve"> </t>
  </si>
  <si>
    <t>熊胆粉</t>
  </si>
  <si>
    <t>0.1gx10瓶</t>
  </si>
  <si>
    <t>都江堰市中善制药厂</t>
  </si>
  <si>
    <t>8折</t>
  </si>
  <si>
    <t>0.3gx10瓶</t>
  </si>
  <si>
    <t>气血康口服液</t>
  </si>
  <si>
    <t>10mlx10支(OTC装)</t>
  </si>
  <si>
    <t>云南白药集团文山七花有限责任公司</t>
  </si>
  <si>
    <t>金斯利安多维片</t>
  </si>
  <si>
    <t>1.17gx30片</t>
  </si>
  <si>
    <t>北京斯利安</t>
  </si>
  <si>
    <t>买二得三（原品）</t>
  </si>
  <si>
    <t>斯利安钙片</t>
  </si>
  <si>
    <t>0.7gx60片（孕妇型）</t>
  </si>
  <si>
    <t>他达拉非片(希爱力)</t>
  </si>
  <si>
    <t>20mg*8片</t>
  </si>
  <si>
    <t>Lilly del Caribe lnc.PUERTO RICO(波多黎各）</t>
  </si>
  <si>
    <t>买一得二[赠品为卖品，20mgx1粒装(ID:101716  138元)一盒]</t>
  </si>
  <si>
    <t>组合ID：9912552</t>
  </si>
  <si>
    <t>买一得二[赠品为卖品，20mgx1粒装(ID:101716  138元)一盒]；</t>
  </si>
  <si>
    <t>组合ID：9911736</t>
  </si>
  <si>
    <t>银色多维牌多种维生素矿物质片</t>
  </si>
  <si>
    <t>1.5g*60片</t>
  </si>
  <si>
    <t>汤臣倍健股份有限公司</t>
  </si>
  <si>
    <t>买一得二（赠品ID:9912893：  30粒VC甜橙味非卖品一瓶）</t>
  </si>
  <si>
    <t>多维男士牌多种维生素矿物质片</t>
  </si>
  <si>
    <t>多维女士牌多种维生素矿物质片</t>
  </si>
  <si>
    <t>B族维生素片</t>
  </si>
  <si>
    <r>
      <rPr>
        <sz val="9"/>
        <color rgb="FFFF0000"/>
        <rFont val="宋体"/>
        <charset val="134"/>
      </rPr>
      <t>0.5g</t>
    </r>
    <r>
      <rPr>
        <sz val="9"/>
        <color rgb="FFFF0000"/>
        <rFont val="Arial"/>
        <charset val="134"/>
      </rPr>
      <t> </t>
    </r>
    <r>
      <rPr>
        <sz val="9"/>
        <color rgb="FFFF0000"/>
        <rFont val="宋体"/>
        <charset val="134"/>
      </rPr>
      <t>*100片</t>
    </r>
  </si>
  <si>
    <t>汤臣倍健维生素C片（甜橙味）</t>
  </si>
  <si>
    <t>780mg/片×100片/瓶</t>
  </si>
  <si>
    <t>9月协议厂家</t>
  </si>
  <si>
    <t>枸橼酸西地那非片（万艾可）</t>
  </si>
  <si>
    <t>50mg*10片</t>
  </si>
  <si>
    <t>辉瑞制药有限公司</t>
  </si>
  <si>
    <t>2019.10.25</t>
  </si>
  <si>
    <t>买1盒10粒+2粒                               （赠品：送50mg*2片，卖品）立省159元</t>
  </si>
  <si>
    <t>组合ID：9912192 或 9912154</t>
  </si>
  <si>
    <t>疗程活动删除明细</t>
  </si>
  <si>
    <t>末次进价</t>
  </si>
  <si>
    <t>新零售价</t>
  </si>
  <si>
    <t>疗程进价</t>
  </si>
  <si>
    <t>疗程毛利率</t>
  </si>
  <si>
    <t>第一批（20.4.17）</t>
  </si>
  <si>
    <t>磷酸奥司他韦胶囊</t>
  </si>
  <si>
    <t>75mgx6粒</t>
  </si>
  <si>
    <t>宜昌东阳光长江</t>
  </si>
  <si>
    <t>疗程购买价更低，3盒一疗程，疗程立减30元，日均立减3.3元</t>
  </si>
  <si>
    <t>取消</t>
  </si>
  <si>
    <t>磷酸奥司他韦颗粒</t>
  </si>
  <si>
    <t>15mg(以奥司他韦计)x12袋</t>
  </si>
  <si>
    <t>宜昌东阳光</t>
  </si>
  <si>
    <t>3盒省18元</t>
  </si>
  <si>
    <t>疗程购买价更低，3盒一疗程，疗程立减18元，日均立减2元</t>
  </si>
  <si>
    <t>鼻窦炎口服液</t>
  </si>
  <si>
    <t>10mlx6支</t>
  </si>
  <si>
    <t>5盒省10元</t>
  </si>
  <si>
    <t>疗程购买价更低，5盒一疗程，疗程立减10元，日均立减1元</t>
  </si>
  <si>
    <t>厂家维价，价格调整，取消</t>
  </si>
  <si>
    <t>通天口服液</t>
  </si>
  <si>
    <t>疗程购买价更低，5盒一疗程，疗程立减10元，日均立减2元</t>
  </si>
  <si>
    <t>麻仁丸</t>
  </si>
  <si>
    <t>疗程购买价更低，4盒一疗程，疗程立减22元，日均立减1.1元</t>
  </si>
  <si>
    <t>2020年07月中药单品活动删除</t>
  </si>
  <si>
    <t>3.1-6.30</t>
  </si>
  <si>
    <t>大枣</t>
  </si>
  <si>
    <r>
      <rPr>
        <sz val="10"/>
        <rFont val="Arial"/>
        <charset val="0"/>
      </rPr>
      <t>150g</t>
    </r>
    <r>
      <rPr>
        <sz val="10"/>
        <rFont val="宋体"/>
        <charset val="134"/>
      </rPr>
      <t>（烘焙羌枣）</t>
    </r>
  </si>
  <si>
    <t>会员特价9.9元/瓶</t>
  </si>
  <si>
    <r>
      <rPr>
        <sz val="10"/>
        <rFont val="Arial"/>
        <charset val="0"/>
      </rPr>
      <t>1gx30</t>
    </r>
    <r>
      <rPr>
        <sz val="10"/>
        <rFont val="宋体"/>
        <charset val="134"/>
      </rPr>
      <t>袋</t>
    </r>
  </si>
  <si>
    <t>霍山县天下泽雨生物科技发展有限公司</t>
  </si>
  <si>
    <t>云南向辉药业</t>
  </si>
  <si>
    <t>会员特享6.5折</t>
  </si>
  <si>
    <t>茯苓粉</t>
  </si>
  <si>
    <t xml:space="preserve">普洱淞茂滇草六味制药股份有限公司 </t>
  </si>
  <si>
    <t>3盒及3盒以下均可享8折优惠，4盒（含4盒）以上均可享7.5折优惠（不享受其他活动）；</t>
  </si>
  <si>
    <t>黄芪粉</t>
  </si>
  <si>
    <t>山药粉</t>
  </si>
  <si>
    <r>
      <rPr>
        <sz val="10"/>
        <rFont val="Arial"/>
        <charset val="0"/>
      </rPr>
      <t>2g20</t>
    </r>
    <r>
      <rPr>
        <sz val="10"/>
        <rFont val="宋体"/>
        <charset val="134"/>
      </rPr>
      <t>袋</t>
    </r>
  </si>
  <si>
    <t>白芷粉</t>
  </si>
  <si>
    <t>山楂粉</t>
  </si>
  <si>
    <t>川芎粉</t>
  </si>
  <si>
    <t>天麻超细粉</t>
  </si>
  <si>
    <t>余甘子生粉</t>
  </si>
  <si>
    <t>红景天粉</t>
  </si>
  <si>
    <t>石斛（鼓槌石斛）粉</t>
  </si>
  <si>
    <t>灵芝粉</t>
  </si>
  <si>
    <t>龙血树叶粉</t>
  </si>
  <si>
    <t>鹿仙草粉</t>
  </si>
</sst>
</file>

<file path=xl/styles.xml><?xml version="1.0" encoding="utf-8"?>
<styleSheet xmlns="http://schemas.openxmlformats.org/spreadsheetml/2006/main">
  <numFmts count="6">
    <numFmt numFmtId="176" formatCode="_(* #,##0.00_);_(* \(#,##0.00\);_(* &quot;-&quot;??_);_(@_)"/>
    <numFmt numFmtId="177" formatCode="0.0_ "/>
    <numFmt numFmtId="178" formatCode="0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(* #,##0_);_(* \(#,##0\);_(* &quot;-&quot;_);_(@_)"/>
  </numFmts>
  <fonts count="66">
    <font>
      <sz val="10"/>
      <name val="Arial"/>
      <charset val="0"/>
    </font>
    <font>
      <sz val="10"/>
      <color theme="1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ajor"/>
    </font>
    <font>
      <sz val="10"/>
      <color theme="1"/>
      <name val="宋体"/>
      <charset val="134"/>
      <scheme val="major"/>
    </font>
    <font>
      <sz val="10"/>
      <color theme="1"/>
      <name val="微软雅黑"/>
      <charset val="0"/>
    </font>
    <font>
      <sz val="10"/>
      <name val="宋体"/>
      <charset val="134"/>
      <scheme val="major"/>
    </font>
    <font>
      <sz val="10"/>
      <color rgb="FFFF0000"/>
      <name val="宋体"/>
      <charset val="0"/>
    </font>
    <font>
      <sz val="10"/>
      <color rgb="FFFF0000"/>
      <name val="宋体"/>
      <charset val="0"/>
      <scheme val="minor"/>
    </font>
    <font>
      <b/>
      <sz val="12"/>
      <name val="宋体"/>
      <charset val="0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theme="1"/>
      <name val="宋体"/>
      <charset val="134"/>
    </font>
    <font>
      <b/>
      <sz val="10"/>
      <color theme="1"/>
      <name val="宋体"/>
      <charset val="0"/>
    </font>
    <font>
      <sz val="10"/>
      <name val="宋体"/>
      <charset val="0"/>
    </font>
    <font>
      <b/>
      <sz val="9"/>
      <color rgb="FFFF0000"/>
      <name val="宋体"/>
      <charset val="0"/>
    </font>
    <font>
      <b/>
      <sz val="9"/>
      <color rgb="FFFF0000"/>
      <name val="宋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sz val="12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0"/>
    </font>
    <font>
      <sz val="9"/>
      <name val="宋体"/>
      <charset val="0"/>
    </font>
    <font>
      <sz val="9"/>
      <color theme="1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0"/>
    </font>
    <font>
      <sz val="10"/>
      <color rgb="FFFF0000"/>
      <name val="Segoe UI"/>
      <charset val="134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sz val="9"/>
      <color rgb="FFFF0000"/>
      <name val="Arial"/>
      <charset val="134"/>
    </font>
    <font>
      <sz val="10"/>
      <color rgb="FFFF0000"/>
      <name val="ËÎÌå"/>
      <charset val="0"/>
    </font>
    <font>
      <sz val="10"/>
      <color indexed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179" fontId="0" fillId="0" borderId="0" applyFont="0" applyFill="0" applyBorder="0" applyAlignment="0" applyProtection="0"/>
    <xf numFmtId="0" fontId="21" fillId="22" borderId="0" applyNumberFormat="0" applyBorder="0" applyAlignment="0" applyProtection="0">
      <alignment vertical="center"/>
    </xf>
    <xf numFmtId="0" fontId="57" fillId="28" borderId="13" applyNumberFormat="0" applyAlignment="0" applyProtection="0">
      <alignment vertical="center"/>
    </xf>
    <xf numFmtId="180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21" fillId="16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3" fillId="1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56" fillId="27" borderId="14" applyNumberFormat="0" applyFon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0" borderId="0"/>
    <xf numFmtId="0" fontId="52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8" borderId="9" applyNumberFormat="0" applyAlignment="0" applyProtection="0">
      <alignment vertical="center"/>
    </xf>
    <xf numFmtId="0" fontId="53" fillId="8" borderId="13" applyNumberFormat="0" applyAlignment="0" applyProtection="0">
      <alignment vertical="center"/>
    </xf>
    <xf numFmtId="0" fontId="49" fillId="15" borderId="10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</cellStyleXfs>
  <cellXfs count="321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27" fillId="2" borderId="1" xfId="0" applyNumberFormat="1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/>
    </xf>
    <xf numFmtId="0" fontId="28" fillId="3" borderId="1" xfId="0" applyFont="1" applyFill="1" applyBorder="1" applyAlignment="1">
      <alignment horizontal="left" vertical="center"/>
    </xf>
    <xf numFmtId="178" fontId="6" fillId="3" borderId="1" xfId="0" applyNumberFormat="1" applyFont="1" applyFill="1" applyBorder="1" applyAlignment="1">
      <alignment horizontal="left" vertical="center"/>
    </xf>
    <xf numFmtId="177" fontId="6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0" fillId="0" borderId="1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1" fillId="0" borderId="1" xfId="11" applyFont="1" applyFill="1" applyBorder="1" applyAlignment="1">
      <alignment horizontal="left" vertical="center"/>
    </xf>
    <xf numFmtId="9" fontId="1" fillId="0" borderId="1" xfId="1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9" fontId="0" fillId="0" borderId="1" xfId="11" applyFont="1" applyFill="1" applyBorder="1" applyAlignment="1">
      <alignment horizontal="left" vertical="center"/>
    </xf>
    <xf numFmtId="9" fontId="2" fillId="0" borderId="1" xfId="11" applyFont="1" applyFill="1" applyBorder="1" applyAlignment="1">
      <alignment horizontal="left" vertical="center"/>
    </xf>
    <xf numFmtId="9" fontId="2" fillId="2" borderId="1" xfId="11" applyFont="1" applyFill="1" applyBorder="1" applyAlignment="1">
      <alignment horizontal="left" vertical="center"/>
    </xf>
    <xf numFmtId="9" fontId="4" fillId="2" borderId="1" xfId="11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left" vertical="center"/>
    </xf>
    <xf numFmtId="10" fontId="6" fillId="3" borderId="1" xfId="0" applyNumberFormat="1" applyFont="1" applyFill="1" applyBorder="1" applyAlignment="1">
      <alignment horizontal="left" vertical="center"/>
    </xf>
    <xf numFmtId="10" fontId="7" fillId="3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1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2" fillId="3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vertical="center"/>
    </xf>
    <xf numFmtId="0" fontId="31" fillId="3" borderId="1" xfId="0" applyNumberFormat="1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3" xfId="0" applyNumberFormat="1" applyFont="1" applyFill="1" applyBorder="1" applyAlignment="1">
      <alignment horizontal="left" vertical="center" wrapText="1"/>
    </xf>
    <xf numFmtId="0" fontId="31" fillId="0" borderId="4" xfId="0" applyNumberFormat="1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vertical="center"/>
    </xf>
    <xf numFmtId="0" fontId="20" fillId="0" borderId="3" xfId="0" applyNumberFormat="1" applyFont="1" applyFill="1" applyBorder="1" applyAlignment="1">
      <alignment horizontal="left" vertical="center"/>
    </xf>
    <xf numFmtId="0" fontId="20" fillId="0" borderId="4" xfId="0" applyNumberFormat="1" applyFont="1" applyFill="1" applyBorder="1" applyAlignment="1">
      <alignment horizontal="left" vertical="center"/>
    </xf>
    <xf numFmtId="0" fontId="20" fillId="0" borderId="4" xfId="0" applyNumberFormat="1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37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NumberFormat="1" applyFont="1" applyFill="1" applyBorder="1" applyAlignment="1">
      <alignment horizontal="left" vertical="center" wrapText="1"/>
    </xf>
    <xf numFmtId="0" fontId="36" fillId="0" borderId="1" xfId="0" applyNumberFormat="1" applyFont="1" applyFill="1" applyBorder="1" applyAlignment="1">
      <alignment horizontal="left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0" fontId="38" fillId="0" borderId="1" xfId="19" applyNumberFormat="1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left" vertical="center" wrapText="1" shrinkToFit="1"/>
    </xf>
    <xf numFmtId="0" fontId="38" fillId="0" borderId="3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9" fontId="36" fillId="0" borderId="1" xfId="11" applyNumberFormat="1" applyFont="1" applyFill="1" applyBorder="1" applyAlignment="1">
      <alignment horizontal="left" vertical="center"/>
    </xf>
    <xf numFmtId="9" fontId="36" fillId="0" borderId="1" xfId="11" applyFont="1" applyFill="1" applyBorder="1" applyAlignment="1">
      <alignment horizontal="left" vertical="center"/>
    </xf>
    <xf numFmtId="0" fontId="38" fillId="0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38" fillId="3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center" vertical="center"/>
    </xf>
    <xf numFmtId="9" fontId="4" fillId="0" borderId="1" xfId="11" applyFont="1" applyFill="1" applyBorder="1" applyAlignment="1">
      <alignment horizontal="left" vertical="center"/>
    </xf>
    <xf numFmtId="9" fontId="37" fillId="0" borderId="1" xfId="11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left" vertical="center"/>
    </xf>
    <xf numFmtId="0" fontId="38" fillId="0" borderId="6" xfId="0" applyFont="1" applyFill="1" applyBorder="1" applyAlignment="1">
      <alignment horizontal="left" vertical="center"/>
    </xf>
    <xf numFmtId="0" fontId="38" fillId="0" borderId="6" xfId="0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left" vertical="center"/>
    </xf>
    <xf numFmtId="0" fontId="36" fillId="3" borderId="3" xfId="0" applyFont="1" applyFill="1" applyBorder="1" applyAlignment="1">
      <alignment horizontal="left" vertical="center"/>
    </xf>
    <xf numFmtId="0" fontId="38" fillId="3" borderId="3" xfId="0" applyFont="1" applyFill="1" applyBorder="1" applyAlignment="1">
      <alignment horizontal="left" vertical="center"/>
    </xf>
    <xf numFmtId="0" fontId="36" fillId="3" borderId="3" xfId="0" applyFont="1" applyFill="1" applyBorder="1" applyAlignment="1">
      <alignment horizontal="left" vertical="center" wrapText="1"/>
    </xf>
    <xf numFmtId="0" fontId="38" fillId="3" borderId="3" xfId="0" applyFont="1" applyFill="1" applyBorder="1" applyAlignment="1">
      <alignment horizontal="left" vertical="center" wrapText="1"/>
    </xf>
    <xf numFmtId="0" fontId="38" fillId="3" borderId="4" xfId="0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horizontal="left" vertical="center"/>
    </xf>
    <xf numFmtId="0" fontId="38" fillId="3" borderId="4" xfId="0" applyFont="1" applyFill="1" applyBorder="1" applyAlignment="1">
      <alignment horizontal="left" vertical="center"/>
    </xf>
    <xf numFmtId="0" fontId="36" fillId="3" borderId="4" xfId="0" applyFont="1" applyFill="1" applyBorder="1" applyAlignment="1">
      <alignment horizontal="left" vertical="center" wrapText="1"/>
    </xf>
    <xf numFmtId="0" fontId="38" fillId="3" borderId="4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left" vertical="center"/>
    </xf>
    <xf numFmtId="0" fontId="38" fillId="0" borderId="7" xfId="0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left" vertical="center" wrapText="1"/>
    </xf>
    <xf numFmtId="0" fontId="40" fillId="0" borderId="5" xfId="0" applyFont="1" applyFill="1" applyBorder="1" applyAlignment="1">
      <alignment horizontal="left" vertical="center" wrapText="1"/>
    </xf>
    <xf numFmtId="0" fontId="40" fillId="0" borderId="4" xfId="0" applyFont="1" applyFill="1" applyBorder="1" applyAlignment="1">
      <alignment horizontal="left" vertical="center" wrapText="1"/>
    </xf>
    <xf numFmtId="9" fontId="38" fillId="0" borderId="1" xfId="0" applyNumberFormat="1" applyFont="1" applyFill="1" applyBorder="1" applyAlignment="1">
      <alignment horizontal="center" vertical="center"/>
    </xf>
    <xf numFmtId="10" fontId="38" fillId="0" borderId="1" xfId="0" applyNumberFormat="1" applyFont="1" applyFill="1" applyBorder="1" applyAlignment="1">
      <alignment horizontal="left" vertical="center" wrapText="1"/>
    </xf>
    <xf numFmtId="0" fontId="36" fillId="3" borderId="3" xfId="0" applyFont="1" applyFill="1" applyBorder="1" applyAlignment="1">
      <alignment horizontal="center" vertical="center"/>
    </xf>
    <xf numFmtId="0" fontId="36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/>
    </xf>
    <xf numFmtId="0" fontId="36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horizontal="left" vertical="center"/>
    </xf>
    <xf numFmtId="0" fontId="36" fillId="4" borderId="0" xfId="0" applyFont="1" applyFill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41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42" fillId="0" borderId="1" xfId="0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left" vertical="center"/>
    </xf>
    <xf numFmtId="0" fontId="34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2" fillId="3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11" xfId="52"/>
    <cellStyle name="常规 3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50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78"/>
  <sheetViews>
    <sheetView workbookViewId="0">
      <selection activeCell="D17" sqref="D17:D18"/>
    </sheetView>
  </sheetViews>
  <sheetFormatPr defaultColWidth="10.2857142857143" defaultRowHeight="18" customHeight="1"/>
  <cols>
    <col min="1" max="1" width="20.1428571428571" style="306" customWidth="1"/>
    <col min="2" max="2" width="7.85714285714286" style="291" customWidth="1"/>
    <col min="3" max="3" width="8.42857142857143" style="291" customWidth="1"/>
    <col min="4" max="4" width="19.1428571428571" style="11" customWidth="1"/>
    <col min="5" max="5" width="25.1428571428571" style="11" customWidth="1"/>
    <col min="6" max="6" width="16" style="11" customWidth="1"/>
    <col min="7" max="7" width="5.42857142857143" style="291" customWidth="1"/>
    <col min="8" max="8" width="8.57142857142857" style="291" customWidth="1"/>
    <col min="9" max="9" width="7.71428571428571" style="291" customWidth="1"/>
    <col min="10" max="10" width="10.2857142857143" style="291"/>
    <col min="11" max="12" width="10.2857142857143" style="291" customWidth="1"/>
    <col min="13" max="13" width="17.7142857142857" style="307" customWidth="1"/>
    <col min="14" max="14" width="21" style="308" customWidth="1"/>
    <col min="15" max="15" width="55.5714285714286" style="11" customWidth="1"/>
    <col min="16" max="16" width="15" style="11" customWidth="1"/>
    <col min="17" max="17" width="37.5714285714286" style="11" customWidth="1"/>
    <col min="18" max="18" width="10.2857142857143" style="11"/>
    <col min="19" max="19" width="29.4285714285714" style="11" customWidth="1"/>
    <col min="20" max="16384" width="10.2857142857143" style="11"/>
  </cols>
  <sheetData>
    <row r="1" s="305" customFormat="1" customHeight="1" spans="1:17">
      <c r="A1" s="57" t="s">
        <v>0</v>
      </c>
      <c r="B1" s="64" t="s">
        <v>1</v>
      </c>
      <c r="C1" s="64" t="s">
        <v>2</v>
      </c>
      <c r="D1" s="57" t="s">
        <v>3</v>
      </c>
      <c r="E1" s="57" t="s">
        <v>4</v>
      </c>
      <c r="F1" s="57" t="s">
        <v>5</v>
      </c>
      <c r="G1" s="64" t="s">
        <v>6</v>
      </c>
      <c r="H1" s="171" t="s">
        <v>7</v>
      </c>
      <c r="I1" s="171" t="s">
        <v>8</v>
      </c>
      <c r="J1" s="171" t="s">
        <v>9</v>
      </c>
      <c r="K1" s="171" t="s">
        <v>10</v>
      </c>
      <c r="L1" s="171" t="s">
        <v>11</v>
      </c>
      <c r="M1" s="309" t="s">
        <v>12</v>
      </c>
      <c r="N1" s="309"/>
      <c r="O1" s="57" t="s">
        <v>13</v>
      </c>
      <c r="P1" s="57" t="s">
        <v>14</v>
      </c>
      <c r="Q1" s="57" t="s">
        <v>15</v>
      </c>
    </row>
    <row r="2" s="11" customFormat="1" customHeight="1" spans="1:17">
      <c r="A2" s="38" t="s">
        <v>16</v>
      </c>
      <c r="B2" s="37">
        <v>1</v>
      </c>
      <c r="C2" s="37">
        <v>166880</v>
      </c>
      <c r="D2" s="38" t="s">
        <v>17</v>
      </c>
      <c r="E2" s="38" t="s">
        <v>18</v>
      </c>
      <c r="F2" s="38" t="s">
        <v>19</v>
      </c>
      <c r="G2" s="37" t="s">
        <v>20</v>
      </c>
      <c r="H2" s="145">
        <v>198</v>
      </c>
      <c r="I2" s="145"/>
      <c r="J2" s="310">
        <v>3</v>
      </c>
      <c r="K2" s="310">
        <v>594</v>
      </c>
      <c r="L2" s="310">
        <v>396</v>
      </c>
      <c r="M2" s="311" t="s">
        <v>21</v>
      </c>
      <c r="N2" s="311"/>
      <c r="O2" s="38" t="s">
        <v>22</v>
      </c>
      <c r="P2" s="38">
        <v>198</v>
      </c>
      <c r="Q2" s="38"/>
    </row>
    <row r="3" s="11" customFormat="1" customHeight="1" spans="1:17">
      <c r="A3" s="38" t="s">
        <v>16</v>
      </c>
      <c r="B3" s="37">
        <v>2</v>
      </c>
      <c r="C3" s="37">
        <v>168727</v>
      </c>
      <c r="D3" s="38" t="s">
        <v>23</v>
      </c>
      <c r="E3" s="38" t="s">
        <v>24</v>
      </c>
      <c r="F3" s="38" t="s">
        <v>19</v>
      </c>
      <c r="G3" s="37" t="s">
        <v>20</v>
      </c>
      <c r="H3" s="145">
        <v>89</v>
      </c>
      <c r="I3" s="145"/>
      <c r="J3" s="310">
        <v>3</v>
      </c>
      <c r="K3" s="310">
        <v>267</v>
      </c>
      <c r="L3" s="310">
        <v>178</v>
      </c>
      <c r="M3" s="311" t="s">
        <v>21</v>
      </c>
      <c r="N3" s="311"/>
      <c r="O3" s="38" t="s">
        <v>25</v>
      </c>
      <c r="P3" s="38">
        <v>89</v>
      </c>
      <c r="Q3" s="38"/>
    </row>
    <row r="4" s="11" customFormat="1" customHeight="1" spans="1:17">
      <c r="A4" s="38" t="s">
        <v>16</v>
      </c>
      <c r="B4" s="37">
        <v>3</v>
      </c>
      <c r="C4" s="37">
        <v>42606</v>
      </c>
      <c r="D4" s="38" t="s">
        <v>26</v>
      </c>
      <c r="E4" s="38" t="s">
        <v>27</v>
      </c>
      <c r="F4" s="38" t="s">
        <v>28</v>
      </c>
      <c r="G4" s="37" t="s">
        <v>20</v>
      </c>
      <c r="H4" s="145">
        <v>86</v>
      </c>
      <c r="I4" s="145">
        <v>82</v>
      </c>
      <c r="J4" s="310">
        <v>3</v>
      </c>
      <c r="K4" s="310">
        <v>258</v>
      </c>
      <c r="L4" s="310">
        <v>172</v>
      </c>
      <c r="M4" s="311" t="s">
        <v>21</v>
      </c>
      <c r="N4" s="311"/>
      <c r="O4" s="38" t="s">
        <v>29</v>
      </c>
      <c r="P4" s="38">
        <v>86</v>
      </c>
      <c r="Q4" s="38"/>
    </row>
    <row r="5" s="11" customFormat="1" customHeight="1" spans="1:17">
      <c r="A5" s="38" t="s">
        <v>16</v>
      </c>
      <c r="B5" s="37">
        <v>5</v>
      </c>
      <c r="C5" s="37">
        <v>185064</v>
      </c>
      <c r="D5" s="38" t="s">
        <v>30</v>
      </c>
      <c r="E5" s="38" t="s">
        <v>31</v>
      </c>
      <c r="F5" s="38" t="s">
        <v>32</v>
      </c>
      <c r="G5" s="37" t="s">
        <v>20</v>
      </c>
      <c r="H5" s="145">
        <v>68</v>
      </c>
      <c r="I5" s="145">
        <v>65</v>
      </c>
      <c r="J5" s="310">
        <v>5</v>
      </c>
      <c r="K5" s="312">
        <v>340</v>
      </c>
      <c r="L5" s="312">
        <v>290</v>
      </c>
      <c r="M5" s="311" t="s">
        <v>33</v>
      </c>
      <c r="N5" s="311"/>
      <c r="O5" s="38" t="s">
        <v>34</v>
      </c>
      <c r="P5" s="38">
        <v>50</v>
      </c>
      <c r="Q5" s="38"/>
    </row>
    <row r="6" s="11" customFormat="1" customHeight="1" spans="1:17">
      <c r="A6" s="38" t="s">
        <v>16</v>
      </c>
      <c r="B6" s="37">
        <v>8</v>
      </c>
      <c r="C6" s="37">
        <v>133360</v>
      </c>
      <c r="D6" s="38" t="s">
        <v>35</v>
      </c>
      <c r="E6" s="38" t="s">
        <v>36</v>
      </c>
      <c r="F6" s="38" t="s">
        <v>37</v>
      </c>
      <c r="G6" s="37" t="s">
        <v>20</v>
      </c>
      <c r="H6" s="145">
        <v>39.9</v>
      </c>
      <c r="I6" s="145"/>
      <c r="J6" s="310">
        <v>6</v>
      </c>
      <c r="K6" s="312">
        <v>239.4</v>
      </c>
      <c r="L6" s="312">
        <v>199.5</v>
      </c>
      <c r="M6" s="311" t="s">
        <v>38</v>
      </c>
      <c r="N6" s="311"/>
      <c r="O6" s="38" t="s">
        <v>39</v>
      </c>
      <c r="P6" s="38">
        <v>39.9</v>
      </c>
      <c r="Q6" s="38"/>
    </row>
    <row r="7" s="11" customFormat="1" customHeight="1" spans="1:17">
      <c r="A7" s="38" t="s">
        <v>16</v>
      </c>
      <c r="B7" s="37">
        <v>9</v>
      </c>
      <c r="C7" s="37">
        <v>135267</v>
      </c>
      <c r="D7" s="38" t="s">
        <v>40</v>
      </c>
      <c r="E7" s="38" t="s">
        <v>41</v>
      </c>
      <c r="F7" s="38" t="s">
        <v>42</v>
      </c>
      <c r="G7" s="37" t="s">
        <v>43</v>
      </c>
      <c r="H7" s="145">
        <v>39.8</v>
      </c>
      <c r="I7" s="145">
        <v>38.8</v>
      </c>
      <c r="J7" s="310">
        <v>3</v>
      </c>
      <c r="K7" s="310">
        <v>119.4</v>
      </c>
      <c r="L7" s="312">
        <v>79.6</v>
      </c>
      <c r="M7" s="311" t="s">
        <v>21</v>
      </c>
      <c r="N7" s="311"/>
      <c r="O7" s="38" t="s">
        <v>44</v>
      </c>
      <c r="P7" s="38">
        <v>39.8</v>
      </c>
      <c r="Q7" s="38"/>
    </row>
    <row r="8" s="11" customFormat="1" customHeight="1" spans="1:17">
      <c r="A8" s="38" t="s">
        <v>16</v>
      </c>
      <c r="B8" s="37">
        <v>12</v>
      </c>
      <c r="C8" s="37">
        <v>71520</v>
      </c>
      <c r="D8" s="38" t="s">
        <v>45</v>
      </c>
      <c r="E8" s="38" t="s">
        <v>46</v>
      </c>
      <c r="F8" s="38" t="s">
        <v>47</v>
      </c>
      <c r="G8" s="37" t="s">
        <v>20</v>
      </c>
      <c r="H8" s="145">
        <v>35</v>
      </c>
      <c r="I8" s="145">
        <v>33.5</v>
      </c>
      <c r="J8" s="310">
        <v>3</v>
      </c>
      <c r="K8" s="310">
        <v>105</v>
      </c>
      <c r="L8" s="310">
        <v>70</v>
      </c>
      <c r="M8" s="311" t="s">
        <v>21</v>
      </c>
      <c r="N8" s="311"/>
      <c r="O8" s="38" t="s">
        <v>48</v>
      </c>
      <c r="P8" s="38">
        <v>35</v>
      </c>
      <c r="Q8" s="38"/>
    </row>
    <row r="9" s="11" customFormat="1" customHeight="1" spans="1:17">
      <c r="A9" s="38" t="s">
        <v>16</v>
      </c>
      <c r="B9" s="37">
        <v>14</v>
      </c>
      <c r="C9" s="37">
        <v>39778</v>
      </c>
      <c r="D9" s="38" t="s">
        <v>49</v>
      </c>
      <c r="E9" s="38" t="s">
        <v>50</v>
      </c>
      <c r="F9" s="38" t="s">
        <v>51</v>
      </c>
      <c r="G9" s="37" t="s">
        <v>20</v>
      </c>
      <c r="H9" s="145">
        <v>108</v>
      </c>
      <c r="I9" s="145"/>
      <c r="J9" s="310">
        <v>3</v>
      </c>
      <c r="K9" s="312">
        <v>324</v>
      </c>
      <c r="L9" s="312">
        <v>256</v>
      </c>
      <c r="M9" s="311" t="s">
        <v>52</v>
      </c>
      <c r="N9" s="311"/>
      <c r="O9" s="38" t="s">
        <v>53</v>
      </c>
      <c r="P9" s="38">
        <v>68</v>
      </c>
      <c r="Q9" s="38"/>
    </row>
    <row r="10" s="11" customFormat="1" customHeight="1" spans="1:17">
      <c r="A10" s="38" t="s">
        <v>16</v>
      </c>
      <c r="B10" s="37">
        <v>15</v>
      </c>
      <c r="C10" s="37">
        <v>26495</v>
      </c>
      <c r="D10" s="38" t="s">
        <v>54</v>
      </c>
      <c r="E10" s="38" t="s">
        <v>55</v>
      </c>
      <c r="F10" s="38" t="s">
        <v>56</v>
      </c>
      <c r="G10" s="37" t="s">
        <v>20</v>
      </c>
      <c r="H10" s="145">
        <v>47.6</v>
      </c>
      <c r="I10" s="145">
        <v>46</v>
      </c>
      <c r="J10" s="310">
        <v>3</v>
      </c>
      <c r="K10" s="312">
        <v>142.8</v>
      </c>
      <c r="L10" s="312">
        <v>112.8</v>
      </c>
      <c r="M10" s="311" t="s">
        <v>57</v>
      </c>
      <c r="N10" s="311"/>
      <c r="O10" s="38" t="s">
        <v>58</v>
      </c>
      <c r="P10" s="38">
        <v>30</v>
      </c>
      <c r="Q10" s="38"/>
    </row>
    <row r="11" s="11" customFormat="1" customHeight="1" spans="1:17">
      <c r="A11" s="38" t="s">
        <v>16</v>
      </c>
      <c r="B11" s="37">
        <v>17</v>
      </c>
      <c r="C11" s="37">
        <v>106019</v>
      </c>
      <c r="D11" s="38" t="s">
        <v>59</v>
      </c>
      <c r="E11" s="38" t="s">
        <v>60</v>
      </c>
      <c r="F11" s="38" t="s">
        <v>61</v>
      </c>
      <c r="G11" s="37" t="s">
        <v>20</v>
      </c>
      <c r="H11" s="145">
        <v>78</v>
      </c>
      <c r="I11" s="145"/>
      <c r="J11" s="310">
        <v>3</v>
      </c>
      <c r="K11" s="312">
        <v>234</v>
      </c>
      <c r="L11" s="312">
        <v>186</v>
      </c>
      <c r="M11" s="311" t="s">
        <v>62</v>
      </c>
      <c r="N11" s="311"/>
      <c r="O11" s="38" t="s">
        <v>63</v>
      </c>
      <c r="P11" s="38">
        <v>48</v>
      </c>
      <c r="Q11" s="38"/>
    </row>
    <row r="12" s="11" customFormat="1" customHeight="1" spans="1:17">
      <c r="A12" s="38" t="s">
        <v>16</v>
      </c>
      <c r="B12" s="37">
        <v>18</v>
      </c>
      <c r="C12" s="37">
        <v>45754</v>
      </c>
      <c r="D12" s="38" t="s">
        <v>64</v>
      </c>
      <c r="E12" s="38" t="s">
        <v>65</v>
      </c>
      <c r="F12" s="38" t="s">
        <v>66</v>
      </c>
      <c r="G12" s="37" t="s">
        <v>20</v>
      </c>
      <c r="H12" s="145">
        <v>29.8</v>
      </c>
      <c r="I12" s="145">
        <v>28</v>
      </c>
      <c r="J12" s="310">
        <v>3</v>
      </c>
      <c r="K12" s="310">
        <v>89.4</v>
      </c>
      <c r="L12" s="312">
        <v>59.6</v>
      </c>
      <c r="M12" s="311" t="s">
        <v>21</v>
      </c>
      <c r="N12" s="311"/>
      <c r="O12" s="38" t="s">
        <v>67</v>
      </c>
      <c r="P12" s="38">
        <v>29.8</v>
      </c>
      <c r="Q12" s="38"/>
    </row>
    <row r="13" s="11" customFormat="1" customHeight="1" spans="1:17">
      <c r="A13" s="38" t="s">
        <v>16</v>
      </c>
      <c r="B13" s="37">
        <v>19</v>
      </c>
      <c r="C13" s="37">
        <v>176101</v>
      </c>
      <c r="D13" s="38" t="s">
        <v>68</v>
      </c>
      <c r="E13" s="38" t="s">
        <v>69</v>
      </c>
      <c r="F13" s="38" t="s">
        <v>70</v>
      </c>
      <c r="G13" s="37" t="s">
        <v>20</v>
      </c>
      <c r="H13" s="145">
        <v>29.8</v>
      </c>
      <c r="I13" s="145">
        <v>28.8</v>
      </c>
      <c r="J13" s="310">
        <v>3</v>
      </c>
      <c r="K13" s="310">
        <v>89.4</v>
      </c>
      <c r="L13" s="312">
        <v>59.6</v>
      </c>
      <c r="M13" s="311" t="s">
        <v>21</v>
      </c>
      <c r="N13" s="311"/>
      <c r="O13" s="38" t="s">
        <v>71</v>
      </c>
      <c r="P13" s="38">
        <v>29.8</v>
      </c>
      <c r="Q13" s="38"/>
    </row>
    <row r="14" s="11" customFormat="1" customHeight="1" spans="1:17">
      <c r="A14" s="38" t="s">
        <v>16</v>
      </c>
      <c r="B14" s="37">
        <v>20</v>
      </c>
      <c r="C14" s="37">
        <v>67356</v>
      </c>
      <c r="D14" s="38" t="s">
        <v>72</v>
      </c>
      <c r="E14" s="38" t="s">
        <v>73</v>
      </c>
      <c r="F14" s="38" t="s">
        <v>74</v>
      </c>
      <c r="G14" s="37" t="s">
        <v>20</v>
      </c>
      <c r="H14" s="145">
        <v>28.8</v>
      </c>
      <c r="I14" s="145">
        <v>27.8</v>
      </c>
      <c r="J14" s="310">
        <v>4</v>
      </c>
      <c r="K14" s="310">
        <v>115.2</v>
      </c>
      <c r="L14" s="312">
        <v>86.4</v>
      </c>
      <c r="M14" s="311" t="s">
        <v>75</v>
      </c>
      <c r="N14" s="311"/>
      <c r="O14" s="38" t="s">
        <v>76</v>
      </c>
      <c r="P14" s="38">
        <v>28.8</v>
      </c>
      <c r="Q14" s="38"/>
    </row>
    <row r="15" s="11" customFormat="1" customHeight="1" spans="1:17">
      <c r="A15" s="38" t="s">
        <v>16</v>
      </c>
      <c r="B15" s="37">
        <v>22</v>
      </c>
      <c r="C15" s="37">
        <v>106229</v>
      </c>
      <c r="D15" s="38" t="s">
        <v>77</v>
      </c>
      <c r="E15" s="38" t="s">
        <v>78</v>
      </c>
      <c r="F15" s="38" t="s">
        <v>47</v>
      </c>
      <c r="G15" s="37" t="s">
        <v>20</v>
      </c>
      <c r="H15" s="145">
        <v>28</v>
      </c>
      <c r="I15" s="145">
        <v>27</v>
      </c>
      <c r="J15" s="310">
        <v>3</v>
      </c>
      <c r="K15" s="310">
        <v>84</v>
      </c>
      <c r="L15" s="310">
        <v>56</v>
      </c>
      <c r="M15" s="311" t="s">
        <v>21</v>
      </c>
      <c r="N15" s="311"/>
      <c r="O15" s="38" t="s">
        <v>79</v>
      </c>
      <c r="P15" s="38">
        <v>28</v>
      </c>
      <c r="Q15" s="38"/>
    </row>
    <row r="16" s="11" customFormat="1" customHeight="1" spans="1:17">
      <c r="A16" s="38" t="s">
        <v>16</v>
      </c>
      <c r="B16" s="37">
        <v>24</v>
      </c>
      <c r="C16" s="37">
        <v>181632</v>
      </c>
      <c r="D16" s="38" t="s">
        <v>80</v>
      </c>
      <c r="E16" s="38" t="s">
        <v>81</v>
      </c>
      <c r="F16" s="38" t="s">
        <v>82</v>
      </c>
      <c r="G16" s="37" t="s">
        <v>20</v>
      </c>
      <c r="H16" s="145">
        <v>29.5</v>
      </c>
      <c r="I16" s="145"/>
      <c r="J16" s="310">
        <v>4</v>
      </c>
      <c r="K16" s="310">
        <v>118</v>
      </c>
      <c r="L16" s="312">
        <v>88.5</v>
      </c>
      <c r="M16" s="311" t="s">
        <v>75</v>
      </c>
      <c r="N16" s="311"/>
      <c r="O16" s="38" t="s">
        <v>83</v>
      </c>
      <c r="P16" s="38">
        <v>29.5</v>
      </c>
      <c r="Q16" s="38"/>
    </row>
    <row r="17" s="11" customFormat="1" customHeight="1" spans="1:17">
      <c r="A17" s="38" t="s">
        <v>16</v>
      </c>
      <c r="B17" s="37">
        <v>25</v>
      </c>
      <c r="C17" s="37">
        <v>127932</v>
      </c>
      <c r="D17" s="38" t="s">
        <v>84</v>
      </c>
      <c r="E17" s="38" t="s">
        <v>85</v>
      </c>
      <c r="F17" s="38" t="s">
        <v>86</v>
      </c>
      <c r="G17" s="37" t="s">
        <v>20</v>
      </c>
      <c r="H17" s="145">
        <v>39.8</v>
      </c>
      <c r="I17" s="145"/>
      <c r="J17" s="310">
        <v>3</v>
      </c>
      <c r="K17" s="312">
        <v>119.4</v>
      </c>
      <c r="L17" s="312">
        <v>99.8</v>
      </c>
      <c r="M17" s="311" t="s">
        <v>87</v>
      </c>
      <c r="N17" s="311"/>
      <c r="O17" s="38" t="s">
        <v>88</v>
      </c>
      <c r="P17" s="38">
        <v>19.6</v>
      </c>
      <c r="Q17" s="38"/>
    </row>
    <row r="18" s="11" customFormat="1" customHeight="1" spans="1:17">
      <c r="A18" s="38" t="s">
        <v>16</v>
      </c>
      <c r="B18" s="37">
        <v>26</v>
      </c>
      <c r="C18" s="37">
        <v>132390</v>
      </c>
      <c r="D18" s="38" t="s">
        <v>89</v>
      </c>
      <c r="E18" s="38" t="s">
        <v>90</v>
      </c>
      <c r="F18" s="38" t="s">
        <v>91</v>
      </c>
      <c r="G18" s="37" t="s">
        <v>20</v>
      </c>
      <c r="H18" s="145">
        <v>69</v>
      </c>
      <c r="I18" s="145">
        <v>67</v>
      </c>
      <c r="J18" s="310">
        <v>2</v>
      </c>
      <c r="K18" s="312">
        <v>138</v>
      </c>
      <c r="L18" s="312">
        <v>112</v>
      </c>
      <c r="M18" s="311" t="s">
        <v>92</v>
      </c>
      <c r="N18" s="311"/>
      <c r="O18" s="38" t="s">
        <v>93</v>
      </c>
      <c r="P18" s="38">
        <v>26</v>
      </c>
      <c r="Q18" s="38"/>
    </row>
    <row r="19" s="11" customFormat="1" customHeight="1" spans="1:17">
      <c r="A19" s="38" t="s">
        <v>16</v>
      </c>
      <c r="B19" s="37">
        <v>27</v>
      </c>
      <c r="C19" s="37">
        <v>25404</v>
      </c>
      <c r="D19" s="38" t="s">
        <v>94</v>
      </c>
      <c r="E19" s="38" t="s">
        <v>95</v>
      </c>
      <c r="F19" s="38" t="s">
        <v>96</v>
      </c>
      <c r="G19" s="37" t="s">
        <v>20</v>
      </c>
      <c r="H19" s="145">
        <v>40</v>
      </c>
      <c r="I19" s="145"/>
      <c r="J19" s="310">
        <v>3</v>
      </c>
      <c r="K19" s="312">
        <v>120</v>
      </c>
      <c r="L19" s="312">
        <v>89.8</v>
      </c>
      <c r="M19" s="311" t="s">
        <v>97</v>
      </c>
      <c r="N19" s="311"/>
      <c r="O19" s="38" t="s">
        <v>98</v>
      </c>
      <c r="P19" s="38">
        <v>30.2</v>
      </c>
      <c r="Q19" s="38"/>
    </row>
    <row r="20" s="11" customFormat="1" customHeight="1" spans="1:17">
      <c r="A20" s="38" t="s">
        <v>16</v>
      </c>
      <c r="B20" s="37">
        <v>28</v>
      </c>
      <c r="C20" s="37">
        <v>132559</v>
      </c>
      <c r="D20" s="38" t="s">
        <v>99</v>
      </c>
      <c r="E20" s="38" t="s">
        <v>100</v>
      </c>
      <c r="F20" s="38" t="s">
        <v>101</v>
      </c>
      <c r="G20" s="37" t="s">
        <v>43</v>
      </c>
      <c r="H20" s="145">
        <v>69</v>
      </c>
      <c r="I20" s="145"/>
      <c r="J20" s="310">
        <v>3</v>
      </c>
      <c r="K20" s="312">
        <v>207</v>
      </c>
      <c r="L20" s="312">
        <v>177</v>
      </c>
      <c r="M20" s="311" t="s">
        <v>57</v>
      </c>
      <c r="N20" s="311"/>
      <c r="O20" s="38" t="s">
        <v>102</v>
      </c>
      <c r="P20" s="38">
        <v>30</v>
      </c>
      <c r="Q20" s="38"/>
    </row>
    <row r="21" s="11" customFormat="1" customHeight="1" spans="1:17">
      <c r="A21" s="38" t="s">
        <v>16</v>
      </c>
      <c r="B21" s="37">
        <v>29</v>
      </c>
      <c r="C21" s="37">
        <v>45388</v>
      </c>
      <c r="D21" s="38" t="s">
        <v>103</v>
      </c>
      <c r="E21" s="38" t="s">
        <v>104</v>
      </c>
      <c r="F21" s="38" t="s">
        <v>105</v>
      </c>
      <c r="G21" s="37" t="s">
        <v>20</v>
      </c>
      <c r="H21" s="145">
        <v>32</v>
      </c>
      <c r="I21" s="145">
        <v>31</v>
      </c>
      <c r="J21" s="310">
        <v>3</v>
      </c>
      <c r="K21" s="312">
        <v>96</v>
      </c>
      <c r="L21" s="312">
        <v>69.8</v>
      </c>
      <c r="M21" s="311" t="s">
        <v>106</v>
      </c>
      <c r="N21" s="311"/>
      <c r="O21" s="38" t="s">
        <v>107</v>
      </c>
      <c r="P21" s="38">
        <v>26.2</v>
      </c>
      <c r="Q21" s="38"/>
    </row>
    <row r="22" s="11" customFormat="1" customHeight="1" spans="1:17">
      <c r="A22" s="38" t="s">
        <v>16</v>
      </c>
      <c r="B22" s="37">
        <v>32</v>
      </c>
      <c r="C22" s="37">
        <v>2134</v>
      </c>
      <c r="D22" s="38" t="s">
        <v>108</v>
      </c>
      <c r="E22" s="38" t="s">
        <v>109</v>
      </c>
      <c r="F22" s="38" t="s">
        <v>19</v>
      </c>
      <c r="G22" s="37" t="s">
        <v>43</v>
      </c>
      <c r="H22" s="145">
        <v>20</v>
      </c>
      <c r="I22" s="145">
        <v>19</v>
      </c>
      <c r="J22" s="310">
        <v>3</v>
      </c>
      <c r="K22" s="312">
        <v>60</v>
      </c>
      <c r="L22" s="312">
        <v>39.8</v>
      </c>
      <c r="M22" s="311" t="s">
        <v>110</v>
      </c>
      <c r="N22" s="311"/>
      <c r="O22" s="38" t="s">
        <v>111</v>
      </c>
      <c r="P22" s="38">
        <v>20.2</v>
      </c>
      <c r="Q22" s="38"/>
    </row>
    <row r="23" s="11" customFormat="1" customHeight="1" spans="1:17">
      <c r="A23" s="38" t="s">
        <v>16</v>
      </c>
      <c r="B23" s="37">
        <v>33</v>
      </c>
      <c r="C23" s="37">
        <v>149867</v>
      </c>
      <c r="D23" s="38" t="s">
        <v>112</v>
      </c>
      <c r="E23" s="38" t="s">
        <v>113</v>
      </c>
      <c r="F23" s="38" t="s">
        <v>114</v>
      </c>
      <c r="G23" s="37" t="s">
        <v>20</v>
      </c>
      <c r="H23" s="145">
        <v>38.5</v>
      </c>
      <c r="I23" s="145"/>
      <c r="J23" s="310">
        <v>3</v>
      </c>
      <c r="K23" s="312">
        <v>115.5</v>
      </c>
      <c r="L23" s="312">
        <v>89.9</v>
      </c>
      <c r="M23" s="311" t="s">
        <v>115</v>
      </c>
      <c r="N23" s="311"/>
      <c r="O23" s="38" t="s">
        <v>116</v>
      </c>
      <c r="P23" s="38">
        <v>25.6</v>
      </c>
      <c r="Q23" s="38"/>
    </row>
    <row r="24" s="11" customFormat="1" customHeight="1" spans="1:17">
      <c r="A24" s="38" t="s">
        <v>16</v>
      </c>
      <c r="B24" s="37">
        <v>34</v>
      </c>
      <c r="C24" s="37">
        <v>105222</v>
      </c>
      <c r="D24" s="38" t="s">
        <v>117</v>
      </c>
      <c r="E24" s="38" t="s">
        <v>118</v>
      </c>
      <c r="F24" s="38" t="s">
        <v>119</v>
      </c>
      <c r="G24" s="37" t="s">
        <v>20</v>
      </c>
      <c r="H24" s="145">
        <v>20</v>
      </c>
      <c r="I24" s="145">
        <v>18.8</v>
      </c>
      <c r="J24" s="310">
        <v>3</v>
      </c>
      <c r="K24" s="310">
        <v>60</v>
      </c>
      <c r="L24" s="310">
        <v>40</v>
      </c>
      <c r="M24" s="311" t="s">
        <v>21</v>
      </c>
      <c r="N24" s="311"/>
      <c r="O24" s="38" t="s">
        <v>120</v>
      </c>
      <c r="P24" s="38">
        <v>20</v>
      </c>
      <c r="Q24" s="38"/>
    </row>
    <row r="25" s="11" customFormat="1" customHeight="1" spans="1:17">
      <c r="A25" s="38" t="s">
        <v>16</v>
      </c>
      <c r="B25" s="37">
        <v>35</v>
      </c>
      <c r="C25" s="37">
        <v>47122</v>
      </c>
      <c r="D25" s="38" t="s">
        <v>121</v>
      </c>
      <c r="E25" s="38" t="s">
        <v>122</v>
      </c>
      <c r="F25" s="38" t="s">
        <v>123</v>
      </c>
      <c r="G25" s="37" t="s">
        <v>43</v>
      </c>
      <c r="H25" s="145">
        <v>19</v>
      </c>
      <c r="I25" s="145">
        <v>18</v>
      </c>
      <c r="J25" s="310">
        <v>3</v>
      </c>
      <c r="K25" s="310">
        <v>57</v>
      </c>
      <c r="L25" s="310">
        <v>38</v>
      </c>
      <c r="M25" s="311" t="s">
        <v>21</v>
      </c>
      <c r="N25" s="311"/>
      <c r="O25" s="38" t="s">
        <v>124</v>
      </c>
      <c r="P25" s="38">
        <v>19</v>
      </c>
      <c r="Q25" s="38"/>
    </row>
    <row r="26" s="11" customFormat="1" customHeight="1" spans="1:17">
      <c r="A26" s="38" t="s">
        <v>16</v>
      </c>
      <c r="B26" s="37">
        <v>36</v>
      </c>
      <c r="C26" s="37">
        <v>63466</v>
      </c>
      <c r="D26" s="38" t="s">
        <v>125</v>
      </c>
      <c r="E26" s="38" t="s">
        <v>126</v>
      </c>
      <c r="F26" s="38" t="s">
        <v>127</v>
      </c>
      <c r="G26" s="37" t="s">
        <v>20</v>
      </c>
      <c r="H26" s="145">
        <v>18.5</v>
      </c>
      <c r="I26" s="145">
        <v>18</v>
      </c>
      <c r="J26" s="310">
        <v>5</v>
      </c>
      <c r="K26" s="310">
        <v>92.5</v>
      </c>
      <c r="L26" s="310">
        <v>74</v>
      </c>
      <c r="M26" s="311" t="s">
        <v>128</v>
      </c>
      <c r="N26" s="311"/>
      <c r="O26" s="38" t="s">
        <v>129</v>
      </c>
      <c r="P26" s="38">
        <v>18.5</v>
      </c>
      <c r="Q26" s="38"/>
    </row>
    <row r="27" s="11" customFormat="1" customHeight="1" spans="1:17">
      <c r="A27" s="38" t="s">
        <v>16</v>
      </c>
      <c r="B27" s="37">
        <v>39</v>
      </c>
      <c r="C27" s="37">
        <v>29926</v>
      </c>
      <c r="D27" s="38" t="s">
        <v>130</v>
      </c>
      <c r="E27" s="38" t="s">
        <v>131</v>
      </c>
      <c r="F27" s="38" t="s">
        <v>132</v>
      </c>
      <c r="G27" s="37" t="s">
        <v>20</v>
      </c>
      <c r="H27" s="145">
        <v>29.5</v>
      </c>
      <c r="I27" s="145"/>
      <c r="J27" s="310">
        <v>3</v>
      </c>
      <c r="K27" s="312">
        <v>88.5</v>
      </c>
      <c r="L27" s="312">
        <v>65.8</v>
      </c>
      <c r="M27" s="311" t="s">
        <v>133</v>
      </c>
      <c r="N27" s="311"/>
      <c r="O27" s="38" t="s">
        <v>134</v>
      </c>
      <c r="P27" s="38">
        <v>22.7</v>
      </c>
      <c r="Q27" s="38"/>
    </row>
    <row r="28" s="11" customFormat="1" customHeight="1" spans="1:17">
      <c r="A28" s="38" t="s">
        <v>16</v>
      </c>
      <c r="B28" s="37">
        <v>40</v>
      </c>
      <c r="C28" s="37">
        <v>82243</v>
      </c>
      <c r="D28" s="38" t="s">
        <v>135</v>
      </c>
      <c r="E28" s="38" t="s">
        <v>136</v>
      </c>
      <c r="F28" s="38" t="s">
        <v>137</v>
      </c>
      <c r="G28" s="37" t="s">
        <v>20</v>
      </c>
      <c r="H28" s="145">
        <v>39.5</v>
      </c>
      <c r="I28" s="145"/>
      <c r="J28" s="310">
        <v>3</v>
      </c>
      <c r="K28" s="312">
        <v>118.5</v>
      </c>
      <c r="L28" s="312">
        <v>98.5</v>
      </c>
      <c r="M28" s="311" t="s">
        <v>138</v>
      </c>
      <c r="N28" s="311"/>
      <c r="O28" s="38" t="s">
        <v>120</v>
      </c>
      <c r="P28" s="38">
        <v>20</v>
      </c>
      <c r="Q28" s="38"/>
    </row>
    <row r="29" s="11" customFormat="1" customHeight="1" spans="1:17">
      <c r="A29" s="38" t="s">
        <v>16</v>
      </c>
      <c r="B29" s="37">
        <v>42</v>
      </c>
      <c r="C29" s="37">
        <v>14448</v>
      </c>
      <c r="D29" s="38" t="s">
        <v>139</v>
      </c>
      <c r="E29" s="38" t="s">
        <v>140</v>
      </c>
      <c r="F29" s="38" t="s">
        <v>141</v>
      </c>
      <c r="G29" s="37" t="s">
        <v>43</v>
      </c>
      <c r="H29" s="145">
        <v>16.8</v>
      </c>
      <c r="I29" s="145"/>
      <c r="J29" s="310">
        <v>3</v>
      </c>
      <c r="K29" s="310">
        <v>50.4</v>
      </c>
      <c r="L29" s="310">
        <v>33.6</v>
      </c>
      <c r="M29" s="311" t="s">
        <v>21</v>
      </c>
      <c r="N29" s="311"/>
      <c r="O29" s="38" t="s">
        <v>142</v>
      </c>
      <c r="P29" s="38">
        <v>16.8</v>
      </c>
      <c r="Q29" s="38"/>
    </row>
    <row r="30" s="11" customFormat="1" customHeight="1" spans="1:17">
      <c r="A30" s="38" t="s">
        <v>16</v>
      </c>
      <c r="B30" s="37">
        <v>44</v>
      </c>
      <c r="C30" s="37">
        <v>109250</v>
      </c>
      <c r="D30" s="38" t="s">
        <v>143</v>
      </c>
      <c r="E30" s="38" t="s">
        <v>144</v>
      </c>
      <c r="F30" s="38" t="s">
        <v>19</v>
      </c>
      <c r="G30" s="37" t="s">
        <v>20</v>
      </c>
      <c r="H30" s="145">
        <v>19.5</v>
      </c>
      <c r="I30" s="145">
        <v>18.5</v>
      </c>
      <c r="J30" s="310">
        <v>3</v>
      </c>
      <c r="K30" s="312">
        <v>58.5</v>
      </c>
      <c r="L30" s="312">
        <v>39.8</v>
      </c>
      <c r="M30" s="311" t="s">
        <v>145</v>
      </c>
      <c r="N30" s="311"/>
      <c r="O30" s="38" t="s">
        <v>146</v>
      </c>
      <c r="P30" s="38">
        <v>18.7</v>
      </c>
      <c r="Q30" s="38"/>
    </row>
    <row r="31" s="11" customFormat="1" customHeight="1" spans="1:17">
      <c r="A31" s="38" t="s">
        <v>16</v>
      </c>
      <c r="B31" s="37">
        <v>45</v>
      </c>
      <c r="C31" s="37">
        <v>44368</v>
      </c>
      <c r="D31" s="38" t="s">
        <v>147</v>
      </c>
      <c r="E31" s="38" t="s">
        <v>148</v>
      </c>
      <c r="F31" s="38" t="s">
        <v>149</v>
      </c>
      <c r="G31" s="37" t="s">
        <v>43</v>
      </c>
      <c r="H31" s="145">
        <v>18</v>
      </c>
      <c r="I31" s="145">
        <v>17</v>
      </c>
      <c r="J31" s="310">
        <v>3</v>
      </c>
      <c r="K31" s="312">
        <v>54</v>
      </c>
      <c r="L31" s="312">
        <v>39</v>
      </c>
      <c r="M31" s="311" t="s">
        <v>150</v>
      </c>
      <c r="N31" s="311"/>
      <c r="O31" s="38" t="s">
        <v>151</v>
      </c>
      <c r="P31" s="38">
        <v>15</v>
      </c>
      <c r="Q31" s="38"/>
    </row>
    <row r="32" s="11" customFormat="1" customHeight="1" spans="1:17">
      <c r="A32" s="38" t="s">
        <v>16</v>
      </c>
      <c r="B32" s="37">
        <v>47</v>
      </c>
      <c r="C32" s="37">
        <v>14438</v>
      </c>
      <c r="D32" s="38" t="s">
        <v>152</v>
      </c>
      <c r="E32" s="38" t="s">
        <v>153</v>
      </c>
      <c r="F32" s="38" t="s">
        <v>19</v>
      </c>
      <c r="G32" s="37" t="s">
        <v>43</v>
      </c>
      <c r="H32" s="145">
        <v>36</v>
      </c>
      <c r="I32" s="145"/>
      <c r="J32" s="310">
        <v>3</v>
      </c>
      <c r="K32" s="312">
        <v>108</v>
      </c>
      <c r="L32" s="312">
        <v>89.8</v>
      </c>
      <c r="M32" s="311" t="s">
        <v>154</v>
      </c>
      <c r="N32" s="311"/>
      <c r="O32" s="38" t="s">
        <v>155</v>
      </c>
      <c r="P32" s="38">
        <v>18.2</v>
      </c>
      <c r="Q32" s="38"/>
    </row>
    <row r="33" s="11" customFormat="1" customHeight="1" spans="1:17">
      <c r="A33" s="38" t="s">
        <v>16</v>
      </c>
      <c r="B33" s="37">
        <v>48</v>
      </c>
      <c r="C33" s="37">
        <v>42767</v>
      </c>
      <c r="D33" s="38" t="s">
        <v>156</v>
      </c>
      <c r="E33" s="38" t="s">
        <v>157</v>
      </c>
      <c r="F33" s="38" t="s">
        <v>158</v>
      </c>
      <c r="G33" s="37" t="s">
        <v>20</v>
      </c>
      <c r="H33" s="145">
        <v>35</v>
      </c>
      <c r="I33" s="145"/>
      <c r="J33" s="310">
        <v>3</v>
      </c>
      <c r="K33" s="312">
        <v>105</v>
      </c>
      <c r="L33" s="312">
        <v>89.8</v>
      </c>
      <c r="M33" s="311" t="s">
        <v>159</v>
      </c>
      <c r="N33" s="311"/>
      <c r="O33" s="38" t="s">
        <v>160</v>
      </c>
      <c r="P33" s="38">
        <v>15.2</v>
      </c>
      <c r="Q33" s="38"/>
    </row>
    <row r="34" s="11" customFormat="1" customHeight="1" spans="1:17">
      <c r="A34" s="38" t="s">
        <v>16</v>
      </c>
      <c r="B34" s="37">
        <v>49</v>
      </c>
      <c r="C34" s="37">
        <v>43628</v>
      </c>
      <c r="D34" s="38" t="s">
        <v>161</v>
      </c>
      <c r="E34" s="38" t="s">
        <v>162</v>
      </c>
      <c r="F34" s="38" t="s">
        <v>163</v>
      </c>
      <c r="G34" s="37" t="s">
        <v>20</v>
      </c>
      <c r="H34" s="145">
        <v>26</v>
      </c>
      <c r="I34" s="145"/>
      <c r="J34" s="310">
        <v>3</v>
      </c>
      <c r="K34" s="312">
        <v>78</v>
      </c>
      <c r="L34" s="312">
        <v>59.8</v>
      </c>
      <c r="M34" s="311" t="s">
        <v>154</v>
      </c>
      <c r="N34" s="311"/>
      <c r="O34" s="38" t="s">
        <v>164</v>
      </c>
      <c r="P34" s="38">
        <v>18.2</v>
      </c>
      <c r="Q34" s="38"/>
    </row>
    <row r="35" s="11" customFormat="1" customHeight="1" spans="1:17">
      <c r="A35" s="38" t="s">
        <v>16</v>
      </c>
      <c r="B35" s="37">
        <v>50</v>
      </c>
      <c r="C35" s="37">
        <v>45681</v>
      </c>
      <c r="D35" s="38" t="s">
        <v>165</v>
      </c>
      <c r="E35" s="38" t="s">
        <v>166</v>
      </c>
      <c r="F35" s="38" t="s">
        <v>167</v>
      </c>
      <c r="G35" s="37" t="s">
        <v>20</v>
      </c>
      <c r="H35" s="145">
        <v>11.9</v>
      </c>
      <c r="I35" s="145"/>
      <c r="J35" s="310">
        <v>5</v>
      </c>
      <c r="K35" s="310">
        <v>59.5</v>
      </c>
      <c r="L35" s="310">
        <v>47.6</v>
      </c>
      <c r="M35" s="311" t="s">
        <v>128</v>
      </c>
      <c r="N35" s="311"/>
      <c r="O35" s="38" t="s">
        <v>168</v>
      </c>
      <c r="P35" s="38">
        <v>11.9</v>
      </c>
      <c r="Q35" s="38"/>
    </row>
    <row r="36" s="11" customFormat="1" customHeight="1" spans="1:17">
      <c r="A36" s="38" t="s">
        <v>16</v>
      </c>
      <c r="B36" s="37">
        <v>51</v>
      </c>
      <c r="C36" s="37">
        <v>54838</v>
      </c>
      <c r="D36" s="38" t="s">
        <v>169</v>
      </c>
      <c r="E36" s="38" t="s">
        <v>170</v>
      </c>
      <c r="F36" s="38" t="s">
        <v>171</v>
      </c>
      <c r="G36" s="37" t="s">
        <v>20</v>
      </c>
      <c r="H36" s="145">
        <v>21.8</v>
      </c>
      <c r="I36" s="145">
        <v>20.8</v>
      </c>
      <c r="J36" s="310">
        <v>3</v>
      </c>
      <c r="K36" s="312">
        <v>65.4</v>
      </c>
      <c r="L36" s="312">
        <v>49.8</v>
      </c>
      <c r="M36" s="311" t="s">
        <v>172</v>
      </c>
      <c r="N36" s="311"/>
      <c r="O36" s="38" t="s">
        <v>173</v>
      </c>
      <c r="P36" s="38">
        <v>15.6</v>
      </c>
      <c r="Q36" s="38"/>
    </row>
    <row r="37" s="11" customFormat="1" customHeight="1" spans="1:17">
      <c r="A37" s="38" t="s">
        <v>16</v>
      </c>
      <c r="B37" s="37">
        <v>55</v>
      </c>
      <c r="C37" s="37">
        <v>40108</v>
      </c>
      <c r="D37" s="38" t="s">
        <v>174</v>
      </c>
      <c r="E37" s="38" t="s">
        <v>175</v>
      </c>
      <c r="F37" s="38" t="s">
        <v>176</v>
      </c>
      <c r="G37" s="37" t="s">
        <v>20</v>
      </c>
      <c r="H37" s="145">
        <v>22.7</v>
      </c>
      <c r="I37" s="145"/>
      <c r="J37" s="310">
        <v>3</v>
      </c>
      <c r="K37" s="312">
        <v>68.1</v>
      </c>
      <c r="L37" s="312">
        <v>49.8</v>
      </c>
      <c r="M37" s="311" t="s">
        <v>177</v>
      </c>
      <c r="N37" s="311"/>
      <c r="O37" s="38" t="s">
        <v>178</v>
      </c>
      <c r="P37" s="38">
        <v>18.3</v>
      </c>
      <c r="Q37" s="38"/>
    </row>
    <row r="38" s="11" customFormat="1" customHeight="1" spans="1:17">
      <c r="A38" s="38" t="s">
        <v>16</v>
      </c>
      <c r="B38" s="37">
        <v>56</v>
      </c>
      <c r="C38" s="37">
        <v>39708</v>
      </c>
      <c r="D38" s="38" t="s">
        <v>179</v>
      </c>
      <c r="E38" s="38" t="s">
        <v>166</v>
      </c>
      <c r="F38" s="38" t="s">
        <v>180</v>
      </c>
      <c r="G38" s="37" t="s">
        <v>20</v>
      </c>
      <c r="H38" s="145">
        <v>13.9</v>
      </c>
      <c r="I38" s="145"/>
      <c r="J38" s="310">
        <v>4</v>
      </c>
      <c r="K38" s="312">
        <v>55.6</v>
      </c>
      <c r="L38" s="312">
        <v>45.6</v>
      </c>
      <c r="M38" s="311" t="s">
        <v>181</v>
      </c>
      <c r="N38" s="311"/>
      <c r="O38" s="38" t="s">
        <v>182</v>
      </c>
      <c r="P38" s="38">
        <v>10</v>
      </c>
      <c r="Q38" s="38"/>
    </row>
    <row r="39" s="11" customFormat="1" customHeight="1" spans="1:17">
      <c r="A39" s="38" t="s">
        <v>16</v>
      </c>
      <c r="B39" s="37">
        <v>57</v>
      </c>
      <c r="C39" s="37">
        <v>5207</v>
      </c>
      <c r="D39" s="38" t="s">
        <v>183</v>
      </c>
      <c r="E39" s="38" t="s">
        <v>184</v>
      </c>
      <c r="F39" s="38" t="s">
        <v>185</v>
      </c>
      <c r="G39" s="37" t="s">
        <v>43</v>
      </c>
      <c r="H39" s="145">
        <v>20</v>
      </c>
      <c r="I39" s="145"/>
      <c r="J39" s="310">
        <v>3</v>
      </c>
      <c r="K39" s="312">
        <v>60</v>
      </c>
      <c r="L39" s="312">
        <v>49.5</v>
      </c>
      <c r="M39" s="311" t="s">
        <v>186</v>
      </c>
      <c r="N39" s="311"/>
      <c r="O39" s="38" t="s">
        <v>187</v>
      </c>
      <c r="P39" s="38">
        <v>10.5</v>
      </c>
      <c r="Q39" s="38"/>
    </row>
    <row r="40" s="11" customFormat="1" customHeight="1" spans="1:17">
      <c r="A40" s="38" t="s">
        <v>16</v>
      </c>
      <c r="B40" s="37">
        <v>58</v>
      </c>
      <c r="C40" s="37">
        <v>118013</v>
      </c>
      <c r="D40" s="38" t="s">
        <v>188</v>
      </c>
      <c r="E40" s="38" t="s">
        <v>189</v>
      </c>
      <c r="F40" s="38" t="s">
        <v>190</v>
      </c>
      <c r="G40" s="37" t="s">
        <v>20</v>
      </c>
      <c r="H40" s="145">
        <v>32</v>
      </c>
      <c r="I40" s="145"/>
      <c r="J40" s="310">
        <v>2</v>
      </c>
      <c r="K40" s="312">
        <v>64</v>
      </c>
      <c r="L40" s="312">
        <v>49.8</v>
      </c>
      <c r="M40" s="311" t="s">
        <v>191</v>
      </c>
      <c r="N40" s="311"/>
      <c r="O40" s="38" t="s">
        <v>192</v>
      </c>
      <c r="P40" s="38">
        <v>14.2</v>
      </c>
      <c r="Q40" s="38"/>
    </row>
    <row r="41" s="11" customFormat="1" customHeight="1" spans="1:17">
      <c r="A41" s="38" t="s">
        <v>16</v>
      </c>
      <c r="B41" s="37">
        <v>59</v>
      </c>
      <c r="C41" s="37">
        <v>8267</v>
      </c>
      <c r="D41" s="38" t="s">
        <v>193</v>
      </c>
      <c r="E41" s="38" t="s">
        <v>194</v>
      </c>
      <c r="F41" s="38" t="s">
        <v>195</v>
      </c>
      <c r="G41" s="37" t="s">
        <v>20</v>
      </c>
      <c r="H41" s="145">
        <v>15.8</v>
      </c>
      <c r="I41" s="145"/>
      <c r="J41" s="310">
        <v>3</v>
      </c>
      <c r="K41" s="312">
        <v>47.4</v>
      </c>
      <c r="L41" s="312">
        <v>37.8</v>
      </c>
      <c r="M41" s="311" t="s">
        <v>196</v>
      </c>
      <c r="N41" s="311"/>
      <c r="O41" s="38" t="s">
        <v>197</v>
      </c>
      <c r="P41" s="38">
        <v>9.6</v>
      </c>
      <c r="Q41" s="38"/>
    </row>
    <row r="42" s="11" customFormat="1" customHeight="1" spans="1:17">
      <c r="A42" s="38" t="s">
        <v>16</v>
      </c>
      <c r="B42" s="37">
        <v>61</v>
      </c>
      <c r="C42" s="37">
        <v>26353</v>
      </c>
      <c r="D42" s="38" t="s">
        <v>198</v>
      </c>
      <c r="E42" s="38" t="s">
        <v>199</v>
      </c>
      <c r="F42" s="38" t="s">
        <v>200</v>
      </c>
      <c r="G42" s="37" t="s">
        <v>20</v>
      </c>
      <c r="H42" s="145">
        <v>10</v>
      </c>
      <c r="I42" s="145"/>
      <c r="J42" s="310">
        <v>3</v>
      </c>
      <c r="K42" s="312">
        <v>30</v>
      </c>
      <c r="L42" s="312">
        <v>23.8</v>
      </c>
      <c r="M42" s="311" t="s">
        <v>201</v>
      </c>
      <c r="N42" s="311"/>
      <c r="O42" s="38" t="s">
        <v>202</v>
      </c>
      <c r="P42" s="38">
        <v>6.2</v>
      </c>
      <c r="Q42" s="38"/>
    </row>
    <row r="43" s="11" customFormat="1" customHeight="1" spans="1:17">
      <c r="A43" s="38" t="s">
        <v>16</v>
      </c>
      <c r="B43" s="37">
        <v>63</v>
      </c>
      <c r="C43" s="37">
        <v>55978</v>
      </c>
      <c r="D43" s="38" t="s">
        <v>203</v>
      </c>
      <c r="E43" s="38" t="s">
        <v>204</v>
      </c>
      <c r="F43" s="38" t="s">
        <v>205</v>
      </c>
      <c r="G43" s="37" t="s">
        <v>20</v>
      </c>
      <c r="H43" s="145">
        <v>6.5</v>
      </c>
      <c r="I43" s="145"/>
      <c r="J43" s="310">
        <v>3</v>
      </c>
      <c r="K43" s="312">
        <v>19.5</v>
      </c>
      <c r="L43" s="312">
        <v>16.5</v>
      </c>
      <c r="M43" s="311" t="s">
        <v>206</v>
      </c>
      <c r="N43" s="311"/>
      <c r="O43" s="38" t="s">
        <v>207</v>
      </c>
      <c r="P43" s="38">
        <v>3</v>
      </c>
      <c r="Q43" s="38"/>
    </row>
    <row r="44" s="11" customFormat="1" customHeight="1" spans="1:17">
      <c r="A44" s="38" t="s">
        <v>16</v>
      </c>
      <c r="B44" s="37">
        <v>64</v>
      </c>
      <c r="C44" s="37">
        <v>4279</v>
      </c>
      <c r="D44" s="38" t="s">
        <v>208</v>
      </c>
      <c r="E44" s="38" t="s">
        <v>209</v>
      </c>
      <c r="F44" s="38" t="s">
        <v>210</v>
      </c>
      <c r="G44" s="37" t="s">
        <v>20</v>
      </c>
      <c r="H44" s="145">
        <v>8.5</v>
      </c>
      <c r="I44" s="145"/>
      <c r="J44" s="310">
        <v>3</v>
      </c>
      <c r="K44" s="312">
        <v>25.5</v>
      </c>
      <c r="L44" s="312">
        <v>22.5</v>
      </c>
      <c r="M44" s="311" t="s">
        <v>206</v>
      </c>
      <c r="N44" s="311"/>
      <c r="O44" s="38" t="s">
        <v>207</v>
      </c>
      <c r="P44" s="38">
        <v>3</v>
      </c>
      <c r="Q44" s="38"/>
    </row>
    <row r="45" s="11" customFormat="1" customHeight="1" spans="1:17">
      <c r="A45" s="38" t="s">
        <v>16</v>
      </c>
      <c r="B45" s="37">
        <v>66</v>
      </c>
      <c r="C45" s="66">
        <v>2519</v>
      </c>
      <c r="D45" s="38" t="s">
        <v>211</v>
      </c>
      <c r="E45" s="38" t="s">
        <v>212</v>
      </c>
      <c r="F45" s="116" t="s">
        <v>213</v>
      </c>
      <c r="G45" s="37" t="s">
        <v>20</v>
      </c>
      <c r="H45" s="37">
        <v>10.8</v>
      </c>
      <c r="I45" s="145"/>
      <c r="J45" s="37">
        <v>6</v>
      </c>
      <c r="K45" s="310">
        <v>64.8</v>
      </c>
      <c r="L45" s="37">
        <v>54</v>
      </c>
      <c r="M45" s="43" t="s">
        <v>214</v>
      </c>
      <c r="N45" s="43"/>
      <c r="O45" s="38" t="s">
        <v>215</v>
      </c>
      <c r="P45" s="38">
        <v>10.8</v>
      </c>
      <c r="Q45" s="38"/>
    </row>
    <row r="46" s="305" customFormat="1" ht="17" customHeight="1" spans="1:17">
      <c r="A46" s="57" t="s">
        <v>0</v>
      </c>
      <c r="B46" s="64" t="s">
        <v>1</v>
      </c>
      <c r="C46" s="64" t="s">
        <v>2</v>
      </c>
      <c r="D46" s="57" t="s">
        <v>3</v>
      </c>
      <c r="E46" s="57" t="s">
        <v>4</v>
      </c>
      <c r="F46" s="57" t="s">
        <v>5</v>
      </c>
      <c r="G46" s="64" t="s">
        <v>6</v>
      </c>
      <c r="H46" s="171" t="s">
        <v>7</v>
      </c>
      <c r="I46" s="171" t="s">
        <v>8</v>
      </c>
      <c r="J46" s="171" t="s">
        <v>9</v>
      </c>
      <c r="K46" s="171" t="s">
        <v>10</v>
      </c>
      <c r="L46" s="171" t="s">
        <v>11</v>
      </c>
      <c r="M46" s="309" t="s">
        <v>12</v>
      </c>
      <c r="N46" s="309"/>
      <c r="O46" s="57" t="s">
        <v>13</v>
      </c>
      <c r="P46" s="167" t="s">
        <v>14</v>
      </c>
      <c r="Q46" s="167" t="s">
        <v>15</v>
      </c>
    </row>
    <row r="47" s="11" customFormat="1" ht="17" customHeight="1" spans="1:17">
      <c r="A47" s="38" t="s">
        <v>216</v>
      </c>
      <c r="B47" s="37">
        <v>1</v>
      </c>
      <c r="C47" s="37">
        <v>132652</v>
      </c>
      <c r="D47" s="38" t="s">
        <v>217</v>
      </c>
      <c r="E47" s="38" t="s">
        <v>218</v>
      </c>
      <c r="F47" s="38" t="s">
        <v>219</v>
      </c>
      <c r="G47" s="37" t="s">
        <v>20</v>
      </c>
      <c r="H47" s="37">
        <v>25</v>
      </c>
      <c r="I47" s="145">
        <v>24</v>
      </c>
      <c r="J47" s="37">
        <v>3</v>
      </c>
      <c r="K47" s="37">
        <v>75</v>
      </c>
      <c r="L47" s="37">
        <v>50</v>
      </c>
      <c r="M47" s="43" t="s">
        <v>21</v>
      </c>
      <c r="N47" s="43"/>
      <c r="O47" s="38" t="s">
        <v>220</v>
      </c>
      <c r="P47" s="38">
        <v>25</v>
      </c>
      <c r="Q47" s="38"/>
    </row>
    <row r="48" s="11" customFormat="1" ht="17" customHeight="1" spans="1:17">
      <c r="A48" s="56" t="s">
        <v>216</v>
      </c>
      <c r="B48" s="37">
        <v>3</v>
      </c>
      <c r="C48" s="37">
        <v>113448</v>
      </c>
      <c r="D48" s="38" t="s">
        <v>221</v>
      </c>
      <c r="E48" s="38" t="s">
        <v>222</v>
      </c>
      <c r="F48" s="38" t="s">
        <v>223</v>
      </c>
      <c r="G48" s="37" t="s">
        <v>43</v>
      </c>
      <c r="H48" s="37">
        <v>12</v>
      </c>
      <c r="I48" s="145"/>
      <c r="J48" s="37">
        <v>5</v>
      </c>
      <c r="K48" s="37">
        <v>60</v>
      </c>
      <c r="L48" s="37">
        <v>48</v>
      </c>
      <c r="M48" s="43" t="s">
        <v>128</v>
      </c>
      <c r="N48" s="43"/>
      <c r="O48" s="38" t="s">
        <v>224</v>
      </c>
      <c r="P48" s="38">
        <v>12</v>
      </c>
      <c r="Q48" s="38"/>
    </row>
    <row r="49" s="11" customFormat="1" ht="17" customHeight="1" spans="1:17">
      <c r="A49" s="56" t="s">
        <v>216</v>
      </c>
      <c r="B49" s="37">
        <v>4</v>
      </c>
      <c r="C49" s="37">
        <v>67091</v>
      </c>
      <c r="D49" s="38" t="s">
        <v>225</v>
      </c>
      <c r="E49" s="38" t="s">
        <v>226</v>
      </c>
      <c r="F49" s="38" t="s">
        <v>227</v>
      </c>
      <c r="G49" s="37" t="s">
        <v>20</v>
      </c>
      <c r="H49" s="37">
        <v>26</v>
      </c>
      <c r="I49" s="145"/>
      <c r="J49" s="37">
        <v>2</v>
      </c>
      <c r="K49" s="37">
        <v>52</v>
      </c>
      <c r="L49" s="37">
        <v>39</v>
      </c>
      <c r="M49" s="43" t="s">
        <v>228</v>
      </c>
      <c r="N49" s="43"/>
      <c r="O49" s="38" t="s">
        <v>229</v>
      </c>
      <c r="P49" s="38">
        <v>13</v>
      </c>
      <c r="Q49" s="38"/>
    </row>
    <row r="50" s="11" customFormat="1" ht="17" customHeight="1" spans="1:17">
      <c r="A50" s="56" t="s">
        <v>216</v>
      </c>
      <c r="B50" s="37">
        <v>5</v>
      </c>
      <c r="C50" s="37">
        <v>30496</v>
      </c>
      <c r="D50" s="38" t="s">
        <v>230</v>
      </c>
      <c r="E50" s="38" t="s">
        <v>231</v>
      </c>
      <c r="F50" s="38" t="s">
        <v>232</v>
      </c>
      <c r="G50" s="37" t="s">
        <v>20</v>
      </c>
      <c r="H50" s="37">
        <v>22</v>
      </c>
      <c r="I50" s="145"/>
      <c r="J50" s="37">
        <v>5</v>
      </c>
      <c r="K50" s="37">
        <v>110</v>
      </c>
      <c r="L50" s="37">
        <v>88</v>
      </c>
      <c r="M50" s="43" t="s">
        <v>128</v>
      </c>
      <c r="N50" s="43"/>
      <c r="O50" s="38" t="s">
        <v>233</v>
      </c>
      <c r="P50" s="38">
        <v>22</v>
      </c>
      <c r="Q50" s="38"/>
    </row>
    <row r="51" s="11" customFormat="1" ht="17" customHeight="1" spans="1:17">
      <c r="A51" s="56" t="s">
        <v>216</v>
      </c>
      <c r="B51" s="37">
        <v>6</v>
      </c>
      <c r="C51" s="37">
        <v>92942</v>
      </c>
      <c r="D51" s="38" t="s">
        <v>234</v>
      </c>
      <c r="E51" s="38" t="s">
        <v>235</v>
      </c>
      <c r="F51" s="38" t="s">
        <v>236</v>
      </c>
      <c r="G51" s="37" t="s">
        <v>43</v>
      </c>
      <c r="H51" s="37">
        <v>25.5</v>
      </c>
      <c r="I51" s="145">
        <v>24.5</v>
      </c>
      <c r="J51" s="37">
        <v>5</v>
      </c>
      <c r="K51" s="37">
        <v>127.5</v>
      </c>
      <c r="L51" s="37">
        <v>102</v>
      </c>
      <c r="M51" s="43" t="s">
        <v>128</v>
      </c>
      <c r="N51" s="43"/>
      <c r="O51" s="38" t="s">
        <v>237</v>
      </c>
      <c r="P51" s="38">
        <v>25.5</v>
      </c>
      <c r="Q51" s="38"/>
    </row>
    <row r="52" s="11" customFormat="1" ht="17" customHeight="1" spans="1:17">
      <c r="A52" s="56" t="s">
        <v>216</v>
      </c>
      <c r="B52" s="37">
        <v>7</v>
      </c>
      <c r="C52" s="37">
        <v>173137</v>
      </c>
      <c r="D52" s="38" t="s">
        <v>238</v>
      </c>
      <c r="E52" s="38" t="s">
        <v>239</v>
      </c>
      <c r="F52" s="38" t="s">
        <v>240</v>
      </c>
      <c r="G52" s="37" t="s">
        <v>20</v>
      </c>
      <c r="H52" s="37">
        <v>19.5</v>
      </c>
      <c r="I52" s="145">
        <v>18.5</v>
      </c>
      <c r="J52" s="37">
        <v>4</v>
      </c>
      <c r="K52" s="37">
        <v>78</v>
      </c>
      <c r="L52" s="37">
        <v>58.5</v>
      </c>
      <c r="M52" s="43" t="s">
        <v>75</v>
      </c>
      <c r="N52" s="43"/>
      <c r="O52" s="38" t="s">
        <v>241</v>
      </c>
      <c r="P52" s="38">
        <v>19.5</v>
      </c>
      <c r="Q52" s="38"/>
    </row>
    <row r="53" s="11" customFormat="1" ht="17" customHeight="1" spans="1:17">
      <c r="A53" s="56" t="s">
        <v>216</v>
      </c>
      <c r="B53" s="37">
        <v>8</v>
      </c>
      <c r="C53" s="37">
        <v>148890</v>
      </c>
      <c r="D53" s="38" t="s">
        <v>242</v>
      </c>
      <c r="E53" s="38" t="s">
        <v>243</v>
      </c>
      <c r="F53" s="38" t="s">
        <v>244</v>
      </c>
      <c r="G53" s="37" t="s">
        <v>20</v>
      </c>
      <c r="H53" s="37">
        <v>22</v>
      </c>
      <c r="I53" s="145">
        <v>21</v>
      </c>
      <c r="J53" s="37">
        <v>5</v>
      </c>
      <c r="K53" s="37">
        <v>110</v>
      </c>
      <c r="L53" s="37">
        <v>88</v>
      </c>
      <c r="M53" s="43" t="s">
        <v>128</v>
      </c>
      <c r="N53" s="43"/>
      <c r="O53" s="38" t="s">
        <v>245</v>
      </c>
      <c r="P53" s="38">
        <v>22</v>
      </c>
      <c r="Q53" s="38"/>
    </row>
    <row r="54" s="11" customFormat="1" ht="17" customHeight="1" spans="1:17">
      <c r="A54" s="56" t="s">
        <v>216</v>
      </c>
      <c r="B54" s="37">
        <v>9</v>
      </c>
      <c r="C54" s="37">
        <v>159779</v>
      </c>
      <c r="D54" s="38" t="s">
        <v>246</v>
      </c>
      <c r="E54" s="38" t="s">
        <v>247</v>
      </c>
      <c r="F54" s="38" t="s">
        <v>248</v>
      </c>
      <c r="G54" s="37" t="s">
        <v>20</v>
      </c>
      <c r="H54" s="37">
        <v>10.5</v>
      </c>
      <c r="I54" s="145">
        <v>9.9</v>
      </c>
      <c r="J54" s="37">
        <v>3</v>
      </c>
      <c r="K54" s="37">
        <v>31.5</v>
      </c>
      <c r="L54" s="37">
        <v>23.5</v>
      </c>
      <c r="M54" s="43" t="s">
        <v>249</v>
      </c>
      <c r="N54" s="43"/>
      <c r="O54" s="38" t="s">
        <v>250</v>
      </c>
      <c r="P54" s="38">
        <v>8</v>
      </c>
      <c r="Q54" s="38"/>
    </row>
    <row r="55" s="11" customFormat="1" ht="17" customHeight="1" spans="1:17">
      <c r="A55" s="56" t="s">
        <v>216</v>
      </c>
      <c r="B55" s="37">
        <v>10</v>
      </c>
      <c r="C55" s="37">
        <v>165276</v>
      </c>
      <c r="D55" s="38" t="s">
        <v>251</v>
      </c>
      <c r="E55" s="38" t="s">
        <v>252</v>
      </c>
      <c r="F55" s="38" t="s">
        <v>253</v>
      </c>
      <c r="G55" s="37" t="s">
        <v>20</v>
      </c>
      <c r="H55" s="37">
        <v>16.8</v>
      </c>
      <c r="I55" s="145">
        <v>15.8</v>
      </c>
      <c r="J55" s="37">
        <v>4</v>
      </c>
      <c r="K55" s="37">
        <v>67.2</v>
      </c>
      <c r="L55" s="37">
        <v>50.4</v>
      </c>
      <c r="M55" s="43" t="s">
        <v>75</v>
      </c>
      <c r="N55" s="43"/>
      <c r="O55" s="38" t="s">
        <v>254</v>
      </c>
      <c r="P55" s="38">
        <v>16.8</v>
      </c>
      <c r="Q55" s="38"/>
    </row>
    <row r="56" s="11" customFormat="1" ht="17" customHeight="1" spans="1:17">
      <c r="A56" s="56" t="s">
        <v>216</v>
      </c>
      <c r="B56" s="37">
        <v>11</v>
      </c>
      <c r="C56" s="37">
        <v>82348</v>
      </c>
      <c r="D56" s="38" t="s">
        <v>255</v>
      </c>
      <c r="E56" s="38" t="s">
        <v>256</v>
      </c>
      <c r="F56" s="38" t="s">
        <v>257</v>
      </c>
      <c r="G56" s="37" t="s">
        <v>20</v>
      </c>
      <c r="H56" s="37">
        <v>36</v>
      </c>
      <c r="I56" s="145">
        <v>33</v>
      </c>
      <c r="J56" s="37">
        <v>4</v>
      </c>
      <c r="K56" s="37">
        <v>144</v>
      </c>
      <c r="L56" s="37">
        <v>108</v>
      </c>
      <c r="M56" s="43" t="s">
        <v>75</v>
      </c>
      <c r="N56" s="43"/>
      <c r="O56" s="38" t="s">
        <v>258</v>
      </c>
      <c r="P56" s="38">
        <v>36</v>
      </c>
      <c r="Q56" s="38"/>
    </row>
    <row r="57" s="11" customFormat="1" ht="17" customHeight="1" spans="1:17">
      <c r="A57" s="56" t="s">
        <v>216</v>
      </c>
      <c r="B57" s="37">
        <v>12</v>
      </c>
      <c r="C57" s="37">
        <v>28699</v>
      </c>
      <c r="D57" s="38" t="s">
        <v>259</v>
      </c>
      <c r="E57" s="38" t="s">
        <v>260</v>
      </c>
      <c r="F57" s="38" t="s">
        <v>261</v>
      </c>
      <c r="G57" s="37" t="s">
        <v>20</v>
      </c>
      <c r="H57" s="37">
        <v>8</v>
      </c>
      <c r="I57" s="145"/>
      <c r="J57" s="37">
        <v>5</v>
      </c>
      <c r="K57" s="37">
        <v>40</v>
      </c>
      <c r="L57" s="37">
        <v>32</v>
      </c>
      <c r="M57" s="43" t="s">
        <v>128</v>
      </c>
      <c r="N57" s="43"/>
      <c r="O57" s="38" t="s">
        <v>262</v>
      </c>
      <c r="P57" s="38">
        <v>8</v>
      </c>
      <c r="Q57" s="38"/>
    </row>
    <row r="58" s="11" customFormat="1" ht="17" customHeight="1" spans="1:17">
      <c r="A58" s="56" t="s">
        <v>216</v>
      </c>
      <c r="B58" s="37">
        <v>13</v>
      </c>
      <c r="C58" s="37">
        <v>134726</v>
      </c>
      <c r="D58" s="38" t="s">
        <v>263</v>
      </c>
      <c r="E58" s="38" t="s">
        <v>264</v>
      </c>
      <c r="F58" s="38" t="s">
        <v>265</v>
      </c>
      <c r="G58" s="37" t="s">
        <v>20</v>
      </c>
      <c r="H58" s="37">
        <v>29.5</v>
      </c>
      <c r="I58" s="145">
        <v>28.5</v>
      </c>
      <c r="J58" s="37">
        <v>4</v>
      </c>
      <c r="K58" s="37">
        <v>118</v>
      </c>
      <c r="L58" s="37">
        <v>88.5</v>
      </c>
      <c r="M58" s="43" t="s">
        <v>75</v>
      </c>
      <c r="N58" s="43"/>
      <c r="O58" s="38" t="s">
        <v>266</v>
      </c>
      <c r="P58" s="38">
        <v>29.5</v>
      </c>
      <c r="Q58" s="38"/>
    </row>
    <row r="59" s="11" customFormat="1" ht="17" customHeight="1" spans="1:17">
      <c r="A59" s="56" t="s">
        <v>216</v>
      </c>
      <c r="B59" s="37">
        <v>14</v>
      </c>
      <c r="C59" s="37">
        <v>49944</v>
      </c>
      <c r="D59" s="38" t="s">
        <v>267</v>
      </c>
      <c r="E59" s="38" t="s">
        <v>268</v>
      </c>
      <c r="F59" s="38" t="s">
        <v>269</v>
      </c>
      <c r="G59" s="37" t="s">
        <v>20</v>
      </c>
      <c r="H59" s="37">
        <v>48</v>
      </c>
      <c r="I59" s="145"/>
      <c r="J59" s="37">
        <v>5</v>
      </c>
      <c r="K59" s="37">
        <v>240</v>
      </c>
      <c r="L59" s="37">
        <v>192</v>
      </c>
      <c r="M59" s="43" t="s">
        <v>128</v>
      </c>
      <c r="N59" s="43"/>
      <c r="O59" s="38" t="s">
        <v>270</v>
      </c>
      <c r="P59" s="38">
        <v>48</v>
      </c>
      <c r="Q59" s="38"/>
    </row>
    <row r="60" s="11" customFormat="1" ht="17" customHeight="1" spans="1:17">
      <c r="A60" s="56" t="s">
        <v>216</v>
      </c>
      <c r="B60" s="37">
        <v>15</v>
      </c>
      <c r="C60" s="37">
        <v>88771</v>
      </c>
      <c r="D60" s="38" t="s">
        <v>271</v>
      </c>
      <c r="E60" s="38" t="s">
        <v>272</v>
      </c>
      <c r="F60" s="38" t="s">
        <v>273</v>
      </c>
      <c r="G60" s="37" t="s">
        <v>20</v>
      </c>
      <c r="H60" s="37">
        <v>40</v>
      </c>
      <c r="I60" s="145"/>
      <c r="J60" s="37">
        <v>5</v>
      </c>
      <c r="K60" s="37">
        <v>200</v>
      </c>
      <c r="L60" s="37">
        <v>160</v>
      </c>
      <c r="M60" s="43" t="s">
        <v>128</v>
      </c>
      <c r="N60" s="43"/>
      <c r="O60" s="38" t="s">
        <v>274</v>
      </c>
      <c r="P60" s="38">
        <v>40</v>
      </c>
      <c r="Q60" s="38"/>
    </row>
    <row r="61" s="11" customFormat="1" ht="17" customHeight="1" spans="1:17">
      <c r="A61" s="56" t="s">
        <v>216</v>
      </c>
      <c r="B61" s="37">
        <v>16</v>
      </c>
      <c r="C61" s="37">
        <v>42965</v>
      </c>
      <c r="D61" s="38" t="s">
        <v>275</v>
      </c>
      <c r="E61" s="38" t="s">
        <v>268</v>
      </c>
      <c r="F61" s="38" t="s">
        <v>276</v>
      </c>
      <c r="G61" s="37" t="s">
        <v>20</v>
      </c>
      <c r="H61" s="37">
        <v>29.3</v>
      </c>
      <c r="I61" s="145"/>
      <c r="J61" s="37">
        <v>4</v>
      </c>
      <c r="K61" s="37">
        <v>117.2</v>
      </c>
      <c r="L61" s="37">
        <v>87.9</v>
      </c>
      <c r="M61" s="43" t="s">
        <v>75</v>
      </c>
      <c r="N61" s="43"/>
      <c r="O61" s="38" t="s">
        <v>277</v>
      </c>
      <c r="P61" s="38">
        <v>29.3</v>
      </c>
      <c r="Q61" s="38"/>
    </row>
    <row r="62" s="11" customFormat="1" ht="17" customHeight="1" spans="1:17">
      <c r="A62" s="56" t="s">
        <v>216</v>
      </c>
      <c r="B62" s="37">
        <v>17</v>
      </c>
      <c r="C62" s="37">
        <v>134798</v>
      </c>
      <c r="D62" s="38" t="s">
        <v>278</v>
      </c>
      <c r="E62" s="38" t="s">
        <v>279</v>
      </c>
      <c r="F62" s="38" t="s">
        <v>280</v>
      </c>
      <c r="G62" s="37" t="s">
        <v>20</v>
      </c>
      <c r="H62" s="37">
        <v>39.8</v>
      </c>
      <c r="I62" s="145"/>
      <c r="J62" s="37">
        <v>5</v>
      </c>
      <c r="K62" s="37">
        <v>199</v>
      </c>
      <c r="L62" s="37">
        <v>159.2</v>
      </c>
      <c r="M62" s="43" t="s">
        <v>128</v>
      </c>
      <c r="N62" s="43"/>
      <c r="O62" s="38" t="s">
        <v>281</v>
      </c>
      <c r="P62" s="38">
        <v>39.8</v>
      </c>
      <c r="Q62" s="38"/>
    </row>
    <row r="63" s="11" customFormat="1" ht="17" customHeight="1" spans="1:17">
      <c r="A63" s="56" t="s">
        <v>216</v>
      </c>
      <c r="B63" s="37">
        <v>18</v>
      </c>
      <c r="C63" s="37">
        <v>49940</v>
      </c>
      <c r="D63" s="38" t="s">
        <v>282</v>
      </c>
      <c r="E63" s="38" t="s">
        <v>104</v>
      </c>
      <c r="F63" s="38" t="s">
        <v>105</v>
      </c>
      <c r="G63" s="37" t="s">
        <v>20</v>
      </c>
      <c r="H63" s="37">
        <v>32</v>
      </c>
      <c r="I63" s="145">
        <v>31</v>
      </c>
      <c r="J63" s="37">
        <v>4</v>
      </c>
      <c r="K63" s="37">
        <v>128</v>
      </c>
      <c r="L63" s="37">
        <v>96</v>
      </c>
      <c r="M63" s="43" t="s">
        <v>75</v>
      </c>
      <c r="N63" s="43"/>
      <c r="O63" s="38" t="s">
        <v>283</v>
      </c>
      <c r="P63" s="38">
        <v>32</v>
      </c>
      <c r="Q63" s="38"/>
    </row>
    <row r="64" s="11" customFormat="1" ht="17" customHeight="1" spans="1:17">
      <c r="A64" s="56" t="s">
        <v>216</v>
      </c>
      <c r="B64" s="37">
        <v>19</v>
      </c>
      <c r="C64" s="37">
        <v>2534</v>
      </c>
      <c r="D64" s="38" t="s">
        <v>284</v>
      </c>
      <c r="E64" s="38" t="s">
        <v>285</v>
      </c>
      <c r="F64" s="38" t="s">
        <v>286</v>
      </c>
      <c r="G64" s="37" t="s">
        <v>20</v>
      </c>
      <c r="H64" s="37">
        <v>20</v>
      </c>
      <c r="I64" s="145">
        <v>18</v>
      </c>
      <c r="J64" s="37">
        <v>4</v>
      </c>
      <c r="K64" s="37">
        <v>80</v>
      </c>
      <c r="L64" s="37">
        <v>60</v>
      </c>
      <c r="M64" s="43" t="s">
        <v>75</v>
      </c>
      <c r="N64" s="43"/>
      <c r="O64" s="38" t="s">
        <v>287</v>
      </c>
      <c r="P64" s="38">
        <v>20</v>
      </c>
      <c r="Q64" s="38"/>
    </row>
    <row r="65" s="305" customFormat="1" customHeight="1" spans="1:17">
      <c r="A65" s="313" t="s">
        <v>0</v>
      </c>
      <c r="B65" s="314" t="s">
        <v>1</v>
      </c>
      <c r="C65" s="314" t="s">
        <v>2</v>
      </c>
      <c r="D65" s="315" t="s">
        <v>3</v>
      </c>
      <c r="E65" s="315" t="s">
        <v>4</v>
      </c>
      <c r="F65" s="315" t="s">
        <v>5</v>
      </c>
      <c r="G65" s="314" t="s">
        <v>6</v>
      </c>
      <c r="H65" s="316" t="s">
        <v>7</v>
      </c>
      <c r="I65" s="316" t="s">
        <v>8</v>
      </c>
      <c r="J65" s="316" t="s">
        <v>9</v>
      </c>
      <c r="K65" s="316" t="s">
        <v>10</v>
      </c>
      <c r="L65" s="316" t="s">
        <v>11</v>
      </c>
      <c r="M65" s="319" t="s">
        <v>12</v>
      </c>
      <c r="N65" s="319"/>
      <c r="O65" s="167" t="s">
        <v>13</v>
      </c>
      <c r="P65" s="167" t="s">
        <v>14</v>
      </c>
      <c r="Q65" s="167" t="s">
        <v>15</v>
      </c>
    </row>
    <row r="66" s="11" customFormat="1" customHeight="1" spans="1:17">
      <c r="A66" s="62" t="s">
        <v>288</v>
      </c>
      <c r="B66" s="317">
        <v>1</v>
      </c>
      <c r="C66" s="317">
        <v>75471</v>
      </c>
      <c r="D66" s="59" t="s">
        <v>289</v>
      </c>
      <c r="E66" s="59" t="s">
        <v>290</v>
      </c>
      <c r="F66" s="59" t="s">
        <v>291</v>
      </c>
      <c r="G66" s="317" t="s">
        <v>20</v>
      </c>
      <c r="H66" s="317">
        <v>25.5</v>
      </c>
      <c r="I66" s="317"/>
      <c r="J66" s="137">
        <v>4</v>
      </c>
      <c r="K66" s="317">
        <v>102</v>
      </c>
      <c r="L66" s="317">
        <v>76.5</v>
      </c>
      <c r="M66" s="320" t="s">
        <v>292</v>
      </c>
      <c r="N66" s="320" t="s">
        <v>293</v>
      </c>
      <c r="O66" s="38" t="s">
        <v>294</v>
      </c>
      <c r="P66" s="38">
        <v>25.5</v>
      </c>
      <c r="Q66" s="38"/>
    </row>
    <row r="67" s="11" customFormat="1" customHeight="1" spans="1:17">
      <c r="A67" s="62" t="s">
        <v>288</v>
      </c>
      <c r="B67" s="317">
        <v>2</v>
      </c>
      <c r="C67" s="317">
        <v>135655</v>
      </c>
      <c r="D67" s="59" t="s">
        <v>295</v>
      </c>
      <c r="E67" s="59" t="s">
        <v>296</v>
      </c>
      <c r="F67" s="59" t="s">
        <v>219</v>
      </c>
      <c r="G67" s="317" t="s">
        <v>20</v>
      </c>
      <c r="H67" s="317">
        <v>35</v>
      </c>
      <c r="I67" s="317"/>
      <c r="J67" s="137">
        <v>3</v>
      </c>
      <c r="K67" s="317">
        <v>105</v>
      </c>
      <c r="L67" s="317">
        <v>70</v>
      </c>
      <c r="M67" s="320" t="s">
        <v>297</v>
      </c>
      <c r="N67" s="320" t="s">
        <v>298</v>
      </c>
      <c r="O67" s="38" t="s">
        <v>299</v>
      </c>
      <c r="P67" s="38">
        <v>35</v>
      </c>
      <c r="Q67" s="38"/>
    </row>
    <row r="68" s="11" customFormat="1" customHeight="1" spans="1:17">
      <c r="A68" s="62" t="s">
        <v>288</v>
      </c>
      <c r="B68" s="317">
        <v>3</v>
      </c>
      <c r="C68" s="317">
        <v>57068</v>
      </c>
      <c r="D68" s="59" t="s">
        <v>300</v>
      </c>
      <c r="E68" s="59" t="s">
        <v>301</v>
      </c>
      <c r="F68" s="59" t="s">
        <v>302</v>
      </c>
      <c r="G68" s="317" t="s">
        <v>20</v>
      </c>
      <c r="H68" s="317">
        <v>27.8</v>
      </c>
      <c r="I68" s="317"/>
      <c r="J68" s="137">
        <v>4</v>
      </c>
      <c r="K68" s="317">
        <v>111.2</v>
      </c>
      <c r="L68" s="317">
        <v>83.4</v>
      </c>
      <c r="M68" s="320" t="s">
        <v>292</v>
      </c>
      <c r="N68" s="320" t="s">
        <v>293</v>
      </c>
      <c r="O68" s="38" t="s">
        <v>303</v>
      </c>
      <c r="P68" s="38">
        <v>27.8</v>
      </c>
      <c r="Q68" s="38"/>
    </row>
    <row r="69" s="11" customFormat="1" customHeight="1" spans="1:17">
      <c r="A69" s="62" t="s">
        <v>288</v>
      </c>
      <c r="B69" s="317">
        <v>4</v>
      </c>
      <c r="C69" s="317">
        <v>27634</v>
      </c>
      <c r="D69" s="59" t="s">
        <v>304</v>
      </c>
      <c r="E69" s="59" t="s">
        <v>305</v>
      </c>
      <c r="F69" s="59" t="s">
        <v>306</v>
      </c>
      <c r="G69" s="317" t="s">
        <v>20</v>
      </c>
      <c r="H69" s="317">
        <v>26</v>
      </c>
      <c r="I69" s="317">
        <v>25</v>
      </c>
      <c r="J69" s="137">
        <v>4</v>
      </c>
      <c r="K69" s="317">
        <v>104</v>
      </c>
      <c r="L69" s="317">
        <v>78</v>
      </c>
      <c r="M69" s="320" t="s">
        <v>292</v>
      </c>
      <c r="N69" s="320" t="s">
        <v>293</v>
      </c>
      <c r="O69" s="38" t="s">
        <v>307</v>
      </c>
      <c r="P69" s="38">
        <v>26</v>
      </c>
      <c r="Q69" s="38"/>
    </row>
    <row r="70" s="11" customFormat="1" customHeight="1" spans="1:17">
      <c r="A70" s="62" t="s">
        <v>288</v>
      </c>
      <c r="B70" s="317">
        <v>5</v>
      </c>
      <c r="C70" s="317">
        <v>53948</v>
      </c>
      <c r="D70" s="59" t="s">
        <v>308</v>
      </c>
      <c r="E70" s="59" t="s">
        <v>309</v>
      </c>
      <c r="F70" s="59" t="s">
        <v>310</v>
      </c>
      <c r="G70" s="317" t="s">
        <v>20</v>
      </c>
      <c r="H70" s="317">
        <v>36.8</v>
      </c>
      <c r="I70" s="317">
        <v>34.9</v>
      </c>
      <c r="J70" s="137">
        <v>6</v>
      </c>
      <c r="K70" s="317">
        <v>220.8</v>
      </c>
      <c r="L70" s="317">
        <v>184</v>
      </c>
      <c r="M70" s="320" t="s">
        <v>311</v>
      </c>
      <c r="N70" s="320" t="s">
        <v>312</v>
      </c>
      <c r="O70" s="38" t="s">
        <v>313</v>
      </c>
      <c r="P70" s="38">
        <v>36.8</v>
      </c>
      <c r="Q70" s="38"/>
    </row>
    <row r="71" s="11" customFormat="1" customHeight="1" spans="1:17">
      <c r="A71" s="62" t="s">
        <v>288</v>
      </c>
      <c r="B71" s="317">
        <v>6</v>
      </c>
      <c r="C71" s="317">
        <v>132653</v>
      </c>
      <c r="D71" s="59" t="s">
        <v>314</v>
      </c>
      <c r="E71" s="59" t="s">
        <v>315</v>
      </c>
      <c r="F71" s="59" t="s">
        <v>219</v>
      </c>
      <c r="G71" s="317" t="s">
        <v>20</v>
      </c>
      <c r="H71" s="317">
        <v>36</v>
      </c>
      <c r="I71" s="317"/>
      <c r="J71" s="137">
        <v>3</v>
      </c>
      <c r="K71" s="317">
        <v>108</v>
      </c>
      <c r="L71" s="317">
        <v>72</v>
      </c>
      <c r="M71" s="320" t="s">
        <v>297</v>
      </c>
      <c r="N71" s="320" t="s">
        <v>298</v>
      </c>
      <c r="O71" s="38" t="s">
        <v>316</v>
      </c>
      <c r="P71" s="38">
        <v>36</v>
      </c>
      <c r="Q71" s="38"/>
    </row>
    <row r="72" s="11" customFormat="1" customHeight="1" spans="1:17">
      <c r="A72" s="62" t="s">
        <v>288</v>
      </c>
      <c r="B72" s="317">
        <v>7</v>
      </c>
      <c r="C72" s="317">
        <v>30509</v>
      </c>
      <c r="D72" s="59" t="s">
        <v>317</v>
      </c>
      <c r="E72" s="59" t="s">
        <v>318</v>
      </c>
      <c r="F72" s="59" t="s">
        <v>319</v>
      </c>
      <c r="G72" s="317" t="s">
        <v>20</v>
      </c>
      <c r="H72" s="317">
        <v>23</v>
      </c>
      <c r="I72" s="317">
        <v>22</v>
      </c>
      <c r="J72" s="137">
        <v>4</v>
      </c>
      <c r="K72" s="317">
        <v>92</v>
      </c>
      <c r="L72" s="317">
        <v>69</v>
      </c>
      <c r="M72" s="320" t="s">
        <v>292</v>
      </c>
      <c r="N72" s="320" t="s">
        <v>293</v>
      </c>
      <c r="O72" s="38" t="s">
        <v>320</v>
      </c>
      <c r="P72" s="38">
        <v>23</v>
      </c>
      <c r="Q72" s="38"/>
    </row>
    <row r="73" s="11" customFormat="1" customHeight="1" spans="1:17">
      <c r="A73" s="62" t="s">
        <v>288</v>
      </c>
      <c r="B73" s="317">
        <v>8</v>
      </c>
      <c r="C73" s="317">
        <v>123073</v>
      </c>
      <c r="D73" s="59" t="s">
        <v>321</v>
      </c>
      <c r="E73" s="59" t="s">
        <v>322</v>
      </c>
      <c r="F73" s="59" t="s">
        <v>323</v>
      </c>
      <c r="G73" s="317" t="s">
        <v>20</v>
      </c>
      <c r="H73" s="317">
        <v>58</v>
      </c>
      <c r="I73" s="317">
        <v>56</v>
      </c>
      <c r="J73" s="137">
        <v>5</v>
      </c>
      <c r="K73" s="317">
        <v>290</v>
      </c>
      <c r="L73" s="317">
        <v>232</v>
      </c>
      <c r="M73" s="320" t="s">
        <v>324</v>
      </c>
      <c r="N73" s="320" t="s">
        <v>325</v>
      </c>
      <c r="O73" s="38" t="s">
        <v>326</v>
      </c>
      <c r="P73" s="38">
        <v>58</v>
      </c>
      <c r="Q73" s="38"/>
    </row>
    <row r="74" s="11" customFormat="1" customHeight="1" spans="1:17">
      <c r="A74" s="62" t="s">
        <v>288</v>
      </c>
      <c r="B74" s="317">
        <v>9</v>
      </c>
      <c r="C74" s="318">
        <v>187925</v>
      </c>
      <c r="D74" s="59" t="s">
        <v>327</v>
      </c>
      <c r="E74" s="60" t="s">
        <v>328</v>
      </c>
      <c r="F74" s="59" t="s">
        <v>329</v>
      </c>
      <c r="G74" s="317" t="s">
        <v>20</v>
      </c>
      <c r="H74" s="317">
        <v>29.8</v>
      </c>
      <c r="I74" s="317"/>
      <c r="J74" s="137">
        <v>3</v>
      </c>
      <c r="K74" s="317">
        <v>89.4</v>
      </c>
      <c r="L74" s="317">
        <v>59.6</v>
      </c>
      <c r="M74" s="320" t="s">
        <v>297</v>
      </c>
      <c r="N74" s="320" t="s">
        <v>298</v>
      </c>
      <c r="O74" s="38" t="s">
        <v>330</v>
      </c>
      <c r="P74" s="38">
        <v>29.8</v>
      </c>
      <c r="Q74" s="38"/>
    </row>
    <row r="75" s="11" customFormat="1" customHeight="1" spans="1:17">
      <c r="A75" s="62" t="s">
        <v>288</v>
      </c>
      <c r="B75" s="317">
        <v>10</v>
      </c>
      <c r="C75" s="318">
        <v>38113</v>
      </c>
      <c r="D75" s="59" t="s">
        <v>331</v>
      </c>
      <c r="E75" s="60" t="s">
        <v>332</v>
      </c>
      <c r="F75" s="59" t="s">
        <v>329</v>
      </c>
      <c r="G75" s="317" t="s">
        <v>20</v>
      </c>
      <c r="H75" s="317">
        <v>32</v>
      </c>
      <c r="I75" s="317"/>
      <c r="J75" s="137">
        <v>3</v>
      </c>
      <c r="K75" s="317">
        <v>96</v>
      </c>
      <c r="L75" s="317">
        <v>64</v>
      </c>
      <c r="M75" s="320" t="s">
        <v>297</v>
      </c>
      <c r="N75" s="320" t="s">
        <v>298</v>
      </c>
      <c r="O75" s="38" t="s">
        <v>333</v>
      </c>
      <c r="P75" s="38">
        <v>32</v>
      </c>
      <c r="Q75" s="38"/>
    </row>
    <row r="76" s="11" customFormat="1" customHeight="1" spans="1:17">
      <c r="A76" s="62" t="s">
        <v>288</v>
      </c>
      <c r="B76" s="317" t="s">
        <v>334</v>
      </c>
      <c r="C76" s="317">
        <v>173136</v>
      </c>
      <c r="D76" s="59" t="s">
        <v>335</v>
      </c>
      <c r="E76" s="59" t="s">
        <v>336</v>
      </c>
      <c r="F76" s="59" t="s">
        <v>337</v>
      </c>
      <c r="G76" s="317" t="s">
        <v>20</v>
      </c>
      <c r="H76" s="317">
        <v>68</v>
      </c>
      <c r="I76" s="317"/>
      <c r="J76" s="137">
        <v>5</v>
      </c>
      <c r="K76" s="317">
        <v>340</v>
      </c>
      <c r="L76" s="317">
        <v>272</v>
      </c>
      <c r="M76" s="320" t="s">
        <v>324</v>
      </c>
      <c r="N76" s="320" t="s">
        <v>325</v>
      </c>
      <c r="O76" s="38" t="s">
        <v>338</v>
      </c>
      <c r="P76" s="38">
        <v>68</v>
      </c>
      <c r="Q76" s="38"/>
    </row>
    <row r="77" s="11" customFormat="1" customHeight="1" spans="1:17">
      <c r="A77" s="62" t="s">
        <v>288</v>
      </c>
      <c r="B77" s="317" t="s">
        <v>339</v>
      </c>
      <c r="C77" s="317">
        <v>124091</v>
      </c>
      <c r="D77" s="59" t="s">
        <v>203</v>
      </c>
      <c r="E77" s="59" t="s">
        <v>340</v>
      </c>
      <c r="F77" s="59" t="s">
        <v>341</v>
      </c>
      <c r="G77" s="317" t="s">
        <v>20</v>
      </c>
      <c r="H77" s="317">
        <v>18.5</v>
      </c>
      <c r="I77" s="317"/>
      <c r="J77" s="137">
        <v>3</v>
      </c>
      <c r="K77" s="317">
        <v>55.5</v>
      </c>
      <c r="L77" s="317">
        <v>37</v>
      </c>
      <c r="M77" s="320" t="s">
        <v>297</v>
      </c>
      <c r="N77" s="320" t="s">
        <v>298</v>
      </c>
      <c r="O77" s="38" t="s">
        <v>342</v>
      </c>
      <c r="P77" s="38">
        <v>18.5</v>
      </c>
      <c r="Q77" s="38"/>
    </row>
    <row r="78" s="11" customFormat="1" customHeight="1" spans="1:14">
      <c r="A78" s="306"/>
      <c r="B78" s="291"/>
      <c r="C78" s="291"/>
      <c r="G78" s="291"/>
      <c r="H78" s="291"/>
      <c r="I78" s="291"/>
      <c r="J78" s="291"/>
      <c r="K78" s="291"/>
      <c r="L78" s="291"/>
      <c r="M78" s="307"/>
      <c r="N78" s="308"/>
    </row>
  </sheetData>
  <autoFilter ref="A1:Q77">
    <extLst/>
  </autoFilter>
  <pageMargins left="0.118055555555556" right="0.118055555555556" top="0.196527777777778" bottom="0.196527777777778" header="0.236111111111111" footer="0.078472222222222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selection activeCell="C24" sqref="$A23:$XFD25"/>
    </sheetView>
  </sheetViews>
  <sheetFormatPr defaultColWidth="9.14285714285714" defaultRowHeight="12.75"/>
  <cols>
    <col min="1" max="1" width="5.85714285714286" style="11" customWidth="1"/>
    <col min="2" max="2" width="13.2857142857143" style="291" customWidth="1"/>
    <col min="3" max="3" width="10.2857142857143" style="11"/>
    <col min="4" max="5" width="10.2857142857143" style="11" hidden="1" customWidth="1"/>
    <col min="6" max="6" width="24" style="192" customWidth="1"/>
    <col min="7" max="7" width="28.1428571428571" style="192" customWidth="1"/>
    <col min="8" max="8" width="23.7142857142857" style="192" customWidth="1"/>
    <col min="9" max="9" width="28.5714285714286" style="192" customWidth="1"/>
    <col min="10" max="10" width="30.2857142857143" style="192" hidden="1" customWidth="1"/>
    <col min="11" max="11" width="6.57142857142857" style="11" customWidth="1"/>
    <col min="12" max="16384" width="9.14285714285714" style="292"/>
  </cols>
  <sheetData>
    <row r="1" ht="22" customHeight="1" spans="1:11">
      <c r="A1" s="293" t="s">
        <v>343</v>
      </c>
      <c r="B1" s="294"/>
      <c r="C1" s="294"/>
      <c r="D1" s="294"/>
      <c r="E1" s="294"/>
      <c r="F1" s="295"/>
      <c r="G1" s="295"/>
      <c r="H1" s="295"/>
      <c r="I1" s="294"/>
      <c r="J1" s="294"/>
      <c r="K1" s="301"/>
    </row>
    <row r="2" ht="27" customHeight="1" spans="1:11">
      <c r="A2" s="170" t="s">
        <v>1</v>
      </c>
      <c r="B2" s="170" t="s">
        <v>1</v>
      </c>
      <c r="C2" s="170" t="s">
        <v>2</v>
      </c>
      <c r="D2" s="170"/>
      <c r="E2" s="170"/>
      <c r="F2" s="112" t="s">
        <v>3</v>
      </c>
      <c r="G2" s="112" t="s">
        <v>4</v>
      </c>
      <c r="H2" s="112" t="s">
        <v>344</v>
      </c>
      <c r="I2" s="170" t="s">
        <v>345</v>
      </c>
      <c r="J2" s="170" t="s">
        <v>346</v>
      </c>
      <c r="K2" s="170" t="s">
        <v>6</v>
      </c>
    </row>
    <row r="3" ht="24" spans="1:12">
      <c r="A3" s="69">
        <v>1</v>
      </c>
      <c r="B3" s="69" t="s">
        <v>347</v>
      </c>
      <c r="C3" s="296">
        <v>177390</v>
      </c>
      <c r="D3" s="296" t="s">
        <v>348</v>
      </c>
      <c r="E3" s="296" t="str">
        <f t="shared" ref="E3:E28" si="0">C3&amp;D3</f>
        <v>177390,</v>
      </c>
      <c r="F3" s="82" t="s">
        <v>349</v>
      </c>
      <c r="G3" s="297" t="s">
        <v>350</v>
      </c>
      <c r="H3" s="82" t="s">
        <v>351</v>
      </c>
      <c r="I3" s="69" t="s">
        <v>352</v>
      </c>
      <c r="J3" s="69" t="s">
        <v>353</v>
      </c>
      <c r="K3" s="37" t="s">
        <v>20</v>
      </c>
      <c r="L3" s="302" t="s">
        <v>354</v>
      </c>
    </row>
    <row r="4" ht="24" spans="1:12">
      <c r="A4" s="69"/>
      <c r="B4" s="69"/>
      <c r="C4" s="296">
        <v>105230</v>
      </c>
      <c r="D4" s="296" t="s">
        <v>348</v>
      </c>
      <c r="E4" s="296" t="str">
        <f t="shared" si="0"/>
        <v>105230,</v>
      </c>
      <c r="F4" s="82" t="s">
        <v>355</v>
      </c>
      <c r="G4" s="297" t="s">
        <v>356</v>
      </c>
      <c r="H4" s="82" t="s">
        <v>351</v>
      </c>
      <c r="I4" s="69" t="s">
        <v>352</v>
      </c>
      <c r="J4" s="69" t="s">
        <v>357</v>
      </c>
      <c r="K4" s="37" t="s">
        <v>43</v>
      </c>
      <c r="L4" s="302" t="s">
        <v>354</v>
      </c>
    </row>
    <row r="5" ht="24" spans="1:12">
      <c r="A5" s="69"/>
      <c r="B5" s="69"/>
      <c r="C5" s="296">
        <v>117371</v>
      </c>
      <c r="D5" s="296" t="s">
        <v>348</v>
      </c>
      <c r="E5" s="296" t="str">
        <f t="shared" si="0"/>
        <v>117371,</v>
      </c>
      <c r="F5" s="82" t="s">
        <v>358</v>
      </c>
      <c r="G5" s="297" t="s">
        <v>359</v>
      </c>
      <c r="H5" s="82" t="s">
        <v>351</v>
      </c>
      <c r="I5" s="69" t="s">
        <v>352</v>
      </c>
      <c r="J5" s="69" t="s">
        <v>360</v>
      </c>
      <c r="K5" s="37" t="s">
        <v>20</v>
      </c>
      <c r="L5" s="302" t="s">
        <v>354</v>
      </c>
    </row>
    <row r="6" ht="24" spans="1:12">
      <c r="A6" s="69"/>
      <c r="B6" s="69"/>
      <c r="C6" s="296">
        <v>117370</v>
      </c>
      <c r="D6" s="296" t="s">
        <v>348</v>
      </c>
      <c r="E6" s="296" t="str">
        <f t="shared" si="0"/>
        <v>117370,</v>
      </c>
      <c r="F6" s="82" t="s">
        <v>361</v>
      </c>
      <c r="G6" s="297" t="s">
        <v>362</v>
      </c>
      <c r="H6" s="82" t="s">
        <v>351</v>
      </c>
      <c r="I6" s="69" t="s">
        <v>352</v>
      </c>
      <c r="J6" s="69" t="s">
        <v>363</v>
      </c>
      <c r="K6" s="37" t="s">
        <v>20</v>
      </c>
      <c r="L6" s="302" t="s">
        <v>354</v>
      </c>
    </row>
    <row r="7" ht="24" spans="1:12">
      <c r="A7" s="69"/>
      <c r="B7" s="69"/>
      <c r="C7" s="296">
        <v>153885</v>
      </c>
      <c r="D7" s="296" t="s">
        <v>348</v>
      </c>
      <c r="E7" s="296" t="str">
        <f t="shared" si="0"/>
        <v>153885,</v>
      </c>
      <c r="F7" s="82" t="s">
        <v>364</v>
      </c>
      <c r="G7" s="297" t="s">
        <v>365</v>
      </c>
      <c r="H7" s="82" t="s">
        <v>351</v>
      </c>
      <c r="I7" s="69" t="s">
        <v>352</v>
      </c>
      <c r="J7" s="69" t="s">
        <v>366</v>
      </c>
      <c r="K7" s="37" t="s">
        <v>20</v>
      </c>
      <c r="L7" s="302" t="s">
        <v>354</v>
      </c>
    </row>
    <row r="8" ht="18" customHeight="1" spans="1:11">
      <c r="A8" s="69">
        <v>2</v>
      </c>
      <c r="B8" s="69" t="s">
        <v>367</v>
      </c>
      <c r="C8" s="296">
        <v>148408</v>
      </c>
      <c r="D8" s="296" t="s">
        <v>348</v>
      </c>
      <c r="E8" s="296" t="str">
        <f t="shared" si="0"/>
        <v>148408,</v>
      </c>
      <c r="F8" s="82" t="s">
        <v>368</v>
      </c>
      <c r="G8" s="297" t="s">
        <v>369</v>
      </c>
      <c r="H8" s="82" t="s">
        <v>219</v>
      </c>
      <c r="I8" s="44" t="s">
        <v>370</v>
      </c>
      <c r="J8" s="44" t="s">
        <v>371</v>
      </c>
      <c r="K8" s="37" t="s">
        <v>20</v>
      </c>
    </row>
    <row r="9" ht="24" spans="1:11">
      <c r="A9" s="69"/>
      <c r="B9" s="69"/>
      <c r="C9" s="296">
        <v>75028</v>
      </c>
      <c r="D9" s="296" t="s">
        <v>348</v>
      </c>
      <c r="E9" s="296" t="str">
        <f t="shared" si="0"/>
        <v>75028,</v>
      </c>
      <c r="F9" s="82" t="s">
        <v>372</v>
      </c>
      <c r="G9" s="297" t="s">
        <v>373</v>
      </c>
      <c r="H9" s="82" t="s">
        <v>374</v>
      </c>
      <c r="I9" s="44" t="s">
        <v>370</v>
      </c>
      <c r="J9" s="44" t="s">
        <v>375</v>
      </c>
      <c r="K9" s="37" t="s">
        <v>20</v>
      </c>
    </row>
    <row r="10" ht="18" customHeight="1" spans="1:11">
      <c r="A10" s="69"/>
      <c r="B10" s="69"/>
      <c r="C10" s="296">
        <v>171872</v>
      </c>
      <c r="D10" s="296" t="s">
        <v>348</v>
      </c>
      <c r="E10" s="296" t="str">
        <f t="shared" si="0"/>
        <v>171872,</v>
      </c>
      <c r="F10" s="82" t="s">
        <v>376</v>
      </c>
      <c r="G10" s="297" t="s">
        <v>377</v>
      </c>
      <c r="H10" s="82" t="s">
        <v>378</v>
      </c>
      <c r="I10" s="44" t="s">
        <v>370</v>
      </c>
      <c r="J10" s="44" t="s">
        <v>371</v>
      </c>
      <c r="K10" s="37" t="s">
        <v>20</v>
      </c>
    </row>
    <row r="11" ht="21" customHeight="1" spans="1:11">
      <c r="A11" s="69"/>
      <c r="B11" s="69"/>
      <c r="C11" s="296">
        <v>169542</v>
      </c>
      <c r="D11" s="296" t="s">
        <v>348</v>
      </c>
      <c r="E11" s="296" t="str">
        <f t="shared" si="0"/>
        <v>169542,</v>
      </c>
      <c r="F11" s="82" t="s">
        <v>327</v>
      </c>
      <c r="G11" s="297" t="s">
        <v>379</v>
      </c>
      <c r="H11" s="82" t="s">
        <v>380</v>
      </c>
      <c r="I11" s="44"/>
      <c r="J11" s="44"/>
      <c r="K11" s="37" t="s">
        <v>20</v>
      </c>
    </row>
    <row r="12" ht="24" spans="1:11">
      <c r="A12" s="69"/>
      <c r="B12" s="69"/>
      <c r="C12" s="296">
        <v>46760</v>
      </c>
      <c r="D12" s="296" t="s">
        <v>348</v>
      </c>
      <c r="E12" s="296" t="str">
        <f t="shared" si="0"/>
        <v>46760,</v>
      </c>
      <c r="F12" s="82" t="s">
        <v>381</v>
      </c>
      <c r="G12" s="297" t="s">
        <v>382</v>
      </c>
      <c r="H12" s="82" t="s">
        <v>383</v>
      </c>
      <c r="I12" s="44"/>
      <c r="J12" s="44"/>
      <c r="K12" s="37" t="s">
        <v>20</v>
      </c>
    </row>
    <row r="13" ht="14" customHeight="1" spans="1:12">
      <c r="A13" s="69">
        <v>3</v>
      </c>
      <c r="B13" s="69" t="s">
        <v>384</v>
      </c>
      <c r="C13" s="296">
        <v>154040</v>
      </c>
      <c r="D13" s="296" t="s">
        <v>348</v>
      </c>
      <c r="E13" s="296" t="str">
        <f t="shared" si="0"/>
        <v>154040,</v>
      </c>
      <c r="F13" s="82" t="s">
        <v>385</v>
      </c>
      <c r="G13" s="297" t="s">
        <v>386</v>
      </c>
      <c r="H13" s="82" t="s">
        <v>387</v>
      </c>
      <c r="I13" s="44" t="s">
        <v>370</v>
      </c>
      <c r="J13" s="44" t="s">
        <v>371</v>
      </c>
      <c r="K13" s="37" t="s">
        <v>43</v>
      </c>
      <c r="L13" s="303" t="s">
        <v>388</v>
      </c>
    </row>
    <row r="14" spans="1:11">
      <c r="A14" s="69"/>
      <c r="B14" s="69"/>
      <c r="C14" s="296">
        <v>136825</v>
      </c>
      <c r="D14" s="296" t="s">
        <v>348</v>
      </c>
      <c r="E14" s="296" t="str">
        <f t="shared" si="0"/>
        <v>136825,</v>
      </c>
      <c r="F14" s="82" t="s">
        <v>230</v>
      </c>
      <c r="G14" s="297" t="s">
        <v>389</v>
      </c>
      <c r="H14" s="82" t="s">
        <v>390</v>
      </c>
      <c r="I14" s="69" t="s">
        <v>293</v>
      </c>
      <c r="J14" s="44" t="s">
        <v>391</v>
      </c>
      <c r="K14" s="37" t="s">
        <v>20</v>
      </c>
    </row>
    <row r="15" spans="1:11">
      <c r="A15" s="69"/>
      <c r="B15" s="69"/>
      <c r="C15" s="296">
        <v>40935</v>
      </c>
      <c r="D15" s="296" t="s">
        <v>348</v>
      </c>
      <c r="E15" s="296" t="str">
        <f t="shared" si="0"/>
        <v>40935,</v>
      </c>
      <c r="F15" s="82" t="s">
        <v>392</v>
      </c>
      <c r="G15" s="297" t="s">
        <v>393</v>
      </c>
      <c r="H15" s="82" t="s">
        <v>394</v>
      </c>
      <c r="I15" s="44" t="s">
        <v>395</v>
      </c>
      <c r="J15" s="44" t="s">
        <v>395</v>
      </c>
      <c r="K15" s="66"/>
    </row>
    <row r="16" spans="1:11">
      <c r="A16" s="69">
        <v>4</v>
      </c>
      <c r="B16" s="69" t="s">
        <v>396</v>
      </c>
      <c r="C16" s="296">
        <v>161198</v>
      </c>
      <c r="D16" s="296" t="s">
        <v>348</v>
      </c>
      <c r="E16" s="296" t="str">
        <f t="shared" si="0"/>
        <v>161198,</v>
      </c>
      <c r="F16" s="82" t="s">
        <v>397</v>
      </c>
      <c r="G16" s="297" t="s">
        <v>398</v>
      </c>
      <c r="H16" s="82" t="s">
        <v>399</v>
      </c>
      <c r="I16" s="44" t="s">
        <v>400</v>
      </c>
      <c r="J16" s="69" t="s">
        <v>371</v>
      </c>
      <c r="K16" s="37" t="s">
        <v>20</v>
      </c>
    </row>
    <row r="17" spans="1:11">
      <c r="A17" s="69"/>
      <c r="B17" s="69"/>
      <c r="C17" s="296">
        <v>144423</v>
      </c>
      <c r="D17" s="296" t="s">
        <v>348</v>
      </c>
      <c r="E17" s="296" t="str">
        <f t="shared" si="0"/>
        <v>144423,</v>
      </c>
      <c r="F17" s="82" t="s">
        <v>401</v>
      </c>
      <c r="G17" s="297" t="s">
        <v>402</v>
      </c>
      <c r="H17" s="82" t="s">
        <v>399</v>
      </c>
      <c r="I17" s="44" t="s">
        <v>403</v>
      </c>
      <c r="J17" s="44" t="s">
        <v>403</v>
      </c>
      <c r="K17" s="37" t="s">
        <v>20</v>
      </c>
    </row>
    <row r="18" spans="1:11">
      <c r="A18" s="69"/>
      <c r="B18" s="69"/>
      <c r="C18" s="66">
        <v>58522</v>
      </c>
      <c r="D18" s="296" t="s">
        <v>348</v>
      </c>
      <c r="E18" s="296" t="str">
        <f t="shared" si="0"/>
        <v>58522,</v>
      </c>
      <c r="F18" s="84" t="s">
        <v>404</v>
      </c>
      <c r="G18" s="84" t="s">
        <v>269</v>
      </c>
      <c r="H18" s="116" t="s">
        <v>405</v>
      </c>
      <c r="I18" s="69" t="s">
        <v>293</v>
      </c>
      <c r="J18" s="44"/>
      <c r="K18" s="37" t="s">
        <v>20</v>
      </c>
    </row>
    <row r="19" ht="24" spans="1:11">
      <c r="A19" s="69">
        <v>5</v>
      </c>
      <c r="B19" s="69" t="s">
        <v>406</v>
      </c>
      <c r="C19" s="296">
        <v>159559</v>
      </c>
      <c r="D19" s="296" t="s">
        <v>348</v>
      </c>
      <c r="E19" s="296" t="str">
        <f t="shared" si="0"/>
        <v>159559,</v>
      </c>
      <c r="F19" s="82" t="s">
        <v>407</v>
      </c>
      <c r="G19" s="297" t="s">
        <v>122</v>
      </c>
      <c r="H19" s="82" t="s">
        <v>248</v>
      </c>
      <c r="I19" s="44"/>
      <c r="J19" s="44"/>
      <c r="K19" s="37" t="s">
        <v>20</v>
      </c>
    </row>
    <row r="20" spans="1:11">
      <c r="A20" s="69"/>
      <c r="B20" s="69"/>
      <c r="C20" s="66">
        <v>165881</v>
      </c>
      <c r="D20" s="296" t="s">
        <v>348</v>
      </c>
      <c r="E20" s="296" t="str">
        <f t="shared" si="0"/>
        <v>165881,</v>
      </c>
      <c r="F20" s="84" t="s">
        <v>408</v>
      </c>
      <c r="G20" s="84" t="s">
        <v>409</v>
      </c>
      <c r="H20" s="116" t="s">
        <v>410</v>
      </c>
      <c r="I20" s="44"/>
      <c r="J20" s="44"/>
      <c r="K20" s="37" t="s">
        <v>20</v>
      </c>
    </row>
    <row r="21" spans="1:11">
      <c r="A21" s="69"/>
      <c r="B21" s="69"/>
      <c r="C21" s="296">
        <v>69172</v>
      </c>
      <c r="D21" s="296" t="s">
        <v>348</v>
      </c>
      <c r="E21" s="296" t="str">
        <f t="shared" si="0"/>
        <v>69172,</v>
      </c>
      <c r="F21" s="82" t="s">
        <v>411</v>
      </c>
      <c r="G21" s="297" t="s">
        <v>412</v>
      </c>
      <c r="H21" s="82" t="s">
        <v>380</v>
      </c>
      <c r="I21" s="44" t="s">
        <v>375</v>
      </c>
      <c r="J21" s="44" t="s">
        <v>375</v>
      </c>
      <c r="K21" s="37" t="s">
        <v>20</v>
      </c>
    </row>
    <row r="22" ht="36" spans="1:11">
      <c r="A22" s="69"/>
      <c r="B22" s="69"/>
      <c r="C22" s="296">
        <v>82219</v>
      </c>
      <c r="D22" s="296" t="s">
        <v>348</v>
      </c>
      <c r="E22" s="296" t="str">
        <f t="shared" si="0"/>
        <v>82219,</v>
      </c>
      <c r="F22" s="82" t="s">
        <v>413</v>
      </c>
      <c r="G22" s="297" t="s">
        <v>414</v>
      </c>
      <c r="H22" s="82" t="s">
        <v>415</v>
      </c>
      <c r="I22" s="44" t="s">
        <v>395</v>
      </c>
      <c r="J22" s="69" t="s">
        <v>416</v>
      </c>
      <c r="K22" s="37" t="s">
        <v>20</v>
      </c>
    </row>
    <row r="23" spans="1:11">
      <c r="A23" s="69">
        <v>6</v>
      </c>
      <c r="B23" s="69" t="s">
        <v>417</v>
      </c>
      <c r="C23" s="296">
        <v>66073</v>
      </c>
      <c r="D23" s="296" t="s">
        <v>348</v>
      </c>
      <c r="E23" s="296" t="str">
        <f t="shared" si="0"/>
        <v>66073,</v>
      </c>
      <c r="F23" s="82" t="s">
        <v>418</v>
      </c>
      <c r="G23" s="297" t="s">
        <v>419</v>
      </c>
      <c r="H23" s="82" t="s">
        <v>420</v>
      </c>
      <c r="I23" s="69"/>
      <c r="J23" s="69" t="s">
        <v>421</v>
      </c>
      <c r="K23" s="37" t="s">
        <v>20</v>
      </c>
    </row>
    <row r="24" spans="1:11">
      <c r="A24" s="69"/>
      <c r="B24" s="69"/>
      <c r="C24" s="296">
        <v>40886</v>
      </c>
      <c r="D24" s="296" t="s">
        <v>348</v>
      </c>
      <c r="E24" s="296" t="str">
        <f t="shared" si="0"/>
        <v>40886,</v>
      </c>
      <c r="F24" s="82" t="s">
        <v>422</v>
      </c>
      <c r="G24" s="297" t="s">
        <v>423</v>
      </c>
      <c r="H24" s="82" t="s">
        <v>424</v>
      </c>
      <c r="I24" s="69" t="s">
        <v>425</v>
      </c>
      <c r="J24" s="69" t="s">
        <v>371</v>
      </c>
      <c r="K24" s="37" t="s">
        <v>20</v>
      </c>
    </row>
    <row r="25" spans="1:11">
      <c r="A25" s="69"/>
      <c r="B25" s="69"/>
      <c r="C25" s="296">
        <v>183439</v>
      </c>
      <c r="D25" s="296" t="s">
        <v>348</v>
      </c>
      <c r="E25" s="296" t="str">
        <f t="shared" si="0"/>
        <v>183439,</v>
      </c>
      <c r="F25" s="82" t="s">
        <v>426</v>
      </c>
      <c r="G25" s="297" t="s">
        <v>427</v>
      </c>
      <c r="H25" s="82" t="s">
        <v>424</v>
      </c>
      <c r="I25" s="69" t="s">
        <v>293</v>
      </c>
      <c r="J25" s="69" t="s">
        <v>428</v>
      </c>
      <c r="K25" s="37" t="s">
        <v>20</v>
      </c>
    </row>
    <row r="26" spans="1:11">
      <c r="A26" s="69">
        <v>7</v>
      </c>
      <c r="B26" s="69" t="s">
        <v>429</v>
      </c>
      <c r="C26" s="296">
        <v>31440</v>
      </c>
      <c r="D26" s="296" t="s">
        <v>348</v>
      </c>
      <c r="E26" s="296" t="str">
        <f t="shared" si="0"/>
        <v>31440,</v>
      </c>
      <c r="F26" s="82" t="s">
        <v>430</v>
      </c>
      <c r="G26" s="297" t="s">
        <v>431</v>
      </c>
      <c r="H26" s="82" t="s">
        <v>432</v>
      </c>
      <c r="I26" s="44" t="s">
        <v>312</v>
      </c>
      <c r="J26" s="69" t="s">
        <v>433</v>
      </c>
      <c r="K26" s="37" t="s">
        <v>20</v>
      </c>
    </row>
    <row r="27" spans="1:11">
      <c r="A27" s="69"/>
      <c r="B27" s="69"/>
      <c r="C27" s="296">
        <v>84174</v>
      </c>
      <c r="D27" s="296" t="s">
        <v>348</v>
      </c>
      <c r="E27" s="296" t="str">
        <f t="shared" si="0"/>
        <v>84174,</v>
      </c>
      <c r="F27" s="82" t="s">
        <v>183</v>
      </c>
      <c r="G27" s="297" t="s">
        <v>434</v>
      </c>
      <c r="H27" s="82" t="s">
        <v>432</v>
      </c>
      <c r="I27" s="69" t="s">
        <v>312</v>
      </c>
      <c r="J27" s="69" t="s">
        <v>435</v>
      </c>
      <c r="K27" s="37" t="s">
        <v>20</v>
      </c>
    </row>
    <row r="28" ht="14.25" spans="1:11">
      <c r="A28" s="37">
        <v>8</v>
      </c>
      <c r="B28" s="37" t="s">
        <v>436</v>
      </c>
      <c r="C28" s="37">
        <v>202112</v>
      </c>
      <c r="D28" s="296" t="s">
        <v>348</v>
      </c>
      <c r="E28" s="296" t="str">
        <f t="shared" si="0"/>
        <v>202112,</v>
      </c>
      <c r="F28" s="38" t="s">
        <v>437</v>
      </c>
      <c r="G28" s="38" t="s">
        <v>438</v>
      </c>
      <c r="H28" s="38" t="s">
        <v>439</v>
      </c>
      <c r="I28" s="304" t="s">
        <v>440</v>
      </c>
      <c r="J28" s="69"/>
      <c r="K28" s="37" t="s">
        <v>20</v>
      </c>
    </row>
    <row r="29" ht="69" customHeight="1" spans="1:11">
      <c r="A29" s="298" t="s">
        <v>441</v>
      </c>
      <c r="B29" s="298"/>
      <c r="C29" s="298"/>
      <c r="D29" s="298"/>
      <c r="E29" s="298"/>
      <c r="F29" s="298"/>
      <c r="G29" s="298"/>
      <c r="H29" s="298"/>
      <c r="I29" s="298"/>
      <c r="J29" s="298"/>
      <c r="K29" s="298"/>
    </row>
    <row r="30" spans="1:11">
      <c r="A30" s="299"/>
      <c r="B30" s="299"/>
      <c r="C30" s="299"/>
      <c r="D30" s="299"/>
      <c r="E30" s="299"/>
      <c r="F30" s="300"/>
      <c r="G30" s="300"/>
      <c r="H30" s="300"/>
      <c r="I30" s="299"/>
      <c r="J30" s="299"/>
      <c r="K30" s="299"/>
    </row>
    <row r="31" spans="1:11">
      <c r="A31" s="299"/>
      <c r="B31" s="299"/>
      <c r="C31" s="299"/>
      <c r="D31" s="299"/>
      <c r="E31" s="299"/>
      <c r="F31" s="300"/>
      <c r="G31" s="300"/>
      <c r="H31" s="300"/>
      <c r="I31" s="299"/>
      <c r="J31" s="299"/>
      <c r="K31" s="299"/>
    </row>
  </sheetData>
  <mergeCells count="16">
    <mergeCell ref="A1:K1"/>
    <mergeCell ref="A29:K29"/>
    <mergeCell ref="A3:A7"/>
    <mergeCell ref="A8:A12"/>
    <mergeCell ref="A13:A15"/>
    <mergeCell ref="A16:A18"/>
    <mergeCell ref="A19:A22"/>
    <mergeCell ref="A23:A25"/>
    <mergeCell ref="A26:A27"/>
    <mergeCell ref="B3:B7"/>
    <mergeCell ref="B8:B12"/>
    <mergeCell ref="B13:B15"/>
    <mergeCell ref="B16:B18"/>
    <mergeCell ref="B19:B22"/>
    <mergeCell ref="B23:B25"/>
    <mergeCell ref="B26:B27"/>
  </mergeCells>
  <pageMargins left="0.236111111111111" right="0.118055555555556" top="0.0388888888888889" bottom="0.196527777777778" header="0.156944444444444" footer="0.19652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209"/>
  <sheetViews>
    <sheetView tabSelected="1" workbookViewId="0">
      <pane ySplit="2" topLeftCell="A10" activePane="bottomLeft" state="frozen"/>
      <selection/>
      <selection pane="bottomLeft" activeCell="K216" sqref="K216"/>
    </sheetView>
  </sheetViews>
  <sheetFormatPr defaultColWidth="10.7142857142857" defaultRowHeight="18" customHeight="1"/>
  <cols>
    <col min="1" max="1" width="4.71428571428571" style="200" customWidth="1"/>
    <col min="2" max="2" width="10.7142857142857" style="196" hidden="1" customWidth="1"/>
    <col min="3" max="3" width="7.14285714285714" style="196" customWidth="1"/>
    <col min="4" max="4" width="17.1428571428571" style="196" customWidth="1"/>
    <col min="5" max="5" width="15.5714285714286" style="201" customWidth="1"/>
    <col min="6" max="6" width="16.5714285714286" style="201" customWidth="1"/>
    <col min="7" max="7" width="5.14285714285714" style="200" customWidth="1"/>
    <col min="8" max="8" width="4.28571428571429" style="196" hidden="1" customWidth="1"/>
    <col min="9" max="9" width="6.42857142857143" style="202" customWidth="1"/>
    <col min="10" max="10" width="7" style="202" customWidth="1"/>
    <col min="11" max="11" width="34.7142857142857" style="201" customWidth="1"/>
    <col min="12" max="12" width="17" style="201" customWidth="1"/>
    <col min="13" max="13" width="11.5428571428571" style="200" customWidth="1"/>
    <col min="14" max="14" width="9.42857142857143" style="200" hidden="1" customWidth="1"/>
    <col min="15" max="19" width="10.7142857142857" style="196" hidden="1" customWidth="1"/>
    <col min="20" max="16383" width="10.7142857142857" style="196" customWidth="1"/>
    <col min="16384" max="16384" width="10.7142857142857" style="196"/>
  </cols>
  <sheetData>
    <row r="1" s="194" customFormat="1" customHeight="1" spans="1:19">
      <c r="A1" s="16" t="s">
        <v>442</v>
      </c>
      <c r="B1" s="17"/>
      <c r="C1" s="17"/>
      <c r="D1" s="17"/>
      <c r="E1" s="17"/>
      <c r="F1" s="17"/>
      <c r="G1" s="16"/>
      <c r="H1" s="17"/>
      <c r="I1" s="16"/>
      <c r="J1" s="16"/>
      <c r="K1" s="17"/>
      <c r="L1" s="17"/>
      <c r="M1" s="16"/>
      <c r="N1" s="16"/>
      <c r="O1" s="205"/>
      <c r="P1" s="205"/>
      <c r="Q1" s="205"/>
      <c r="R1" s="205"/>
      <c r="S1" s="205"/>
    </row>
    <row r="2" s="194" customFormat="1" ht="24" customHeight="1" spans="1:19">
      <c r="A2" s="16" t="s">
        <v>1</v>
      </c>
      <c r="B2" s="17" t="s">
        <v>15</v>
      </c>
      <c r="C2" s="17" t="s">
        <v>2</v>
      </c>
      <c r="D2" s="17" t="s">
        <v>443</v>
      </c>
      <c r="E2" s="17" t="s">
        <v>4</v>
      </c>
      <c r="F2" s="17" t="s">
        <v>5</v>
      </c>
      <c r="G2" s="16" t="s">
        <v>6</v>
      </c>
      <c r="H2" s="17" t="s">
        <v>444</v>
      </c>
      <c r="I2" s="16" t="s">
        <v>7</v>
      </c>
      <c r="J2" s="16" t="s">
        <v>8</v>
      </c>
      <c r="K2" s="17" t="s">
        <v>445</v>
      </c>
      <c r="L2" s="17" t="s">
        <v>446</v>
      </c>
      <c r="M2" s="16" t="s">
        <v>0</v>
      </c>
      <c r="N2" s="113" t="s">
        <v>447</v>
      </c>
      <c r="O2" s="205" t="s">
        <v>15</v>
      </c>
      <c r="P2" s="205" t="s">
        <v>448</v>
      </c>
      <c r="Q2" s="205" t="s">
        <v>449</v>
      </c>
      <c r="R2" s="205" t="s">
        <v>450</v>
      </c>
      <c r="S2" s="205" t="s">
        <v>451</v>
      </c>
    </row>
    <row r="3" s="194" customFormat="1" ht="22" hidden="1" customHeight="1" spans="1:20">
      <c r="A3" s="203">
        <v>1</v>
      </c>
      <c r="B3" s="204" t="s">
        <v>452</v>
      </c>
      <c r="C3" s="205">
        <v>75440</v>
      </c>
      <c r="D3" s="204" t="s">
        <v>453</v>
      </c>
      <c r="E3" s="206" t="s">
        <v>454</v>
      </c>
      <c r="F3" s="207" t="s">
        <v>455</v>
      </c>
      <c r="G3" s="203" t="s">
        <v>456</v>
      </c>
      <c r="H3" s="205" t="s">
        <v>457</v>
      </c>
      <c r="I3" s="216">
        <v>3860</v>
      </c>
      <c r="J3" s="217"/>
      <c r="K3" s="207" t="s">
        <v>458</v>
      </c>
      <c r="L3" s="208" t="s">
        <v>459</v>
      </c>
      <c r="M3" s="203" t="s">
        <v>460</v>
      </c>
      <c r="N3" s="203" t="s">
        <v>461</v>
      </c>
      <c r="O3" s="205"/>
      <c r="P3" s="205" t="s">
        <v>462</v>
      </c>
      <c r="Q3" s="205">
        <v>0</v>
      </c>
      <c r="R3" s="205">
        <v>0</v>
      </c>
      <c r="S3" s="222">
        <v>0</v>
      </c>
      <c r="T3" s="194" t="s">
        <v>463</v>
      </c>
    </row>
    <row r="4" s="194" customFormat="1" ht="30" hidden="1" customHeight="1" spans="1:20">
      <c r="A4" s="203">
        <v>2</v>
      </c>
      <c r="B4" s="208"/>
      <c r="C4" s="209">
        <v>103562</v>
      </c>
      <c r="D4" s="208" t="s">
        <v>464</v>
      </c>
      <c r="E4" s="209" t="s">
        <v>465</v>
      </c>
      <c r="F4" s="208" t="s">
        <v>466</v>
      </c>
      <c r="G4" s="210" t="s">
        <v>467</v>
      </c>
      <c r="H4" s="205" t="s">
        <v>457</v>
      </c>
      <c r="I4" s="216">
        <v>398</v>
      </c>
      <c r="J4" s="217"/>
      <c r="K4" s="208" t="s">
        <v>468</v>
      </c>
      <c r="L4" s="208" t="s">
        <v>459</v>
      </c>
      <c r="M4" s="210" t="s">
        <v>469</v>
      </c>
      <c r="N4" s="203" t="s">
        <v>461</v>
      </c>
      <c r="O4" s="205"/>
      <c r="P4" s="205" t="s">
        <v>462</v>
      </c>
      <c r="Q4" s="205">
        <v>1</v>
      </c>
      <c r="R4" s="205">
        <v>0</v>
      </c>
      <c r="S4" s="223">
        <v>-1</v>
      </c>
      <c r="T4" s="194" t="s">
        <v>463</v>
      </c>
    </row>
    <row r="5" s="195" customFormat="1" ht="45" hidden="1" customHeight="1" spans="1:20">
      <c r="A5" s="203">
        <v>3</v>
      </c>
      <c r="B5" s="208"/>
      <c r="C5" s="209">
        <v>118078</v>
      </c>
      <c r="D5" s="208" t="s">
        <v>470</v>
      </c>
      <c r="E5" s="209" t="s">
        <v>471</v>
      </c>
      <c r="F5" s="208" t="s">
        <v>472</v>
      </c>
      <c r="G5" s="210" t="s">
        <v>20</v>
      </c>
      <c r="H5" s="205" t="s">
        <v>473</v>
      </c>
      <c r="I5" s="216">
        <v>965</v>
      </c>
      <c r="J5" s="217"/>
      <c r="K5" s="208" t="s">
        <v>474</v>
      </c>
      <c r="L5" s="17" t="s">
        <v>475</v>
      </c>
      <c r="M5" s="210" t="s">
        <v>469</v>
      </c>
      <c r="N5" s="203" t="s">
        <v>461</v>
      </c>
      <c r="O5" s="205"/>
      <c r="P5" s="205" t="s">
        <v>462</v>
      </c>
      <c r="Q5" s="205">
        <v>80</v>
      </c>
      <c r="R5" s="205">
        <v>73</v>
      </c>
      <c r="S5" s="223">
        <v>-0.0875</v>
      </c>
      <c r="T5" s="194" t="s">
        <v>354</v>
      </c>
    </row>
    <row r="6" s="194" customFormat="1" hidden="1" customHeight="1" spans="1:20">
      <c r="A6" s="203">
        <v>4</v>
      </c>
      <c r="B6" s="208" t="s">
        <v>476</v>
      </c>
      <c r="C6" s="208">
        <v>157795</v>
      </c>
      <c r="D6" s="208" t="s">
        <v>477</v>
      </c>
      <c r="E6" s="209" t="s">
        <v>478</v>
      </c>
      <c r="F6" s="208" t="s">
        <v>149</v>
      </c>
      <c r="G6" s="210" t="s">
        <v>20</v>
      </c>
      <c r="H6" s="205" t="s">
        <v>473</v>
      </c>
      <c r="I6" s="216">
        <v>108</v>
      </c>
      <c r="J6" s="217"/>
      <c r="K6" s="208" t="s">
        <v>479</v>
      </c>
      <c r="L6" s="208" t="s">
        <v>459</v>
      </c>
      <c r="M6" s="210" t="s">
        <v>469</v>
      </c>
      <c r="N6" s="203" t="s">
        <v>461</v>
      </c>
      <c r="O6" s="205"/>
      <c r="P6" s="205" t="s">
        <v>462</v>
      </c>
      <c r="Q6" s="205">
        <v>5</v>
      </c>
      <c r="R6" s="205">
        <v>5</v>
      </c>
      <c r="S6" s="223">
        <v>0</v>
      </c>
      <c r="T6" s="194">
        <v>0</v>
      </c>
    </row>
    <row r="7" s="194" customFormat="1" hidden="1" customHeight="1" spans="1:20">
      <c r="A7" s="203">
        <v>5</v>
      </c>
      <c r="B7" s="208" t="s">
        <v>476</v>
      </c>
      <c r="C7" s="209">
        <v>75138</v>
      </c>
      <c r="D7" s="208" t="s">
        <v>480</v>
      </c>
      <c r="E7" s="209" t="s">
        <v>481</v>
      </c>
      <c r="F7" s="208" t="s">
        <v>482</v>
      </c>
      <c r="G7" s="210" t="s">
        <v>20</v>
      </c>
      <c r="H7" s="205" t="s">
        <v>483</v>
      </c>
      <c r="I7" s="216">
        <v>86</v>
      </c>
      <c r="J7" s="217"/>
      <c r="K7" s="208" t="s">
        <v>484</v>
      </c>
      <c r="L7" s="208" t="s">
        <v>459</v>
      </c>
      <c r="M7" s="210" t="s">
        <v>469</v>
      </c>
      <c r="N7" s="203" t="s">
        <v>461</v>
      </c>
      <c r="O7" s="205"/>
      <c r="P7" s="205" t="s">
        <v>462</v>
      </c>
      <c r="Q7" s="205">
        <v>1</v>
      </c>
      <c r="R7" s="205">
        <v>4</v>
      </c>
      <c r="S7" s="223">
        <v>3</v>
      </c>
      <c r="T7" s="194" t="s">
        <v>354</v>
      </c>
    </row>
    <row r="8" s="194" customFormat="1" hidden="1" customHeight="1" spans="1:20">
      <c r="A8" s="203">
        <v>6</v>
      </c>
      <c r="B8" s="208"/>
      <c r="C8" s="209">
        <v>140949</v>
      </c>
      <c r="D8" s="208" t="s">
        <v>485</v>
      </c>
      <c r="E8" s="209" t="s">
        <v>486</v>
      </c>
      <c r="F8" s="208" t="s">
        <v>487</v>
      </c>
      <c r="G8" s="210" t="s">
        <v>20</v>
      </c>
      <c r="H8" s="204" t="s">
        <v>488</v>
      </c>
      <c r="I8" s="216">
        <v>169</v>
      </c>
      <c r="J8" s="217"/>
      <c r="K8" s="208" t="s">
        <v>489</v>
      </c>
      <c r="L8" s="208" t="s">
        <v>459</v>
      </c>
      <c r="M8" s="210" t="s">
        <v>469</v>
      </c>
      <c r="N8" s="203" t="s">
        <v>461</v>
      </c>
      <c r="O8" s="205"/>
      <c r="P8" s="205" t="s">
        <v>462</v>
      </c>
      <c r="Q8" s="205">
        <v>5.2</v>
      </c>
      <c r="R8" s="205">
        <v>0</v>
      </c>
      <c r="S8" s="223">
        <v>-1</v>
      </c>
      <c r="T8" s="194" t="s">
        <v>354</v>
      </c>
    </row>
    <row r="9" s="195" customFormat="1" hidden="1" customHeight="1" spans="1:20">
      <c r="A9" s="203">
        <v>7</v>
      </c>
      <c r="B9" s="208"/>
      <c r="C9" s="208">
        <v>21580</v>
      </c>
      <c r="D9" s="208" t="s">
        <v>490</v>
      </c>
      <c r="E9" s="211" t="s">
        <v>491</v>
      </c>
      <c r="F9" s="208" t="s">
        <v>37</v>
      </c>
      <c r="G9" s="210" t="s">
        <v>20</v>
      </c>
      <c r="H9" s="205" t="s">
        <v>483</v>
      </c>
      <c r="I9" s="216">
        <v>98</v>
      </c>
      <c r="J9" s="217"/>
      <c r="K9" s="208" t="s">
        <v>428</v>
      </c>
      <c r="L9" s="208" t="s">
        <v>459</v>
      </c>
      <c r="M9" s="210" t="s">
        <v>469</v>
      </c>
      <c r="N9" s="203" t="s">
        <v>461</v>
      </c>
      <c r="O9" s="205"/>
      <c r="P9" s="205" t="s">
        <v>462</v>
      </c>
      <c r="Q9" s="205">
        <v>1370</v>
      </c>
      <c r="R9" s="205">
        <v>1408</v>
      </c>
      <c r="S9" s="223">
        <v>0.0277372262773723</v>
      </c>
      <c r="T9" s="194" t="s">
        <v>354</v>
      </c>
    </row>
    <row r="10" s="195" customFormat="1" ht="25" customHeight="1" spans="1:20">
      <c r="A10" s="203">
        <v>8</v>
      </c>
      <c r="B10" s="208" t="s">
        <v>476</v>
      </c>
      <c r="C10" s="208">
        <v>115733</v>
      </c>
      <c r="D10" s="208" t="s">
        <v>492</v>
      </c>
      <c r="E10" s="208" t="s">
        <v>493</v>
      </c>
      <c r="F10" s="208" t="s">
        <v>494</v>
      </c>
      <c r="G10" s="210" t="s">
        <v>20</v>
      </c>
      <c r="H10" s="205" t="s">
        <v>483</v>
      </c>
      <c r="I10" s="216">
        <v>1350</v>
      </c>
      <c r="J10" s="217"/>
      <c r="K10" s="17" t="s">
        <v>495</v>
      </c>
      <c r="L10" s="208" t="s">
        <v>459</v>
      </c>
      <c r="M10" s="210" t="s">
        <v>496</v>
      </c>
      <c r="N10" s="203" t="s">
        <v>461</v>
      </c>
      <c r="O10" s="205"/>
      <c r="P10" s="205" t="s">
        <v>462</v>
      </c>
      <c r="Q10" s="205">
        <v>432.7166</v>
      </c>
      <c r="R10" s="205">
        <v>350.636</v>
      </c>
      <c r="S10" s="223">
        <v>-0.189686737231712</v>
      </c>
      <c r="T10" s="194" t="s">
        <v>497</v>
      </c>
    </row>
    <row r="11" s="194" customFormat="1" ht="24" hidden="1" customHeight="1" spans="1:20">
      <c r="A11" s="203">
        <v>9</v>
      </c>
      <c r="B11" s="208"/>
      <c r="C11" s="208">
        <v>136401</v>
      </c>
      <c r="D11" s="208" t="s">
        <v>77</v>
      </c>
      <c r="E11" s="208" t="s">
        <v>498</v>
      </c>
      <c r="F11" s="208" t="s">
        <v>19</v>
      </c>
      <c r="G11" s="210" t="s">
        <v>20</v>
      </c>
      <c r="H11" s="205" t="s">
        <v>473</v>
      </c>
      <c r="I11" s="216">
        <v>28</v>
      </c>
      <c r="J11" s="217"/>
      <c r="K11" s="208" t="s">
        <v>499</v>
      </c>
      <c r="L11" s="208" t="s">
        <v>459</v>
      </c>
      <c r="M11" s="210" t="s">
        <v>469</v>
      </c>
      <c r="N11" s="203" t="s">
        <v>461</v>
      </c>
      <c r="O11" s="205"/>
      <c r="P11" s="205" t="s">
        <v>462</v>
      </c>
      <c r="Q11" s="205">
        <v>397</v>
      </c>
      <c r="R11" s="205">
        <v>368</v>
      </c>
      <c r="S11" s="223">
        <v>-0.0730478589420654</v>
      </c>
      <c r="T11" s="194" t="s">
        <v>354</v>
      </c>
    </row>
    <row r="12" s="194" customFormat="1" hidden="1" customHeight="1" spans="1:20">
      <c r="A12" s="203">
        <v>10</v>
      </c>
      <c r="B12" s="208" t="s">
        <v>500</v>
      </c>
      <c r="C12" s="208">
        <v>161920</v>
      </c>
      <c r="D12" s="208" t="s">
        <v>501</v>
      </c>
      <c r="E12" s="208" t="s">
        <v>502</v>
      </c>
      <c r="F12" s="208" t="s">
        <v>503</v>
      </c>
      <c r="G12" s="210" t="s">
        <v>20</v>
      </c>
      <c r="H12" s="205" t="s">
        <v>457</v>
      </c>
      <c r="I12" s="216">
        <v>78</v>
      </c>
      <c r="J12" s="217"/>
      <c r="K12" s="208" t="s">
        <v>504</v>
      </c>
      <c r="L12" s="208" t="s">
        <v>459</v>
      </c>
      <c r="M12" s="218" t="s">
        <v>469</v>
      </c>
      <c r="N12" s="203" t="s">
        <v>461</v>
      </c>
      <c r="O12" s="205"/>
      <c r="P12" s="219" t="s">
        <v>505</v>
      </c>
      <c r="Q12" s="205">
        <v>18</v>
      </c>
      <c r="R12" s="205">
        <v>10</v>
      </c>
      <c r="S12" s="223">
        <v>-0.444444444444444</v>
      </c>
      <c r="T12" s="194">
        <v>0</v>
      </c>
    </row>
    <row r="13" s="194" customFormat="1" hidden="1" customHeight="1" spans="1:20">
      <c r="A13" s="203">
        <v>11</v>
      </c>
      <c r="B13" s="208" t="s">
        <v>500</v>
      </c>
      <c r="C13" s="208">
        <v>161922</v>
      </c>
      <c r="D13" s="208" t="s">
        <v>506</v>
      </c>
      <c r="E13" s="208" t="s">
        <v>502</v>
      </c>
      <c r="F13" s="208" t="s">
        <v>503</v>
      </c>
      <c r="G13" s="210" t="s">
        <v>20</v>
      </c>
      <c r="H13" s="205" t="s">
        <v>457</v>
      </c>
      <c r="I13" s="216">
        <v>78</v>
      </c>
      <c r="J13" s="217"/>
      <c r="K13" s="208"/>
      <c r="L13" s="208" t="s">
        <v>459</v>
      </c>
      <c r="M13" s="218" t="s">
        <v>469</v>
      </c>
      <c r="N13" s="203" t="s">
        <v>461</v>
      </c>
      <c r="O13" s="205"/>
      <c r="P13" s="219" t="s">
        <v>505</v>
      </c>
      <c r="Q13" s="205">
        <v>17</v>
      </c>
      <c r="R13" s="205">
        <v>3</v>
      </c>
      <c r="S13" s="223">
        <v>-0.823529411764706</v>
      </c>
      <c r="T13" s="194">
        <v>0</v>
      </c>
    </row>
    <row r="14" s="194" customFormat="1" hidden="1" customHeight="1" spans="1:20">
      <c r="A14" s="203">
        <v>12</v>
      </c>
      <c r="B14" s="208" t="s">
        <v>500</v>
      </c>
      <c r="C14" s="208">
        <v>161929</v>
      </c>
      <c r="D14" s="208" t="s">
        <v>507</v>
      </c>
      <c r="E14" s="208" t="s">
        <v>502</v>
      </c>
      <c r="F14" s="208" t="s">
        <v>503</v>
      </c>
      <c r="G14" s="210" t="s">
        <v>20</v>
      </c>
      <c r="H14" s="205" t="s">
        <v>457</v>
      </c>
      <c r="I14" s="216">
        <v>78</v>
      </c>
      <c r="J14" s="217"/>
      <c r="K14" s="208"/>
      <c r="L14" s="208" t="s">
        <v>459</v>
      </c>
      <c r="M14" s="218" t="s">
        <v>469</v>
      </c>
      <c r="N14" s="203" t="s">
        <v>461</v>
      </c>
      <c r="O14" s="205"/>
      <c r="P14" s="219" t="s">
        <v>505</v>
      </c>
      <c r="Q14" s="205">
        <v>4</v>
      </c>
      <c r="R14" s="205">
        <v>8</v>
      </c>
      <c r="S14" s="223">
        <v>1</v>
      </c>
      <c r="T14" s="194">
        <v>0</v>
      </c>
    </row>
    <row r="15" s="194" customFormat="1" hidden="1" customHeight="1" spans="1:20">
      <c r="A15" s="203">
        <v>13</v>
      </c>
      <c r="B15" s="208" t="s">
        <v>500</v>
      </c>
      <c r="C15" s="208">
        <v>161930</v>
      </c>
      <c r="D15" s="208" t="s">
        <v>508</v>
      </c>
      <c r="E15" s="208" t="s">
        <v>502</v>
      </c>
      <c r="F15" s="208" t="s">
        <v>503</v>
      </c>
      <c r="G15" s="210" t="s">
        <v>20</v>
      </c>
      <c r="H15" s="205" t="s">
        <v>457</v>
      </c>
      <c r="I15" s="216">
        <v>78</v>
      </c>
      <c r="J15" s="217"/>
      <c r="K15" s="208"/>
      <c r="L15" s="208" t="s">
        <v>459</v>
      </c>
      <c r="M15" s="218" t="s">
        <v>469</v>
      </c>
      <c r="N15" s="203" t="s">
        <v>461</v>
      </c>
      <c r="O15" s="205"/>
      <c r="P15" s="219" t="s">
        <v>505</v>
      </c>
      <c r="Q15" s="205">
        <v>23</v>
      </c>
      <c r="R15" s="205">
        <v>15</v>
      </c>
      <c r="S15" s="223">
        <v>-0.347826086956522</v>
      </c>
      <c r="T15" s="194">
        <v>0</v>
      </c>
    </row>
    <row r="16" s="194" customFormat="1" hidden="1" customHeight="1" spans="1:20">
      <c r="A16" s="203">
        <v>14</v>
      </c>
      <c r="B16" s="208" t="s">
        <v>500</v>
      </c>
      <c r="C16" s="208">
        <v>161931</v>
      </c>
      <c r="D16" s="208" t="s">
        <v>509</v>
      </c>
      <c r="E16" s="208" t="s">
        <v>510</v>
      </c>
      <c r="F16" s="208" t="s">
        <v>503</v>
      </c>
      <c r="G16" s="210" t="s">
        <v>20</v>
      </c>
      <c r="H16" s="205" t="s">
        <v>457</v>
      </c>
      <c r="I16" s="216">
        <v>55</v>
      </c>
      <c r="J16" s="217"/>
      <c r="K16" s="208" t="s">
        <v>504</v>
      </c>
      <c r="L16" s="208" t="s">
        <v>459</v>
      </c>
      <c r="M16" s="218" t="s">
        <v>469</v>
      </c>
      <c r="N16" s="203" t="s">
        <v>461</v>
      </c>
      <c r="O16" s="205"/>
      <c r="P16" s="219" t="s">
        <v>505</v>
      </c>
      <c r="Q16" s="205">
        <v>13</v>
      </c>
      <c r="R16" s="205">
        <v>9</v>
      </c>
      <c r="S16" s="223">
        <v>-0.307692307692308</v>
      </c>
      <c r="T16" s="194">
        <v>0</v>
      </c>
    </row>
    <row r="17" s="194" customFormat="1" hidden="1" customHeight="1" spans="1:20">
      <c r="A17" s="203">
        <v>15</v>
      </c>
      <c r="B17" s="204" t="s">
        <v>511</v>
      </c>
      <c r="C17" s="205">
        <v>66828</v>
      </c>
      <c r="D17" s="204" t="s">
        <v>512</v>
      </c>
      <c r="E17" s="206" t="s">
        <v>513</v>
      </c>
      <c r="F17" s="207" t="s">
        <v>514</v>
      </c>
      <c r="G17" s="203" t="s">
        <v>20</v>
      </c>
      <c r="H17" s="205"/>
      <c r="I17" s="216">
        <v>49</v>
      </c>
      <c r="J17" s="217"/>
      <c r="K17" s="207" t="s">
        <v>515</v>
      </c>
      <c r="L17" s="208" t="s">
        <v>459</v>
      </c>
      <c r="M17" s="203" t="s">
        <v>469</v>
      </c>
      <c r="N17" s="203" t="s">
        <v>461</v>
      </c>
      <c r="O17" s="205"/>
      <c r="P17" s="205" t="s">
        <v>462</v>
      </c>
      <c r="Q17" s="205">
        <v>84</v>
      </c>
      <c r="R17" s="205">
        <v>52</v>
      </c>
      <c r="S17" s="223">
        <v>-0.380952380952381</v>
      </c>
      <c r="T17" s="194">
        <v>0</v>
      </c>
    </row>
    <row r="18" s="194" customFormat="1" hidden="1" customHeight="1" spans="1:20">
      <c r="A18" s="203">
        <v>16</v>
      </c>
      <c r="B18" s="204" t="s">
        <v>511</v>
      </c>
      <c r="C18" s="205">
        <v>26754</v>
      </c>
      <c r="D18" s="204" t="s">
        <v>516</v>
      </c>
      <c r="E18" s="206" t="s">
        <v>517</v>
      </c>
      <c r="F18" s="207" t="s">
        <v>514</v>
      </c>
      <c r="G18" s="203" t="s">
        <v>20</v>
      </c>
      <c r="H18" s="204"/>
      <c r="I18" s="216">
        <v>38</v>
      </c>
      <c r="J18" s="217"/>
      <c r="K18" s="207" t="s">
        <v>518</v>
      </c>
      <c r="L18" s="208" t="s">
        <v>459</v>
      </c>
      <c r="M18" s="203" t="s">
        <v>469</v>
      </c>
      <c r="N18" s="203" t="s">
        <v>461</v>
      </c>
      <c r="O18" s="205"/>
      <c r="P18" s="205" t="s">
        <v>462</v>
      </c>
      <c r="Q18" s="205">
        <v>0</v>
      </c>
      <c r="R18" s="205">
        <v>0</v>
      </c>
      <c r="S18" s="222">
        <v>0</v>
      </c>
      <c r="T18" s="194">
        <v>0</v>
      </c>
    </row>
    <row r="19" s="194" customFormat="1" ht="32" hidden="1" customHeight="1" spans="1:20">
      <c r="A19" s="203">
        <v>17</v>
      </c>
      <c r="B19" s="204" t="s">
        <v>500</v>
      </c>
      <c r="C19" s="207"/>
      <c r="D19" s="207" t="s">
        <v>519</v>
      </c>
      <c r="E19" s="207"/>
      <c r="F19" s="207"/>
      <c r="G19" s="212"/>
      <c r="H19" s="207"/>
      <c r="I19" s="216"/>
      <c r="J19" s="217"/>
      <c r="K19" s="208" t="s">
        <v>520</v>
      </c>
      <c r="L19" s="208" t="s">
        <v>459</v>
      </c>
      <c r="M19" s="203" t="s">
        <v>469</v>
      </c>
      <c r="N19" s="203" t="s">
        <v>521</v>
      </c>
      <c r="O19" s="205"/>
      <c r="P19" s="205" t="s">
        <v>462</v>
      </c>
      <c r="Q19" s="205">
        <v>0</v>
      </c>
      <c r="R19" s="205">
        <v>0</v>
      </c>
      <c r="S19" s="222">
        <v>0</v>
      </c>
      <c r="T19" s="194" t="e">
        <v>#N/A</v>
      </c>
    </row>
    <row r="20" s="194" customFormat="1" hidden="1" customHeight="1" spans="1:20">
      <c r="A20" s="203">
        <v>18</v>
      </c>
      <c r="B20" s="204"/>
      <c r="C20" s="208">
        <v>105315</v>
      </c>
      <c r="D20" s="208" t="s">
        <v>522</v>
      </c>
      <c r="E20" s="208" t="s">
        <v>523</v>
      </c>
      <c r="F20" s="208" t="s">
        <v>524</v>
      </c>
      <c r="G20" s="210" t="s">
        <v>20</v>
      </c>
      <c r="H20" s="204"/>
      <c r="I20" s="216">
        <v>132</v>
      </c>
      <c r="J20" s="217"/>
      <c r="K20" s="207" t="s">
        <v>525</v>
      </c>
      <c r="L20" s="208" t="s">
        <v>459</v>
      </c>
      <c r="M20" s="203" t="s">
        <v>526</v>
      </c>
      <c r="N20" s="203" t="s">
        <v>461</v>
      </c>
      <c r="O20" s="205"/>
      <c r="P20" s="205" t="s">
        <v>462</v>
      </c>
      <c r="Q20" s="205">
        <v>12</v>
      </c>
      <c r="R20" s="205">
        <v>0</v>
      </c>
      <c r="S20" s="223">
        <v>-1</v>
      </c>
      <c r="T20" s="194">
        <v>0</v>
      </c>
    </row>
    <row r="21" s="194" customFormat="1" hidden="1" customHeight="1" spans="1:20">
      <c r="A21" s="203">
        <v>19</v>
      </c>
      <c r="B21" s="204"/>
      <c r="C21" s="208">
        <v>105231</v>
      </c>
      <c r="D21" s="208" t="s">
        <v>527</v>
      </c>
      <c r="E21" s="208" t="s">
        <v>528</v>
      </c>
      <c r="F21" s="208" t="s">
        <v>524</v>
      </c>
      <c r="G21" s="210" t="s">
        <v>20</v>
      </c>
      <c r="H21" s="204"/>
      <c r="I21" s="216">
        <v>140</v>
      </c>
      <c r="J21" s="217"/>
      <c r="K21" s="207" t="s">
        <v>529</v>
      </c>
      <c r="L21" s="208" t="s">
        <v>459</v>
      </c>
      <c r="M21" s="203" t="s">
        <v>526</v>
      </c>
      <c r="N21" s="203" t="s">
        <v>461</v>
      </c>
      <c r="O21" s="205"/>
      <c r="P21" s="205" t="s">
        <v>462</v>
      </c>
      <c r="Q21" s="205">
        <v>25</v>
      </c>
      <c r="R21" s="205">
        <v>1</v>
      </c>
      <c r="S21" s="223">
        <v>-0.96</v>
      </c>
      <c r="T21" s="194">
        <v>0</v>
      </c>
    </row>
    <row r="22" s="194" customFormat="1" hidden="1" customHeight="1" spans="1:20">
      <c r="A22" s="203">
        <v>20</v>
      </c>
      <c r="B22" s="204"/>
      <c r="C22" s="208">
        <v>105279</v>
      </c>
      <c r="D22" s="208" t="s">
        <v>530</v>
      </c>
      <c r="E22" s="208" t="s">
        <v>528</v>
      </c>
      <c r="F22" s="208" t="s">
        <v>524</v>
      </c>
      <c r="G22" s="210" t="s">
        <v>20</v>
      </c>
      <c r="H22" s="204"/>
      <c r="I22" s="216">
        <v>140</v>
      </c>
      <c r="J22" s="217"/>
      <c r="K22" s="207" t="s">
        <v>529</v>
      </c>
      <c r="L22" s="208" t="s">
        <v>459</v>
      </c>
      <c r="M22" s="203" t="s">
        <v>526</v>
      </c>
      <c r="N22" s="203" t="s">
        <v>461</v>
      </c>
      <c r="O22" s="205"/>
      <c r="P22" s="205" t="s">
        <v>462</v>
      </c>
      <c r="Q22" s="205">
        <v>0</v>
      </c>
      <c r="R22" s="205">
        <v>28</v>
      </c>
      <c r="S22" s="222">
        <v>0</v>
      </c>
      <c r="T22" s="194">
        <v>0</v>
      </c>
    </row>
    <row r="23" s="194" customFormat="1" hidden="1" customHeight="1" spans="1:20">
      <c r="A23" s="203">
        <v>21</v>
      </c>
      <c r="B23" s="204"/>
      <c r="C23" s="208">
        <v>105226</v>
      </c>
      <c r="D23" s="208" t="s">
        <v>531</v>
      </c>
      <c r="E23" s="208" t="s">
        <v>528</v>
      </c>
      <c r="F23" s="208" t="s">
        <v>524</v>
      </c>
      <c r="G23" s="210" t="s">
        <v>20</v>
      </c>
      <c r="H23" s="204"/>
      <c r="I23" s="216">
        <v>140</v>
      </c>
      <c r="J23" s="217"/>
      <c r="K23" s="207" t="s">
        <v>529</v>
      </c>
      <c r="L23" s="208" t="s">
        <v>459</v>
      </c>
      <c r="M23" s="203" t="s">
        <v>526</v>
      </c>
      <c r="N23" s="203" t="s">
        <v>461</v>
      </c>
      <c r="O23" s="205"/>
      <c r="P23" s="205" t="s">
        <v>462</v>
      </c>
      <c r="Q23" s="205">
        <v>23</v>
      </c>
      <c r="R23" s="205">
        <v>16</v>
      </c>
      <c r="S23" s="223">
        <v>-0.304347826086957</v>
      </c>
      <c r="T23" s="194">
        <v>0</v>
      </c>
    </row>
    <row r="24" s="194" customFormat="1" hidden="1" customHeight="1" spans="1:20">
      <c r="A24" s="203">
        <v>22</v>
      </c>
      <c r="B24" s="204"/>
      <c r="C24" s="208">
        <v>105276</v>
      </c>
      <c r="D24" s="208" t="s">
        <v>532</v>
      </c>
      <c r="E24" s="208" t="s">
        <v>533</v>
      </c>
      <c r="F24" s="208" t="s">
        <v>524</v>
      </c>
      <c r="G24" s="210" t="s">
        <v>20</v>
      </c>
      <c r="H24" s="204"/>
      <c r="I24" s="216">
        <v>50</v>
      </c>
      <c r="J24" s="217"/>
      <c r="K24" s="207" t="s">
        <v>534</v>
      </c>
      <c r="L24" s="208" t="s">
        <v>459</v>
      </c>
      <c r="M24" s="203" t="s">
        <v>526</v>
      </c>
      <c r="N24" s="203" t="s">
        <v>461</v>
      </c>
      <c r="O24" s="205"/>
      <c r="P24" s="205" t="s">
        <v>462</v>
      </c>
      <c r="Q24" s="205">
        <v>2</v>
      </c>
      <c r="R24" s="205">
        <v>0</v>
      </c>
      <c r="S24" s="223">
        <v>-1</v>
      </c>
      <c r="T24" s="194">
        <v>0</v>
      </c>
    </row>
    <row r="25" s="194" customFormat="1" hidden="1" customHeight="1" spans="1:20">
      <c r="A25" s="203">
        <v>23</v>
      </c>
      <c r="B25" s="204"/>
      <c r="C25" s="208">
        <v>130350</v>
      </c>
      <c r="D25" s="208" t="s">
        <v>535</v>
      </c>
      <c r="E25" s="208" t="s">
        <v>536</v>
      </c>
      <c r="F25" s="208" t="s">
        <v>524</v>
      </c>
      <c r="G25" s="210" t="s">
        <v>20</v>
      </c>
      <c r="H25" s="204"/>
      <c r="I25" s="216">
        <v>65</v>
      </c>
      <c r="J25" s="217"/>
      <c r="K25" s="207" t="s">
        <v>363</v>
      </c>
      <c r="L25" s="208" t="s">
        <v>459</v>
      </c>
      <c r="M25" s="203" t="s">
        <v>526</v>
      </c>
      <c r="N25" s="203" t="s">
        <v>461</v>
      </c>
      <c r="O25" s="205"/>
      <c r="P25" s="205" t="s">
        <v>462</v>
      </c>
      <c r="Q25" s="205">
        <v>0</v>
      </c>
      <c r="R25" s="205">
        <v>0</v>
      </c>
      <c r="S25" s="222">
        <v>0</v>
      </c>
      <c r="T25" s="194">
        <v>0</v>
      </c>
    </row>
    <row r="26" s="194" customFormat="1" hidden="1" customHeight="1" spans="1:20">
      <c r="A26" s="203">
        <v>24</v>
      </c>
      <c r="B26" s="204"/>
      <c r="C26" s="208">
        <v>105219</v>
      </c>
      <c r="D26" s="208" t="s">
        <v>537</v>
      </c>
      <c r="E26" s="208" t="s">
        <v>538</v>
      </c>
      <c r="F26" s="208" t="s">
        <v>524</v>
      </c>
      <c r="G26" s="210" t="s">
        <v>43</v>
      </c>
      <c r="H26" s="204"/>
      <c r="I26" s="216">
        <v>70</v>
      </c>
      <c r="J26" s="217"/>
      <c r="K26" s="207" t="s">
        <v>539</v>
      </c>
      <c r="L26" s="208" t="s">
        <v>459</v>
      </c>
      <c r="M26" s="203" t="s">
        <v>526</v>
      </c>
      <c r="N26" s="203" t="s">
        <v>461</v>
      </c>
      <c r="O26" s="205"/>
      <c r="P26" s="205" t="s">
        <v>462</v>
      </c>
      <c r="Q26" s="205">
        <v>5</v>
      </c>
      <c r="R26" s="205">
        <v>2</v>
      </c>
      <c r="S26" s="223">
        <v>-0.6</v>
      </c>
      <c r="T26" s="194">
        <v>0</v>
      </c>
    </row>
    <row r="27" s="194" customFormat="1" hidden="1" customHeight="1" spans="1:20">
      <c r="A27" s="203">
        <v>25</v>
      </c>
      <c r="B27" s="204"/>
      <c r="C27" s="208">
        <v>105293</v>
      </c>
      <c r="D27" s="208" t="s">
        <v>540</v>
      </c>
      <c r="E27" s="208" t="s">
        <v>541</v>
      </c>
      <c r="F27" s="208" t="s">
        <v>524</v>
      </c>
      <c r="G27" s="210" t="s">
        <v>43</v>
      </c>
      <c r="H27" s="204"/>
      <c r="I27" s="216">
        <v>100</v>
      </c>
      <c r="J27" s="217"/>
      <c r="K27" s="207" t="s">
        <v>542</v>
      </c>
      <c r="L27" s="208" t="s">
        <v>459</v>
      </c>
      <c r="M27" s="203" t="s">
        <v>526</v>
      </c>
      <c r="N27" s="203" t="s">
        <v>461</v>
      </c>
      <c r="O27" s="205"/>
      <c r="P27" s="205" t="s">
        <v>462</v>
      </c>
      <c r="Q27" s="205">
        <v>41</v>
      </c>
      <c r="R27" s="205">
        <v>51</v>
      </c>
      <c r="S27" s="223">
        <v>0.24390243902439</v>
      </c>
      <c r="T27" s="194">
        <v>0</v>
      </c>
    </row>
    <row r="28" s="194" customFormat="1" hidden="1" customHeight="1" spans="1:20">
      <c r="A28" s="203">
        <v>26</v>
      </c>
      <c r="B28" s="204"/>
      <c r="C28" s="208">
        <v>134407</v>
      </c>
      <c r="D28" s="208" t="s">
        <v>543</v>
      </c>
      <c r="E28" s="208" t="s">
        <v>544</v>
      </c>
      <c r="F28" s="208" t="s">
        <v>524</v>
      </c>
      <c r="G28" s="210" t="s">
        <v>20</v>
      </c>
      <c r="H28" s="204"/>
      <c r="I28" s="216">
        <v>88</v>
      </c>
      <c r="J28" s="217"/>
      <c r="K28" s="207" t="s">
        <v>357</v>
      </c>
      <c r="L28" s="208" t="s">
        <v>459</v>
      </c>
      <c r="M28" s="203" t="s">
        <v>526</v>
      </c>
      <c r="N28" s="203" t="s">
        <v>461</v>
      </c>
      <c r="O28" s="205"/>
      <c r="P28" s="205" t="s">
        <v>462</v>
      </c>
      <c r="Q28" s="205">
        <v>0</v>
      </c>
      <c r="R28" s="205">
        <v>0</v>
      </c>
      <c r="S28" s="222">
        <v>0</v>
      </c>
      <c r="T28" s="194">
        <v>0</v>
      </c>
    </row>
    <row r="29" s="194" customFormat="1" hidden="1" customHeight="1" spans="1:20">
      <c r="A29" s="203">
        <v>27</v>
      </c>
      <c r="B29" s="204"/>
      <c r="C29" s="208">
        <v>105224</v>
      </c>
      <c r="D29" s="208" t="s">
        <v>545</v>
      </c>
      <c r="E29" s="208" t="s">
        <v>546</v>
      </c>
      <c r="F29" s="208" t="s">
        <v>524</v>
      </c>
      <c r="G29" s="210" t="s">
        <v>20</v>
      </c>
      <c r="H29" s="204"/>
      <c r="I29" s="216">
        <v>83</v>
      </c>
      <c r="J29" s="217"/>
      <c r="K29" s="207" t="s">
        <v>547</v>
      </c>
      <c r="L29" s="208" t="s">
        <v>459</v>
      </c>
      <c r="M29" s="203" t="s">
        <v>526</v>
      </c>
      <c r="N29" s="203" t="s">
        <v>461</v>
      </c>
      <c r="O29" s="205"/>
      <c r="P29" s="205" t="s">
        <v>462</v>
      </c>
      <c r="Q29" s="205">
        <v>59</v>
      </c>
      <c r="R29" s="205">
        <v>47</v>
      </c>
      <c r="S29" s="223">
        <v>-0.203389830508475</v>
      </c>
      <c r="T29" s="194">
        <v>0</v>
      </c>
    </row>
    <row r="30" s="194" customFormat="1" hidden="1" customHeight="1" spans="1:20">
      <c r="A30" s="203">
        <v>28</v>
      </c>
      <c r="B30" s="204"/>
      <c r="C30" s="208">
        <v>105227</v>
      </c>
      <c r="D30" s="208" t="s">
        <v>548</v>
      </c>
      <c r="E30" s="208" t="s">
        <v>549</v>
      </c>
      <c r="F30" s="208" t="s">
        <v>524</v>
      </c>
      <c r="G30" s="210" t="s">
        <v>20</v>
      </c>
      <c r="H30" s="204"/>
      <c r="I30" s="216">
        <v>55</v>
      </c>
      <c r="J30" s="217"/>
      <c r="K30" s="207" t="s">
        <v>550</v>
      </c>
      <c r="L30" s="208" t="s">
        <v>459</v>
      </c>
      <c r="M30" s="203" t="s">
        <v>526</v>
      </c>
      <c r="N30" s="203" t="s">
        <v>461</v>
      </c>
      <c r="O30" s="205"/>
      <c r="P30" s="205" t="s">
        <v>462</v>
      </c>
      <c r="Q30" s="205">
        <v>0</v>
      </c>
      <c r="R30" s="205">
        <v>1</v>
      </c>
      <c r="S30" s="222">
        <v>0</v>
      </c>
      <c r="T30" s="194">
        <v>0</v>
      </c>
    </row>
    <row r="31" s="194" customFormat="1" hidden="1" customHeight="1" spans="1:20">
      <c r="A31" s="203">
        <v>29</v>
      </c>
      <c r="B31" s="204"/>
      <c r="C31" s="208">
        <v>105221</v>
      </c>
      <c r="D31" s="208" t="s">
        <v>551</v>
      </c>
      <c r="E31" s="208" t="s">
        <v>552</v>
      </c>
      <c r="F31" s="208" t="s">
        <v>524</v>
      </c>
      <c r="G31" s="210" t="s">
        <v>20</v>
      </c>
      <c r="H31" s="204"/>
      <c r="I31" s="216">
        <v>32</v>
      </c>
      <c r="J31" s="217"/>
      <c r="K31" s="207" t="s">
        <v>553</v>
      </c>
      <c r="L31" s="208" t="s">
        <v>459</v>
      </c>
      <c r="M31" s="203" t="s">
        <v>526</v>
      </c>
      <c r="N31" s="203" t="s">
        <v>461</v>
      </c>
      <c r="O31" s="205"/>
      <c r="P31" s="205" t="s">
        <v>462</v>
      </c>
      <c r="Q31" s="205">
        <v>0</v>
      </c>
      <c r="R31" s="205">
        <v>0</v>
      </c>
      <c r="S31" s="222">
        <v>0</v>
      </c>
      <c r="T31" s="194">
        <v>0</v>
      </c>
    </row>
    <row r="32" s="194" customFormat="1" hidden="1" customHeight="1" spans="1:20">
      <c r="A32" s="203">
        <v>30</v>
      </c>
      <c r="B32" s="204"/>
      <c r="C32" s="208">
        <v>106918</v>
      </c>
      <c r="D32" s="208" t="s">
        <v>554</v>
      </c>
      <c r="E32" s="208" t="s">
        <v>555</v>
      </c>
      <c r="F32" s="208" t="s">
        <v>524</v>
      </c>
      <c r="G32" s="210" t="s">
        <v>20</v>
      </c>
      <c r="H32" s="204"/>
      <c r="I32" s="216">
        <v>75</v>
      </c>
      <c r="J32" s="217"/>
      <c r="K32" s="207" t="s">
        <v>556</v>
      </c>
      <c r="L32" s="208" t="s">
        <v>459</v>
      </c>
      <c r="M32" s="203" t="s">
        <v>526</v>
      </c>
      <c r="N32" s="203" t="s">
        <v>461</v>
      </c>
      <c r="O32" s="205"/>
      <c r="P32" s="205" t="s">
        <v>462</v>
      </c>
      <c r="Q32" s="205">
        <v>20</v>
      </c>
      <c r="R32" s="205">
        <v>8</v>
      </c>
      <c r="S32" s="223">
        <v>-0.6</v>
      </c>
      <c r="T32" s="194">
        <v>0</v>
      </c>
    </row>
    <row r="33" s="194" customFormat="1" hidden="1" customHeight="1" spans="1:20">
      <c r="A33" s="203">
        <v>31</v>
      </c>
      <c r="B33" s="204"/>
      <c r="C33" s="208">
        <v>105229</v>
      </c>
      <c r="D33" s="208" t="s">
        <v>557</v>
      </c>
      <c r="E33" s="208" t="s">
        <v>558</v>
      </c>
      <c r="F33" s="208" t="s">
        <v>524</v>
      </c>
      <c r="G33" s="210" t="s">
        <v>43</v>
      </c>
      <c r="H33" s="204"/>
      <c r="I33" s="216">
        <v>74</v>
      </c>
      <c r="J33" s="217"/>
      <c r="K33" s="207" t="s">
        <v>559</v>
      </c>
      <c r="L33" s="208" t="s">
        <v>459</v>
      </c>
      <c r="M33" s="203" t="s">
        <v>526</v>
      </c>
      <c r="N33" s="203" t="s">
        <v>461</v>
      </c>
      <c r="O33" s="205"/>
      <c r="P33" s="205" t="s">
        <v>462</v>
      </c>
      <c r="Q33" s="205">
        <v>0</v>
      </c>
      <c r="R33" s="205">
        <v>0</v>
      </c>
      <c r="S33" s="222">
        <v>0</v>
      </c>
      <c r="T33" s="194">
        <v>0</v>
      </c>
    </row>
    <row r="34" s="194" customFormat="1" hidden="1" customHeight="1" spans="1:20">
      <c r="A34" s="203">
        <v>32</v>
      </c>
      <c r="B34" s="204"/>
      <c r="C34" s="208">
        <v>105233</v>
      </c>
      <c r="D34" s="208" t="s">
        <v>560</v>
      </c>
      <c r="E34" s="208" t="s">
        <v>561</v>
      </c>
      <c r="F34" s="208" t="s">
        <v>524</v>
      </c>
      <c r="G34" s="210" t="s">
        <v>43</v>
      </c>
      <c r="H34" s="204"/>
      <c r="I34" s="216">
        <v>78</v>
      </c>
      <c r="J34" s="217"/>
      <c r="K34" s="207" t="s">
        <v>562</v>
      </c>
      <c r="L34" s="208" t="s">
        <v>459</v>
      </c>
      <c r="M34" s="203" t="s">
        <v>526</v>
      </c>
      <c r="N34" s="203" t="s">
        <v>461</v>
      </c>
      <c r="O34" s="205"/>
      <c r="P34" s="205" t="s">
        <v>462</v>
      </c>
      <c r="Q34" s="205">
        <v>0</v>
      </c>
      <c r="R34" s="205">
        <v>0</v>
      </c>
      <c r="S34" s="222">
        <v>0</v>
      </c>
      <c r="T34" s="194">
        <v>0</v>
      </c>
    </row>
    <row r="35" s="194" customFormat="1" ht="43" hidden="1" customHeight="1" spans="1:20">
      <c r="A35" s="203">
        <v>33</v>
      </c>
      <c r="B35" s="204" t="s">
        <v>500</v>
      </c>
      <c r="C35" s="208">
        <v>161354</v>
      </c>
      <c r="D35" s="208" t="s">
        <v>563</v>
      </c>
      <c r="E35" s="208" t="s">
        <v>564</v>
      </c>
      <c r="F35" s="208" t="s">
        <v>565</v>
      </c>
      <c r="G35" s="203" t="s">
        <v>20</v>
      </c>
      <c r="H35" s="204"/>
      <c r="I35" s="216">
        <v>618</v>
      </c>
      <c r="J35" s="217"/>
      <c r="K35" s="207" t="s">
        <v>566</v>
      </c>
      <c r="L35" s="208" t="s">
        <v>459</v>
      </c>
      <c r="M35" s="220" t="s">
        <v>469</v>
      </c>
      <c r="N35" s="203" t="s">
        <v>461</v>
      </c>
      <c r="O35" s="205"/>
      <c r="P35" s="219" t="s">
        <v>505</v>
      </c>
      <c r="Q35" s="205">
        <v>7</v>
      </c>
      <c r="R35" s="205">
        <v>3</v>
      </c>
      <c r="S35" s="223">
        <v>-0.571428571428571</v>
      </c>
      <c r="T35" s="194">
        <v>0</v>
      </c>
    </row>
    <row r="36" s="194" customFormat="1" hidden="1" customHeight="1" spans="1:20">
      <c r="A36" s="203">
        <v>34</v>
      </c>
      <c r="B36" s="204"/>
      <c r="C36" s="204">
        <v>144502</v>
      </c>
      <c r="D36" s="204" t="s">
        <v>567</v>
      </c>
      <c r="E36" s="207" t="s">
        <v>568</v>
      </c>
      <c r="F36" s="207" t="s">
        <v>569</v>
      </c>
      <c r="G36" s="203" t="s">
        <v>20</v>
      </c>
      <c r="H36" s="204"/>
      <c r="I36" s="216">
        <v>298</v>
      </c>
      <c r="J36" s="217"/>
      <c r="K36" s="207" t="s">
        <v>504</v>
      </c>
      <c r="L36" s="207"/>
      <c r="M36" s="203" t="s">
        <v>469</v>
      </c>
      <c r="N36" s="203" t="s">
        <v>461</v>
      </c>
      <c r="O36" s="205"/>
      <c r="P36" s="205" t="s">
        <v>462</v>
      </c>
      <c r="Q36" s="205">
        <v>575</v>
      </c>
      <c r="R36" s="205">
        <v>601</v>
      </c>
      <c r="S36" s="223">
        <v>0.0452173913043479</v>
      </c>
      <c r="T36" s="194" t="s">
        <v>354</v>
      </c>
    </row>
    <row r="37" s="194" customFormat="1" hidden="1" customHeight="1" spans="1:20">
      <c r="A37" s="203">
        <v>35</v>
      </c>
      <c r="B37" s="204"/>
      <c r="C37" s="208">
        <v>151279</v>
      </c>
      <c r="D37" s="213" t="s">
        <v>570</v>
      </c>
      <c r="E37" s="208" t="s">
        <v>571</v>
      </c>
      <c r="F37" s="208" t="s">
        <v>572</v>
      </c>
      <c r="G37" s="203" t="s">
        <v>20</v>
      </c>
      <c r="H37" s="204"/>
      <c r="I37" s="216">
        <v>22.8</v>
      </c>
      <c r="J37" s="217"/>
      <c r="K37" s="207" t="s">
        <v>371</v>
      </c>
      <c r="L37" s="207"/>
      <c r="M37" s="203" t="s">
        <v>469</v>
      </c>
      <c r="N37" s="203" t="s">
        <v>461</v>
      </c>
      <c r="O37" s="205"/>
      <c r="P37" s="205" t="s">
        <v>462</v>
      </c>
      <c r="Q37" s="205">
        <v>12</v>
      </c>
      <c r="R37" s="205">
        <v>31</v>
      </c>
      <c r="S37" s="223">
        <v>1.58333333333333</v>
      </c>
      <c r="T37" s="194">
        <v>0</v>
      </c>
    </row>
    <row r="38" s="194" customFormat="1" hidden="1" customHeight="1" spans="1:20">
      <c r="A38" s="203">
        <v>36</v>
      </c>
      <c r="B38" s="204"/>
      <c r="C38" s="208">
        <v>151989</v>
      </c>
      <c r="D38" s="213" t="s">
        <v>573</v>
      </c>
      <c r="E38" s="208" t="s">
        <v>571</v>
      </c>
      <c r="F38" s="208" t="s">
        <v>572</v>
      </c>
      <c r="G38" s="203" t="s">
        <v>20</v>
      </c>
      <c r="H38" s="204"/>
      <c r="I38" s="216">
        <v>22.8</v>
      </c>
      <c r="J38" s="217"/>
      <c r="K38" s="207"/>
      <c r="L38" s="207"/>
      <c r="M38" s="203" t="s">
        <v>469</v>
      </c>
      <c r="N38" s="203" t="s">
        <v>461</v>
      </c>
      <c r="O38" s="205"/>
      <c r="P38" s="205" t="s">
        <v>462</v>
      </c>
      <c r="Q38" s="205">
        <v>36</v>
      </c>
      <c r="R38" s="205">
        <v>63</v>
      </c>
      <c r="S38" s="223">
        <v>0.75</v>
      </c>
      <c r="T38" s="194">
        <v>0</v>
      </c>
    </row>
    <row r="39" s="194" customFormat="1" hidden="1" customHeight="1" spans="1:20">
      <c r="A39" s="203">
        <v>37</v>
      </c>
      <c r="B39" s="204"/>
      <c r="C39" s="208">
        <v>151286</v>
      </c>
      <c r="D39" s="213" t="s">
        <v>574</v>
      </c>
      <c r="E39" s="208" t="s">
        <v>571</v>
      </c>
      <c r="F39" s="208" t="s">
        <v>572</v>
      </c>
      <c r="G39" s="203" t="s">
        <v>20</v>
      </c>
      <c r="H39" s="204"/>
      <c r="I39" s="216">
        <v>22.8</v>
      </c>
      <c r="J39" s="217"/>
      <c r="K39" s="207"/>
      <c r="L39" s="207"/>
      <c r="M39" s="203" t="s">
        <v>469</v>
      </c>
      <c r="N39" s="203" t="s">
        <v>461</v>
      </c>
      <c r="O39" s="205"/>
      <c r="P39" s="205" t="s">
        <v>462</v>
      </c>
      <c r="Q39" s="205">
        <v>36</v>
      </c>
      <c r="R39" s="205">
        <v>40</v>
      </c>
      <c r="S39" s="223">
        <v>0.111111111111111</v>
      </c>
      <c r="T39" s="194">
        <v>0</v>
      </c>
    </row>
    <row r="40" s="194" customFormat="1" hidden="1" customHeight="1" spans="1:20">
      <c r="A40" s="203">
        <v>38</v>
      </c>
      <c r="B40" s="204"/>
      <c r="C40" s="208">
        <v>151280</v>
      </c>
      <c r="D40" s="213" t="s">
        <v>575</v>
      </c>
      <c r="E40" s="208" t="s">
        <v>571</v>
      </c>
      <c r="F40" s="208" t="s">
        <v>572</v>
      </c>
      <c r="G40" s="203" t="s">
        <v>20</v>
      </c>
      <c r="H40" s="204"/>
      <c r="I40" s="216">
        <v>22.8</v>
      </c>
      <c r="J40" s="217"/>
      <c r="K40" s="207"/>
      <c r="L40" s="207"/>
      <c r="M40" s="203" t="s">
        <v>469</v>
      </c>
      <c r="N40" s="203" t="s">
        <v>461</v>
      </c>
      <c r="O40" s="205"/>
      <c r="P40" s="205" t="s">
        <v>462</v>
      </c>
      <c r="Q40" s="205">
        <v>24</v>
      </c>
      <c r="R40" s="205">
        <v>33</v>
      </c>
      <c r="S40" s="223">
        <v>0.375</v>
      </c>
      <c r="T40" s="194">
        <v>0</v>
      </c>
    </row>
    <row r="41" s="194" customFormat="1" hidden="1" customHeight="1" spans="1:20">
      <c r="A41" s="203">
        <v>39</v>
      </c>
      <c r="B41" s="204"/>
      <c r="C41" s="208">
        <v>151282</v>
      </c>
      <c r="D41" s="213" t="s">
        <v>576</v>
      </c>
      <c r="E41" s="208" t="s">
        <v>571</v>
      </c>
      <c r="F41" s="208" t="s">
        <v>572</v>
      </c>
      <c r="G41" s="203" t="s">
        <v>20</v>
      </c>
      <c r="H41" s="204"/>
      <c r="I41" s="216">
        <v>22.8</v>
      </c>
      <c r="J41" s="217"/>
      <c r="K41" s="207"/>
      <c r="L41" s="207"/>
      <c r="M41" s="203" t="s">
        <v>469</v>
      </c>
      <c r="N41" s="203" t="s">
        <v>461</v>
      </c>
      <c r="O41" s="205"/>
      <c r="P41" s="205" t="s">
        <v>462</v>
      </c>
      <c r="Q41" s="205">
        <v>26</v>
      </c>
      <c r="R41" s="205">
        <v>49</v>
      </c>
      <c r="S41" s="223">
        <v>0.884615384615385</v>
      </c>
      <c r="T41" s="194">
        <v>0</v>
      </c>
    </row>
    <row r="42" s="194" customFormat="1" ht="23" hidden="1" customHeight="1" spans="1:20">
      <c r="A42" s="203">
        <v>40</v>
      </c>
      <c r="B42" s="204"/>
      <c r="C42" s="208">
        <v>151263</v>
      </c>
      <c r="D42" s="213" t="s">
        <v>577</v>
      </c>
      <c r="E42" s="208" t="s">
        <v>571</v>
      </c>
      <c r="F42" s="208" t="s">
        <v>572</v>
      </c>
      <c r="G42" s="203" t="s">
        <v>20</v>
      </c>
      <c r="H42" s="204"/>
      <c r="I42" s="216">
        <v>22.8</v>
      </c>
      <c r="J42" s="217"/>
      <c r="K42" s="207"/>
      <c r="L42" s="207"/>
      <c r="M42" s="203" t="s">
        <v>469</v>
      </c>
      <c r="N42" s="203" t="s">
        <v>461</v>
      </c>
      <c r="O42" s="205"/>
      <c r="P42" s="205" t="s">
        <v>462</v>
      </c>
      <c r="Q42" s="205">
        <v>25</v>
      </c>
      <c r="R42" s="205">
        <v>48</v>
      </c>
      <c r="S42" s="223">
        <v>0.92</v>
      </c>
      <c r="T42" s="194">
        <v>0</v>
      </c>
    </row>
    <row r="43" s="195" customFormat="1" ht="101" hidden="1" customHeight="1" spans="1:20">
      <c r="A43" s="203">
        <v>41</v>
      </c>
      <c r="B43" s="204" t="s">
        <v>578</v>
      </c>
      <c r="C43" s="208">
        <v>165950</v>
      </c>
      <c r="D43" s="208" t="s">
        <v>579</v>
      </c>
      <c r="E43" s="208" t="s">
        <v>580</v>
      </c>
      <c r="F43" s="208" t="s">
        <v>581</v>
      </c>
      <c r="G43" s="203" t="s">
        <v>20</v>
      </c>
      <c r="H43" s="204"/>
      <c r="I43" s="216">
        <v>120</v>
      </c>
      <c r="J43" s="217"/>
      <c r="K43" s="207" t="s">
        <v>582</v>
      </c>
      <c r="L43" s="208" t="s">
        <v>459</v>
      </c>
      <c r="M43" s="220" t="s">
        <v>583</v>
      </c>
      <c r="N43" s="203" t="s">
        <v>461</v>
      </c>
      <c r="O43" s="205"/>
      <c r="P43" s="205" t="s">
        <v>584</v>
      </c>
      <c r="Q43" s="205">
        <v>1178</v>
      </c>
      <c r="R43" s="205">
        <v>858</v>
      </c>
      <c r="S43" s="223">
        <v>-0.271646859083192</v>
      </c>
      <c r="T43" s="194" t="s">
        <v>354</v>
      </c>
    </row>
    <row r="44" s="194" customFormat="1" ht="28" hidden="1" customHeight="1" spans="1:20">
      <c r="A44" s="203">
        <v>42</v>
      </c>
      <c r="B44" s="204"/>
      <c r="C44" s="205">
        <v>74899</v>
      </c>
      <c r="D44" s="204" t="s">
        <v>585</v>
      </c>
      <c r="E44" s="206" t="s">
        <v>586</v>
      </c>
      <c r="F44" s="207" t="s">
        <v>587</v>
      </c>
      <c r="G44" s="203" t="s">
        <v>20</v>
      </c>
      <c r="H44" s="204"/>
      <c r="I44" s="216">
        <v>499</v>
      </c>
      <c r="J44" s="217"/>
      <c r="K44" s="207" t="s">
        <v>588</v>
      </c>
      <c r="L44" s="208" t="s">
        <v>459</v>
      </c>
      <c r="M44" s="203" t="s">
        <v>469</v>
      </c>
      <c r="N44" s="203" t="s">
        <v>461</v>
      </c>
      <c r="O44" s="205"/>
      <c r="P44" s="205" t="s">
        <v>462</v>
      </c>
      <c r="Q44" s="205">
        <v>98</v>
      </c>
      <c r="R44" s="205">
        <v>149</v>
      </c>
      <c r="S44" s="223">
        <v>0.520408163265306</v>
      </c>
      <c r="T44" s="194">
        <v>0</v>
      </c>
    </row>
    <row r="45" s="195" customFormat="1" ht="29" hidden="1" customHeight="1" spans="1:20">
      <c r="A45" s="203">
        <v>43</v>
      </c>
      <c r="B45" s="204" t="s">
        <v>578</v>
      </c>
      <c r="C45" s="204">
        <v>158376</v>
      </c>
      <c r="D45" s="207" t="s">
        <v>589</v>
      </c>
      <c r="E45" s="207" t="s">
        <v>590</v>
      </c>
      <c r="F45" s="207" t="s">
        <v>591</v>
      </c>
      <c r="G45" s="212" t="s">
        <v>20</v>
      </c>
      <c r="H45" s="207"/>
      <c r="I45" s="216">
        <v>352</v>
      </c>
      <c r="J45" s="217"/>
      <c r="K45" s="207" t="s">
        <v>592</v>
      </c>
      <c r="L45" s="221" t="s">
        <v>593</v>
      </c>
      <c r="M45" s="203" t="s">
        <v>594</v>
      </c>
      <c r="N45" s="203" t="s">
        <v>521</v>
      </c>
      <c r="O45" s="205"/>
      <c r="P45" s="205" t="s">
        <v>584</v>
      </c>
      <c r="Q45" s="205">
        <v>212</v>
      </c>
      <c r="R45" s="205">
        <v>179</v>
      </c>
      <c r="S45" s="223">
        <v>-0.155660377358491</v>
      </c>
      <c r="T45" s="194" t="s">
        <v>354</v>
      </c>
    </row>
    <row r="46" s="195" customFormat="1" ht="42" hidden="1" customHeight="1" spans="1:20">
      <c r="A46" s="203">
        <v>44</v>
      </c>
      <c r="B46" s="204" t="s">
        <v>578</v>
      </c>
      <c r="C46" s="207">
        <v>124097</v>
      </c>
      <c r="D46" s="204" t="s">
        <v>595</v>
      </c>
      <c r="E46" s="207" t="s">
        <v>596</v>
      </c>
      <c r="F46" s="207" t="s">
        <v>597</v>
      </c>
      <c r="G46" s="212" t="s">
        <v>20</v>
      </c>
      <c r="H46" s="207"/>
      <c r="I46" s="216">
        <v>195.3</v>
      </c>
      <c r="J46" s="217"/>
      <c r="K46" s="207" t="s">
        <v>598</v>
      </c>
      <c r="L46" s="221" t="s">
        <v>599</v>
      </c>
      <c r="M46" s="203" t="s">
        <v>594</v>
      </c>
      <c r="N46" s="203" t="s">
        <v>521</v>
      </c>
      <c r="O46" s="205"/>
      <c r="P46" s="205" t="s">
        <v>584</v>
      </c>
      <c r="Q46" s="205">
        <v>20</v>
      </c>
      <c r="R46" s="205">
        <v>25</v>
      </c>
      <c r="S46" s="223">
        <v>0.25</v>
      </c>
      <c r="T46" s="194" t="s">
        <v>354</v>
      </c>
    </row>
    <row r="47" s="195" customFormat="1" ht="42" hidden="1" customHeight="1" spans="1:20">
      <c r="A47" s="203">
        <v>45</v>
      </c>
      <c r="B47" s="204" t="s">
        <v>578</v>
      </c>
      <c r="C47" s="207">
        <v>145563</v>
      </c>
      <c r="D47" s="204" t="s">
        <v>600</v>
      </c>
      <c r="E47" s="207" t="s">
        <v>601</v>
      </c>
      <c r="F47" s="207" t="s">
        <v>597</v>
      </c>
      <c r="G47" s="212" t="s">
        <v>20</v>
      </c>
      <c r="H47" s="207"/>
      <c r="I47" s="216">
        <v>219</v>
      </c>
      <c r="J47" s="217"/>
      <c r="K47" s="207" t="s">
        <v>602</v>
      </c>
      <c r="L47" s="221" t="s">
        <v>603</v>
      </c>
      <c r="M47" s="203" t="s">
        <v>594</v>
      </c>
      <c r="N47" s="203" t="s">
        <v>521</v>
      </c>
      <c r="O47" s="205"/>
      <c r="P47" s="205" t="s">
        <v>584</v>
      </c>
      <c r="Q47" s="205">
        <v>19</v>
      </c>
      <c r="R47" s="205">
        <v>22</v>
      </c>
      <c r="S47" s="223">
        <v>0.157894736842105</v>
      </c>
      <c r="T47" s="194" t="s">
        <v>354</v>
      </c>
    </row>
    <row r="48" s="195" customFormat="1" ht="42" hidden="1" customHeight="1" spans="1:20">
      <c r="A48" s="203">
        <v>46</v>
      </c>
      <c r="B48" s="204" t="s">
        <v>578</v>
      </c>
      <c r="C48" s="207">
        <v>159753</v>
      </c>
      <c r="D48" s="204" t="s">
        <v>604</v>
      </c>
      <c r="E48" s="207" t="s">
        <v>605</v>
      </c>
      <c r="F48" s="207" t="s">
        <v>591</v>
      </c>
      <c r="G48" s="212" t="s">
        <v>20</v>
      </c>
      <c r="H48" s="207"/>
      <c r="I48" s="216">
        <v>209</v>
      </c>
      <c r="J48" s="217"/>
      <c r="K48" s="207" t="s">
        <v>602</v>
      </c>
      <c r="L48" s="221" t="s">
        <v>606</v>
      </c>
      <c r="M48" s="203" t="s">
        <v>594</v>
      </c>
      <c r="N48" s="203" t="s">
        <v>521</v>
      </c>
      <c r="O48" s="205"/>
      <c r="P48" s="205" t="s">
        <v>584</v>
      </c>
      <c r="Q48" s="205">
        <v>173</v>
      </c>
      <c r="R48" s="205">
        <v>129</v>
      </c>
      <c r="S48" s="223">
        <v>-0.254335260115607</v>
      </c>
      <c r="T48" s="194" t="s">
        <v>354</v>
      </c>
    </row>
    <row r="49" s="195" customFormat="1" ht="42" hidden="1" customHeight="1" spans="1:20">
      <c r="A49" s="203">
        <v>47</v>
      </c>
      <c r="B49" s="204" t="s">
        <v>578</v>
      </c>
      <c r="C49" s="207">
        <v>159751</v>
      </c>
      <c r="D49" s="204" t="s">
        <v>607</v>
      </c>
      <c r="E49" s="207" t="s">
        <v>608</v>
      </c>
      <c r="F49" s="207" t="s">
        <v>591</v>
      </c>
      <c r="G49" s="212" t="s">
        <v>20</v>
      </c>
      <c r="H49" s="207"/>
      <c r="I49" s="216">
        <v>60.8</v>
      </c>
      <c r="J49" s="217"/>
      <c r="K49" s="207" t="s">
        <v>609</v>
      </c>
      <c r="L49" s="221" t="s">
        <v>610</v>
      </c>
      <c r="M49" s="203" t="s">
        <v>594</v>
      </c>
      <c r="N49" s="203" t="s">
        <v>521</v>
      </c>
      <c r="O49" s="205"/>
      <c r="P49" s="205" t="s">
        <v>584</v>
      </c>
      <c r="Q49" s="205">
        <v>178</v>
      </c>
      <c r="R49" s="205">
        <v>225</v>
      </c>
      <c r="S49" s="223">
        <v>0.264044943820225</v>
      </c>
      <c r="T49" s="194" t="s">
        <v>354</v>
      </c>
    </row>
    <row r="50" s="195" customFormat="1" ht="42" hidden="1" customHeight="1" spans="1:20">
      <c r="A50" s="203">
        <v>48</v>
      </c>
      <c r="B50" s="204" t="s">
        <v>578</v>
      </c>
      <c r="C50" s="207">
        <v>39926</v>
      </c>
      <c r="D50" s="207" t="s">
        <v>595</v>
      </c>
      <c r="E50" s="207" t="s">
        <v>611</v>
      </c>
      <c r="F50" s="207" t="s">
        <v>612</v>
      </c>
      <c r="G50" s="212" t="s">
        <v>20</v>
      </c>
      <c r="H50" s="204"/>
      <c r="I50" s="216">
        <v>91</v>
      </c>
      <c r="J50" s="217"/>
      <c r="K50" s="207" t="s">
        <v>613</v>
      </c>
      <c r="L50" s="207"/>
      <c r="M50" s="203" t="s">
        <v>594</v>
      </c>
      <c r="N50" s="203" t="s">
        <v>521</v>
      </c>
      <c r="O50" s="205"/>
      <c r="P50" s="205" t="s">
        <v>584</v>
      </c>
      <c r="Q50" s="205">
        <v>21</v>
      </c>
      <c r="R50" s="205">
        <v>50</v>
      </c>
      <c r="S50" s="223">
        <v>1.38095238095238</v>
      </c>
      <c r="T50" s="194" t="s">
        <v>354</v>
      </c>
    </row>
    <row r="51" s="195" customFormat="1" ht="42" hidden="1" customHeight="1" spans="1:20">
      <c r="A51" s="203">
        <v>49</v>
      </c>
      <c r="B51" s="204" t="s">
        <v>578</v>
      </c>
      <c r="C51" s="207">
        <v>73105</v>
      </c>
      <c r="D51" s="207" t="s">
        <v>614</v>
      </c>
      <c r="E51" s="207" t="s">
        <v>615</v>
      </c>
      <c r="F51" s="207" t="s">
        <v>591</v>
      </c>
      <c r="G51" s="212" t="s">
        <v>20</v>
      </c>
      <c r="H51" s="204"/>
      <c r="I51" s="216">
        <v>70</v>
      </c>
      <c r="J51" s="217"/>
      <c r="K51" s="207" t="s">
        <v>616</v>
      </c>
      <c r="L51" s="207"/>
      <c r="M51" s="203" t="s">
        <v>594</v>
      </c>
      <c r="N51" s="203" t="s">
        <v>521</v>
      </c>
      <c r="O51" s="205"/>
      <c r="P51" s="205" t="s">
        <v>584</v>
      </c>
      <c r="Q51" s="205">
        <v>63</v>
      </c>
      <c r="R51" s="205">
        <v>62</v>
      </c>
      <c r="S51" s="223">
        <v>-0.0158730158730159</v>
      </c>
      <c r="T51" s="194" t="s">
        <v>354</v>
      </c>
    </row>
    <row r="52" s="195" customFormat="1" ht="42" hidden="1" customHeight="1" spans="1:20">
      <c r="A52" s="203">
        <v>50</v>
      </c>
      <c r="B52" s="204" t="s">
        <v>578</v>
      </c>
      <c r="C52" s="207">
        <v>53805</v>
      </c>
      <c r="D52" s="207" t="s">
        <v>607</v>
      </c>
      <c r="E52" s="207" t="s">
        <v>617</v>
      </c>
      <c r="F52" s="207" t="s">
        <v>612</v>
      </c>
      <c r="G52" s="212" t="s">
        <v>20</v>
      </c>
      <c r="H52" s="204"/>
      <c r="I52" s="216">
        <v>24.9</v>
      </c>
      <c r="J52" s="217"/>
      <c r="K52" s="207" t="s">
        <v>618</v>
      </c>
      <c r="L52" s="207"/>
      <c r="M52" s="203" t="s">
        <v>594</v>
      </c>
      <c r="N52" s="203" t="s">
        <v>521</v>
      </c>
      <c r="O52" s="205"/>
      <c r="P52" s="205" t="s">
        <v>584</v>
      </c>
      <c r="Q52" s="205">
        <v>64</v>
      </c>
      <c r="R52" s="205">
        <v>89</v>
      </c>
      <c r="S52" s="223">
        <v>0.390625</v>
      </c>
      <c r="T52" s="194" t="s">
        <v>354</v>
      </c>
    </row>
    <row r="53" s="195" customFormat="1" ht="42" hidden="1" customHeight="1" spans="1:20">
      <c r="A53" s="203">
        <v>51</v>
      </c>
      <c r="B53" s="204" t="s">
        <v>500</v>
      </c>
      <c r="C53" s="207">
        <v>144580</v>
      </c>
      <c r="D53" s="207" t="s">
        <v>619</v>
      </c>
      <c r="E53" s="206" t="s">
        <v>620</v>
      </c>
      <c r="F53" s="207" t="s">
        <v>591</v>
      </c>
      <c r="G53" s="212" t="s">
        <v>20</v>
      </c>
      <c r="H53" s="207"/>
      <c r="I53" s="216">
        <v>80</v>
      </c>
      <c r="J53" s="217"/>
      <c r="K53" s="207" t="s">
        <v>621</v>
      </c>
      <c r="L53" s="207"/>
      <c r="M53" s="203" t="s">
        <v>594</v>
      </c>
      <c r="N53" s="203" t="s">
        <v>521</v>
      </c>
      <c r="O53" s="205"/>
      <c r="P53" s="205" t="s">
        <v>584</v>
      </c>
      <c r="Q53" s="205">
        <v>19</v>
      </c>
      <c r="R53" s="205">
        <v>3</v>
      </c>
      <c r="S53" s="223">
        <v>-0.842105263157895</v>
      </c>
      <c r="T53" s="194" t="s">
        <v>354</v>
      </c>
    </row>
    <row r="54" s="194" customFormat="1" ht="22" hidden="1" customHeight="1" spans="1:20">
      <c r="A54" s="203">
        <v>52</v>
      </c>
      <c r="B54" s="204"/>
      <c r="C54" s="204">
        <v>1466</v>
      </c>
      <c r="D54" s="204" t="s">
        <v>622</v>
      </c>
      <c r="E54" s="207" t="s">
        <v>623</v>
      </c>
      <c r="F54" s="207" t="s">
        <v>105</v>
      </c>
      <c r="G54" s="203" t="s">
        <v>20</v>
      </c>
      <c r="H54" s="204"/>
      <c r="I54" s="216">
        <v>19.8</v>
      </c>
      <c r="J54" s="217"/>
      <c r="K54" s="207" t="s">
        <v>624</v>
      </c>
      <c r="L54" s="208" t="s">
        <v>459</v>
      </c>
      <c r="M54" s="203" t="s">
        <v>469</v>
      </c>
      <c r="N54" s="203" t="s">
        <v>461</v>
      </c>
      <c r="O54" s="205"/>
      <c r="P54" s="205" t="s">
        <v>462</v>
      </c>
      <c r="Q54" s="205">
        <v>192</v>
      </c>
      <c r="R54" s="205">
        <v>404</v>
      </c>
      <c r="S54" s="223">
        <v>1.10416666666667</v>
      </c>
      <c r="T54" s="194">
        <v>0</v>
      </c>
    </row>
    <row r="55" s="195" customFormat="1" ht="22" hidden="1" customHeight="1" spans="1:20">
      <c r="A55" s="203">
        <v>53</v>
      </c>
      <c r="B55" s="204"/>
      <c r="C55" s="204">
        <v>140507</v>
      </c>
      <c r="D55" s="204" t="s">
        <v>625</v>
      </c>
      <c r="E55" s="207" t="s">
        <v>626</v>
      </c>
      <c r="F55" s="207" t="s">
        <v>627</v>
      </c>
      <c r="G55" s="203" t="s">
        <v>20</v>
      </c>
      <c r="H55" s="204"/>
      <c r="I55" s="216">
        <v>398</v>
      </c>
      <c r="J55" s="217"/>
      <c r="K55" s="207" t="s">
        <v>628</v>
      </c>
      <c r="L55" s="208" t="s">
        <v>459</v>
      </c>
      <c r="M55" s="203" t="s">
        <v>629</v>
      </c>
      <c r="N55" s="203" t="s">
        <v>461</v>
      </c>
      <c r="O55" s="205"/>
      <c r="P55" s="205" t="s">
        <v>462</v>
      </c>
      <c r="Q55" s="205">
        <v>684</v>
      </c>
      <c r="R55" s="205">
        <v>783</v>
      </c>
      <c r="S55" s="223">
        <v>0.144736842105263</v>
      </c>
      <c r="T55" s="194">
        <v>0</v>
      </c>
    </row>
    <row r="56" s="194" customFormat="1" hidden="1" customHeight="1" spans="1:20">
      <c r="A56" s="214">
        <v>54</v>
      </c>
      <c r="B56" s="204"/>
      <c r="C56" s="207">
        <v>132672</v>
      </c>
      <c r="D56" s="207" t="s">
        <v>630</v>
      </c>
      <c r="E56" s="207" t="s">
        <v>631</v>
      </c>
      <c r="F56" s="207" t="s">
        <v>632</v>
      </c>
      <c r="G56" s="212" t="s">
        <v>20</v>
      </c>
      <c r="H56" s="207"/>
      <c r="I56" s="216">
        <v>28</v>
      </c>
      <c r="J56" s="217">
        <v>25</v>
      </c>
      <c r="K56" s="207" t="s">
        <v>633</v>
      </c>
      <c r="L56" s="208" t="s">
        <v>459</v>
      </c>
      <c r="M56" s="220" t="s">
        <v>634</v>
      </c>
      <c r="N56" s="203" t="s">
        <v>461</v>
      </c>
      <c r="O56" s="205"/>
      <c r="P56" s="205" t="s">
        <v>584</v>
      </c>
      <c r="Q56" s="205">
        <v>42</v>
      </c>
      <c r="R56" s="205">
        <v>41</v>
      </c>
      <c r="S56" s="223">
        <v>-0.0238095238095238</v>
      </c>
      <c r="T56" s="194">
        <v>0</v>
      </c>
    </row>
    <row r="57" s="194" customFormat="1" hidden="1" customHeight="1" spans="1:20">
      <c r="A57" s="215"/>
      <c r="B57" s="204"/>
      <c r="C57" s="207">
        <v>138736</v>
      </c>
      <c r="D57" s="207" t="s">
        <v>635</v>
      </c>
      <c r="E57" s="207" t="s">
        <v>636</v>
      </c>
      <c r="F57" s="207" t="s">
        <v>637</v>
      </c>
      <c r="G57" s="212" t="s">
        <v>20</v>
      </c>
      <c r="H57" s="207"/>
      <c r="I57" s="216">
        <v>48</v>
      </c>
      <c r="J57" s="217"/>
      <c r="K57" s="207"/>
      <c r="L57" s="208" t="s">
        <v>459</v>
      </c>
      <c r="M57" s="220" t="s">
        <v>634</v>
      </c>
      <c r="N57" s="203"/>
      <c r="O57" s="205"/>
      <c r="P57" s="205" t="s">
        <v>584</v>
      </c>
      <c r="Q57" s="205">
        <v>12</v>
      </c>
      <c r="R57" s="205">
        <v>10</v>
      </c>
      <c r="S57" s="223">
        <v>-0.166666666666667</v>
      </c>
      <c r="T57" s="194">
        <v>0</v>
      </c>
    </row>
    <row r="58" s="194" customFormat="1" hidden="1" customHeight="1" spans="1:20">
      <c r="A58" s="215"/>
      <c r="B58" s="204"/>
      <c r="C58" s="207">
        <v>23862</v>
      </c>
      <c r="D58" s="207" t="s">
        <v>638</v>
      </c>
      <c r="E58" s="207" t="s">
        <v>639</v>
      </c>
      <c r="F58" s="207" t="s">
        <v>637</v>
      </c>
      <c r="G58" s="212" t="s">
        <v>20</v>
      </c>
      <c r="H58" s="207"/>
      <c r="I58" s="216">
        <v>25</v>
      </c>
      <c r="J58" s="217">
        <v>21.5</v>
      </c>
      <c r="K58" s="207"/>
      <c r="L58" s="208" t="s">
        <v>459</v>
      </c>
      <c r="M58" s="220" t="s">
        <v>634</v>
      </c>
      <c r="N58" s="203"/>
      <c r="O58" s="205"/>
      <c r="P58" s="205" t="s">
        <v>584</v>
      </c>
      <c r="Q58" s="205">
        <v>45</v>
      </c>
      <c r="R58" s="205">
        <v>38</v>
      </c>
      <c r="S58" s="223">
        <v>-0.155555555555556</v>
      </c>
      <c r="T58" s="194">
        <v>0</v>
      </c>
    </row>
    <row r="59" s="194" customFormat="1" hidden="1" customHeight="1" spans="1:20">
      <c r="A59" s="215"/>
      <c r="B59" s="204"/>
      <c r="C59" s="207">
        <v>23745</v>
      </c>
      <c r="D59" s="207" t="s">
        <v>638</v>
      </c>
      <c r="E59" s="207" t="s">
        <v>640</v>
      </c>
      <c r="F59" s="207" t="s">
        <v>637</v>
      </c>
      <c r="G59" s="212" t="s">
        <v>20</v>
      </c>
      <c r="H59" s="207"/>
      <c r="I59" s="216">
        <v>20</v>
      </c>
      <c r="J59" s="217">
        <v>18.5</v>
      </c>
      <c r="K59" s="207"/>
      <c r="L59" s="208" t="s">
        <v>459</v>
      </c>
      <c r="M59" s="220" t="s">
        <v>634</v>
      </c>
      <c r="N59" s="203"/>
      <c r="O59" s="205"/>
      <c r="P59" s="205" t="s">
        <v>584</v>
      </c>
      <c r="Q59" s="205">
        <v>13</v>
      </c>
      <c r="R59" s="205">
        <v>5</v>
      </c>
      <c r="S59" s="223">
        <v>-0.615384615384615</v>
      </c>
      <c r="T59" s="194">
        <v>0</v>
      </c>
    </row>
    <row r="60" s="194" customFormat="1" hidden="1" customHeight="1" spans="1:20">
      <c r="A60" s="215"/>
      <c r="B60" s="204"/>
      <c r="C60" s="207">
        <v>63066</v>
      </c>
      <c r="D60" s="207" t="s">
        <v>630</v>
      </c>
      <c r="E60" s="207" t="s">
        <v>641</v>
      </c>
      <c r="F60" s="207" t="s">
        <v>642</v>
      </c>
      <c r="G60" s="212" t="s">
        <v>20</v>
      </c>
      <c r="H60" s="207"/>
      <c r="I60" s="216">
        <v>32</v>
      </c>
      <c r="J60" s="217"/>
      <c r="K60" s="207"/>
      <c r="L60" s="208" t="s">
        <v>459</v>
      </c>
      <c r="M60" s="220" t="s">
        <v>634</v>
      </c>
      <c r="N60" s="203"/>
      <c r="O60" s="205"/>
      <c r="P60" s="205" t="s">
        <v>584</v>
      </c>
      <c r="Q60" s="205">
        <v>10</v>
      </c>
      <c r="R60" s="205">
        <v>16</v>
      </c>
      <c r="S60" s="223">
        <v>0.6</v>
      </c>
      <c r="T60" s="194">
        <v>0</v>
      </c>
    </row>
    <row r="61" s="194" customFormat="1" hidden="1" customHeight="1" spans="1:20">
      <c r="A61" s="215"/>
      <c r="B61" s="204"/>
      <c r="C61" s="207">
        <v>23861</v>
      </c>
      <c r="D61" s="207" t="s">
        <v>638</v>
      </c>
      <c r="E61" s="207" t="s">
        <v>643</v>
      </c>
      <c r="F61" s="207" t="s">
        <v>637</v>
      </c>
      <c r="G61" s="212" t="s">
        <v>20</v>
      </c>
      <c r="H61" s="207"/>
      <c r="I61" s="216">
        <v>32</v>
      </c>
      <c r="J61" s="217"/>
      <c r="K61" s="207"/>
      <c r="L61" s="208" t="s">
        <v>459</v>
      </c>
      <c r="M61" s="220" t="s">
        <v>634</v>
      </c>
      <c r="N61" s="203"/>
      <c r="O61" s="205"/>
      <c r="P61" s="205" t="s">
        <v>584</v>
      </c>
      <c r="Q61" s="205">
        <v>20</v>
      </c>
      <c r="R61" s="205">
        <v>19</v>
      </c>
      <c r="S61" s="223">
        <v>-0.05</v>
      </c>
      <c r="T61" s="194">
        <v>0</v>
      </c>
    </row>
    <row r="62" s="194" customFormat="1" hidden="1" customHeight="1" spans="1:20">
      <c r="A62" s="215"/>
      <c r="B62" s="204"/>
      <c r="C62" s="207">
        <v>23744</v>
      </c>
      <c r="D62" s="207" t="s">
        <v>638</v>
      </c>
      <c r="E62" s="207" t="s">
        <v>644</v>
      </c>
      <c r="F62" s="207" t="s">
        <v>645</v>
      </c>
      <c r="G62" s="212" t="s">
        <v>20</v>
      </c>
      <c r="H62" s="207"/>
      <c r="I62" s="216">
        <v>28</v>
      </c>
      <c r="J62" s="217"/>
      <c r="K62" s="207"/>
      <c r="L62" s="208" t="s">
        <v>459</v>
      </c>
      <c r="M62" s="220" t="s">
        <v>634</v>
      </c>
      <c r="N62" s="203"/>
      <c r="O62" s="205"/>
      <c r="P62" s="205" t="s">
        <v>584</v>
      </c>
      <c r="Q62" s="205">
        <v>33</v>
      </c>
      <c r="R62" s="205">
        <v>18</v>
      </c>
      <c r="S62" s="223">
        <v>-0.454545454545455</v>
      </c>
      <c r="T62" s="194">
        <v>0</v>
      </c>
    </row>
    <row r="63" s="194" customFormat="1" hidden="1" customHeight="1" spans="1:20">
      <c r="A63" s="215"/>
      <c r="B63" s="204"/>
      <c r="C63" s="207">
        <v>23858</v>
      </c>
      <c r="D63" s="207" t="s">
        <v>638</v>
      </c>
      <c r="E63" s="207" t="s">
        <v>646</v>
      </c>
      <c r="F63" s="207" t="s">
        <v>637</v>
      </c>
      <c r="G63" s="212" t="s">
        <v>20</v>
      </c>
      <c r="H63" s="207"/>
      <c r="I63" s="216">
        <v>25</v>
      </c>
      <c r="J63" s="217"/>
      <c r="K63" s="207"/>
      <c r="L63" s="208" t="s">
        <v>459</v>
      </c>
      <c r="M63" s="220" t="s">
        <v>634</v>
      </c>
      <c r="N63" s="203"/>
      <c r="O63" s="205"/>
      <c r="P63" s="205" t="s">
        <v>584</v>
      </c>
      <c r="Q63" s="205">
        <v>36</v>
      </c>
      <c r="R63" s="205">
        <v>43</v>
      </c>
      <c r="S63" s="223">
        <v>0.194444444444444</v>
      </c>
      <c r="T63" s="194">
        <v>0</v>
      </c>
    </row>
    <row r="64" s="194" customFormat="1" hidden="1" customHeight="1" spans="1:20">
      <c r="A64" s="215"/>
      <c r="B64" s="204"/>
      <c r="C64" s="207">
        <v>23859</v>
      </c>
      <c r="D64" s="207" t="s">
        <v>638</v>
      </c>
      <c r="E64" s="207" t="s">
        <v>647</v>
      </c>
      <c r="F64" s="207" t="s">
        <v>637</v>
      </c>
      <c r="G64" s="212" t="s">
        <v>20</v>
      </c>
      <c r="H64" s="207"/>
      <c r="I64" s="216">
        <v>38</v>
      </c>
      <c r="J64" s="217">
        <v>35.8</v>
      </c>
      <c r="K64" s="207"/>
      <c r="L64" s="208" t="s">
        <v>459</v>
      </c>
      <c r="M64" s="220" t="s">
        <v>634</v>
      </c>
      <c r="N64" s="203"/>
      <c r="O64" s="205"/>
      <c r="P64" s="205" t="s">
        <v>584</v>
      </c>
      <c r="Q64" s="205">
        <v>15</v>
      </c>
      <c r="R64" s="205">
        <v>15</v>
      </c>
      <c r="S64" s="223">
        <v>0</v>
      </c>
      <c r="T64" s="194">
        <v>0</v>
      </c>
    </row>
    <row r="65" s="194" customFormat="1" hidden="1" customHeight="1" spans="1:20">
      <c r="A65" s="215"/>
      <c r="B65" s="204"/>
      <c r="C65" s="207">
        <v>37221</v>
      </c>
      <c r="D65" s="207" t="s">
        <v>630</v>
      </c>
      <c r="E65" s="207" t="s">
        <v>648</v>
      </c>
      <c r="F65" s="207" t="s">
        <v>649</v>
      </c>
      <c r="G65" s="212" t="s">
        <v>20</v>
      </c>
      <c r="H65" s="207"/>
      <c r="I65" s="216">
        <v>20</v>
      </c>
      <c r="J65" s="217">
        <v>18.5</v>
      </c>
      <c r="K65" s="207"/>
      <c r="L65" s="208" t="s">
        <v>459</v>
      </c>
      <c r="M65" s="220" t="s">
        <v>634</v>
      </c>
      <c r="N65" s="203"/>
      <c r="O65" s="205"/>
      <c r="P65" s="205" t="s">
        <v>584</v>
      </c>
      <c r="Q65" s="205">
        <v>22</v>
      </c>
      <c r="R65" s="205">
        <v>41</v>
      </c>
      <c r="S65" s="223">
        <v>0.863636363636364</v>
      </c>
      <c r="T65" s="194">
        <v>0</v>
      </c>
    </row>
    <row r="66" s="194" customFormat="1" hidden="1" customHeight="1" spans="1:20">
      <c r="A66" s="224"/>
      <c r="B66" s="204"/>
      <c r="C66" s="207">
        <v>23747</v>
      </c>
      <c r="D66" s="207" t="s">
        <v>638</v>
      </c>
      <c r="E66" s="207" t="s">
        <v>650</v>
      </c>
      <c r="F66" s="207" t="s">
        <v>637</v>
      </c>
      <c r="G66" s="212" t="s">
        <v>20</v>
      </c>
      <c r="H66" s="207"/>
      <c r="I66" s="216">
        <v>29.8</v>
      </c>
      <c r="J66" s="217"/>
      <c r="K66" s="207"/>
      <c r="L66" s="208" t="s">
        <v>459</v>
      </c>
      <c r="M66" s="220" t="s">
        <v>634</v>
      </c>
      <c r="N66" s="203"/>
      <c r="O66" s="205"/>
      <c r="P66" s="205" t="s">
        <v>584</v>
      </c>
      <c r="Q66" s="205">
        <v>52</v>
      </c>
      <c r="R66" s="205">
        <v>41</v>
      </c>
      <c r="S66" s="223">
        <v>-0.211538461538462</v>
      </c>
      <c r="T66" s="194">
        <v>0</v>
      </c>
    </row>
    <row r="67" s="194" customFormat="1" hidden="1" customHeight="1" spans="1:20">
      <c r="A67" s="203">
        <v>55</v>
      </c>
      <c r="B67" s="204"/>
      <c r="C67" s="207">
        <v>122482</v>
      </c>
      <c r="D67" s="207" t="s">
        <v>651</v>
      </c>
      <c r="E67" s="207" t="s">
        <v>652</v>
      </c>
      <c r="F67" s="207" t="s">
        <v>105</v>
      </c>
      <c r="G67" s="212" t="s">
        <v>20</v>
      </c>
      <c r="H67" s="204" t="s">
        <v>653</v>
      </c>
      <c r="I67" s="216">
        <v>66</v>
      </c>
      <c r="J67" s="217"/>
      <c r="K67" s="207" t="s">
        <v>654</v>
      </c>
      <c r="L67" s="208" t="s">
        <v>459</v>
      </c>
      <c r="M67" s="203" t="s">
        <v>469</v>
      </c>
      <c r="N67" s="203" t="s">
        <v>461</v>
      </c>
      <c r="O67" s="205"/>
      <c r="P67" s="205" t="s">
        <v>462</v>
      </c>
      <c r="Q67" s="205">
        <v>161</v>
      </c>
      <c r="R67" s="205">
        <v>184</v>
      </c>
      <c r="S67" s="223">
        <v>0.142857142857143</v>
      </c>
      <c r="T67" s="194" t="s">
        <v>354</v>
      </c>
    </row>
    <row r="68" s="194" customFormat="1" hidden="1" customHeight="1" spans="1:20">
      <c r="A68" s="203">
        <v>56</v>
      </c>
      <c r="B68" s="204"/>
      <c r="C68" s="207">
        <v>49939</v>
      </c>
      <c r="D68" s="207" t="s">
        <v>655</v>
      </c>
      <c r="E68" s="207" t="s">
        <v>656</v>
      </c>
      <c r="F68" s="207" t="s">
        <v>105</v>
      </c>
      <c r="G68" s="212" t="s">
        <v>20</v>
      </c>
      <c r="H68" s="204" t="s">
        <v>653</v>
      </c>
      <c r="I68" s="216">
        <v>45</v>
      </c>
      <c r="J68" s="217"/>
      <c r="K68" s="207" t="s">
        <v>657</v>
      </c>
      <c r="L68" s="208" t="s">
        <v>459</v>
      </c>
      <c r="M68" s="203" t="s">
        <v>469</v>
      </c>
      <c r="N68" s="203" t="s">
        <v>461</v>
      </c>
      <c r="O68" s="205"/>
      <c r="P68" s="205" t="s">
        <v>462</v>
      </c>
      <c r="Q68" s="205">
        <v>474</v>
      </c>
      <c r="R68" s="205">
        <v>474</v>
      </c>
      <c r="S68" s="223">
        <v>0</v>
      </c>
      <c r="T68" s="194" t="s">
        <v>354</v>
      </c>
    </row>
    <row r="69" s="194" customFormat="1" hidden="1" customHeight="1" spans="1:20">
      <c r="A69" s="203">
        <v>57</v>
      </c>
      <c r="B69" s="204"/>
      <c r="C69" s="207">
        <v>164949</v>
      </c>
      <c r="D69" s="207" t="s">
        <v>480</v>
      </c>
      <c r="E69" s="207" t="s">
        <v>658</v>
      </c>
      <c r="F69" s="207" t="s">
        <v>105</v>
      </c>
      <c r="G69" s="212" t="s">
        <v>20</v>
      </c>
      <c r="H69" s="204" t="s">
        <v>653</v>
      </c>
      <c r="I69" s="216">
        <v>180</v>
      </c>
      <c r="J69" s="217"/>
      <c r="K69" s="207" t="s">
        <v>659</v>
      </c>
      <c r="L69" s="208" t="s">
        <v>459</v>
      </c>
      <c r="M69" s="203" t="s">
        <v>469</v>
      </c>
      <c r="N69" s="203" t="s">
        <v>461</v>
      </c>
      <c r="O69" s="205"/>
      <c r="P69" s="205" t="s">
        <v>462</v>
      </c>
      <c r="Q69" s="205">
        <v>157</v>
      </c>
      <c r="R69" s="205">
        <v>131</v>
      </c>
      <c r="S69" s="223">
        <v>-0.165605095541401</v>
      </c>
      <c r="T69" s="194" t="s">
        <v>354</v>
      </c>
    </row>
    <row r="70" s="194" customFormat="1" hidden="1" customHeight="1" spans="1:20">
      <c r="A70" s="203">
        <v>58</v>
      </c>
      <c r="B70" s="204"/>
      <c r="C70" s="207">
        <v>166819</v>
      </c>
      <c r="D70" s="207" t="s">
        <v>480</v>
      </c>
      <c r="E70" s="207" t="s">
        <v>660</v>
      </c>
      <c r="F70" s="207" t="s">
        <v>105</v>
      </c>
      <c r="G70" s="212" t="s">
        <v>20</v>
      </c>
      <c r="H70" s="204" t="s">
        <v>653</v>
      </c>
      <c r="I70" s="216">
        <v>358</v>
      </c>
      <c r="J70" s="217"/>
      <c r="K70" s="207" t="s">
        <v>661</v>
      </c>
      <c r="L70" s="208" t="s">
        <v>459</v>
      </c>
      <c r="M70" s="203" t="s">
        <v>469</v>
      </c>
      <c r="N70" s="203" t="s">
        <v>461</v>
      </c>
      <c r="O70" s="205"/>
      <c r="P70" s="205" t="s">
        <v>462</v>
      </c>
      <c r="Q70" s="205">
        <v>56</v>
      </c>
      <c r="R70" s="205">
        <v>32</v>
      </c>
      <c r="S70" s="223">
        <v>-0.428571428571429</v>
      </c>
      <c r="T70" s="194" t="s">
        <v>354</v>
      </c>
    </row>
    <row r="71" s="194" customFormat="1" hidden="1" customHeight="1" spans="1:20">
      <c r="A71" s="203">
        <v>59</v>
      </c>
      <c r="B71" s="204"/>
      <c r="C71" s="204">
        <v>143148</v>
      </c>
      <c r="D71" s="204" t="s">
        <v>662</v>
      </c>
      <c r="E71" s="207" t="s">
        <v>663</v>
      </c>
      <c r="F71" s="207" t="s">
        <v>664</v>
      </c>
      <c r="G71" s="203" t="s">
        <v>20</v>
      </c>
      <c r="H71" s="204"/>
      <c r="I71" s="216">
        <v>38</v>
      </c>
      <c r="J71" s="217"/>
      <c r="K71" s="207" t="s">
        <v>665</v>
      </c>
      <c r="L71" s="208" t="s">
        <v>459</v>
      </c>
      <c r="M71" s="203" t="s">
        <v>469</v>
      </c>
      <c r="N71" s="203" t="s">
        <v>461</v>
      </c>
      <c r="O71" s="205"/>
      <c r="P71" s="205" t="s">
        <v>462</v>
      </c>
      <c r="Q71" s="205">
        <v>847</v>
      </c>
      <c r="R71" s="205">
        <v>809</v>
      </c>
      <c r="S71" s="223">
        <v>-0.0448642266824085</v>
      </c>
      <c r="T71" s="194">
        <v>0</v>
      </c>
    </row>
    <row r="72" s="194" customFormat="1" ht="27" hidden="1" customHeight="1" spans="1:20">
      <c r="A72" s="214">
        <v>60</v>
      </c>
      <c r="B72" s="204" t="s">
        <v>666</v>
      </c>
      <c r="C72" s="207">
        <v>155346</v>
      </c>
      <c r="D72" s="207" t="s">
        <v>667</v>
      </c>
      <c r="E72" s="207" t="s">
        <v>668</v>
      </c>
      <c r="F72" s="207" t="s">
        <v>669</v>
      </c>
      <c r="G72" s="212" t="s">
        <v>20</v>
      </c>
      <c r="H72" s="204"/>
      <c r="I72" s="216">
        <v>49</v>
      </c>
      <c r="J72" s="217"/>
      <c r="K72" s="207" t="s">
        <v>670</v>
      </c>
      <c r="L72" s="208" t="s">
        <v>459</v>
      </c>
      <c r="M72" s="220" t="s">
        <v>671</v>
      </c>
      <c r="N72" s="203" t="s">
        <v>521</v>
      </c>
      <c r="O72" s="205" t="s">
        <v>672</v>
      </c>
      <c r="P72" s="205" t="s">
        <v>584</v>
      </c>
      <c r="Q72" s="205">
        <v>177</v>
      </c>
      <c r="R72" s="205">
        <v>193</v>
      </c>
      <c r="S72" s="223">
        <v>0.0903954802259888</v>
      </c>
      <c r="T72" s="194">
        <v>0</v>
      </c>
    </row>
    <row r="73" s="194" customFormat="1" ht="28" hidden="1" customHeight="1" spans="1:20">
      <c r="A73" s="215"/>
      <c r="B73" s="204" t="s">
        <v>666</v>
      </c>
      <c r="C73" s="207">
        <v>167971</v>
      </c>
      <c r="D73" s="207" t="s">
        <v>667</v>
      </c>
      <c r="E73" s="207" t="s">
        <v>673</v>
      </c>
      <c r="F73" s="207" t="s">
        <v>669</v>
      </c>
      <c r="G73" s="212" t="s">
        <v>20</v>
      </c>
      <c r="H73" s="204"/>
      <c r="I73" s="216">
        <v>49</v>
      </c>
      <c r="J73" s="217"/>
      <c r="K73" s="207"/>
      <c r="L73" s="208" t="s">
        <v>459</v>
      </c>
      <c r="M73" s="220" t="s">
        <v>671</v>
      </c>
      <c r="N73" s="203" t="s">
        <v>521</v>
      </c>
      <c r="O73" s="205" t="s">
        <v>672</v>
      </c>
      <c r="P73" s="205" t="s">
        <v>584</v>
      </c>
      <c r="Q73" s="205">
        <v>153</v>
      </c>
      <c r="R73" s="205">
        <v>144</v>
      </c>
      <c r="S73" s="223">
        <v>-0.0588235294117647</v>
      </c>
      <c r="T73" s="194">
        <v>0</v>
      </c>
    </row>
    <row r="74" s="194" customFormat="1" ht="30" hidden="1" customHeight="1" spans="1:20">
      <c r="A74" s="224"/>
      <c r="B74" s="204" t="s">
        <v>666</v>
      </c>
      <c r="C74" s="207">
        <v>167972</v>
      </c>
      <c r="D74" s="207" t="s">
        <v>667</v>
      </c>
      <c r="E74" s="207" t="s">
        <v>674</v>
      </c>
      <c r="F74" s="207" t="s">
        <v>669</v>
      </c>
      <c r="G74" s="212" t="s">
        <v>20</v>
      </c>
      <c r="H74" s="204"/>
      <c r="I74" s="216">
        <v>49</v>
      </c>
      <c r="J74" s="217"/>
      <c r="K74" s="207"/>
      <c r="L74" s="208" t="s">
        <v>459</v>
      </c>
      <c r="M74" s="220" t="s">
        <v>671</v>
      </c>
      <c r="N74" s="203" t="s">
        <v>521</v>
      </c>
      <c r="O74" s="205" t="s">
        <v>672</v>
      </c>
      <c r="P74" s="205" t="s">
        <v>584</v>
      </c>
      <c r="Q74" s="205">
        <v>160</v>
      </c>
      <c r="R74" s="205">
        <v>172</v>
      </c>
      <c r="S74" s="223">
        <v>0.075</v>
      </c>
      <c r="T74" s="194">
        <v>0</v>
      </c>
    </row>
    <row r="75" s="196" customFormat="1" ht="35" hidden="1" customHeight="1" spans="1:20">
      <c r="A75" s="214">
        <v>61</v>
      </c>
      <c r="B75" s="204" t="s">
        <v>666</v>
      </c>
      <c r="C75" s="207">
        <v>182086</v>
      </c>
      <c r="D75" s="207" t="s">
        <v>675</v>
      </c>
      <c r="E75" s="207" t="s">
        <v>69</v>
      </c>
      <c r="F75" s="207" t="s">
        <v>676</v>
      </c>
      <c r="G75" s="212" t="s">
        <v>20</v>
      </c>
      <c r="H75" s="204"/>
      <c r="I75" s="216">
        <v>105</v>
      </c>
      <c r="J75" s="217"/>
      <c r="K75" s="207" t="s">
        <v>677</v>
      </c>
      <c r="L75" s="17" t="s">
        <v>678</v>
      </c>
      <c r="M75" s="203" t="s">
        <v>679</v>
      </c>
      <c r="N75" s="203" t="s">
        <v>521</v>
      </c>
      <c r="O75" s="205" t="s">
        <v>672</v>
      </c>
      <c r="P75" s="205" t="s">
        <v>584</v>
      </c>
      <c r="Q75" s="205">
        <v>708</v>
      </c>
      <c r="R75" s="205">
        <v>562</v>
      </c>
      <c r="S75" s="223">
        <v>-0.206214689265537</v>
      </c>
      <c r="T75" s="194" t="s">
        <v>354</v>
      </c>
    </row>
    <row r="76" s="195" customFormat="1" ht="35" hidden="1" customHeight="1" spans="1:20">
      <c r="A76" s="224"/>
      <c r="B76" s="204" t="s">
        <v>666</v>
      </c>
      <c r="C76" s="207"/>
      <c r="D76" s="207"/>
      <c r="E76" s="207"/>
      <c r="F76" s="207"/>
      <c r="G76" s="212"/>
      <c r="H76" s="204"/>
      <c r="I76" s="216">
        <v>105</v>
      </c>
      <c r="J76" s="217"/>
      <c r="K76" s="207" t="s">
        <v>680</v>
      </c>
      <c r="L76" s="208" t="s">
        <v>459</v>
      </c>
      <c r="M76" s="203" t="s">
        <v>679</v>
      </c>
      <c r="N76" s="203"/>
      <c r="O76" s="205" t="s">
        <v>672</v>
      </c>
      <c r="P76" s="205" t="s">
        <v>584</v>
      </c>
      <c r="Q76" s="205">
        <v>0</v>
      </c>
      <c r="R76" s="205">
        <v>0</v>
      </c>
      <c r="S76" s="222">
        <v>0</v>
      </c>
      <c r="T76" s="194" t="e">
        <v>#N/A</v>
      </c>
    </row>
    <row r="77" s="196" customFormat="1" ht="35" hidden="1" customHeight="1" spans="1:20">
      <c r="A77" s="214">
        <v>62</v>
      </c>
      <c r="B77" s="204" t="s">
        <v>666</v>
      </c>
      <c r="C77" s="207">
        <v>182090</v>
      </c>
      <c r="D77" s="207" t="s">
        <v>681</v>
      </c>
      <c r="E77" s="207" t="s">
        <v>682</v>
      </c>
      <c r="F77" s="207" t="s">
        <v>676</v>
      </c>
      <c r="G77" s="212" t="s">
        <v>20</v>
      </c>
      <c r="H77" s="204"/>
      <c r="I77" s="216">
        <v>187</v>
      </c>
      <c r="J77" s="217"/>
      <c r="K77" s="207" t="s">
        <v>683</v>
      </c>
      <c r="L77" s="17" t="s">
        <v>684</v>
      </c>
      <c r="M77" s="203" t="s">
        <v>679</v>
      </c>
      <c r="N77" s="203" t="s">
        <v>521</v>
      </c>
      <c r="O77" s="205" t="s">
        <v>672</v>
      </c>
      <c r="P77" s="205" t="s">
        <v>584</v>
      </c>
      <c r="Q77" s="205">
        <v>319</v>
      </c>
      <c r="R77" s="205">
        <v>294</v>
      </c>
      <c r="S77" s="223">
        <v>-0.0783699059561128</v>
      </c>
      <c r="T77" s="194" t="s">
        <v>354</v>
      </c>
    </row>
    <row r="78" s="195" customFormat="1" ht="35" hidden="1" customHeight="1" spans="1:20">
      <c r="A78" s="224"/>
      <c r="B78" s="204" t="s">
        <v>666</v>
      </c>
      <c r="C78" s="207"/>
      <c r="D78" s="207"/>
      <c r="E78" s="207"/>
      <c r="F78" s="207"/>
      <c r="G78" s="212"/>
      <c r="H78" s="204"/>
      <c r="I78" s="216">
        <v>187</v>
      </c>
      <c r="J78" s="217"/>
      <c r="K78" s="207" t="s">
        <v>685</v>
      </c>
      <c r="L78" s="208" t="s">
        <v>459</v>
      </c>
      <c r="M78" s="203" t="s">
        <v>679</v>
      </c>
      <c r="N78" s="203"/>
      <c r="O78" s="205" t="s">
        <v>672</v>
      </c>
      <c r="P78" s="205" t="s">
        <v>584</v>
      </c>
      <c r="Q78" s="205">
        <v>0</v>
      </c>
      <c r="R78" s="205">
        <v>0</v>
      </c>
      <c r="S78" s="222">
        <v>0</v>
      </c>
      <c r="T78" s="194" t="e">
        <v>#N/A</v>
      </c>
    </row>
    <row r="79" s="196" customFormat="1" ht="38" hidden="1" customHeight="1" spans="1:20">
      <c r="A79" s="214">
        <v>63</v>
      </c>
      <c r="B79" s="204" t="s">
        <v>666</v>
      </c>
      <c r="C79" s="207">
        <v>182085</v>
      </c>
      <c r="D79" s="207" t="s">
        <v>686</v>
      </c>
      <c r="E79" s="207" t="s">
        <v>687</v>
      </c>
      <c r="F79" s="207" t="s">
        <v>676</v>
      </c>
      <c r="G79" s="212" t="s">
        <v>20</v>
      </c>
      <c r="H79" s="204"/>
      <c r="I79" s="216">
        <v>98</v>
      </c>
      <c r="J79" s="217"/>
      <c r="K79" s="207" t="s">
        <v>688</v>
      </c>
      <c r="L79" s="17" t="s">
        <v>689</v>
      </c>
      <c r="M79" s="203" t="s">
        <v>679</v>
      </c>
      <c r="N79" s="203" t="s">
        <v>521</v>
      </c>
      <c r="O79" s="205" t="s">
        <v>672</v>
      </c>
      <c r="P79" s="205" t="s">
        <v>584</v>
      </c>
      <c r="Q79" s="205">
        <v>132</v>
      </c>
      <c r="R79" s="205">
        <v>130</v>
      </c>
      <c r="S79" s="223">
        <v>-0.0151515151515151</v>
      </c>
      <c r="T79" s="194" t="s">
        <v>354</v>
      </c>
    </row>
    <row r="80" s="195" customFormat="1" ht="38" hidden="1" customHeight="1" spans="1:20">
      <c r="A80" s="224"/>
      <c r="B80" s="204" t="s">
        <v>666</v>
      </c>
      <c r="C80" s="207"/>
      <c r="D80" s="207"/>
      <c r="E80" s="207"/>
      <c r="F80" s="207"/>
      <c r="G80" s="212"/>
      <c r="H80" s="204"/>
      <c r="I80" s="216">
        <v>98</v>
      </c>
      <c r="J80" s="217"/>
      <c r="K80" s="207" t="s">
        <v>690</v>
      </c>
      <c r="L80" s="208" t="s">
        <v>459</v>
      </c>
      <c r="M80" s="203" t="s">
        <v>679</v>
      </c>
      <c r="N80" s="203"/>
      <c r="O80" s="205" t="s">
        <v>672</v>
      </c>
      <c r="P80" s="205" t="s">
        <v>584</v>
      </c>
      <c r="Q80" s="205">
        <v>0</v>
      </c>
      <c r="R80" s="205">
        <v>0</v>
      </c>
      <c r="S80" s="222">
        <v>0</v>
      </c>
      <c r="T80" s="194" t="e">
        <v>#N/A</v>
      </c>
    </row>
    <row r="81" s="194" customFormat="1" hidden="1" customHeight="1" spans="1:20">
      <c r="A81" s="203">
        <v>64</v>
      </c>
      <c r="B81" s="204" t="s">
        <v>666</v>
      </c>
      <c r="C81" s="204">
        <v>168283</v>
      </c>
      <c r="D81" s="204" t="s">
        <v>691</v>
      </c>
      <c r="E81" s="207" t="s">
        <v>692</v>
      </c>
      <c r="F81" s="207" t="s">
        <v>693</v>
      </c>
      <c r="G81" s="203" t="s">
        <v>20</v>
      </c>
      <c r="H81" s="204"/>
      <c r="I81" s="216">
        <v>42</v>
      </c>
      <c r="J81" s="217"/>
      <c r="K81" s="204" t="s">
        <v>694</v>
      </c>
      <c r="L81" s="208" t="s">
        <v>459</v>
      </c>
      <c r="M81" s="220" t="s">
        <v>671</v>
      </c>
      <c r="N81" s="203" t="s">
        <v>461</v>
      </c>
      <c r="O81" s="205"/>
      <c r="P81" s="205" t="s">
        <v>584</v>
      </c>
      <c r="Q81" s="205">
        <v>809</v>
      </c>
      <c r="R81" s="205">
        <v>762</v>
      </c>
      <c r="S81" s="223">
        <v>-0.0580964153275649</v>
      </c>
      <c r="T81" s="194">
        <v>0</v>
      </c>
    </row>
    <row r="82" s="195" customFormat="1" hidden="1" customHeight="1" spans="1:20">
      <c r="A82" s="225">
        <v>65</v>
      </c>
      <c r="B82" s="226" t="s">
        <v>666</v>
      </c>
      <c r="C82" s="226">
        <v>165176</v>
      </c>
      <c r="D82" s="226" t="s">
        <v>695</v>
      </c>
      <c r="E82" s="227" t="s">
        <v>696</v>
      </c>
      <c r="F82" s="227" t="s">
        <v>697</v>
      </c>
      <c r="G82" s="225" t="s">
        <v>20</v>
      </c>
      <c r="H82" s="226"/>
      <c r="I82" s="238">
        <v>288</v>
      </c>
      <c r="J82" s="239"/>
      <c r="K82" s="226" t="s">
        <v>698</v>
      </c>
      <c r="L82" s="240" t="s">
        <v>459</v>
      </c>
      <c r="M82" s="225" t="s">
        <v>699</v>
      </c>
      <c r="N82" s="225" t="s">
        <v>461</v>
      </c>
      <c r="O82" s="205"/>
      <c r="P82" s="205" t="s">
        <v>584</v>
      </c>
      <c r="Q82" s="205">
        <v>914</v>
      </c>
      <c r="R82" s="205">
        <v>834</v>
      </c>
      <c r="S82" s="223">
        <v>-0.087527352297593</v>
      </c>
      <c r="T82" s="194">
        <v>0</v>
      </c>
    </row>
    <row r="83" s="194" customFormat="1" hidden="1" customHeight="1" spans="1:20">
      <c r="A83" s="203">
        <v>66</v>
      </c>
      <c r="B83" s="204"/>
      <c r="C83" s="204">
        <v>194097</v>
      </c>
      <c r="D83" s="204" t="s">
        <v>700</v>
      </c>
      <c r="E83" s="207" t="s">
        <v>701</v>
      </c>
      <c r="F83" s="207" t="s">
        <v>702</v>
      </c>
      <c r="G83" s="203" t="s">
        <v>20</v>
      </c>
      <c r="H83" s="204"/>
      <c r="I83" s="216">
        <v>39.6</v>
      </c>
      <c r="J83" s="217"/>
      <c r="K83" s="207" t="s">
        <v>371</v>
      </c>
      <c r="L83" s="208" t="s">
        <v>459</v>
      </c>
      <c r="M83" s="203" t="s">
        <v>703</v>
      </c>
      <c r="N83" s="203" t="s">
        <v>461</v>
      </c>
      <c r="O83" s="205"/>
      <c r="P83" s="205" t="s">
        <v>462</v>
      </c>
      <c r="Q83" s="205">
        <v>128</v>
      </c>
      <c r="R83" s="205">
        <v>186</v>
      </c>
      <c r="S83" s="223">
        <v>0.453125</v>
      </c>
      <c r="T83" s="194">
        <v>0</v>
      </c>
    </row>
    <row r="84" s="194" customFormat="1" hidden="1" customHeight="1" spans="1:20">
      <c r="A84" s="203">
        <v>67</v>
      </c>
      <c r="B84" s="205" t="s">
        <v>704</v>
      </c>
      <c r="C84" s="207">
        <v>186391</v>
      </c>
      <c r="D84" s="207" t="s">
        <v>705</v>
      </c>
      <c r="E84" s="207" t="s">
        <v>706</v>
      </c>
      <c r="F84" s="207" t="s">
        <v>707</v>
      </c>
      <c r="G84" s="203" t="s">
        <v>20</v>
      </c>
      <c r="H84" s="205"/>
      <c r="I84" s="216">
        <v>33</v>
      </c>
      <c r="J84" s="217"/>
      <c r="K84" s="207" t="s">
        <v>708</v>
      </c>
      <c r="L84" s="207" t="s">
        <v>459</v>
      </c>
      <c r="M84" s="216" t="s">
        <v>671</v>
      </c>
      <c r="N84" s="203" t="s">
        <v>461</v>
      </c>
      <c r="O84" s="205" t="s">
        <v>672</v>
      </c>
      <c r="P84" s="205" t="s">
        <v>505</v>
      </c>
      <c r="Q84" s="205">
        <v>144</v>
      </c>
      <c r="R84" s="205">
        <v>128</v>
      </c>
      <c r="S84" s="223">
        <v>-0.111111111111111</v>
      </c>
      <c r="T84" s="194" t="s">
        <v>354</v>
      </c>
    </row>
    <row r="85" s="195" customFormat="1" ht="42" hidden="1" customHeight="1" spans="1:20">
      <c r="A85" s="225">
        <v>68</v>
      </c>
      <c r="B85" s="228" t="s">
        <v>709</v>
      </c>
      <c r="C85" s="227">
        <v>133728</v>
      </c>
      <c r="D85" s="227" t="s">
        <v>710</v>
      </c>
      <c r="E85" s="227" t="s">
        <v>711</v>
      </c>
      <c r="F85" s="227" t="s">
        <v>712</v>
      </c>
      <c r="G85" s="229" t="s">
        <v>20</v>
      </c>
      <c r="H85" s="228"/>
      <c r="I85" s="238">
        <v>62</v>
      </c>
      <c r="J85" s="239"/>
      <c r="K85" s="227" t="s">
        <v>713</v>
      </c>
      <c r="L85" s="227" t="s">
        <v>459</v>
      </c>
      <c r="M85" s="238" t="s">
        <v>714</v>
      </c>
      <c r="N85" s="220" t="s">
        <v>461</v>
      </c>
      <c r="O85" s="219" t="s">
        <v>715</v>
      </c>
      <c r="P85" s="219" t="s">
        <v>584</v>
      </c>
      <c r="Q85" s="219">
        <v>532</v>
      </c>
      <c r="R85" s="219">
        <v>627</v>
      </c>
      <c r="S85" s="248">
        <v>0.178571428571429</v>
      </c>
      <c r="T85" s="194" t="s">
        <v>354</v>
      </c>
    </row>
    <row r="86" s="195" customFormat="1" ht="28" hidden="1" customHeight="1" spans="1:20">
      <c r="A86" s="225">
        <v>69</v>
      </c>
      <c r="B86" s="228" t="s">
        <v>709</v>
      </c>
      <c r="C86" s="227">
        <v>87828</v>
      </c>
      <c r="D86" s="227" t="s">
        <v>716</v>
      </c>
      <c r="E86" s="227" t="s">
        <v>717</v>
      </c>
      <c r="F86" s="227" t="s">
        <v>712</v>
      </c>
      <c r="G86" s="229" t="s">
        <v>20</v>
      </c>
      <c r="H86" s="228"/>
      <c r="I86" s="238">
        <v>193</v>
      </c>
      <c r="J86" s="239"/>
      <c r="K86" s="227" t="s">
        <v>718</v>
      </c>
      <c r="L86" s="227" t="s">
        <v>459</v>
      </c>
      <c r="M86" s="238" t="s">
        <v>714</v>
      </c>
      <c r="N86" s="220" t="s">
        <v>461</v>
      </c>
      <c r="O86" s="219" t="s">
        <v>715</v>
      </c>
      <c r="P86" s="219" t="s">
        <v>584</v>
      </c>
      <c r="Q86" s="219">
        <v>259</v>
      </c>
      <c r="R86" s="219">
        <v>201</v>
      </c>
      <c r="S86" s="248">
        <v>-0.223938223938224</v>
      </c>
      <c r="T86" s="194" t="s">
        <v>354</v>
      </c>
    </row>
    <row r="87" s="195" customFormat="1" ht="35" hidden="1" customHeight="1" spans="1:20">
      <c r="A87" s="225">
        <v>70</v>
      </c>
      <c r="B87" s="228" t="s">
        <v>709</v>
      </c>
      <c r="C87" s="227">
        <v>186551</v>
      </c>
      <c r="D87" s="227" t="s">
        <v>719</v>
      </c>
      <c r="E87" s="227" t="s">
        <v>199</v>
      </c>
      <c r="F87" s="227" t="s">
        <v>720</v>
      </c>
      <c r="G87" s="229" t="s">
        <v>20</v>
      </c>
      <c r="H87" s="228"/>
      <c r="I87" s="238">
        <v>200</v>
      </c>
      <c r="J87" s="239"/>
      <c r="K87" s="227" t="s">
        <v>721</v>
      </c>
      <c r="L87" s="227" t="s">
        <v>459</v>
      </c>
      <c r="M87" s="238" t="s">
        <v>714</v>
      </c>
      <c r="N87" s="220" t="s">
        <v>461</v>
      </c>
      <c r="O87" s="219" t="s">
        <v>715</v>
      </c>
      <c r="P87" s="219" t="s">
        <v>584</v>
      </c>
      <c r="Q87" s="219"/>
      <c r="R87" s="219"/>
      <c r="S87" s="248"/>
      <c r="T87" s="194" t="e">
        <v>#N/A</v>
      </c>
    </row>
    <row r="88" s="195" customFormat="1" ht="49" hidden="1" customHeight="1" spans="1:20">
      <c r="A88" s="225">
        <v>71</v>
      </c>
      <c r="B88" s="228" t="s">
        <v>709</v>
      </c>
      <c r="C88" s="227">
        <v>164202</v>
      </c>
      <c r="D88" s="227" t="s">
        <v>722</v>
      </c>
      <c r="E88" s="227" t="s">
        <v>723</v>
      </c>
      <c r="F88" s="227" t="s">
        <v>724</v>
      </c>
      <c r="G88" s="229" t="s">
        <v>20</v>
      </c>
      <c r="H88" s="230"/>
      <c r="I88" s="238">
        <v>158</v>
      </c>
      <c r="J88" s="239"/>
      <c r="K88" s="227" t="s">
        <v>725</v>
      </c>
      <c r="L88" s="227" t="s">
        <v>459</v>
      </c>
      <c r="M88" s="238" t="s">
        <v>714</v>
      </c>
      <c r="N88" s="220" t="s">
        <v>461</v>
      </c>
      <c r="O88" s="219" t="s">
        <v>715</v>
      </c>
      <c r="P88" s="219" t="s">
        <v>584</v>
      </c>
      <c r="Q88" s="219"/>
      <c r="R88" s="219"/>
      <c r="S88" s="248"/>
      <c r="T88" s="194" t="e">
        <v>#N/A</v>
      </c>
    </row>
    <row r="89" s="194" customFormat="1" ht="43" hidden="1" customHeight="1" spans="1:20">
      <c r="A89" s="203">
        <v>72</v>
      </c>
      <c r="B89" s="205" t="s">
        <v>704</v>
      </c>
      <c r="C89" s="207">
        <v>95083</v>
      </c>
      <c r="D89" s="207" t="s">
        <v>726</v>
      </c>
      <c r="E89" s="207" t="s">
        <v>727</v>
      </c>
      <c r="F89" s="207" t="s">
        <v>728</v>
      </c>
      <c r="G89" s="212" t="s">
        <v>20</v>
      </c>
      <c r="H89" s="205"/>
      <c r="I89" s="216">
        <v>296</v>
      </c>
      <c r="J89" s="217"/>
      <c r="K89" s="207" t="s">
        <v>729</v>
      </c>
      <c r="L89" s="207" t="s">
        <v>459</v>
      </c>
      <c r="M89" s="236" t="s">
        <v>671</v>
      </c>
      <c r="N89" s="203" t="s">
        <v>461</v>
      </c>
      <c r="O89" s="205" t="s">
        <v>672</v>
      </c>
      <c r="P89" s="205" t="s">
        <v>584</v>
      </c>
      <c r="Q89" s="205">
        <v>106.7917</v>
      </c>
      <c r="R89" s="205">
        <v>125</v>
      </c>
      <c r="S89" s="223">
        <v>0.17050295107204</v>
      </c>
      <c r="T89" s="194">
        <v>0</v>
      </c>
    </row>
    <row r="90" s="194" customFormat="1" ht="38" hidden="1" customHeight="1" spans="1:20">
      <c r="A90" s="203">
        <v>73</v>
      </c>
      <c r="B90" s="205" t="s">
        <v>730</v>
      </c>
      <c r="C90" s="207">
        <v>169668</v>
      </c>
      <c r="D90" s="207" t="s">
        <v>731</v>
      </c>
      <c r="E90" s="207" t="s">
        <v>732</v>
      </c>
      <c r="F90" s="207" t="s">
        <v>733</v>
      </c>
      <c r="G90" s="212" t="s">
        <v>20</v>
      </c>
      <c r="H90" s="205"/>
      <c r="I90" s="216">
        <v>87</v>
      </c>
      <c r="J90" s="217">
        <v>85</v>
      </c>
      <c r="K90" s="207" t="s">
        <v>734</v>
      </c>
      <c r="L90" s="207" t="s">
        <v>459</v>
      </c>
      <c r="M90" s="236" t="s">
        <v>735</v>
      </c>
      <c r="N90" s="203" t="s">
        <v>461</v>
      </c>
      <c r="O90" s="205" t="s">
        <v>672</v>
      </c>
      <c r="P90" s="205" t="s">
        <v>584</v>
      </c>
      <c r="Q90" s="205">
        <v>838</v>
      </c>
      <c r="R90" s="205">
        <v>833</v>
      </c>
      <c r="S90" s="223">
        <v>-0.0059665871121718</v>
      </c>
      <c r="T90" s="194">
        <v>0</v>
      </c>
    </row>
    <row r="91" s="194" customFormat="1" ht="31" hidden="1" customHeight="1" spans="1:20">
      <c r="A91" s="203">
        <v>74</v>
      </c>
      <c r="B91" s="205" t="s">
        <v>704</v>
      </c>
      <c r="C91" s="207">
        <v>30713</v>
      </c>
      <c r="D91" s="207" t="s">
        <v>736</v>
      </c>
      <c r="E91" s="207" t="s">
        <v>737</v>
      </c>
      <c r="F91" s="207" t="s">
        <v>738</v>
      </c>
      <c r="G91" s="212" t="s">
        <v>20</v>
      </c>
      <c r="H91" s="205"/>
      <c r="I91" s="216">
        <v>198</v>
      </c>
      <c r="J91" s="217"/>
      <c r="K91" s="207" t="s">
        <v>739</v>
      </c>
      <c r="L91" s="207" t="s">
        <v>459</v>
      </c>
      <c r="M91" s="236" t="s">
        <v>671</v>
      </c>
      <c r="N91" s="203" t="s">
        <v>461</v>
      </c>
      <c r="O91" s="205" t="s">
        <v>672</v>
      </c>
      <c r="P91" s="205" t="s">
        <v>584</v>
      </c>
      <c r="Q91" s="205">
        <v>20</v>
      </c>
      <c r="R91" s="205">
        <v>60</v>
      </c>
      <c r="S91" s="223">
        <v>2</v>
      </c>
      <c r="T91" s="194">
        <v>0</v>
      </c>
    </row>
    <row r="92" s="195" customFormat="1" ht="22" hidden="1" customHeight="1" spans="1:20">
      <c r="A92" s="203">
        <v>75</v>
      </c>
      <c r="B92" s="205" t="s">
        <v>730</v>
      </c>
      <c r="C92" s="207">
        <v>162622</v>
      </c>
      <c r="D92" s="207" t="s">
        <v>740</v>
      </c>
      <c r="E92" s="207" t="s">
        <v>741</v>
      </c>
      <c r="F92" s="207" t="s">
        <v>742</v>
      </c>
      <c r="G92" s="212" t="s">
        <v>743</v>
      </c>
      <c r="H92" s="205"/>
      <c r="I92" s="216">
        <v>348</v>
      </c>
      <c r="J92" s="217"/>
      <c r="K92" s="204" t="s">
        <v>744</v>
      </c>
      <c r="L92" s="207" t="s">
        <v>459</v>
      </c>
      <c r="M92" s="236" t="s">
        <v>735</v>
      </c>
      <c r="N92" s="203" t="s">
        <v>461</v>
      </c>
      <c r="O92" s="205" t="s">
        <v>672</v>
      </c>
      <c r="P92" s="205" t="s">
        <v>584</v>
      </c>
      <c r="Q92" s="205">
        <v>452</v>
      </c>
      <c r="R92" s="205">
        <v>369</v>
      </c>
      <c r="S92" s="223">
        <v>-0.183628318584071</v>
      </c>
      <c r="T92" s="194" t="s">
        <v>497</v>
      </c>
    </row>
    <row r="93" s="195" customFormat="1" ht="22" hidden="1" customHeight="1" spans="1:20">
      <c r="A93" s="203">
        <v>76</v>
      </c>
      <c r="B93" s="205" t="s">
        <v>730</v>
      </c>
      <c r="C93" s="207">
        <v>159509</v>
      </c>
      <c r="D93" s="207" t="s">
        <v>745</v>
      </c>
      <c r="E93" s="207" t="s">
        <v>746</v>
      </c>
      <c r="F93" s="207" t="s">
        <v>742</v>
      </c>
      <c r="G93" s="212" t="s">
        <v>20</v>
      </c>
      <c r="H93" s="205"/>
      <c r="I93" s="216">
        <v>118</v>
      </c>
      <c r="J93" s="217"/>
      <c r="K93" s="204" t="s">
        <v>747</v>
      </c>
      <c r="L93" s="207" t="s">
        <v>459</v>
      </c>
      <c r="M93" s="236" t="s">
        <v>735</v>
      </c>
      <c r="N93" s="203" t="s">
        <v>461</v>
      </c>
      <c r="O93" s="205" t="s">
        <v>672</v>
      </c>
      <c r="P93" s="205" t="s">
        <v>584</v>
      </c>
      <c r="Q93" s="205">
        <v>70</v>
      </c>
      <c r="R93" s="205">
        <v>18</v>
      </c>
      <c r="S93" s="223">
        <v>-0.742857142857143</v>
      </c>
      <c r="T93" s="194" t="s">
        <v>497</v>
      </c>
    </row>
    <row r="94" s="195" customFormat="1" ht="22" hidden="1" customHeight="1" spans="1:20">
      <c r="A94" s="203">
        <v>77</v>
      </c>
      <c r="B94" s="205" t="s">
        <v>730</v>
      </c>
      <c r="C94" s="207">
        <v>159520</v>
      </c>
      <c r="D94" s="207" t="s">
        <v>748</v>
      </c>
      <c r="E94" s="207" t="s">
        <v>749</v>
      </c>
      <c r="F94" s="207" t="s">
        <v>742</v>
      </c>
      <c r="G94" s="212" t="s">
        <v>20</v>
      </c>
      <c r="H94" s="205"/>
      <c r="I94" s="216">
        <v>118</v>
      </c>
      <c r="J94" s="217"/>
      <c r="K94" s="204" t="s">
        <v>747</v>
      </c>
      <c r="L94" s="207" t="s">
        <v>459</v>
      </c>
      <c r="M94" s="236" t="s">
        <v>735</v>
      </c>
      <c r="N94" s="203" t="s">
        <v>461</v>
      </c>
      <c r="O94" s="205" t="s">
        <v>672</v>
      </c>
      <c r="P94" s="205" t="s">
        <v>584</v>
      </c>
      <c r="Q94" s="205">
        <v>174</v>
      </c>
      <c r="R94" s="205">
        <v>129</v>
      </c>
      <c r="S94" s="223">
        <v>-0.258620689655172</v>
      </c>
      <c r="T94" s="194" t="s">
        <v>497</v>
      </c>
    </row>
    <row r="95" s="195" customFormat="1" ht="22" hidden="1" customHeight="1" spans="1:20">
      <c r="A95" s="203">
        <v>78</v>
      </c>
      <c r="B95" s="205" t="s">
        <v>730</v>
      </c>
      <c r="C95" s="207">
        <v>159519</v>
      </c>
      <c r="D95" s="207" t="s">
        <v>750</v>
      </c>
      <c r="E95" s="207" t="s">
        <v>751</v>
      </c>
      <c r="F95" s="207" t="s">
        <v>742</v>
      </c>
      <c r="G95" s="212" t="s">
        <v>20</v>
      </c>
      <c r="H95" s="205"/>
      <c r="I95" s="216">
        <v>168</v>
      </c>
      <c r="J95" s="217"/>
      <c r="K95" s="204" t="s">
        <v>504</v>
      </c>
      <c r="L95" s="207" t="s">
        <v>459</v>
      </c>
      <c r="M95" s="236" t="s">
        <v>735</v>
      </c>
      <c r="N95" s="203" t="s">
        <v>461</v>
      </c>
      <c r="O95" s="205" t="s">
        <v>672</v>
      </c>
      <c r="P95" s="205" t="s">
        <v>584</v>
      </c>
      <c r="Q95" s="205">
        <v>253</v>
      </c>
      <c r="R95" s="205">
        <v>159</v>
      </c>
      <c r="S95" s="223">
        <v>-0.371541501976285</v>
      </c>
      <c r="T95" s="194" t="s">
        <v>354</v>
      </c>
    </row>
    <row r="96" s="195" customFormat="1" ht="22" hidden="1" customHeight="1" spans="1:20">
      <c r="A96" s="203">
        <v>79</v>
      </c>
      <c r="B96" s="205" t="s">
        <v>730</v>
      </c>
      <c r="C96" s="207">
        <v>157625</v>
      </c>
      <c r="D96" s="207" t="s">
        <v>752</v>
      </c>
      <c r="E96" s="207" t="s">
        <v>753</v>
      </c>
      <c r="F96" s="207" t="s">
        <v>754</v>
      </c>
      <c r="G96" s="212" t="s">
        <v>20</v>
      </c>
      <c r="H96" s="205"/>
      <c r="I96" s="216">
        <v>148</v>
      </c>
      <c r="J96" s="217"/>
      <c r="K96" s="204" t="s">
        <v>755</v>
      </c>
      <c r="L96" s="207" t="s">
        <v>459</v>
      </c>
      <c r="M96" s="236" t="s">
        <v>735</v>
      </c>
      <c r="N96" s="203" t="s">
        <v>461</v>
      </c>
      <c r="O96" s="205" t="s">
        <v>672</v>
      </c>
      <c r="P96" s="205" t="s">
        <v>584</v>
      </c>
      <c r="Q96" s="205">
        <v>265</v>
      </c>
      <c r="R96" s="205">
        <v>572</v>
      </c>
      <c r="S96" s="223">
        <v>1.15849056603774</v>
      </c>
      <c r="T96" s="194">
        <v>0</v>
      </c>
    </row>
    <row r="97" s="195" customFormat="1" ht="24" hidden="1" customHeight="1" spans="1:20">
      <c r="A97" s="203">
        <v>80</v>
      </c>
      <c r="B97" s="205" t="s">
        <v>730</v>
      </c>
      <c r="C97" s="207">
        <v>179327</v>
      </c>
      <c r="D97" s="207" t="s">
        <v>756</v>
      </c>
      <c r="E97" s="207" t="s">
        <v>757</v>
      </c>
      <c r="F97" s="207" t="s">
        <v>758</v>
      </c>
      <c r="G97" s="212" t="s">
        <v>20</v>
      </c>
      <c r="H97" s="205"/>
      <c r="I97" s="216">
        <v>148</v>
      </c>
      <c r="J97" s="217"/>
      <c r="K97" s="207" t="s">
        <v>759</v>
      </c>
      <c r="L97" s="221" t="s">
        <v>760</v>
      </c>
      <c r="M97" s="236" t="s">
        <v>735</v>
      </c>
      <c r="N97" s="203" t="s">
        <v>461</v>
      </c>
      <c r="O97" s="205" t="s">
        <v>672</v>
      </c>
      <c r="P97" s="205" t="s">
        <v>584</v>
      </c>
      <c r="Q97" s="205">
        <v>137</v>
      </c>
      <c r="R97" s="205">
        <v>114</v>
      </c>
      <c r="S97" s="223">
        <v>-0.167883211678832</v>
      </c>
      <c r="T97" s="194">
        <v>0</v>
      </c>
    </row>
    <row r="98" s="194" customFormat="1" ht="27" hidden="1" customHeight="1" spans="1:20">
      <c r="A98" s="203">
        <v>81</v>
      </c>
      <c r="B98" s="205"/>
      <c r="C98" s="205">
        <v>47683</v>
      </c>
      <c r="D98" s="205" t="s">
        <v>761</v>
      </c>
      <c r="E98" s="206" t="s">
        <v>36</v>
      </c>
      <c r="F98" s="206" t="s">
        <v>37</v>
      </c>
      <c r="G98" s="216" t="s">
        <v>20</v>
      </c>
      <c r="H98" s="205"/>
      <c r="I98" s="216">
        <v>19.8</v>
      </c>
      <c r="J98" s="216"/>
      <c r="K98" s="206" t="s">
        <v>762</v>
      </c>
      <c r="L98" s="241" t="s">
        <v>763</v>
      </c>
      <c r="M98" s="216" t="s">
        <v>594</v>
      </c>
      <c r="N98" s="203" t="s">
        <v>461</v>
      </c>
      <c r="O98" s="205"/>
      <c r="P98" s="205" t="s">
        <v>462</v>
      </c>
      <c r="Q98" s="205">
        <v>61420</v>
      </c>
      <c r="R98" s="205">
        <v>41835.7</v>
      </c>
      <c r="S98" s="223">
        <v>-0.318858677955064</v>
      </c>
      <c r="T98" s="194">
        <v>0</v>
      </c>
    </row>
    <row r="99" s="194" customFormat="1" hidden="1" customHeight="1" spans="1:20">
      <c r="A99" s="203">
        <v>82</v>
      </c>
      <c r="B99" s="205" t="s">
        <v>452</v>
      </c>
      <c r="C99" s="205">
        <v>111824</v>
      </c>
      <c r="D99" s="205" t="s">
        <v>764</v>
      </c>
      <c r="E99" s="206" t="s">
        <v>765</v>
      </c>
      <c r="F99" s="206" t="s">
        <v>766</v>
      </c>
      <c r="G99" s="216" t="s">
        <v>20</v>
      </c>
      <c r="H99" s="205"/>
      <c r="I99" s="216">
        <v>34</v>
      </c>
      <c r="J99" s="216"/>
      <c r="K99" s="206" t="s">
        <v>767</v>
      </c>
      <c r="L99" s="206" t="s">
        <v>459</v>
      </c>
      <c r="M99" s="216" t="s">
        <v>671</v>
      </c>
      <c r="N99" s="203" t="s">
        <v>461</v>
      </c>
      <c r="O99" s="205" t="s">
        <v>672</v>
      </c>
      <c r="P99" s="205" t="s">
        <v>505</v>
      </c>
      <c r="Q99" s="205">
        <v>150</v>
      </c>
      <c r="R99" s="205">
        <v>452</v>
      </c>
      <c r="S99" s="223">
        <v>2.01333333333333</v>
      </c>
      <c r="T99" s="194">
        <v>0</v>
      </c>
    </row>
    <row r="100" s="194" customFormat="1" hidden="1" customHeight="1" spans="1:20">
      <c r="A100" s="203">
        <v>83</v>
      </c>
      <c r="B100" s="205" t="s">
        <v>452</v>
      </c>
      <c r="C100" s="205">
        <v>144658</v>
      </c>
      <c r="D100" s="205" t="s">
        <v>768</v>
      </c>
      <c r="E100" s="206" t="s">
        <v>769</v>
      </c>
      <c r="F100" s="206" t="s">
        <v>766</v>
      </c>
      <c r="G100" s="216" t="s">
        <v>20</v>
      </c>
      <c r="H100" s="205"/>
      <c r="I100" s="216">
        <v>36.8</v>
      </c>
      <c r="J100" s="216"/>
      <c r="K100" s="206" t="s">
        <v>770</v>
      </c>
      <c r="L100" s="206" t="s">
        <v>459</v>
      </c>
      <c r="M100" s="216" t="s">
        <v>671</v>
      </c>
      <c r="N100" s="203" t="s">
        <v>461</v>
      </c>
      <c r="O100" s="205" t="s">
        <v>672</v>
      </c>
      <c r="P100" s="205" t="s">
        <v>505</v>
      </c>
      <c r="Q100" s="205">
        <v>124</v>
      </c>
      <c r="R100" s="205">
        <v>260</v>
      </c>
      <c r="S100" s="223">
        <v>1.09677419354839</v>
      </c>
      <c r="T100" s="194">
        <v>0</v>
      </c>
    </row>
    <row r="101" s="195" customFormat="1" hidden="1" customHeight="1" spans="1:20">
      <c r="A101" s="203">
        <v>84</v>
      </c>
      <c r="B101" s="205" t="s">
        <v>771</v>
      </c>
      <c r="C101" s="206">
        <v>184607</v>
      </c>
      <c r="D101" s="206" t="s">
        <v>772</v>
      </c>
      <c r="E101" s="206" t="s">
        <v>773</v>
      </c>
      <c r="F101" s="206" t="s">
        <v>774</v>
      </c>
      <c r="G101" s="216" t="s">
        <v>20</v>
      </c>
      <c r="H101" s="205"/>
      <c r="I101" s="216">
        <v>39.8</v>
      </c>
      <c r="J101" s="216"/>
      <c r="K101" s="206" t="s">
        <v>428</v>
      </c>
      <c r="L101" s="206" t="s">
        <v>459</v>
      </c>
      <c r="M101" s="216" t="s">
        <v>775</v>
      </c>
      <c r="N101" s="203" t="s">
        <v>461</v>
      </c>
      <c r="O101" s="205" t="s">
        <v>672</v>
      </c>
      <c r="P101" s="205" t="s">
        <v>505</v>
      </c>
      <c r="Q101" s="205">
        <v>91</v>
      </c>
      <c r="R101" s="205">
        <v>108</v>
      </c>
      <c r="S101" s="223">
        <v>0.186813186813187</v>
      </c>
      <c r="T101" s="194">
        <v>0</v>
      </c>
    </row>
    <row r="102" s="196" customFormat="1" ht="28" hidden="1" customHeight="1" spans="1:20">
      <c r="A102" s="203">
        <v>85</v>
      </c>
      <c r="B102" s="205" t="s">
        <v>771</v>
      </c>
      <c r="C102" s="206">
        <v>158569</v>
      </c>
      <c r="D102" s="206" t="s">
        <v>776</v>
      </c>
      <c r="E102" s="206" t="s">
        <v>777</v>
      </c>
      <c r="F102" s="206" t="s">
        <v>778</v>
      </c>
      <c r="G102" s="216" t="s">
        <v>20</v>
      </c>
      <c r="H102" s="205"/>
      <c r="I102" s="216">
        <v>999</v>
      </c>
      <c r="J102" s="216"/>
      <c r="K102" s="206" t="s">
        <v>779</v>
      </c>
      <c r="L102" s="207" t="s">
        <v>780</v>
      </c>
      <c r="M102" s="216" t="s">
        <v>781</v>
      </c>
      <c r="N102" s="203" t="s">
        <v>461</v>
      </c>
      <c r="O102" s="205" t="s">
        <v>672</v>
      </c>
      <c r="P102" s="205" t="s">
        <v>505</v>
      </c>
      <c r="Q102" s="205">
        <v>13</v>
      </c>
      <c r="R102" s="205">
        <v>14</v>
      </c>
      <c r="S102" s="223">
        <v>0.0769230769230769</v>
      </c>
      <c r="T102" s="194">
        <v>0</v>
      </c>
    </row>
    <row r="103" s="196" customFormat="1" ht="17" hidden="1" customHeight="1" spans="1:20">
      <c r="A103" s="203">
        <v>86</v>
      </c>
      <c r="B103" s="205" t="s">
        <v>771</v>
      </c>
      <c r="C103" s="206">
        <v>72161</v>
      </c>
      <c r="D103" s="206" t="s">
        <v>782</v>
      </c>
      <c r="E103" s="206" t="s">
        <v>783</v>
      </c>
      <c r="F103" s="206" t="s">
        <v>784</v>
      </c>
      <c r="G103" s="216" t="s">
        <v>20</v>
      </c>
      <c r="H103" s="205"/>
      <c r="I103" s="216">
        <v>298</v>
      </c>
      <c r="J103" s="216"/>
      <c r="K103" s="206" t="s">
        <v>785</v>
      </c>
      <c r="L103" s="207"/>
      <c r="M103" s="216" t="s">
        <v>781</v>
      </c>
      <c r="N103" s="203" t="s">
        <v>461</v>
      </c>
      <c r="O103" s="205" t="s">
        <v>672</v>
      </c>
      <c r="P103" s="205" t="s">
        <v>505</v>
      </c>
      <c r="Q103" s="205">
        <v>20</v>
      </c>
      <c r="R103" s="205">
        <v>16</v>
      </c>
      <c r="S103" s="223">
        <v>-0.2</v>
      </c>
      <c r="T103" s="194">
        <v>0</v>
      </c>
    </row>
    <row r="104" s="196" customFormat="1" ht="24" hidden="1" customHeight="1" spans="1:20">
      <c r="A104" s="203">
        <v>87</v>
      </c>
      <c r="B104" s="205" t="s">
        <v>771</v>
      </c>
      <c r="C104" s="206">
        <v>148289</v>
      </c>
      <c r="D104" s="206" t="s">
        <v>776</v>
      </c>
      <c r="E104" s="206" t="s">
        <v>786</v>
      </c>
      <c r="F104" s="206" t="s">
        <v>778</v>
      </c>
      <c r="G104" s="216" t="s">
        <v>20</v>
      </c>
      <c r="H104" s="205"/>
      <c r="I104" s="216">
        <v>298</v>
      </c>
      <c r="J104" s="216"/>
      <c r="K104" s="206" t="s">
        <v>787</v>
      </c>
      <c r="L104" s="206" t="s">
        <v>788</v>
      </c>
      <c r="M104" s="216" t="s">
        <v>781</v>
      </c>
      <c r="N104" s="242" t="s">
        <v>788</v>
      </c>
      <c r="O104" s="205" t="s">
        <v>672</v>
      </c>
      <c r="P104" s="205" t="s">
        <v>505</v>
      </c>
      <c r="Q104" s="205">
        <v>136</v>
      </c>
      <c r="R104" s="205">
        <v>158</v>
      </c>
      <c r="S104" s="223">
        <v>0.161764705882353</v>
      </c>
      <c r="T104" s="194">
        <v>0</v>
      </c>
    </row>
    <row r="105" s="195" customFormat="1" hidden="1" customHeight="1" spans="1:20">
      <c r="A105" s="203">
        <v>88</v>
      </c>
      <c r="B105" s="205" t="s">
        <v>771</v>
      </c>
      <c r="C105" s="206">
        <v>186490</v>
      </c>
      <c r="D105" s="207" t="s">
        <v>789</v>
      </c>
      <c r="E105" s="207" t="s">
        <v>790</v>
      </c>
      <c r="F105" s="207" t="s">
        <v>791</v>
      </c>
      <c r="G105" s="212" t="s">
        <v>43</v>
      </c>
      <c r="H105" s="205"/>
      <c r="I105" s="216">
        <v>18</v>
      </c>
      <c r="J105" s="216"/>
      <c r="K105" s="206" t="s">
        <v>792</v>
      </c>
      <c r="L105" s="206" t="s">
        <v>459</v>
      </c>
      <c r="M105" s="216" t="s">
        <v>793</v>
      </c>
      <c r="N105" s="203" t="s">
        <v>461</v>
      </c>
      <c r="O105" s="205"/>
      <c r="P105" s="205" t="s">
        <v>584</v>
      </c>
      <c r="Q105" s="205">
        <v>149</v>
      </c>
      <c r="R105" s="205">
        <v>318</v>
      </c>
      <c r="S105" s="223">
        <v>1.13422818791946</v>
      </c>
      <c r="T105" s="194" t="s">
        <v>794</v>
      </c>
    </row>
    <row r="106" s="195" customFormat="1" hidden="1" customHeight="1" spans="1:20">
      <c r="A106" s="203">
        <v>89</v>
      </c>
      <c r="B106" s="205" t="s">
        <v>771</v>
      </c>
      <c r="C106" s="206">
        <v>186496</v>
      </c>
      <c r="D106" s="207" t="s">
        <v>795</v>
      </c>
      <c r="E106" s="207" t="s">
        <v>796</v>
      </c>
      <c r="F106" s="207" t="s">
        <v>791</v>
      </c>
      <c r="G106" s="212" t="s">
        <v>43</v>
      </c>
      <c r="H106" s="205"/>
      <c r="I106" s="216">
        <v>18.8</v>
      </c>
      <c r="J106" s="216"/>
      <c r="K106" s="206" t="s">
        <v>792</v>
      </c>
      <c r="L106" s="206" t="s">
        <v>459</v>
      </c>
      <c r="M106" s="216" t="s">
        <v>793</v>
      </c>
      <c r="N106" s="203" t="s">
        <v>461</v>
      </c>
      <c r="O106" s="205"/>
      <c r="P106" s="205" t="s">
        <v>584</v>
      </c>
      <c r="Q106" s="205">
        <v>396</v>
      </c>
      <c r="R106" s="205">
        <v>291</v>
      </c>
      <c r="S106" s="223">
        <v>-0.265151515151515</v>
      </c>
      <c r="T106" s="194" t="s">
        <v>794</v>
      </c>
    </row>
    <row r="107" s="195" customFormat="1" hidden="1" customHeight="1" spans="1:20">
      <c r="A107" s="203">
        <v>90</v>
      </c>
      <c r="B107" s="205" t="s">
        <v>771</v>
      </c>
      <c r="C107" s="206">
        <v>186494</v>
      </c>
      <c r="D107" s="207" t="s">
        <v>797</v>
      </c>
      <c r="E107" s="207" t="s">
        <v>796</v>
      </c>
      <c r="F107" s="207" t="s">
        <v>791</v>
      </c>
      <c r="G107" s="212" t="s">
        <v>43</v>
      </c>
      <c r="H107" s="205"/>
      <c r="I107" s="216">
        <v>13.8</v>
      </c>
      <c r="J107" s="216"/>
      <c r="K107" s="206" t="s">
        <v>792</v>
      </c>
      <c r="L107" s="206" t="s">
        <v>459</v>
      </c>
      <c r="M107" s="216" t="s">
        <v>793</v>
      </c>
      <c r="N107" s="203" t="s">
        <v>461</v>
      </c>
      <c r="O107" s="205"/>
      <c r="P107" s="205" t="s">
        <v>584</v>
      </c>
      <c r="Q107" s="205">
        <v>75</v>
      </c>
      <c r="R107" s="205">
        <v>122</v>
      </c>
      <c r="S107" s="223">
        <v>0.626666666666667</v>
      </c>
      <c r="T107" s="194" t="s">
        <v>794</v>
      </c>
    </row>
    <row r="108" s="195" customFormat="1" hidden="1" customHeight="1" spans="1:20">
      <c r="A108" s="231">
        <v>91</v>
      </c>
      <c r="B108" s="228" t="s">
        <v>771</v>
      </c>
      <c r="C108" s="227">
        <v>139954</v>
      </c>
      <c r="D108" s="227" t="s">
        <v>798</v>
      </c>
      <c r="E108" s="227" t="s">
        <v>799</v>
      </c>
      <c r="F108" s="227" t="s">
        <v>800</v>
      </c>
      <c r="G108" s="229" t="s">
        <v>20</v>
      </c>
      <c r="H108" s="226"/>
      <c r="I108" s="238">
        <v>198</v>
      </c>
      <c r="J108" s="243"/>
      <c r="K108" s="244" t="s">
        <v>801</v>
      </c>
      <c r="L108" s="244" t="s">
        <v>459</v>
      </c>
      <c r="M108" s="238" t="s">
        <v>714</v>
      </c>
      <c r="N108" s="225" t="s">
        <v>461</v>
      </c>
      <c r="O108" s="219" t="s">
        <v>715</v>
      </c>
      <c r="P108" s="219" t="s">
        <v>584</v>
      </c>
      <c r="Q108" s="219">
        <v>160</v>
      </c>
      <c r="R108" s="219">
        <v>124</v>
      </c>
      <c r="S108" s="248">
        <v>-0.225</v>
      </c>
      <c r="T108" s="194" t="s">
        <v>497</v>
      </c>
    </row>
    <row r="109" s="195" customFormat="1" hidden="1" customHeight="1" spans="1:20">
      <c r="A109" s="231">
        <v>92</v>
      </c>
      <c r="B109" s="228" t="s">
        <v>771</v>
      </c>
      <c r="C109" s="227">
        <v>178962</v>
      </c>
      <c r="D109" s="227" t="s">
        <v>798</v>
      </c>
      <c r="E109" s="227" t="s">
        <v>802</v>
      </c>
      <c r="F109" s="227" t="s">
        <v>800</v>
      </c>
      <c r="G109" s="229" t="s">
        <v>20</v>
      </c>
      <c r="H109" s="226"/>
      <c r="I109" s="238">
        <v>388</v>
      </c>
      <c r="J109" s="243"/>
      <c r="K109" s="244" t="s">
        <v>801</v>
      </c>
      <c r="L109" s="244" t="s">
        <v>459</v>
      </c>
      <c r="M109" s="238" t="s">
        <v>714</v>
      </c>
      <c r="N109" s="225" t="s">
        <v>461</v>
      </c>
      <c r="O109" s="219" t="s">
        <v>715</v>
      </c>
      <c r="P109" s="219" t="s">
        <v>584</v>
      </c>
      <c r="Q109" s="219">
        <v>11</v>
      </c>
      <c r="R109" s="219">
        <v>7</v>
      </c>
      <c r="S109" s="248">
        <v>-0.363636363636364</v>
      </c>
      <c r="T109" s="194" t="s">
        <v>497</v>
      </c>
    </row>
    <row r="110" s="195" customFormat="1" hidden="1" customHeight="1" spans="1:20">
      <c r="A110" s="203">
        <v>93</v>
      </c>
      <c r="B110" s="205" t="s">
        <v>771</v>
      </c>
      <c r="C110" s="206">
        <v>131917</v>
      </c>
      <c r="D110" s="207" t="s">
        <v>803</v>
      </c>
      <c r="E110" s="207" t="s">
        <v>804</v>
      </c>
      <c r="F110" s="207" t="s">
        <v>697</v>
      </c>
      <c r="G110" s="212" t="s">
        <v>20</v>
      </c>
      <c r="H110" s="205"/>
      <c r="I110" s="216">
        <v>55</v>
      </c>
      <c r="J110" s="216"/>
      <c r="K110" s="206" t="s">
        <v>805</v>
      </c>
      <c r="L110" s="206" t="s">
        <v>459</v>
      </c>
      <c r="M110" s="236" t="s">
        <v>735</v>
      </c>
      <c r="N110" s="203" t="s">
        <v>461</v>
      </c>
      <c r="O110" s="205"/>
      <c r="P110" s="205" t="s">
        <v>584</v>
      </c>
      <c r="Q110" s="205">
        <v>133</v>
      </c>
      <c r="R110" s="205">
        <v>123</v>
      </c>
      <c r="S110" s="223">
        <v>-0.075187969924812</v>
      </c>
      <c r="T110" s="194">
        <v>0</v>
      </c>
    </row>
    <row r="111" s="195" customFormat="1" hidden="1" customHeight="1" spans="1:20">
      <c r="A111" s="203">
        <v>94</v>
      </c>
      <c r="B111" s="205" t="s">
        <v>771</v>
      </c>
      <c r="C111" s="207">
        <v>191090</v>
      </c>
      <c r="D111" s="207" t="s">
        <v>806</v>
      </c>
      <c r="E111" s="207" t="s">
        <v>807</v>
      </c>
      <c r="F111" s="207" t="s">
        <v>697</v>
      </c>
      <c r="G111" s="212" t="s">
        <v>20</v>
      </c>
      <c r="H111" s="205"/>
      <c r="I111" s="216">
        <v>36</v>
      </c>
      <c r="J111" s="216"/>
      <c r="K111" s="206" t="s">
        <v>805</v>
      </c>
      <c r="L111" s="206" t="s">
        <v>459</v>
      </c>
      <c r="M111" s="236" t="s">
        <v>735</v>
      </c>
      <c r="N111" s="203" t="s">
        <v>461</v>
      </c>
      <c r="O111" s="205"/>
      <c r="P111" s="205" t="s">
        <v>584</v>
      </c>
      <c r="Q111" s="205">
        <v>18</v>
      </c>
      <c r="R111" s="205">
        <v>22</v>
      </c>
      <c r="S111" s="223">
        <v>0.222222222222222</v>
      </c>
      <c r="T111" s="194">
        <v>0</v>
      </c>
    </row>
    <row r="112" s="195" customFormat="1" ht="28" hidden="1" customHeight="1" spans="1:20">
      <c r="A112" s="203">
        <v>95</v>
      </c>
      <c r="B112" s="205" t="s">
        <v>771</v>
      </c>
      <c r="C112" s="207">
        <v>77997</v>
      </c>
      <c r="D112" s="207" t="s">
        <v>808</v>
      </c>
      <c r="E112" s="207" t="s">
        <v>809</v>
      </c>
      <c r="F112" s="207" t="s">
        <v>810</v>
      </c>
      <c r="G112" s="212" t="s">
        <v>20</v>
      </c>
      <c r="H112" s="205"/>
      <c r="I112" s="216">
        <v>24</v>
      </c>
      <c r="J112" s="216"/>
      <c r="K112" s="206" t="s">
        <v>811</v>
      </c>
      <c r="L112" s="206" t="s">
        <v>459</v>
      </c>
      <c r="M112" s="236" t="s">
        <v>735</v>
      </c>
      <c r="N112" s="203" t="s">
        <v>461</v>
      </c>
      <c r="O112" s="205"/>
      <c r="P112" s="205" t="s">
        <v>584</v>
      </c>
      <c r="Q112" s="205">
        <v>1</v>
      </c>
      <c r="R112" s="205">
        <v>41</v>
      </c>
      <c r="S112" s="223">
        <v>40</v>
      </c>
      <c r="T112" s="194">
        <v>0</v>
      </c>
    </row>
    <row r="113" s="195" customFormat="1" ht="31" hidden="1" customHeight="1" spans="1:20">
      <c r="A113" s="203">
        <v>96</v>
      </c>
      <c r="B113" s="205" t="s">
        <v>771</v>
      </c>
      <c r="C113" s="207">
        <v>181045</v>
      </c>
      <c r="D113" s="207" t="s">
        <v>812</v>
      </c>
      <c r="E113" s="207" t="s">
        <v>813</v>
      </c>
      <c r="F113" s="207" t="s">
        <v>810</v>
      </c>
      <c r="G113" s="212" t="s">
        <v>814</v>
      </c>
      <c r="H113" s="205"/>
      <c r="I113" s="216">
        <v>27</v>
      </c>
      <c r="J113" s="216"/>
      <c r="K113" s="206" t="s">
        <v>815</v>
      </c>
      <c r="L113" s="241" t="s">
        <v>816</v>
      </c>
      <c r="M113" s="236" t="s">
        <v>735</v>
      </c>
      <c r="N113" s="203" t="s">
        <v>461</v>
      </c>
      <c r="O113" s="205"/>
      <c r="P113" s="205" t="s">
        <v>584</v>
      </c>
      <c r="Q113" s="205">
        <v>71</v>
      </c>
      <c r="R113" s="205">
        <v>331</v>
      </c>
      <c r="S113" s="223">
        <v>3.66197183098591</v>
      </c>
      <c r="T113" s="194">
        <v>0</v>
      </c>
    </row>
    <row r="114" s="195" customFormat="1" ht="31" hidden="1" customHeight="1" spans="1:20">
      <c r="A114" s="225">
        <v>97</v>
      </c>
      <c r="B114" s="228" t="s">
        <v>709</v>
      </c>
      <c r="C114" s="227">
        <v>182767</v>
      </c>
      <c r="D114" s="227" t="s">
        <v>817</v>
      </c>
      <c r="E114" s="227" t="s">
        <v>818</v>
      </c>
      <c r="F114" s="227" t="s">
        <v>693</v>
      </c>
      <c r="G114" s="229" t="s">
        <v>20</v>
      </c>
      <c r="H114" s="230"/>
      <c r="I114" s="238">
        <v>28</v>
      </c>
      <c r="J114" s="238"/>
      <c r="K114" s="244" t="s">
        <v>665</v>
      </c>
      <c r="L114" s="244" t="s">
        <v>459</v>
      </c>
      <c r="M114" s="238" t="s">
        <v>714</v>
      </c>
      <c r="N114" s="225" t="s">
        <v>461</v>
      </c>
      <c r="O114" s="219"/>
      <c r="P114" s="219" t="s">
        <v>584</v>
      </c>
      <c r="Q114" s="219"/>
      <c r="R114" s="219"/>
      <c r="S114" s="248"/>
      <c r="T114" s="194" t="e">
        <v>#N/A</v>
      </c>
    </row>
    <row r="115" s="195" customFormat="1" ht="23" hidden="1" customHeight="1" spans="1:20">
      <c r="A115" s="203">
        <v>98</v>
      </c>
      <c r="B115" s="205" t="s">
        <v>500</v>
      </c>
      <c r="C115" s="206">
        <v>119652</v>
      </c>
      <c r="D115" s="207" t="s">
        <v>819</v>
      </c>
      <c r="E115" s="207" t="s">
        <v>820</v>
      </c>
      <c r="F115" s="207" t="s">
        <v>821</v>
      </c>
      <c r="G115" s="212" t="s">
        <v>20</v>
      </c>
      <c r="H115" s="205"/>
      <c r="I115" s="216">
        <v>72.5</v>
      </c>
      <c r="J115" s="216"/>
      <c r="K115" s="206" t="s">
        <v>822</v>
      </c>
      <c r="L115" s="206" t="s">
        <v>459</v>
      </c>
      <c r="M115" s="236" t="s">
        <v>823</v>
      </c>
      <c r="N115" s="203" t="s">
        <v>461</v>
      </c>
      <c r="O115" s="205"/>
      <c r="P115" s="205" t="s">
        <v>584</v>
      </c>
      <c r="Q115" s="205">
        <v>1039</v>
      </c>
      <c r="R115" s="205">
        <v>981</v>
      </c>
      <c r="S115" s="223">
        <v>-0.055822906641001</v>
      </c>
      <c r="T115" s="194" t="s">
        <v>354</v>
      </c>
    </row>
    <row r="116" s="196" customFormat="1" ht="36" hidden="1" customHeight="1" spans="1:20">
      <c r="A116" s="203">
        <v>99</v>
      </c>
      <c r="B116" s="232" t="s">
        <v>771</v>
      </c>
      <c r="C116" s="233">
        <v>194937</v>
      </c>
      <c r="D116" s="233" t="s">
        <v>824</v>
      </c>
      <c r="E116" s="233" t="s">
        <v>825</v>
      </c>
      <c r="F116" s="233" t="s">
        <v>597</v>
      </c>
      <c r="G116" s="234" t="s">
        <v>20</v>
      </c>
      <c r="H116" s="232"/>
      <c r="I116" s="245">
        <v>785</v>
      </c>
      <c r="J116" s="245"/>
      <c r="K116" s="246" t="s">
        <v>826</v>
      </c>
      <c r="L116" s="246" t="s">
        <v>459</v>
      </c>
      <c r="M116" s="236" t="s">
        <v>827</v>
      </c>
      <c r="N116" s="247" t="s">
        <v>461</v>
      </c>
      <c r="O116" s="232"/>
      <c r="P116" s="232" t="s">
        <v>584</v>
      </c>
      <c r="Q116" s="232">
        <v>12</v>
      </c>
      <c r="R116" s="232">
        <v>0</v>
      </c>
      <c r="S116" s="249">
        <v>-1</v>
      </c>
      <c r="T116" s="194" t="s">
        <v>354</v>
      </c>
    </row>
    <row r="117" s="195" customFormat="1" ht="15" hidden="1" customHeight="1" spans="1:20">
      <c r="A117" s="203">
        <v>100</v>
      </c>
      <c r="B117" s="205"/>
      <c r="C117" s="205">
        <v>186545</v>
      </c>
      <c r="D117" s="205" t="s">
        <v>828</v>
      </c>
      <c r="E117" s="206" t="s">
        <v>829</v>
      </c>
      <c r="F117" s="206" t="s">
        <v>830</v>
      </c>
      <c r="G117" s="216" t="s">
        <v>20</v>
      </c>
      <c r="H117" s="205"/>
      <c r="I117" s="216">
        <v>112</v>
      </c>
      <c r="J117" s="216"/>
      <c r="K117" s="206" t="s">
        <v>371</v>
      </c>
      <c r="L117" s="206" t="s">
        <v>459</v>
      </c>
      <c r="M117" s="216" t="s">
        <v>831</v>
      </c>
      <c r="N117" s="216" t="s">
        <v>461</v>
      </c>
      <c r="O117" s="205"/>
      <c r="P117" s="205" t="s">
        <v>462</v>
      </c>
      <c r="Q117" s="205">
        <v>399</v>
      </c>
      <c r="R117" s="205">
        <v>242</v>
      </c>
      <c r="S117" s="223">
        <v>-0.393483709273183</v>
      </c>
      <c r="T117" s="194">
        <v>0</v>
      </c>
    </row>
    <row r="118" ht="15" hidden="1" customHeight="1" spans="1:20">
      <c r="A118" s="203">
        <v>101</v>
      </c>
      <c r="B118" s="205" t="s">
        <v>500</v>
      </c>
      <c r="C118" s="205">
        <v>182387</v>
      </c>
      <c r="D118" s="205" t="s">
        <v>832</v>
      </c>
      <c r="E118" s="205" t="s">
        <v>833</v>
      </c>
      <c r="F118" s="206" t="s">
        <v>834</v>
      </c>
      <c r="G118" s="216" t="s">
        <v>43</v>
      </c>
      <c r="H118" s="205"/>
      <c r="I118" s="216">
        <v>78</v>
      </c>
      <c r="J118" s="216"/>
      <c r="K118" s="206" t="s">
        <v>665</v>
      </c>
      <c r="L118" s="206" t="s">
        <v>459</v>
      </c>
      <c r="M118" s="236" t="s">
        <v>781</v>
      </c>
      <c r="N118" s="203" t="s">
        <v>461</v>
      </c>
      <c r="O118" s="206" t="s">
        <v>835</v>
      </c>
      <c r="P118" s="205" t="s">
        <v>584</v>
      </c>
      <c r="Q118" s="205">
        <v>4</v>
      </c>
      <c r="R118" s="205">
        <v>0</v>
      </c>
      <c r="S118" s="223">
        <v>-1</v>
      </c>
      <c r="T118" s="194">
        <v>0</v>
      </c>
    </row>
    <row r="119" ht="15" hidden="1" customHeight="1" spans="1:20">
      <c r="A119" s="203">
        <v>102</v>
      </c>
      <c r="B119" s="205" t="s">
        <v>500</v>
      </c>
      <c r="C119" s="205">
        <v>196722</v>
      </c>
      <c r="D119" s="205" t="s">
        <v>836</v>
      </c>
      <c r="E119" s="205" t="s">
        <v>837</v>
      </c>
      <c r="F119" s="206" t="s">
        <v>834</v>
      </c>
      <c r="G119" s="216" t="s">
        <v>43</v>
      </c>
      <c r="H119" s="205"/>
      <c r="I119" s="216">
        <v>68</v>
      </c>
      <c r="J119" s="216"/>
      <c r="K119" s="206" t="s">
        <v>665</v>
      </c>
      <c r="L119" s="206" t="s">
        <v>459</v>
      </c>
      <c r="M119" s="236" t="s">
        <v>781</v>
      </c>
      <c r="N119" s="203" t="s">
        <v>461</v>
      </c>
      <c r="O119" s="206"/>
      <c r="P119" s="205" t="s">
        <v>584</v>
      </c>
      <c r="Q119" s="205">
        <v>6</v>
      </c>
      <c r="R119" s="205">
        <v>1</v>
      </c>
      <c r="S119" s="223">
        <v>-0.833333333333333</v>
      </c>
      <c r="T119" s="194">
        <v>0</v>
      </c>
    </row>
    <row r="120" ht="15" hidden="1" customHeight="1" spans="1:20">
      <c r="A120" s="203">
        <v>103</v>
      </c>
      <c r="B120" s="205" t="s">
        <v>500</v>
      </c>
      <c r="C120" s="205">
        <v>196724</v>
      </c>
      <c r="D120" s="205" t="s">
        <v>838</v>
      </c>
      <c r="E120" s="205" t="s">
        <v>839</v>
      </c>
      <c r="F120" s="206" t="s">
        <v>834</v>
      </c>
      <c r="G120" s="216" t="s">
        <v>43</v>
      </c>
      <c r="H120" s="205"/>
      <c r="I120" s="216">
        <v>68</v>
      </c>
      <c r="J120" s="216"/>
      <c r="K120" s="206" t="s">
        <v>665</v>
      </c>
      <c r="L120" s="206" t="s">
        <v>459</v>
      </c>
      <c r="M120" s="236" t="s">
        <v>781</v>
      </c>
      <c r="N120" s="203" t="s">
        <v>461</v>
      </c>
      <c r="O120" s="206"/>
      <c r="P120" s="205" t="s">
        <v>584</v>
      </c>
      <c r="Q120" s="205">
        <v>0</v>
      </c>
      <c r="R120" s="205">
        <v>2</v>
      </c>
      <c r="S120" s="222">
        <v>0</v>
      </c>
      <c r="T120" s="194">
        <v>0</v>
      </c>
    </row>
    <row r="121" ht="15" hidden="1" customHeight="1" spans="1:20">
      <c r="A121" s="203">
        <v>104</v>
      </c>
      <c r="B121" s="205" t="s">
        <v>500</v>
      </c>
      <c r="C121" s="205">
        <v>196725</v>
      </c>
      <c r="D121" s="205" t="s">
        <v>840</v>
      </c>
      <c r="E121" s="205" t="s">
        <v>841</v>
      </c>
      <c r="F121" s="206" t="s">
        <v>834</v>
      </c>
      <c r="G121" s="216" t="s">
        <v>43</v>
      </c>
      <c r="H121" s="205"/>
      <c r="I121" s="216">
        <v>58</v>
      </c>
      <c r="J121" s="216"/>
      <c r="K121" s="206" t="s">
        <v>665</v>
      </c>
      <c r="L121" s="206" t="s">
        <v>459</v>
      </c>
      <c r="M121" s="236" t="s">
        <v>781</v>
      </c>
      <c r="N121" s="203" t="s">
        <v>461</v>
      </c>
      <c r="O121" s="206"/>
      <c r="P121" s="205" t="s">
        <v>584</v>
      </c>
      <c r="Q121" s="205">
        <v>1</v>
      </c>
      <c r="R121" s="205">
        <v>0</v>
      </c>
      <c r="S121" s="223">
        <v>-1</v>
      </c>
      <c r="T121" s="194">
        <v>0</v>
      </c>
    </row>
    <row r="122" ht="15" hidden="1" customHeight="1" spans="1:20">
      <c r="A122" s="203">
        <v>105</v>
      </c>
      <c r="B122" s="205" t="s">
        <v>500</v>
      </c>
      <c r="C122" s="205">
        <v>196728</v>
      </c>
      <c r="D122" s="205" t="s">
        <v>842</v>
      </c>
      <c r="E122" s="205" t="s">
        <v>843</v>
      </c>
      <c r="F122" s="206" t="s">
        <v>844</v>
      </c>
      <c r="G122" s="216" t="s">
        <v>43</v>
      </c>
      <c r="H122" s="205"/>
      <c r="I122" s="216">
        <v>68</v>
      </c>
      <c r="J122" s="216"/>
      <c r="K122" s="206" t="s">
        <v>665</v>
      </c>
      <c r="L122" s="206" t="s">
        <v>459</v>
      </c>
      <c r="M122" s="236" t="s">
        <v>781</v>
      </c>
      <c r="N122" s="203" t="s">
        <v>461</v>
      </c>
      <c r="O122" s="206"/>
      <c r="P122" s="205" t="s">
        <v>584</v>
      </c>
      <c r="Q122" s="205">
        <v>5</v>
      </c>
      <c r="R122" s="205">
        <v>3</v>
      </c>
      <c r="S122" s="223">
        <v>-0.4</v>
      </c>
      <c r="T122" s="194">
        <v>0</v>
      </c>
    </row>
    <row r="123" ht="15" hidden="1" customHeight="1" spans="1:20">
      <c r="A123" s="203">
        <v>106</v>
      </c>
      <c r="B123" s="205" t="s">
        <v>500</v>
      </c>
      <c r="C123" s="205">
        <v>196729</v>
      </c>
      <c r="D123" s="205" t="s">
        <v>845</v>
      </c>
      <c r="E123" s="205" t="s">
        <v>846</v>
      </c>
      <c r="F123" s="206" t="s">
        <v>834</v>
      </c>
      <c r="G123" s="216" t="s">
        <v>43</v>
      </c>
      <c r="H123" s="205"/>
      <c r="I123" s="216">
        <v>68</v>
      </c>
      <c r="J123" s="216"/>
      <c r="K123" s="206" t="s">
        <v>665</v>
      </c>
      <c r="L123" s="206" t="s">
        <v>459</v>
      </c>
      <c r="M123" s="236" t="s">
        <v>781</v>
      </c>
      <c r="N123" s="203" t="s">
        <v>461</v>
      </c>
      <c r="O123" s="206"/>
      <c r="P123" s="205" t="s">
        <v>584</v>
      </c>
      <c r="Q123" s="205">
        <v>0</v>
      </c>
      <c r="R123" s="205">
        <v>0</v>
      </c>
      <c r="S123" s="222">
        <v>0</v>
      </c>
      <c r="T123" s="194">
        <v>0</v>
      </c>
    </row>
    <row r="124" ht="15" hidden="1" customHeight="1" spans="1:20">
      <c r="A124" s="203">
        <v>107</v>
      </c>
      <c r="B124" s="205" t="s">
        <v>500</v>
      </c>
      <c r="C124" s="205">
        <v>196730</v>
      </c>
      <c r="D124" s="205" t="s">
        <v>847</v>
      </c>
      <c r="E124" s="205" t="s">
        <v>848</v>
      </c>
      <c r="F124" s="206" t="s">
        <v>834</v>
      </c>
      <c r="G124" s="216" t="s">
        <v>43</v>
      </c>
      <c r="H124" s="205"/>
      <c r="I124" s="216">
        <v>58</v>
      </c>
      <c r="J124" s="216"/>
      <c r="K124" s="206" t="s">
        <v>665</v>
      </c>
      <c r="L124" s="206" t="s">
        <v>459</v>
      </c>
      <c r="M124" s="236" t="s">
        <v>781</v>
      </c>
      <c r="N124" s="203" t="s">
        <v>461</v>
      </c>
      <c r="O124" s="206"/>
      <c r="P124" s="205" t="s">
        <v>584</v>
      </c>
      <c r="Q124" s="205">
        <v>0</v>
      </c>
      <c r="R124" s="205">
        <v>0</v>
      </c>
      <c r="S124" s="222">
        <v>0</v>
      </c>
      <c r="T124" s="194">
        <v>0</v>
      </c>
    </row>
    <row r="125" ht="15" hidden="1" customHeight="1" spans="1:20">
      <c r="A125" s="203">
        <v>108</v>
      </c>
      <c r="B125" s="205" t="s">
        <v>500</v>
      </c>
      <c r="C125" s="205">
        <v>196734</v>
      </c>
      <c r="D125" s="205" t="s">
        <v>849</v>
      </c>
      <c r="E125" s="205" t="s">
        <v>850</v>
      </c>
      <c r="F125" s="206" t="s">
        <v>834</v>
      </c>
      <c r="G125" s="216" t="s">
        <v>43</v>
      </c>
      <c r="H125" s="205"/>
      <c r="I125" s="216">
        <v>68</v>
      </c>
      <c r="J125" s="216"/>
      <c r="K125" s="206" t="s">
        <v>665</v>
      </c>
      <c r="L125" s="206" t="s">
        <v>459</v>
      </c>
      <c r="M125" s="236" t="s">
        <v>781</v>
      </c>
      <c r="N125" s="203" t="s">
        <v>461</v>
      </c>
      <c r="O125" s="206"/>
      <c r="P125" s="205" t="s">
        <v>584</v>
      </c>
      <c r="Q125" s="205">
        <v>5</v>
      </c>
      <c r="R125" s="205">
        <v>4</v>
      </c>
      <c r="S125" s="223">
        <v>-0.2</v>
      </c>
      <c r="T125" s="194">
        <v>0</v>
      </c>
    </row>
    <row r="126" ht="15" hidden="1" customHeight="1" spans="1:20">
      <c r="A126" s="203">
        <v>109</v>
      </c>
      <c r="B126" s="205" t="s">
        <v>500</v>
      </c>
      <c r="C126" s="205">
        <v>196735</v>
      </c>
      <c r="D126" s="205" t="s">
        <v>851</v>
      </c>
      <c r="E126" s="205" t="s">
        <v>850</v>
      </c>
      <c r="F126" s="206" t="s">
        <v>834</v>
      </c>
      <c r="G126" s="216" t="s">
        <v>43</v>
      </c>
      <c r="H126" s="205"/>
      <c r="I126" s="216">
        <v>68</v>
      </c>
      <c r="J126" s="216"/>
      <c r="K126" s="206" t="s">
        <v>665</v>
      </c>
      <c r="L126" s="206" t="s">
        <v>459</v>
      </c>
      <c r="M126" s="236" t="s">
        <v>781</v>
      </c>
      <c r="N126" s="203" t="s">
        <v>461</v>
      </c>
      <c r="O126" s="206"/>
      <c r="P126" s="205" t="s">
        <v>584</v>
      </c>
      <c r="Q126" s="205">
        <v>2</v>
      </c>
      <c r="R126" s="205">
        <v>0</v>
      </c>
      <c r="S126" s="223">
        <v>-1</v>
      </c>
      <c r="T126" s="194">
        <v>0</v>
      </c>
    </row>
    <row r="127" ht="15" hidden="1" customHeight="1" spans="1:20">
      <c r="A127" s="203">
        <v>110</v>
      </c>
      <c r="B127" s="205" t="s">
        <v>771</v>
      </c>
      <c r="C127" s="205">
        <v>150679</v>
      </c>
      <c r="D127" s="205" t="s">
        <v>852</v>
      </c>
      <c r="E127" s="205" t="s">
        <v>853</v>
      </c>
      <c r="F127" s="206" t="s">
        <v>854</v>
      </c>
      <c r="G127" s="216" t="s">
        <v>43</v>
      </c>
      <c r="H127" s="205">
        <v>12</v>
      </c>
      <c r="I127" s="216">
        <v>12</v>
      </c>
      <c r="J127" s="216"/>
      <c r="K127" s="204" t="s">
        <v>855</v>
      </c>
      <c r="L127" s="206" t="s">
        <v>459</v>
      </c>
      <c r="M127" s="216" t="s">
        <v>827</v>
      </c>
      <c r="N127" s="203" t="s">
        <v>461</v>
      </c>
      <c r="O127" s="205"/>
      <c r="P127" s="205" t="s">
        <v>462</v>
      </c>
      <c r="Q127" s="205">
        <v>1525.97</v>
      </c>
      <c r="R127" s="205">
        <v>2414</v>
      </c>
      <c r="S127" s="223">
        <v>0.581944599172985</v>
      </c>
      <c r="T127" s="194">
        <v>0</v>
      </c>
    </row>
    <row r="128" ht="15" hidden="1" customHeight="1" spans="1:20">
      <c r="A128" s="220">
        <v>111</v>
      </c>
      <c r="B128" s="219" t="s">
        <v>771</v>
      </c>
      <c r="C128" s="219">
        <v>172547</v>
      </c>
      <c r="D128" s="219" t="s">
        <v>852</v>
      </c>
      <c r="E128" s="219" t="s">
        <v>856</v>
      </c>
      <c r="F128" s="235" t="s">
        <v>857</v>
      </c>
      <c r="G128" s="236" t="s">
        <v>43</v>
      </c>
      <c r="H128" s="237">
        <v>4.5</v>
      </c>
      <c r="I128" s="236">
        <v>4.5</v>
      </c>
      <c r="J128" s="236"/>
      <c r="K128" s="237" t="s">
        <v>858</v>
      </c>
      <c r="L128" s="235" t="s">
        <v>459</v>
      </c>
      <c r="M128" s="236" t="s">
        <v>827</v>
      </c>
      <c r="N128" s="220" t="s">
        <v>461</v>
      </c>
      <c r="O128" s="205"/>
      <c r="P128" s="205" t="s">
        <v>462</v>
      </c>
      <c r="Q128" s="205">
        <v>5327</v>
      </c>
      <c r="R128" s="205">
        <v>8083</v>
      </c>
      <c r="S128" s="223">
        <v>0.5173643701896</v>
      </c>
      <c r="T128" s="194">
        <v>0</v>
      </c>
    </row>
    <row r="129" hidden="1" customHeight="1" spans="1:20">
      <c r="A129" s="203">
        <v>112</v>
      </c>
      <c r="B129" s="205" t="s">
        <v>771</v>
      </c>
      <c r="C129" s="206">
        <v>23761</v>
      </c>
      <c r="D129" s="207" t="s">
        <v>859</v>
      </c>
      <c r="E129" s="207" t="s">
        <v>860</v>
      </c>
      <c r="F129" s="207" t="s">
        <v>861</v>
      </c>
      <c r="G129" s="212" t="s">
        <v>20</v>
      </c>
      <c r="H129" s="205"/>
      <c r="I129" s="216">
        <v>28</v>
      </c>
      <c r="J129" s="216"/>
      <c r="K129" s="206" t="s">
        <v>862</v>
      </c>
      <c r="L129" s="205" t="s">
        <v>459</v>
      </c>
      <c r="M129" s="236" t="s">
        <v>781</v>
      </c>
      <c r="N129" s="203" t="s">
        <v>461</v>
      </c>
      <c r="O129" s="205" t="s">
        <v>863</v>
      </c>
      <c r="P129" s="205" t="s">
        <v>584</v>
      </c>
      <c r="Q129" s="205">
        <v>674</v>
      </c>
      <c r="R129" s="205">
        <v>627</v>
      </c>
      <c r="S129" s="223">
        <v>-0.06973293768546</v>
      </c>
      <c r="T129" s="194" t="s">
        <v>354</v>
      </c>
    </row>
    <row r="130" ht="26" hidden="1" customHeight="1" spans="1:20">
      <c r="A130" s="203">
        <v>113</v>
      </c>
      <c r="B130" s="205" t="s">
        <v>730</v>
      </c>
      <c r="C130" s="206">
        <v>108833</v>
      </c>
      <c r="D130" s="207" t="s">
        <v>864</v>
      </c>
      <c r="E130" s="207" t="s">
        <v>865</v>
      </c>
      <c r="F130" s="207" t="s">
        <v>866</v>
      </c>
      <c r="G130" s="212" t="s">
        <v>20</v>
      </c>
      <c r="H130" s="205"/>
      <c r="I130" s="216">
        <v>29.8</v>
      </c>
      <c r="J130" s="216"/>
      <c r="K130" s="206" t="s">
        <v>428</v>
      </c>
      <c r="L130" s="205" t="s">
        <v>459</v>
      </c>
      <c r="M130" s="216" t="s">
        <v>781</v>
      </c>
      <c r="N130" s="203" t="s">
        <v>461</v>
      </c>
      <c r="O130" s="205" t="s">
        <v>867</v>
      </c>
      <c r="P130" s="205" t="s">
        <v>505</v>
      </c>
      <c r="Q130" s="205">
        <v>398</v>
      </c>
      <c r="R130" s="205">
        <v>555</v>
      </c>
      <c r="S130" s="223">
        <v>0.394472361809045</v>
      </c>
      <c r="T130" s="194">
        <v>0</v>
      </c>
    </row>
    <row r="131" ht="26" hidden="1" customHeight="1" spans="1:20">
      <c r="A131" s="203">
        <v>114</v>
      </c>
      <c r="B131" s="205" t="s">
        <v>730</v>
      </c>
      <c r="C131" s="206">
        <v>121439</v>
      </c>
      <c r="D131" s="207" t="s">
        <v>868</v>
      </c>
      <c r="E131" s="207" t="s">
        <v>869</v>
      </c>
      <c r="F131" s="207" t="s">
        <v>870</v>
      </c>
      <c r="G131" s="212" t="s">
        <v>20</v>
      </c>
      <c r="H131" s="205"/>
      <c r="I131" s="216">
        <v>42</v>
      </c>
      <c r="J131" s="216"/>
      <c r="K131" s="206" t="s">
        <v>871</v>
      </c>
      <c r="L131" s="268" t="s">
        <v>872</v>
      </c>
      <c r="M131" s="216" t="s">
        <v>735</v>
      </c>
      <c r="N131" s="203" t="s">
        <v>461</v>
      </c>
      <c r="O131" s="206" t="s">
        <v>873</v>
      </c>
      <c r="P131" s="205" t="s">
        <v>505</v>
      </c>
      <c r="Q131" s="205">
        <v>104</v>
      </c>
      <c r="R131" s="205">
        <v>29</v>
      </c>
      <c r="S131" s="223">
        <v>-0.721153846153846</v>
      </c>
      <c r="T131" s="194">
        <v>0</v>
      </c>
    </row>
    <row r="132" ht="26" hidden="1" customHeight="1" spans="1:20">
      <c r="A132" s="203">
        <v>115</v>
      </c>
      <c r="B132" s="205" t="s">
        <v>730</v>
      </c>
      <c r="C132" s="206">
        <v>197701</v>
      </c>
      <c r="D132" s="207" t="s">
        <v>868</v>
      </c>
      <c r="E132" s="207" t="s">
        <v>874</v>
      </c>
      <c r="F132" s="207" t="s">
        <v>870</v>
      </c>
      <c r="G132" s="212" t="s">
        <v>20</v>
      </c>
      <c r="H132" s="205"/>
      <c r="I132" s="216">
        <v>47.5</v>
      </c>
      <c r="J132" s="216"/>
      <c r="K132" s="206" t="s">
        <v>871</v>
      </c>
      <c r="L132" s="268" t="s">
        <v>875</v>
      </c>
      <c r="M132" s="216" t="s">
        <v>735</v>
      </c>
      <c r="N132" s="203" t="s">
        <v>461</v>
      </c>
      <c r="O132" s="206"/>
      <c r="P132" s="205" t="s">
        <v>505</v>
      </c>
      <c r="Q132" s="205">
        <v>0</v>
      </c>
      <c r="R132" s="205">
        <v>95</v>
      </c>
      <c r="S132" s="222">
        <v>0</v>
      </c>
      <c r="T132" s="194">
        <v>0</v>
      </c>
    </row>
    <row r="133" ht="26" hidden="1" customHeight="1" spans="1:20">
      <c r="A133" s="203">
        <v>116</v>
      </c>
      <c r="B133" s="205" t="s">
        <v>730</v>
      </c>
      <c r="C133" s="206">
        <v>184967</v>
      </c>
      <c r="D133" s="207" t="s">
        <v>876</v>
      </c>
      <c r="E133" s="207" t="s">
        <v>877</v>
      </c>
      <c r="F133" s="207" t="s">
        <v>878</v>
      </c>
      <c r="G133" s="212" t="s">
        <v>20</v>
      </c>
      <c r="H133" s="205"/>
      <c r="I133" s="216">
        <v>298</v>
      </c>
      <c r="J133" s="216"/>
      <c r="K133" s="206" t="s">
        <v>879</v>
      </c>
      <c r="L133" s="205" t="s">
        <v>459</v>
      </c>
      <c r="M133" s="216" t="s">
        <v>735</v>
      </c>
      <c r="N133" s="203" t="s">
        <v>461</v>
      </c>
      <c r="O133" s="205" t="s">
        <v>867</v>
      </c>
      <c r="P133" s="205" t="s">
        <v>505</v>
      </c>
      <c r="Q133" s="205">
        <v>12</v>
      </c>
      <c r="R133" s="205">
        <v>18</v>
      </c>
      <c r="S133" s="223">
        <v>0.5</v>
      </c>
      <c r="T133" s="194" t="s">
        <v>354</v>
      </c>
    </row>
    <row r="134" ht="26" hidden="1" customHeight="1" spans="1:20">
      <c r="A134" s="203">
        <v>117</v>
      </c>
      <c r="B134" s="205" t="s">
        <v>730</v>
      </c>
      <c r="C134" s="206">
        <v>59973</v>
      </c>
      <c r="D134" s="207" t="s">
        <v>880</v>
      </c>
      <c r="E134" s="207" t="s">
        <v>881</v>
      </c>
      <c r="F134" s="207" t="s">
        <v>882</v>
      </c>
      <c r="G134" s="212" t="s">
        <v>20</v>
      </c>
      <c r="H134" s="205"/>
      <c r="I134" s="216">
        <v>158</v>
      </c>
      <c r="J134" s="216"/>
      <c r="K134" s="206" t="s">
        <v>883</v>
      </c>
      <c r="L134" s="206" t="s">
        <v>884</v>
      </c>
      <c r="M134" s="216" t="s">
        <v>735</v>
      </c>
      <c r="N134" s="203" t="s">
        <v>461</v>
      </c>
      <c r="O134" s="205" t="s">
        <v>867</v>
      </c>
      <c r="P134" s="205" t="s">
        <v>505</v>
      </c>
      <c r="Q134" s="205">
        <v>7</v>
      </c>
      <c r="R134" s="205">
        <v>3</v>
      </c>
      <c r="S134" s="223">
        <v>-0.571428571428571</v>
      </c>
      <c r="T134" s="194">
        <v>0</v>
      </c>
    </row>
    <row r="135" ht="26" hidden="1" customHeight="1" spans="1:20">
      <c r="A135" s="203">
        <v>118</v>
      </c>
      <c r="B135" s="205" t="s">
        <v>730</v>
      </c>
      <c r="C135" s="206">
        <v>75419</v>
      </c>
      <c r="D135" s="207" t="s">
        <v>885</v>
      </c>
      <c r="E135" s="207" t="s">
        <v>886</v>
      </c>
      <c r="F135" s="207" t="s">
        <v>882</v>
      </c>
      <c r="G135" s="212" t="s">
        <v>20</v>
      </c>
      <c r="H135" s="205"/>
      <c r="I135" s="216">
        <v>58</v>
      </c>
      <c r="J135" s="216"/>
      <c r="K135" s="206" t="s">
        <v>887</v>
      </c>
      <c r="L135" s="206"/>
      <c r="M135" s="216" t="s">
        <v>735</v>
      </c>
      <c r="N135" s="203" t="s">
        <v>461</v>
      </c>
      <c r="O135" s="205" t="s">
        <v>867</v>
      </c>
      <c r="P135" s="205" t="s">
        <v>505</v>
      </c>
      <c r="Q135" s="205">
        <v>24</v>
      </c>
      <c r="R135" s="205">
        <v>20</v>
      </c>
      <c r="S135" s="223">
        <v>-0.166666666666667</v>
      </c>
      <c r="T135" s="194">
        <v>0</v>
      </c>
    </row>
    <row r="136" ht="26" hidden="1" customHeight="1" spans="1:20">
      <c r="A136" s="203">
        <v>119</v>
      </c>
      <c r="B136" s="205" t="s">
        <v>730</v>
      </c>
      <c r="C136" s="206">
        <v>176472</v>
      </c>
      <c r="D136" s="207" t="s">
        <v>888</v>
      </c>
      <c r="E136" s="207" t="s">
        <v>889</v>
      </c>
      <c r="F136" s="207" t="s">
        <v>882</v>
      </c>
      <c r="G136" s="212" t="s">
        <v>20</v>
      </c>
      <c r="H136" s="205"/>
      <c r="I136" s="216">
        <v>70</v>
      </c>
      <c r="J136" s="216"/>
      <c r="K136" s="206" t="s">
        <v>887</v>
      </c>
      <c r="L136" s="206"/>
      <c r="M136" s="216" t="s">
        <v>735</v>
      </c>
      <c r="N136" s="203" t="s">
        <v>461</v>
      </c>
      <c r="O136" s="205" t="s">
        <v>867</v>
      </c>
      <c r="P136" s="205" t="s">
        <v>505</v>
      </c>
      <c r="Q136" s="205">
        <v>28</v>
      </c>
      <c r="R136" s="205">
        <v>30</v>
      </c>
      <c r="S136" s="223">
        <v>0.0714285714285714</v>
      </c>
      <c r="T136" s="194">
        <v>0</v>
      </c>
    </row>
    <row r="137" ht="26" hidden="1" customHeight="1" spans="1:20">
      <c r="A137" s="203">
        <v>120</v>
      </c>
      <c r="B137" s="205" t="s">
        <v>730</v>
      </c>
      <c r="C137" s="206">
        <v>182869</v>
      </c>
      <c r="D137" s="207" t="s">
        <v>885</v>
      </c>
      <c r="E137" s="207" t="s">
        <v>890</v>
      </c>
      <c r="F137" s="207" t="s">
        <v>882</v>
      </c>
      <c r="G137" s="212" t="s">
        <v>20</v>
      </c>
      <c r="H137" s="205"/>
      <c r="I137" s="216">
        <v>288</v>
      </c>
      <c r="J137" s="216"/>
      <c r="K137" s="206" t="s">
        <v>883</v>
      </c>
      <c r="L137" s="206"/>
      <c r="M137" s="216" t="s">
        <v>735</v>
      </c>
      <c r="N137" s="203" t="s">
        <v>461</v>
      </c>
      <c r="O137" s="205" t="s">
        <v>867</v>
      </c>
      <c r="P137" s="205" t="s">
        <v>505</v>
      </c>
      <c r="Q137" s="205">
        <v>6</v>
      </c>
      <c r="R137" s="205">
        <v>7</v>
      </c>
      <c r="S137" s="223">
        <v>0.166666666666667</v>
      </c>
      <c r="T137" s="194">
        <v>0</v>
      </c>
    </row>
    <row r="138" s="196" customFormat="1" ht="26" hidden="1" customHeight="1" spans="1:20">
      <c r="A138" s="203">
        <v>121</v>
      </c>
      <c r="B138" s="205" t="s">
        <v>730</v>
      </c>
      <c r="C138" s="250" t="s">
        <v>891</v>
      </c>
      <c r="D138" s="251"/>
      <c r="E138" s="251"/>
      <c r="F138" s="252"/>
      <c r="G138" s="253"/>
      <c r="H138" s="251"/>
      <c r="I138" s="216"/>
      <c r="J138" s="269"/>
      <c r="K138" s="206" t="s">
        <v>892</v>
      </c>
      <c r="L138" s="205"/>
      <c r="M138" s="216" t="s">
        <v>735</v>
      </c>
      <c r="N138" s="203" t="s">
        <v>461</v>
      </c>
      <c r="O138" s="205" t="s">
        <v>867</v>
      </c>
      <c r="P138" s="205" t="s">
        <v>505</v>
      </c>
      <c r="Q138" s="205">
        <v>0</v>
      </c>
      <c r="R138" s="205">
        <v>0</v>
      </c>
      <c r="S138" s="222">
        <v>0</v>
      </c>
      <c r="T138" s="194">
        <v>0</v>
      </c>
    </row>
    <row r="139" s="195" customFormat="1" hidden="1" customHeight="1" spans="1:20">
      <c r="A139" s="225">
        <v>122</v>
      </c>
      <c r="B139" s="228" t="s">
        <v>893</v>
      </c>
      <c r="C139" s="244">
        <v>155108</v>
      </c>
      <c r="D139" s="227" t="s">
        <v>894</v>
      </c>
      <c r="E139" s="227" t="s">
        <v>895</v>
      </c>
      <c r="F139" s="227" t="s">
        <v>896</v>
      </c>
      <c r="G139" s="229" t="s">
        <v>20</v>
      </c>
      <c r="H139" s="228"/>
      <c r="I139" s="238">
        <v>42</v>
      </c>
      <c r="J139" s="238"/>
      <c r="K139" s="244" t="s">
        <v>665</v>
      </c>
      <c r="L139" s="228" t="s">
        <v>459</v>
      </c>
      <c r="M139" s="238" t="s">
        <v>714</v>
      </c>
      <c r="N139" s="225" t="s">
        <v>461</v>
      </c>
      <c r="O139" s="219" t="s">
        <v>715</v>
      </c>
      <c r="P139" s="219" t="s">
        <v>505</v>
      </c>
      <c r="Q139" s="219">
        <v>896</v>
      </c>
      <c r="R139" s="219">
        <v>2462</v>
      </c>
      <c r="S139" s="248">
        <v>1.74776785714286</v>
      </c>
      <c r="T139" s="194">
        <v>0</v>
      </c>
    </row>
    <row r="140" s="195" customFormat="1" hidden="1" customHeight="1" spans="1:20">
      <c r="A140" s="225">
        <v>123</v>
      </c>
      <c r="B140" s="228" t="s">
        <v>893</v>
      </c>
      <c r="C140" s="227">
        <v>183042</v>
      </c>
      <c r="D140" s="227" t="s">
        <v>897</v>
      </c>
      <c r="E140" s="227" t="s">
        <v>898</v>
      </c>
      <c r="F140" s="227" t="s">
        <v>899</v>
      </c>
      <c r="G140" s="229" t="s">
        <v>20</v>
      </c>
      <c r="H140" s="228"/>
      <c r="I140" s="238">
        <v>38.8</v>
      </c>
      <c r="J140" s="238"/>
      <c r="K140" s="244" t="s">
        <v>665</v>
      </c>
      <c r="L140" s="228" t="s">
        <v>459</v>
      </c>
      <c r="M140" s="238" t="s">
        <v>714</v>
      </c>
      <c r="N140" s="225" t="s">
        <v>461</v>
      </c>
      <c r="O140" s="219" t="s">
        <v>715</v>
      </c>
      <c r="P140" s="219" t="s">
        <v>505</v>
      </c>
      <c r="Q140" s="219">
        <v>110</v>
      </c>
      <c r="R140" s="219">
        <v>116</v>
      </c>
      <c r="S140" s="248">
        <v>0.0545454545454545</v>
      </c>
      <c r="T140" s="194">
        <v>0</v>
      </c>
    </row>
    <row r="141" s="195" customFormat="1" hidden="1" customHeight="1" spans="1:20">
      <c r="A141" s="225">
        <v>124</v>
      </c>
      <c r="B141" s="228" t="s">
        <v>893</v>
      </c>
      <c r="C141" s="244">
        <v>170191</v>
      </c>
      <c r="D141" s="227" t="s">
        <v>64</v>
      </c>
      <c r="E141" s="227" t="s">
        <v>611</v>
      </c>
      <c r="F141" s="227" t="s">
        <v>900</v>
      </c>
      <c r="G141" s="229" t="s">
        <v>20</v>
      </c>
      <c r="H141" s="228"/>
      <c r="I141" s="238">
        <v>48</v>
      </c>
      <c r="J141" s="238"/>
      <c r="K141" s="244" t="s">
        <v>665</v>
      </c>
      <c r="L141" s="228" t="s">
        <v>459</v>
      </c>
      <c r="M141" s="238" t="s">
        <v>714</v>
      </c>
      <c r="N141" s="225" t="s">
        <v>461</v>
      </c>
      <c r="O141" s="219" t="s">
        <v>715</v>
      </c>
      <c r="P141" s="219" t="s">
        <v>505</v>
      </c>
      <c r="Q141" s="219">
        <v>315</v>
      </c>
      <c r="R141" s="219">
        <v>452</v>
      </c>
      <c r="S141" s="248">
        <v>0.434920634920635</v>
      </c>
      <c r="T141" s="194">
        <v>0</v>
      </c>
    </row>
    <row r="142" s="195" customFormat="1" hidden="1" customHeight="1" spans="1:20">
      <c r="A142" s="225">
        <v>125</v>
      </c>
      <c r="B142" s="228" t="s">
        <v>893</v>
      </c>
      <c r="C142" s="227">
        <v>110737</v>
      </c>
      <c r="D142" s="227" t="s">
        <v>901</v>
      </c>
      <c r="E142" s="227" t="s">
        <v>902</v>
      </c>
      <c r="F142" s="227" t="s">
        <v>903</v>
      </c>
      <c r="G142" s="229" t="s">
        <v>20</v>
      </c>
      <c r="H142" s="228"/>
      <c r="I142" s="270">
        <v>29.8</v>
      </c>
      <c r="J142" s="238"/>
      <c r="K142" s="244" t="s">
        <v>665</v>
      </c>
      <c r="L142" s="228" t="s">
        <v>459</v>
      </c>
      <c r="M142" s="238" t="s">
        <v>714</v>
      </c>
      <c r="N142" s="225" t="s">
        <v>461</v>
      </c>
      <c r="O142" s="219" t="s">
        <v>715</v>
      </c>
      <c r="P142" s="219" t="s">
        <v>505</v>
      </c>
      <c r="Q142" s="219"/>
      <c r="R142" s="219"/>
      <c r="S142" s="248"/>
      <c r="T142" s="194" t="e">
        <v>#N/A</v>
      </c>
    </row>
    <row r="143" s="195" customFormat="1" hidden="1" customHeight="1" spans="1:20">
      <c r="A143" s="225">
        <v>126</v>
      </c>
      <c r="B143" s="228" t="s">
        <v>893</v>
      </c>
      <c r="C143" s="227">
        <v>171499</v>
      </c>
      <c r="D143" s="227" t="s">
        <v>901</v>
      </c>
      <c r="E143" s="227" t="s">
        <v>904</v>
      </c>
      <c r="F143" s="227" t="s">
        <v>903</v>
      </c>
      <c r="G143" s="229" t="s">
        <v>20</v>
      </c>
      <c r="H143" s="228"/>
      <c r="I143" s="270">
        <v>39.8</v>
      </c>
      <c r="J143" s="238"/>
      <c r="K143" s="244" t="s">
        <v>665</v>
      </c>
      <c r="L143" s="228" t="s">
        <v>459</v>
      </c>
      <c r="M143" s="238" t="s">
        <v>714</v>
      </c>
      <c r="N143" s="225" t="s">
        <v>461</v>
      </c>
      <c r="O143" s="219" t="s">
        <v>715</v>
      </c>
      <c r="P143" s="219" t="s">
        <v>505</v>
      </c>
      <c r="Q143" s="219"/>
      <c r="R143" s="219"/>
      <c r="S143" s="248"/>
      <c r="T143" s="194" t="e">
        <v>#N/A</v>
      </c>
    </row>
    <row r="144" hidden="1" customHeight="1" spans="1:20">
      <c r="A144" s="203">
        <v>127</v>
      </c>
      <c r="B144" s="205" t="s">
        <v>730</v>
      </c>
      <c r="C144" s="206">
        <v>184684</v>
      </c>
      <c r="D144" s="207" t="s">
        <v>905</v>
      </c>
      <c r="E144" s="207" t="s">
        <v>906</v>
      </c>
      <c r="F144" s="207" t="s">
        <v>907</v>
      </c>
      <c r="G144" s="212" t="s">
        <v>20</v>
      </c>
      <c r="H144" s="205"/>
      <c r="I144" s="216">
        <v>19.8</v>
      </c>
      <c r="J144" s="216"/>
      <c r="K144" s="206" t="s">
        <v>908</v>
      </c>
      <c r="L144" s="205" t="s">
        <v>459</v>
      </c>
      <c r="M144" s="216" t="s">
        <v>735</v>
      </c>
      <c r="N144" s="203" t="s">
        <v>461</v>
      </c>
      <c r="O144" s="205" t="s">
        <v>867</v>
      </c>
      <c r="P144" s="205" t="s">
        <v>505</v>
      </c>
      <c r="Q144" s="205">
        <v>134.3555</v>
      </c>
      <c r="R144" s="205">
        <v>124</v>
      </c>
      <c r="S144" s="223">
        <v>-0.07707537093755</v>
      </c>
      <c r="T144" s="194">
        <v>0</v>
      </c>
    </row>
    <row r="145" hidden="1" customHeight="1" spans="1:20">
      <c r="A145" s="203">
        <v>128</v>
      </c>
      <c r="B145" s="205" t="s">
        <v>730</v>
      </c>
      <c r="C145" s="206">
        <v>184685</v>
      </c>
      <c r="D145" s="207" t="s">
        <v>909</v>
      </c>
      <c r="E145" s="207" t="s">
        <v>910</v>
      </c>
      <c r="F145" s="207" t="s">
        <v>907</v>
      </c>
      <c r="G145" s="212" t="s">
        <v>20</v>
      </c>
      <c r="H145" s="205"/>
      <c r="I145" s="216">
        <v>19.8</v>
      </c>
      <c r="J145" s="216"/>
      <c r="K145" s="206" t="s">
        <v>908</v>
      </c>
      <c r="L145" s="205" t="s">
        <v>459</v>
      </c>
      <c r="M145" s="216" t="s">
        <v>735</v>
      </c>
      <c r="N145" s="203" t="s">
        <v>461</v>
      </c>
      <c r="O145" s="205" t="s">
        <v>867</v>
      </c>
      <c r="P145" s="205" t="s">
        <v>505</v>
      </c>
      <c r="Q145" s="205">
        <v>101.9</v>
      </c>
      <c r="R145" s="205">
        <v>90</v>
      </c>
      <c r="S145" s="223">
        <v>-0.116781157998037</v>
      </c>
      <c r="T145" s="194">
        <v>0</v>
      </c>
    </row>
    <row r="146" s="196" customFormat="1" ht="41" hidden="1" customHeight="1" spans="1:20">
      <c r="A146" s="203">
        <v>129</v>
      </c>
      <c r="B146" s="205" t="s">
        <v>730</v>
      </c>
      <c r="C146" s="206">
        <v>74908</v>
      </c>
      <c r="D146" s="207" t="s">
        <v>911</v>
      </c>
      <c r="E146" s="207" t="s">
        <v>912</v>
      </c>
      <c r="F146" s="207" t="s">
        <v>913</v>
      </c>
      <c r="G146" s="212" t="s">
        <v>20</v>
      </c>
      <c r="H146" s="205"/>
      <c r="I146" s="216">
        <v>37</v>
      </c>
      <c r="J146" s="216"/>
      <c r="K146" s="206" t="s">
        <v>914</v>
      </c>
      <c r="L146" s="206" t="s">
        <v>915</v>
      </c>
      <c r="M146" s="216" t="s">
        <v>735</v>
      </c>
      <c r="N146" s="203" t="s">
        <v>461</v>
      </c>
      <c r="O146" s="205" t="s">
        <v>867</v>
      </c>
      <c r="P146" s="205" t="s">
        <v>505</v>
      </c>
      <c r="Q146" s="205">
        <v>240</v>
      </c>
      <c r="R146" s="205">
        <v>243</v>
      </c>
      <c r="S146" s="223">
        <v>0.0125</v>
      </c>
      <c r="T146" s="194">
        <v>0</v>
      </c>
    </row>
    <row r="147" s="195" customFormat="1" hidden="1" customHeight="1" spans="1:20">
      <c r="A147" s="203">
        <v>130</v>
      </c>
      <c r="B147" s="205" t="s">
        <v>730</v>
      </c>
      <c r="C147" s="204">
        <v>148955</v>
      </c>
      <c r="D147" s="208" t="s">
        <v>916</v>
      </c>
      <c r="E147" s="204" t="s">
        <v>917</v>
      </c>
      <c r="F147" s="208" t="s">
        <v>918</v>
      </c>
      <c r="G147" s="212" t="s">
        <v>20</v>
      </c>
      <c r="H147" s="205"/>
      <c r="I147" s="216">
        <v>198</v>
      </c>
      <c r="J147" s="216"/>
      <c r="K147" s="206" t="s">
        <v>428</v>
      </c>
      <c r="L147" s="205" t="s">
        <v>459</v>
      </c>
      <c r="M147" s="216" t="s">
        <v>735</v>
      </c>
      <c r="N147" s="203" t="s">
        <v>461</v>
      </c>
      <c r="O147" s="205" t="s">
        <v>867</v>
      </c>
      <c r="P147" s="205" t="s">
        <v>505</v>
      </c>
      <c r="Q147" s="205">
        <v>307.33</v>
      </c>
      <c r="R147" s="205">
        <v>423</v>
      </c>
      <c r="S147" s="223">
        <v>0.376370676471545</v>
      </c>
      <c r="T147" s="194" t="s">
        <v>354</v>
      </c>
    </row>
    <row r="148" s="197" customFormat="1" ht="27" hidden="1" customHeight="1" spans="1:20">
      <c r="A148" s="220">
        <v>131</v>
      </c>
      <c r="B148" s="219" t="s">
        <v>730</v>
      </c>
      <c r="C148" s="235">
        <v>196610</v>
      </c>
      <c r="D148" s="235" t="s">
        <v>579</v>
      </c>
      <c r="E148" s="235" t="s">
        <v>919</v>
      </c>
      <c r="F148" s="235" t="s">
        <v>920</v>
      </c>
      <c r="G148" s="254" t="s">
        <v>20</v>
      </c>
      <c r="H148" s="219"/>
      <c r="I148" s="236">
        <v>169</v>
      </c>
      <c r="J148" s="236"/>
      <c r="K148" s="235" t="s">
        <v>921</v>
      </c>
      <c r="L148" s="219" t="s">
        <v>459</v>
      </c>
      <c r="M148" s="236" t="s">
        <v>922</v>
      </c>
      <c r="N148" s="220" t="s">
        <v>461</v>
      </c>
      <c r="O148" s="219" t="s">
        <v>867</v>
      </c>
      <c r="P148" s="219" t="s">
        <v>584</v>
      </c>
      <c r="Q148" s="219">
        <v>1146</v>
      </c>
      <c r="R148" s="219">
        <v>1370</v>
      </c>
      <c r="S148" s="248">
        <v>0.195462478184991</v>
      </c>
      <c r="T148" s="194" t="s">
        <v>354</v>
      </c>
    </row>
    <row r="149" s="195" customFormat="1" ht="24" hidden="1" customHeight="1" spans="1:20">
      <c r="A149" s="203">
        <v>132</v>
      </c>
      <c r="B149" s="205" t="s">
        <v>730</v>
      </c>
      <c r="C149" s="207">
        <v>187465</v>
      </c>
      <c r="D149" s="207" t="s">
        <v>923</v>
      </c>
      <c r="E149" s="207" t="s">
        <v>924</v>
      </c>
      <c r="F149" s="207" t="s">
        <v>925</v>
      </c>
      <c r="G149" s="212" t="s">
        <v>20</v>
      </c>
      <c r="H149" s="205"/>
      <c r="I149" s="216">
        <v>56</v>
      </c>
      <c r="J149" s="216"/>
      <c r="K149" s="206" t="s">
        <v>862</v>
      </c>
      <c r="L149" s="205" t="s">
        <v>459</v>
      </c>
      <c r="M149" s="216" t="s">
        <v>735</v>
      </c>
      <c r="N149" s="203" t="s">
        <v>461</v>
      </c>
      <c r="O149" s="205" t="s">
        <v>867</v>
      </c>
      <c r="P149" s="205" t="s">
        <v>584</v>
      </c>
      <c r="Q149" s="205">
        <v>38</v>
      </c>
      <c r="R149" s="205">
        <v>44</v>
      </c>
      <c r="S149" s="223">
        <v>0.157894736842105</v>
      </c>
      <c r="T149" s="194" t="s">
        <v>354</v>
      </c>
    </row>
    <row r="150" s="197" customFormat="1" ht="27" hidden="1" customHeight="1" spans="1:20">
      <c r="A150" s="203">
        <v>133</v>
      </c>
      <c r="B150" s="205" t="s">
        <v>730</v>
      </c>
      <c r="C150" s="206">
        <v>153488</v>
      </c>
      <c r="D150" s="206" t="s">
        <v>926</v>
      </c>
      <c r="E150" s="206" t="s">
        <v>927</v>
      </c>
      <c r="F150" s="206" t="s">
        <v>928</v>
      </c>
      <c r="G150" s="212" t="s">
        <v>20</v>
      </c>
      <c r="H150" s="206"/>
      <c r="I150" s="216">
        <v>26.8</v>
      </c>
      <c r="J150" s="242"/>
      <c r="K150" s="206" t="s">
        <v>929</v>
      </c>
      <c r="L150" s="271" t="s">
        <v>930</v>
      </c>
      <c r="M150" s="216" t="s">
        <v>735</v>
      </c>
      <c r="N150" s="203" t="s">
        <v>461</v>
      </c>
      <c r="O150" s="205" t="s">
        <v>867</v>
      </c>
      <c r="P150" s="205" t="s">
        <v>584</v>
      </c>
      <c r="Q150" s="205">
        <v>504</v>
      </c>
      <c r="R150" s="205">
        <v>528</v>
      </c>
      <c r="S150" s="223">
        <v>0.0476190476190477</v>
      </c>
      <c r="T150" s="194">
        <v>0</v>
      </c>
    </row>
    <row r="151" s="197" customFormat="1" ht="32" hidden="1" customHeight="1" spans="1:20">
      <c r="A151" s="203">
        <v>134</v>
      </c>
      <c r="B151" s="205" t="s">
        <v>730</v>
      </c>
      <c r="C151" s="206">
        <v>153689</v>
      </c>
      <c r="D151" s="206" t="s">
        <v>931</v>
      </c>
      <c r="E151" s="206" t="s">
        <v>932</v>
      </c>
      <c r="F151" s="206" t="s">
        <v>928</v>
      </c>
      <c r="G151" s="212" t="s">
        <v>20</v>
      </c>
      <c r="H151" s="205"/>
      <c r="I151" s="216">
        <v>26.8</v>
      </c>
      <c r="J151" s="216"/>
      <c r="K151" s="206" t="s">
        <v>929</v>
      </c>
      <c r="L151" s="272"/>
      <c r="M151" s="216" t="s">
        <v>735</v>
      </c>
      <c r="N151" s="203" t="s">
        <v>461</v>
      </c>
      <c r="O151" s="205" t="s">
        <v>867</v>
      </c>
      <c r="P151" s="205" t="s">
        <v>584</v>
      </c>
      <c r="Q151" s="205">
        <v>382</v>
      </c>
      <c r="R151" s="205">
        <v>350</v>
      </c>
      <c r="S151" s="223">
        <v>-0.0837696335078534</v>
      </c>
      <c r="T151" s="194">
        <v>0</v>
      </c>
    </row>
    <row r="152" s="197" customFormat="1" ht="32" hidden="1" customHeight="1" spans="1:20">
      <c r="A152" s="203">
        <v>135</v>
      </c>
      <c r="B152" s="205" t="s">
        <v>730</v>
      </c>
      <c r="C152" s="206">
        <v>114683</v>
      </c>
      <c r="D152" s="206" t="s">
        <v>933</v>
      </c>
      <c r="E152" s="206" t="s">
        <v>934</v>
      </c>
      <c r="F152" s="206" t="s">
        <v>928</v>
      </c>
      <c r="G152" s="212" t="s">
        <v>20</v>
      </c>
      <c r="H152" s="205"/>
      <c r="I152" s="216">
        <v>27.8</v>
      </c>
      <c r="J152" s="216"/>
      <c r="K152" s="206" t="s">
        <v>929</v>
      </c>
      <c r="L152" s="272"/>
      <c r="M152" s="216" t="s">
        <v>735</v>
      </c>
      <c r="N152" s="203" t="s">
        <v>461</v>
      </c>
      <c r="O152" s="205" t="s">
        <v>867</v>
      </c>
      <c r="P152" s="205" t="s">
        <v>584</v>
      </c>
      <c r="Q152" s="205">
        <v>31</v>
      </c>
      <c r="R152" s="205">
        <v>25</v>
      </c>
      <c r="S152" s="223">
        <v>-0.193548387096774</v>
      </c>
      <c r="T152" s="194">
        <v>0</v>
      </c>
    </row>
    <row r="153" s="197" customFormat="1" ht="32" hidden="1" customHeight="1" spans="1:20">
      <c r="A153" s="203">
        <v>136</v>
      </c>
      <c r="B153" s="205" t="s">
        <v>730</v>
      </c>
      <c r="C153" s="206">
        <v>109591</v>
      </c>
      <c r="D153" s="206" t="s">
        <v>935</v>
      </c>
      <c r="E153" s="206" t="s">
        <v>936</v>
      </c>
      <c r="F153" s="206" t="s">
        <v>928</v>
      </c>
      <c r="G153" s="212" t="s">
        <v>20</v>
      </c>
      <c r="H153" s="205"/>
      <c r="I153" s="216">
        <v>22.5</v>
      </c>
      <c r="J153" s="216"/>
      <c r="K153" s="206" t="s">
        <v>929</v>
      </c>
      <c r="L153" s="272"/>
      <c r="M153" s="216" t="s">
        <v>735</v>
      </c>
      <c r="N153" s="203" t="s">
        <v>461</v>
      </c>
      <c r="O153" s="205" t="s">
        <v>867</v>
      </c>
      <c r="P153" s="205" t="s">
        <v>584</v>
      </c>
      <c r="Q153" s="205">
        <v>168</v>
      </c>
      <c r="R153" s="205">
        <v>168</v>
      </c>
      <c r="S153" s="223">
        <v>0</v>
      </c>
      <c r="T153" s="194">
        <v>0</v>
      </c>
    </row>
    <row r="154" s="197" customFormat="1" ht="32" hidden="1" customHeight="1" spans="1:20">
      <c r="A154" s="203">
        <v>137</v>
      </c>
      <c r="B154" s="205" t="s">
        <v>730</v>
      </c>
      <c r="C154" s="206">
        <v>62646</v>
      </c>
      <c r="D154" s="206" t="s">
        <v>937</v>
      </c>
      <c r="E154" s="206" t="s">
        <v>938</v>
      </c>
      <c r="F154" s="206" t="s">
        <v>928</v>
      </c>
      <c r="G154" s="212" t="s">
        <v>20</v>
      </c>
      <c r="H154" s="205"/>
      <c r="I154" s="216">
        <v>24.8</v>
      </c>
      <c r="J154" s="216"/>
      <c r="K154" s="206" t="s">
        <v>929</v>
      </c>
      <c r="L154" s="272"/>
      <c r="M154" s="216" t="s">
        <v>735</v>
      </c>
      <c r="N154" s="203" t="s">
        <v>461</v>
      </c>
      <c r="O154" s="205" t="s">
        <v>867</v>
      </c>
      <c r="P154" s="205" t="s">
        <v>584</v>
      </c>
      <c r="Q154" s="205">
        <v>182</v>
      </c>
      <c r="R154" s="205">
        <v>170</v>
      </c>
      <c r="S154" s="223">
        <v>-0.0659340659340659</v>
      </c>
      <c r="T154" s="194">
        <v>0</v>
      </c>
    </row>
    <row r="155" s="197" customFormat="1" ht="32" hidden="1" customHeight="1" spans="1:20">
      <c r="A155" s="203">
        <v>138</v>
      </c>
      <c r="B155" s="205" t="s">
        <v>730</v>
      </c>
      <c r="C155" s="206">
        <v>115039</v>
      </c>
      <c r="D155" s="206" t="s">
        <v>939</v>
      </c>
      <c r="E155" s="206" t="s">
        <v>940</v>
      </c>
      <c r="F155" s="206" t="s">
        <v>928</v>
      </c>
      <c r="G155" s="212" t="s">
        <v>20</v>
      </c>
      <c r="H155" s="205"/>
      <c r="I155" s="216">
        <v>27.8</v>
      </c>
      <c r="J155" s="216"/>
      <c r="K155" s="206" t="s">
        <v>929</v>
      </c>
      <c r="L155" s="273"/>
      <c r="M155" s="216" t="s">
        <v>735</v>
      </c>
      <c r="N155" s="203" t="s">
        <v>461</v>
      </c>
      <c r="O155" s="205" t="s">
        <v>867</v>
      </c>
      <c r="P155" s="205" t="s">
        <v>584</v>
      </c>
      <c r="Q155" s="205">
        <v>408</v>
      </c>
      <c r="R155" s="205">
        <v>318</v>
      </c>
      <c r="S155" s="223">
        <v>-0.220588235294118</v>
      </c>
      <c r="T155" s="194">
        <v>0</v>
      </c>
    </row>
    <row r="156" s="195" customFormat="1" ht="28" hidden="1" customHeight="1" spans="1:20">
      <c r="A156" s="225">
        <v>139</v>
      </c>
      <c r="B156" s="228" t="s">
        <v>709</v>
      </c>
      <c r="C156" s="244">
        <v>190556</v>
      </c>
      <c r="D156" s="227" t="s">
        <v>941</v>
      </c>
      <c r="E156" s="227" t="s">
        <v>942</v>
      </c>
      <c r="F156" s="227" t="s">
        <v>943</v>
      </c>
      <c r="G156" s="229" t="s">
        <v>20</v>
      </c>
      <c r="H156" s="228"/>
      <c r="I156" s="238">
        <v>212</v>
      </c>
      <c r="J156" s="238"/>
      <c r="K156" s="244" t="s">
        <v>944</v>
      </c>
      <c r="L156" s="228" t="s">
        <v>459</v>
      </c>
      <c r="M156" s="238" t="s">
        <v>714</v>
      </c>
      <c r="N156" s="225" t="s">
        <v>461</v>
      </c>
      <c r="O156" s="219" t="s">
        <v>715</v>
      </c>
      <c r="P156" s="219" t="s">
        <v>584</v>
      </c>
      <c r="Q156" s="219">
        <v>570</v>
      </c>
      <c r="R156" s="219">
        <v>383</v>
      </c>
      <c r="S156" s="248">
        <v>-0.328070175438597</v>
      </c>
      <c r="T156" s="286" t="s">
        <v>497</v>
      </c>
    </row>
    <row r="157" s="195" customFormat="1" ht="24" hidden="1" customHeight="1" spans="1:20">
      <c r="A157" s="225">
        <v>140</v>
      </c>
      <c r="B157" s="228" t="s">
        <v>709</v>
      </c>
      <c r="C157" s="244">
        <v>138325</v>
      </c>
      <c r="D157" s="227" t="s">
        <v>945</v>
      </c>
      <c r="E157" s="227" t="s">
        <v>946</v>
      </c>
      <c r="F157" s="227" t="s">
        <v>947</v>
      </c>
      <c r="G157" s="229" t="s">
        <v>20</v>
      </c>
      <c r="H157" s="228"/>
      <c r="I157" s="238">
        <v>168</v>
      </c>
      <c r="J157" s="238"/>
      <c r="K157" s="244" t="s">
        <v>944</v>
      </c>
      <c r="L157" s="228" t="s">
        <v>459</v>
      </c>
      <c r="M157" s="238" t="s">
        <v>714</v>
      </c>
      <c r="N157" s="225" t="s">
        <v>461</v>
      </c>
      <c r="O157" s="219" t="s">
        <v>715</v>
      </c>
      <c r="P157" s="219" t="s">
        <v>584</v>
      </c>
      <c r="Q157" s="219">
        <v>285</v>
      </c>
      <c r="R157" s="219">
        <v>334</v>
      </c>
      <c r="S157" s="248">
        <v>0.171929824561404</v>
      </c>
      <c r="T157" s="286" t="s">
        <v>497</v>
      </c>
    </row>
    <row r="158" s="195" customFormat="1" ht="30" hidden="1" customHeight="1" spans="1:20">
      <c r="A158" s="225">
        <v>141</v>
      </c>
      <c r="B158" s="228" t="s">
        <v>709</v>
      </c>
      <c r="C158" s="244">
        <v>138584</v>
      </c>
      <c r="D158" s="227" t="s">
        <v>948</v>
      </c>
      <c r="E158" s="227" t="s">
        <v>949</v>
      </c>
      <c r="F158" s="227" t="s">
        <v>947</v>
      </c>
      <c r="G158" s="229" t="s">
        <v>20</v>
      </c>
      <c r="H158" s="228"/>
      <c r="I158" s="238">
        <v>168</v>
      </c>
      <c r="J158" s="238"/>
      <c r="K158" s="244" t="s">
        <v>944</v>
      </c>
      <c r="L158" s="228" t="s">
        <v>459</v>
      </c>
      <c r="M158" s="238" t="s">
        <v>714</v>
      </c>
      <c r="N158" s="225" t="s">
        <v>461</v>
      </c>
      <c r="O158" s="219" t="s">
        <v>715</v>
      </c>
      <c r="P158" s="219" t="s">
        <v>584</v>
      </c>
      <c r="Q158" s="219">
        <v>239</v>
      </c>
      <c r="R158" s="219">
        <v>257</v>
      </c>
      <c r="S158" s="248">
        <v>0.0753138075313808</v>
      </c>
      <c r="T158" s="286" t="s">
        <v>497</v>
      </c>
    </row>
    <row r="159" s="195" customFormat="1" ht="30" hidden="1" customHeight="1" spans="1:20">
      <c r="A159" s="225">
        <v>142</v>
      </c>
      <c r="B159" s="228" t="s">
        <v>709</v>
      </c>
      <c r="C159" s="244">
        <v>197355</v>
      </c>
      <c r="D159" s="227" t="s">
        <v>950</v>
      </c>
      <c r="E159" s="227" t="s">
        <v>951</v>
      </c>
      <c r="F159" s="227" t="s">
        <v>943</v>
      </c>
      <c r="G159" s="229" t="s">
        <v>20</v>
      </c>
      <c r="H159" s="230"/>
      <c r="I159" s="238">
        <v>169</v>
      </c>
      <c r="J159" s="238"/>
      <c r="K159" s="244" t="s">
        <v>952</v>
      </c>
      <c r="L159" s="228" t="s">
        <v>459</v>
      </c>
      <c r="M159" s="238" t="s">
        <v>714</v>
      </c>
      <c r="N159" s="225" t="s">
        <v>461</v>
      </c>
      <c r="O159" s="219" t="s">
        <v>715</v>
      </c>
      <c r="P159" s="219" t="s">
        <v>584</v>
      </c>
      <c r="Q159" s="219"/>
      <c r="R159" s="219"/>
      <c r="S159" s="248"/>
      <c r="T159" s="286" t="s">
        <v>497</v>
      </c>
    </row>
    <row r="160" s="195" customFormat="1" ht="30" hidden="1" customHeight="1" spans="1:20">
      <c r="A160" s="225">
        <v>143</v>
      </c>
      <c r="B160" s="228" t="s">
        <v>709</v>
      </c>
      <c r="C160" s="244">
        <v>168265</v>
      </c>
      <c r="D160" s="227" t="s">
        <v>953</v>
      </c>
      <c r="E160" s="227" t="s">
        <v>954</v>
      </c>
      <c r="F160" s="227" t="s">
        <v>947</v>
      </c>
      <c r="G160" s="229" t="s">
        <v>20</v>
      </c>
      <c r="H160" s="230"/>
      <c r="I160" s="238">
        <v>49</v>
      </c>
      <c r="J160" s="238"/>
      <c r="K160" s="244" t="s">
        <v>944</v>
      </c>
      <c r="L160" s="228" t="s">
        <v>459</v>
      </c>
      <c r="M160" s="238" t="s">
        <v>714</v>
      </c>
      <c r="N160" s="225" t="s">
        <v>461</v>
      </c>
      <c r="O160" s="219" t="s">
        <v>715</v>
      </c>
      <c r="P160" s="219" t="s">
        <v>584</v>
      </c>
      <c r="Q160" s="219"/>
      <c r="R160" s="219"/>
      <c r="S160" s="248"/>
      <c r="T160" s="286" t="s">
        <v>497</v>
      </c>
    </row>
    <row r="161" s="195" customFormat="1" ht="30" hidden="1" customHeight="1" spans="1:20">
      <c r="A161" s="225">
        <v>144</v>
      </c>
      <c r="B161" s="228" t="s">
        <v>709</v>
      </c>
      <c r="C161" s="244">
        <v>40995</v>
      </c>
      <c r="D161" s="227" t="s">
        <v>948</v>
      </c>
      <c r="E161" s="227" t="s">
        <v>955</v>
      </c>
      <c r="F161" s="227" t="s">
        <v>947</v>
      </c>
      <c r="G161" s="229" t="s">
        <v>43</v>
      </c>
      <c r="H161" s="230"/>
      <c r="I161" s="238">
        <v>128</v>
      </c>
      <c r="J161" s="238"/>
      <c r="K161" s="244" t="s">
        <v>944</v>
      </c>
      <c r="L161" s="228" t="s">
        <v>459</v>
      </c>
      <c r="M161" s="238" t="s">
        <v>714</v>
      </c>
      <c r="N161" s="225" t="s">
        <v>461</v>
      </c>
      <c r="O161" s="219" t="s">
        <v>715</v>
      </c>
      <c r="P161" s="219" t="s">
        <v>584</v>
      </c>
      <c r="Q161" s="219"/>
      <c r="R161" s="219"/>
      <c r="S161" s="248"/>
      <c r="T161" s="286" t="s">
        <v>497</v>
      </c>
    </row>
    <row r="162" s="195" customFormat="1" ht="30" hidden="1" customHeight="1" spans="1:20">
      <c r="A162" s="225">
        <v>145</v>
      </c>
      <c r="B162" s="228" t="s">
        <v>709</v>
      </c>
      <c r="C162" s="244">
        <v>138033</v>
      </c>
      <c r="D162" s="227" t="s">
        <v>956</v>
      </c>
      <c r="E162" s="227" t="s">
        <v>957</v>
      </c>
      <c r="F162" s="227" t="s">
        <v>947</v>
      </c>
      <c r="G162" s="229" t="s">
        <v>20</v>
      </c>
      <c r="H162" s="230"/>
      <c r="I162" s="238">
        <v>128</v>
      </c>
      <c r="J162" s="238"/>
      <c r="K162" s="244" t="s">
        <v>944</v>
      </c>
      <c r="L162" s="228" t="s">
        <v>459</v>
      </c>
      <c r="M162" s="238" t="s">
        <v>714</v>
      </c>
      <c r="N162" s="225" t="s">
        <v>461</v>
      </c>
      <c r="O162" s="219" t="s">
        <v>715</v>
      </c>
      <c r="P162" s="219" t="s">
        <v>584</v>
      </c>
      <c r="Q162" s="219"/>
      <c r="R162" s="219"/>
      <c r="S162" s="248"/>
      <c r="T162" s="286" t="s">
        <v>497</v>
      </c>
    </row>
    <row r="163" s="195" customFormat="1" ht="45" hidden="1" customHeight="1" spans="1:20">
      <c r="A163" s="203">
        <v>146</v>
      </c>
      <c r="B163" s="205" t="s">
        <v>730</v>
      </c>
      <c r="C163" s="207">
        <v>185564</v>
      </c>
      <c r="D163" s="207" t="s">
        <v>958</v>
      </c>
      <c r="E163" s="207" t="s">
        <v>959</v>
      </c>
      <c r="F163" s="207" t="s">
        <v>960</v>
      </c>
      <c r="G163" s="212" t="s">
        <v>20</v>
      </c>
      <c r="H163" s="205"/>
      <c r="I163" s="216">
        <v>139.3</v>
      </c>
      <c r="J163" s="216"/>
      <c r="K163" s="207" t="s">
        <v>961</v>
      </c>
      <c r="L163" s="205" t="s">
        <v>459</v>
      </c>
      <c r="M163" s="216" t="s">
        <v>962</v>
      </c>
      <c r="N163" s="236" t="s">
        <v>461</v>
      </c>
      <c r="O163" s="205" t="s">
        <v>867</v>
      </c>
      <c r="P163" s="205" t="s">
        <v>584</v>
      </c>
      <c r="Q163" s="205">
        <v>40</v>
      </c>
      <c r="R163" s="205">
        <v>163</v>
      </c>
      <c r="S163" s="223">
        <v>3.075</v>
      </c>
      <c r="T163" s="194" t="s">
        <v>354</v>
      </c>
    </row>
    <row r="164" s="195" customFormat="1" hidden="1" customHeight="1" spans="1:20">
      <c r="A164" s="203">
        <v>147</v>
      </c>
      <c r="B164" s="205" t="s">
        <v>730</v>
      </c>
      <c r="C164" s="206">
        <v>187680</v>
      </c>
      <c r="D164" s="207" t="s">
        <v>958</v>
      </c>
      <c r="E164" s="207" t="s">
        <v>963</v>
      </c>
      <c r="F164" s="207" t="s">
        <v>964</v>
      </c>
      <c r="G164" s="212" t="s">
        <v>20</v>
      </c>
      <c r="H164" s="205"/>
      <c r="I164" s="216">
        <v>163.8</v>
      </c>
      <c r="J164" s="216"/>
      <c r="K164" s="207" t="s">
        <v>961</v>
      </c>
      <c r="L164" s="205" t="s">
        <v>459</v>
      </c>
      <c r="M164" s="216" t="s">
        <v>962</v>
      </c>
      <c r="N164" s="236" t="s">
        <v>461</v>
      </c>
      <c r="O164" s="205" t="s">
        <v>867</v>
      </c>
      <c r="P164" s="205" t="s">
        <v>584</v>
      </c>
      <c r="Q164" s="205">
        <v>93</v>
      </c>
      <c r="R164" s="205">
        <v>107</v>
      </c>
      <c r="S164" s="223">
        <v>0.150537634408602</v>
      </c>
      <c r="T164" s="194" t="s">
        <v>354</v>
      </c>
    </row>
    <row r="165" s="195" customFormat="1" hidden="1" customHeight="1" spans="1:20">
      <c r="A165" s="203">
        <v>148</v>
      </c>
      <c r="B165" s="205" t="s">
        <v>730</v>
      </c>
      <c r="C165" s="207">
        <v>189673</v>
      </c>
      <c r="D165" s="207" t="s">
        <v>965</v>
      </c>
      <c r="E165" s="207" t="s">
        <v>966</v>
      </c>
      <c r="F165" s="207" t="s">
        <v>964</v>
      </c>
      <c r="G165" s="212" t="s">
        <v>967</v>
      </c>
      <c r="H165" s="205"/>
      <c r="I165" s="216">
        <v>73</v>
      </c>
      <c r="J165" s="216"/>
      <c r="K165" s="207" t="s">
        <v>968</v>
      </c>
      <c r="L165" s="205" t="s">
        <v>459</v>
      </c>
      <c r="M165" s="216" t="s">
        <v>962</v>
      </c>
      <c r="N165" s="203" t="s">
        <v>461</v>
      </c>
      <c r="O165" s="205" t="s">
        <v>867</v>
      </c>
      <c r="P165" s="205" t="s">
        <v>584</v>
      </c>
      <c r="Q165" s="205">
        <v>5</v>
      </c>
      <c r="R165" s="205">
        <v>15</v>
      </c>
      <c r="S165" s="223">
        <v>2</v>
      </c>
      <c r="T165" s="194" t="s">
        <v>354</v>
      </c>
    </row>
    <row r="166" s="195" customFormat="1" hidden="1" customHeight="1" spans="1:20">
      <c r="A166" s="203">
        <v>149</v>
      </c>
      <c r="B166" s="205" t="s">
        <v>730</v>
      </c>
      <c r="C166" s="205">
        <v>201279</v>
      </c>
      <c r="D166" s="205" t="s">
        <v>969</v>
      </c>
      <c r="E166" s="206" t="s">
        <v>970</v>
      </c>
      <c r="F166" s="206" t="s">
        <v>964</v>
      </c>
      <c r="G166" s="212" t="s">
        <v>967</v>
      </c>
      <c r="H166" s="205"/>
      <c r="I166" s="216">
        <v>168</v>
      </c>
      <c r="J166" s="216"/>
      <c r="K166" s="207" t="s">
        <v>971</v>
      </c>
      <c r="L166" s="205" t="s">
        <v>459</v>
      </c>
      <c r="M166" s="216" t="s">
        <v>962</v>
      </c>
      <c r="N166" s="203" t="s">
        <v>461</v>
      </c>
      <c r="O166" s="205" t="s">
        <v>867</v>
      </c>
      <c r="P166" s="205" t="s">
        <v>584</v>
      </c>
      <c r="Q166" s="205">
        <v>0</v>
      </c>
      <c r="R166" s="205">
        <v>0</v>
      </c>
      <c r="S166" s="222">
        <v>0</v>
      </c>
      <c r="T166" s="194" t="s">
        <v>354</v>
      </c>
    </row>
    <row r="167" s="198" customFormat="1" ht="42" hidden="1" customHeight="1" spans="1:20">
      <c r="A167" s="203">
        <v>150</v>
      </c>
      <c r="B167" s="205" t="s">
        <v>730</v>
      </c>
      <c r="C167" s="204">
        <v>152197</v>
      </c>
      <c r="D167" s="204" t="s">
        <v>972</v>
      </c>
      <c r="E167" s="204" t="s">
        <v>973</v>
      </c>
      <c r="F167" s="207" t="s">
        <v>974</v>
      </c>
      <c r="G167" s="203" t="s">
        <v>20</v>
      </c>
      <c r="H167" s="204"/>
      <c r="I167" s="216">
        <v>18</v>
      </c>
      <c r="J167" s="274"/>
      <c r="K167" s="275" t="s">
        <v>975</v>
      </c>
      <c r="L167" s="205" t="s">
        <v>459</v>
      </c>
      <c r="M167" s="236" t="s">
        <v>735</v>
      </c>
      <c r="N167" s="203" t="s">
        <v>461</v>
      </c>
      <c r="O167" s="205" t="s">
        <v>867</v>
      </c>
      <c r="P167" s="205" t="s">
        <v>584</v>
      </c>
      <c r="Q167" s="205">
        <v>202</v>
      </c>
      <c r="R167" s="205">
        <v>209</v>
      </c>
      <c r="S167" s="223">
        <v>0.0346534653465347</v>
      </c>
      <c r="T167" s="194">
        <v>0</v>
      </c>
    </row>
    <row r="168" s="198" customFormat="1" ht="46" hidden="1" customHeight="1" spans="1:20">
      <c r="A168" s="203">
        <v>151</v>
      </c>
      <c r="B168" s="205" t="s">
        <v>730</v>
      </c>
      <c r="C168" s="204">
        <v>152187</v>
      </c>
      <c r="D168" s="204" t="s">
        <v>976</v>
      </c>
      <c r="E168" s="204" t="s">
        <v>973</v>
      </c>
      <c r="F168" s="207" t="s">
        <v>974</v>
      </c>
      <c r="G168" s="203" t="s">
        <v>20</v>
      </c>
      <c r="H168" s="204"/>
      <c r="I168" s="216">
        <v>18</v>
      </c>
      <c r="J168" s="274"/>
      <c r="K168" s="275" t="s">
        <v>977</v>
      </c>
      <c r="L168" s="205" t="s">
        <v>459</v>
      </c>
      <c r="M168" s="236" t="s">
        <v>735</v>
      </c>
      <c r="N168" s="203" t="s">
        <v>461</v>
      </c>
      <c r="O168" s="205" t="s">
        <v>867</v>
      </c>
      <c r="P168" s="205" t="s">
        <v>584</v>
      </c>
      <c r="Q168" s="205">
        <v>60</v>
      </c>
      <c r="R168" s="205">
        <v>75</v>
      </c>
      <c r="S168" s="223">
        <v>0.25</v>
      </c>
      <c r="T168" s="194">
        <v>0</v>
      </c>
    </row>
    <row r="169" s="198" customFormat="1" ht="45" hidden="1" customHeight="1" spans="1:20">
      <c r="A169" s="203">
        <v>152</v>
      </c>
      <c r="B169" s="205" t="s">
        <v>730</v>
      </c>
      <c r="C169" s="204">
        <v>152186</v>
      </c>
      <c r="D169" s="204" t="s">
        <v>972</v>
      </c>
      <c r="E169" s="204" t="s">
        <v>978</v>
      </c>
      <c r="F169" s="207" t="s">
        <v>974</v>
      </c>
      <c r="G169" s="203" t="s">
        <v>20</v>
      </c>
      <c r="H169" s="204"/>
      <c r="I169" s="216">
        <v>35</v>
      </c>
      <c r="J169" s="274"/>
      <c r="K169" s="275" t="s">
        <v>979</v>
      </c>
      <c r="L169" s="205" t="s">
        <v>459</v>
      </c>
      <c r="M169" s="236" t="s">
        <v>735</v>
      </c>
      <c r="N169" s="203" t="s">
        <v>461</v>
      </c>
      <c r="O169" s="205" t="s">
        <v>867</v>
      </c>
      <c r="P169" s="205" t="s">
        <v>584</v>
      </c>
      <c r="Q169" s="205">
        <v>100</v>
      </c>
      <c r="R169" s="205">
        <v>84</v>
      </c>
      <c r="S169" s="223">
        <v>-0.16</v>
      </c>
      <c r="T169" s="194">
        <v>0</v>
      </c>
    </row>
    <row r="170" s="198" customFormat="1" ht="36" hidden="1" customHeight="1" spans="1:20">
      <c r="A170" s="203">
        <v>153</v>
      </c>
      <c r="B170" s="205" t="s">
        <v>730</v>
      </c>
      <c r="C170" s="204">
        <v>152198</v>
      </c>
      <c r="D170" s="204" t="s">
        <v>976</v>
      </c>
      <c r="E170" s="204" t="s">
        <v>978</v>
      </c>
      <c r="F170" s="207" t="s">
        <v>974</v>
      </c>
      <c r="G170" s="203" t="s">
        <v>20</v>
      </c>
      <c r="H170" s="204"/>
      <c r="I170" s="216">
        <v>35</v>
      </c>
      <c r="J170" s="274"/>
      <c r="K170" s="275" t="s">
        <v>980</v>
      </c>
      <c r="L170" s="205" t="s">
        <v>459</v>
      </c>
      <c r="M170" s="236" t="s">
        <v>735</v>
      </c>
      <c r="N170" s="203" t="s">
        <v>461</v>
      </c>
      <c r="O170" s="205" t="s">
        <v>867</v>
      </c>
      <c r="P170" s="205" t="s">
        <v>584</v>
      </c>
      <c r="Q170" s="205">
        <v>6</v>
      </c>
      <c r="R170" s="205">
        <v>36</v>
      </c>
      <c r="S170" s="223">
        <v>5</v>
      </c>
      <c r="T170" s="194">
        <v>0</v>
      </c>
    </row>
    <row r="171" s="198" customFormat="1" ht="36" hidden="1" customHeight="1" spans="1:20">
      <c r="A171" s="203">
        <v>154</v>
      </c>
      <c r="B171" s="205" t="s">
        <v>730</v>
      </c>
      <c r="C171" s="204">
        <v>187175</v>
      </c>
      <c r="D171" s="204" t="s">
        <v>981</v>
      </c>
      <c r="E171" s="204" t="s">
        <v>982</v>
      </c>
      <c r="F171" s="207" t="s">
        <v>983</v>
      </c>
      <c r="G171" s="203" t="s">
        <v>20</v>
      </c>
      <c r="H171" s="204"/>
      <c r="I171" s="216">
        <v>22</v>
      </c>
      <c r="J171" s="274"/>
      <c r="K171" s="275" t="s">
        <v>984</v>
      </c>
      <c r="L171" s="205" t="s">
        <v>459</v>
      </c>
      <c r="M171" s="236" t="s">
        <v>735</v>
      </c>
      <c r="N171" s="203" t="s">
        <v>461</v>
      </c>
      <c r="O171" s="205" t="s">
        <v>867</v>
      </c>
      <c r="P171" s="205" t="s">
        <v>584</v>
      </c>
      <c r="Q171" s="205">
        <v>25</v>
      </c>
      <c r="R171" s="205">
        <v>46</v>
      </c>
      <c r="S171" s="223">
        <v>0.84</v>
      </c>
      <c r="T171" s="194">
        <v>0</v>
      </c>
    </row>
    <row r="172" s="198" customFormat="1" ht="36" hidden="1" customHeight="1" spans="1:20">
      <c r="A172" s="203">
        <v>155</v>
      </c>
      <c r="B172" s="205" t="s">
        <v>730</v>
      </c>
      <c r="C172" s="204">
        <v>187173</v>
      </c>
      <c r="D172" s="204" t="s">
        <v>981</v>
      </c>
      <c r="E172" s="204" t="s">
        <v>982</v>
      </c>
      <c r="F172" s="207" t="s">
        <v>983</v>
      </c>
      <c r="G172" s="203" t="s">
        <v>20</v>
      </c>
      <c r="H172" s="204"/>
      <c r="I172" s="216">
        <v>19.5</v>
      </c>
      <c r="J172" s="274"/>
      <c r="K172" s="275" t="s">
        <v>984</v>
      </c>
      <c r="L172" s="205" t="s">
        <v>459</v>
      </c>
      <c r="M172" s="236" t="s">
        <v>735</v>
      </c>
      <c r="N172" s="203" t="s">
        <v>461</v>
      </c>
      <c r="O172" s="205" t="s">
        <v>867</v>
      </c>
      <c r="P172" s="205" t="s">
        <v>584</v>
      </c>
      <c r="Q172" s="205">
        <v>33</v>
      </c>
      <c r="R172" s="205">
        <v>30</v>
      </c>
      <c r="S172" s="223">
        <v>-0.0909090909090909</v>
      </c>
      <c r="T172" s="194">
        <v>0</v>
      </c>
    </row>
    <row r="173" s="198" customFormat="1" ht="36" hidden="1" customHeight="1" spans="1:20">
      <c r="A173" s="203">
        <v>156</v>
      </c>
      <c r="B173" s="205" t="s">
        <v>730</v>
      </c>
      <c r="C173" s="204">
        <v>187176</v>
      </c>
      <c r="D173" s="204" t="s">
        <v>985</v>
      </c>
      <c r="E173" s="204" t="s">
        <v>982</v>
      </c>
      <c r="F173" s="207" t="s">
        <v>983</v>
      </c>
      <c r="G173" s="203" t="s">
        <v>20</v>
      </c>
      <c r="H173" s="204"/>
      <c r="I173" s="216">
        <v>19.5</v>
      </c>
      <c r="J173" s="274"/>
      <c r="K173" s="275" t="s">
        <v>984</v>
      </c>
      <c r="L173" s="205" t="s">
        <v>459</v>
      </c>
      <c r="M173" s="236" t="s">
        <v>735</v>
      </c>
      <c r="N173" s="203" t="s">
        <v>461</v>
      </c>
      <c r="O173" s="205" t="s">
        <v>867</v>
      </c>
      <c r="P173" s="205" t="s">
        <v>584</v>
      </c>
      <c r="Q173" s="205">
        <v>28</v>
      </c>
      <c r="R173" s="205">
        <v>18</v>
      </c>
      <c r="S173" s="223">
        <v>-0.357142857142857</v>
      </c>
      <c r="T173" s="194">
        <v>0</v>
      </c>
    </row>
    <row r="174" s="198" customFormat="1" ht="36" hidden="1" customHeight="1" spans="1:20">
      <c r="A174" s="203">
        <v>157</v>
      </c>
      <c r="B174" s="205" t="s">
        <v>730</v>
      </c>
      <c r="C174" s="204">
        <v>187177</v>
      </c>
      <c r="D174" s="204" t="s">
        <v>985</v>
      </c>
      <c r="E174" s="204" t="s">
        <v>982</v>
      </c>
      <c r="F174" s="207" t="s">
        <v>983</v>
      </c>
      <c r="G174" s="203" t="s">
        <v>20</v>
      </c>
      <c r="H174" s="204"/>
      <c r="I174" s="216">
        <v>22</v>
      </c>
      <c r="J174" s="274"/>
      <c r="K174" s="275" t="s">
        <v>984</v>
      </c>
      <c r="L174" s="205" t="s">
        <v>459</v>
      </c>
      <c r="M174" s="236" t="s">
        <v>735</v>
      </c>
      <c r="N174" s="203" t="s">
        <v>461</v>
      </c>
      <c r="O174" s="205" t="s">
        <v>867</v>
      </c>
      <c r="P174" s="205" t="s">
        <v>584</v>
      </c>
      <c r="Q174" s="205">
        <v>18</v>
      </c>
      <c r="R174" s="205">
        <v>18</v>
      </c>
      <c r="S174" s="223">
        <v>0</v>
      </c>
      <c r="T174" s="194">
        <v>0</v>
      </c>
    </row>
    <row r="175" s="198" customFormat="1" ht="36" hidden="1" customHeight="1" spans="1:20">
      <c r="A175" s="203">
        <v>158</v>
      </c>
      <c r="B175" s="205" t="s">
        <v>730</v>
      </c>
      <c r="C175" s="204">
        <v>187174</v>
      </c>
      <c r="D175" s="204" t="s">
        <v>986</v>
      </c>
      <c r="E175" s="204" t="s">
        <v>982</v>
      </c>
      <c r="F175" s="207" t="s">
        <v>983</v>
      </c>
      <c r="G175" s="203" t="s">
        <v>20</v>
      </c>
      <c r="H175" s="204"/>
      <c r="I175" s="216">
        <v>19.5</v>
      </c>
      <c r="J175" s="274"/>
      <c r="K175" s="275" t="s">
        <v>984</v>
      </c>
      <c r="L175" s="205" t="s">
        <v>459</v>
      </c>
      <c r="M175" s="236" t="s">
        <v>735</v>
      </c>
      <c r="N175" s="203" t="s">
        <v>461</v>
      </c>
      <c r="O175" s="205" t="s">
        <v>867</v>
      </c>
      <c r="P175" s="205" t="s">
        <v>584</v>
      </c>
      <c r="Q175" s="205">
        <v>25</v>
      </c>
      <c r="R175" s="205">
        <v>28</v>
      </c>
      <c r="S175" s="223">
        <v>0.12</v>
      </c>
      <c r="T175" s="194">
        <v>0</v>
      </c>
    </row>
    <row r="176" s="198" customFormat="1" ht="36" hidden="1" customHeight="1" spans="1:20">
      <c r="A176" s="203">
        <v>159</v>
      </c>
      <c r="B176" s="205" t="s">
        <v>730</v>
      </c>
      <c r="C176" s="204">
        <v>187172</v>
      </c>
      <c r="D176" s="204" t="s">
        <v>986</v>
      </c>
      <c r="E176" s="204" t="s">
        <v>982</v>
      </c>
      <c r="F176" s="207" t="s">
        <v>983</v>
      </c>
      <c r="G176" s="203" t="s">
        <v>20</v>
      </c>
      <c r="H176" s="204"/>
      <c r="I176" s="216">
        <v>22</v>
      </c>
      <c r="J176" s="274"/>
      <c r="K176" s="275" t="s">
        <v>987</v>
      </c>
      <c r="L176" s="205" t="s">
        <v>459</v>
      </c>
      <c r="M176" s="236" t="s">
        <v>735</v>
      </c>
      <c r="N176" s="203" t="s">
        <v>461</v>
      </c>
      <c r="O176" s="205" t="s">
        <v>867</v>
      </c>
      <c r="P176" s="205" t="s">
        <v>584</v>
      </c>
      <c r="Q176" s="205">
        <v>20</v>
      </c>
      <c r="R176" s="205">
        <v>25</v>
      </c>
      <c r="S176" s="223">
        <v>0.25</v>
      </c>
      <c r="T176" s="194">
        <v>0</v>
      </c>
    </row>
    <row r="177" s="195" customFormat="1" hidden="1" customHeight="1" spans="1:20">
      <c r="A177" s="203">
        <v>160</v>
      </c>
      <c r="B177" s="205" t="s">
        <v>730</v>
      </c>
      <c r="C177" s="204">
        <v>198815</v>
      </c>
      <c r="D177" s="204" t="s">
        <v>988</v>
      </c>
      <c r="E177" s="204" t="s">
        <v>989</v>
      </c>
      <c r="F177" s="207" t="s">
        <v>612</v>
      </c>
      <c r="G177" s="212" t="s">
        <v>20</v>
      </c>
      <c r="H177" s="205"/>
      <c r="I177" s="216">
        <v>82.6</v>
      </c>
      <c r="J177" s="216"/>
      <c r="K177" s="204" t="s">
        <v>694</v>
      </c>
      <c r="L177" s="205" t="s">
        <v>459</v>
      </c>
      <c r="M177" s="236" t="s">
        <v>962</v>
      </c>
      <c r="N177" s="203" t="s">
        <v>461</v>
      </c>
      <c r="O177" s="205" t="s">
        <v>867</v>
      </c>
      <c r="P177" s="205" t="s">
        <v>584</v>
      </c>
      <c r="Q177" s="205">
        <v>0</v>
      </c>
      <c r="R177" s="205">
        <v>4</v>
      </c>
      <c r="S177" s="222">
        <v>0</v>
      </c>
      <c r="T177" s="194" t="s">
        <v>354</v>
      </c>
    </row>
    <row r="178" s="195" customFormat="1" hidden="1" customHeight="1" spans="1:20">
      <c r="A178" s="203">
        <v>161</v>
      </c>
      <c r="B178" s="205" t="s">
        <v>730</v>
      </c>
      <c r="C178" s="204">
        <v>200586</v>
      </c>
      <c r="D178" s="204" t="s">
        <v>990</v>
      </c>
      <c r="E178" s="204" t="s">
        <v>991</v>
      </c>
      <c r="F178" s="207" t="s">
        <v>591</v>
      </c>
      <c r="G178" s="212" t="s">
        <v>20</v>
      </c>
      <c r="H178" s="205"/>
      <c r="I178" s="216">
        <v>365.4</v>
      </c>
      <c r="J178" s="216"/>
      <c r="K178" s="204" t="s">
        <v>694</v>
      </c>
      <c r="L178" s="205" t="s">
        <v>459</v>
      </c>
      <c r="M178" s="236" t="s">
        <v>962</v>
      </c>
      <c r="N178" s="203" t="s">
        <v>461</v>
      </c>
      <c r="O178" s="205" t="s">
        <v>867</v>
      </c>
      <c r="P178" s="205" t="s">
        <v>584</v>
      </c>
      <c r="Q178" s="205">
        <v>0</v>
      </c>
      <c r="R178" s="205">
        <v>19</v>
      </c>
      <c r="S178" s="222">
        <v>0</v>
      </c>
      <c r="T178" s="194" t="s">
        <v>354</v>
      </c>
    </row>
    <row r="179" s="195" customFormat="1" ht="42" hidden="1" customHeight="1" spans="1:20">
      <c r="A179" s="255">
        <v>162</v>
      </c>
      <c r="B179" s="256"/>
      <c r="C179" s="257">
        <v>174232</v>
      </c>
      <c r="D179" s="258" t="s">
        <v>992</v>
      </c>
      <c r="E179" s="259" t="s">
        <v>993</v>
      </c>
      <c r="F179" s="260" t="s">
        <v>994</v>
      </c>
      <c r="G179" s="255" t="s">
        <v>20</v>
      </c>
      <c r="H179" s="256"/>
      <c r="I179" s="276">
        <v>138</v>
      </c>
      <c r="J179" s="277"/>
      <c r="K179" s="278" t="s">
        <v>995</v>
      </c>
      <c r="L179" s="279" t="s">
        <v>996</v>
      </c>
      <c r="M179" s="255" t="s">
        <v>735</v>
      </c>
      <c r="N179" s="255" t="s">
        <v>461</v>
      </c>
      <c r="O179" s="280" t="s">
        <v>867</v>
      </c>
      <c r="P179" s="281" t="s">
        <v>505</v>
      </c>
      <c r="Q179" s="205">
        <v>3598</v>
      </c>
      <c r="R179" s="205">
        <v>3639</v>
      </c>
      <c r="S179" s="223">
        <v>0.0113952195664258</v>
      </c>
      <c r="T179" s="194">
        <v>0</v>
      </c>
    </row>
    <row r="180" s="195" customFormat="1" ht="42" hidden="1" customHeight="1" spans="1:20">
      <c r="A180" s="261"/>
      <c r="B180" s="256"/>
      <c r="C180" s="262"/>
      <c r="D180" s="263"/>
      <c r="E180" s="264"/>
      <c r="F180" s="265"/>
      <c r="G180" s="261"/>
      <c r="H180" s="256"/>
      <c r="I180" s="282"/>
      <c r="J180" s="277"/>
      <c r="K180" s="278" t="s">
        <v>997</v>
      </c>
      <c r="L180" s="283"/>
      <c r="M180" s="261"/>
      <c r="N180" s="261"/>
      <c r="O180" s="284"/>
      <c r="P180" s="285"/>
      <c r="Q180" s="205">
        <v>0</v>
      </c>
      <c r="R180" s="205">
        <v>0</v>
      </c>
      <c r="S180" s="222">
        <v>0</v>
      </c>
      <c r="T180" s="194" t="e">
        <v>#N/A</v>
      </c>
    </row>
    <row r="181" s="195" customFormat="1" ht="27" hidden="1" customHeight="1" spans="1:20">
      <c r="A181" s="203">
        <v>163</v>
      </c>
      <c r="B181" s="204"/>
      <c r="C181" s="208">
        <v>39103</v>
      </c>
      <c r="D181" s="208" t="s">
        <v>998</v>
      </c>
      <c r="E181" s="208" t="s">
        <v>999</v>
      </c>
      <c r="F181" s="208" t="s">
        <v>1000</v>
      </c>
      <c r="G181" s="210" t="s">
        <v>20</v>
      </c>
      <c r="H181" s="204"/>
      <c r="I181" s="216">
        <v>69</v>
      </c>
      <c r="J181" s="217"/>
      <c r="K181" s="17" t="s">
        <v>1001</v>
      </c>
      <c r="L181" s="205" t="s">
        <v>459</v>
      </c>
      <c r="M181" s="203" t="s">
        <v>629</v>
      </c>
      <c r="N181" s="203" t="s">
        <v>461</v>
      </c>
      <c r="O181" s="206" t="s">
        <v>867</v>
      </c>
      <c r="P181" s="205" t="s">
        <v>462</v>
      </c>
      <c r="Q181" s="205">
        <v>1786</v>
      </c>
      <c r="R181" s="205">
        <v>1555.75</v>
      </c>
      <c r="S181" s="223">
        <v>-0.128919372900336</v>
      </c>
      <c r="T181" s="194">
        <v>0</v>
      </c>
    </row>
    <row r="182" s="199" customFormat="1" ht="27" hidden="1" customHeight="1" spans="1:20">
      <c r="A182" s="203">
        <v>164</v>
      </c>
      <c r="B182" s="205"/>
      <c r="C182" s="205" t="s">
        <v>1002</v>
      </c>
      <c r="D182" s="205"/>
      <c r="E182" s="205"/>
      <c r="F182" s="206"/>
      <c r="G182" s="216"/>
      <c r="H182" s="205"/>
      <c r="I182" s="216"/>
      <c r="J182" s="216"/>
      <c r="K182" s="205" t="s">
        <v>1003</v>
      </c>
      <c r="L182" s="205" t="s">
        <v>459</v>
      </c>
      <c r="M182" s="203" t="s">
        <v>1004</v>
      </c>
      <c r="N182" s="203" t="s">
        <v>461</v>
      </c>
      <c r="O182" s="205"/>
      <c r="P182" s="205" t="s">
        <v>462</v>
      </c>
      <c r="Q182" s="205">
        <v>0</v>
      </c>
      <c r="R182" s="205">
        <v>0</v>
      </c>
      <c r="S182" s="222">
        <v>0</v>
      </c>
      <c r="T182" s="194" t="e">
        <v>#N/A</v>
      </c>
    </row>
    <row r="183" s="196" customFormat="1" ht="42" hidden="1" customHeight="1" spans="1:20">
      <c r="A183" s="214">
        <v>165</v>
      </c>
      <c r="B183" s="266"/>
      <c r="C183" s="205">
        <v>152190</v>
      </c>
      <c r="D183" s="205" t="s">
        <v>1005</v>
      </c>
      <c r="E183" s="206" t="s">
        <v>153</v>
      </c>
      <c r="F183" s="206" t="s">
        <v>1006</v>
      </c>
      <c r="G183" s="216" t="s">
        <v>20</v>
      </c>
      <c r="H183" s="205"/>
      <c r="I183" s="216">
        <v>358</v>
      </c>
      <c r="J183" s="216"/>
      <c r="K183" s="244" t="s">
        <v>1007</v>
      </c>
      <c r="L183" s="206" t="s">
        <v>1008</v>
      </c>
      <c r="M183" s="238" t="s">
        <v>714</v>
      </c>
      <c r="N183" s="216"/>
      <c r="O183" s="205"/>
      <c r="P183" s="205" t="s">
        <v>462</v>
      </c>
      <c r="Q183" s="205">
        <v>332</v>
      </c>
      <c r="R183" s="205">
        <v>299</v>
      </c>
      <c r="S183" s="223">
        <v>-0.0993975903614458</v>
      </c>
      <c r="T183" s="194" t="e">
        <v>#N/A</v>
      </c>
    </row>
    <row r="184" s="196" customFormat="1" ht="42" hidden="1" customHeight="1" spans="1:20">
      <c r="A184" s="224"/>
      <c r="B184" s="267"/>
      <c r="C184" s="205"/>
      <c r="D184" s="205"/>
      <c r="E184" s="206"/>
      <c r="F184" s="206"/>
      <c r="G184" s="216"/>
      <c r="H184" s="205"/>
      <c r="I184" s="216"/>
      <c r="J184" s="216"/>
      <c r="K184" s="244" t="s">
        <v>1009</v>
      </c>
      <c r="L184" s="206" t="s">
        <v>1010</v>
      </c>
      <c r="M184" s="238"/>
      <c r="N184" s="216"/>
      <c r="O184" s="205"/>
      <c r="P184" s="205" t="s">
        <v>462</v>
      </c>
      <c r="Q184" s="205">
        <v>0</v>
      </c>
      <c r="R184" s="205">
        <v>0</v>
      </c>
      <c r="S184" s="222">
        <v>0</v>
      </c>
      <c r="T184" s="194" t="e">
        <v>#N/A</v>
      </c>
    </row>
    <row r="185" s="196" customFormat="1" ht="42" hidden="1" customHeight="1" spans="1:20">
      <c r="A185" s="203">
        <v>167</v>
      </c>
      <c r="B185" s="205"/>
      <c r="C185" s="205">
        <v>195840</v>
      </c>
      <c r="D185" s="205" t="s">
        <v>1011</v>
      </c>
      <c r="E185" s="206" t="s">
        <v>1012</v>
      </c>
      <c r="F185" s="206" t="s">
        <v>1013</v>
      </c>
      <c r="G185" s="216" t="s">
        <v>20</v>
      </c>
      <c r="H185" s="205"/>
      <c r="I185" s="216">
        <v>158</v>
      </c>
      <c r="J185" s="216"/>
      <c r="K185" s="244" t="s">
        <v>1014</v>
      </c>
      <c r="L185" s="206" t="s">
        <v>1015</v>
      </c>
      <c r="M185" s="238" t="s">
        <v>714</v>
      </c>
      <c r="N185" s="216"/>
      <c r="O185" s="205"/>
      <c r="P185" s="205" t="s">
        <v>462</v>
      </c>
      <c r="Q185" s="205">
        <v>137</v>
      </c>
      <c r="R185" s="205">
        <v>140</v>
      </c>
      <c r="S185" s="223">
        <v>0.0218978102189782</v>
      </c>
      <c r="T185" s="194" t="e">
        <v>#N/A</v>
      </c>
    </row>
    <row r="186" s="195" customFormat="1" ht="23" hidden="1" customHeight="1" spans="1:20">
      <c r="A186" s="225">
        <v>168</v>
      </c>
      <c r="B186" s="228" t="s">
        <v>709</v>
      </c>
      <c r="C186" s="227">
        <v>196097</v>
      </c>
      <c r="D186" s="227" t="s">
        <v>1016</v>
      </c>
      <c r="E186" s="227" t="s">
        <v>1017</v>
      </c>
      <c r="F186" s="227" t="s">
        <v>1018</v>
      </c>
      <c r="G186" s="229" t="s">
        <v>456</v>
      </c>
      <c r="H186" s="228"/>
      <c r="I186" s="238">
        <v>349</v>
      </c>
      <c r="J186" s="238"/>
      <c r="K186" s="228" t="s">
        <v>1019</v>
      </c>
      <c r="L186" s="228" t="s">
        <v>459</v>
      </c>
      <c r="M186" s="238" t="s">
        <v>1020</v>
      </c>
      <c r="N186" s="225" t="s">
        <v>521</v>
      </c>
      <c r="O186" s="219" t="s">
        <v>715</v>
      </c>
      <c r="P186" s="219" t="s">
        <v>584</v>
      </c>
      <c r="T186" s="286" t="s">
        <v>463</v>
      </c>
    </row>
    <row r="187" s="195" customFormat="1" ht="25" hidden="1" customHeight="1" spans="1:20">
      <c r="A187" s="225">
        <v>169</v>
      </c>
      <c r="B187" s="228" t="s">
        <v>709</v>
      </c>
      <c r="C187" s="227">
        <v>201264</v>
      </c>
      <c r="D187" s="227" t="s">
        <v>1021</v>
      </c>
      <c r="E187" s="227" t="s">
        <v>1022</v>
      </c>
      <c r="F187" s="227" t="s">
        <v>1023</v>
      </c>
      <c r="G187" s="229" t="s">
        <v>20</v>
      </c>
      <c r="H187" s="228"/>
      <c r="I187" s="238">
        <v>248</v>
      </c>
      <c r="J187" s="238"/>
      <c r="K187" s="244" t="s">
        <v>1024</v>
      </c>
      <c r="L187" s="228" t="s">
        <v>459</v>
      </c>
      <c r="M187" s="238" t="s">
        <v>714</v>
      </c>
      <c r="N187" s="238" t="s">
        <v>461</v>
      </c>
      <c r="O187" s="219" t="s">
        <v>715</v>
      </c>
      <c r="P187" s="219" t="s">
        <v>584</v>
      </c>
      <c r="T187" s="194" t="e">
        <v>#N/A</v>
      </c>
    </row>
    <row r="188" s="195" customFormat="1" hidden="1" customHeight="1" spans="1:20">
      <c r="A188" s="225">
        <v>170</v>
      </c>
      <c r="B188" s="228" t="s">
        <v>709</v>
      </c>
      <c r="C188" s="227">
        <v>201495</v>
      </c>
      <c r="D188" s="227" t="s">
        <v>1025</v>
      </c>
      <c r="E188" s="227" t="s">
        <v>1026</v>
      </c>
      <c r="F188" s="227" t="s">
        <v>1023</v>
      </c>
      <c r="G188" s="229" t="s">
        <v>1027</v>
      </c>
      <c r="H188" s="228"/>
      <c r="I188" s="238">
        <v>268</v>
      </c>
      <c r="J188" s="238"/>
      <c r="K188" s="244"/>
      <c r="L188" s="228" t="s">
        <v>459</v>
      </c>
      <c r="M188" s="238" t="s">
        <v>714</v>
      </c>
      <c r="N188" s="238" t="s">
        <v>461</v>
      </c>
      <c r="O188" s="219" t="s">
        <v>715</v>
      </c>
      <c r="P188" s="219" t="s">
        <v>584</v>
      </c>
      <c r="T188" s="194" t="e">
        <v>#N/A</v>
      </c>
    </row>
    <row r="189" s="195" customFormat="1" hidden="1" customHeight="1" spans="1:20">
      <c r="A189" s="225">
        <v>171</v>
      </c>
      <c r="B189" s="228" t="s">
        <v>709</v>
      </c>
      <c r="C189" s="227">
        <v>201807</v>
      </c>
      <c r="D189" s="227" t="s">
        <v>1028</v>
      </c>
      <c r="E189" s="227" t="s">
        <v>1029</v>
      </c>
      <c r="F189" s="227" t="s">
        <v>1023</v>
      </c>
      <c r="G189" s="229" t="s">
        <v>20</v>
      </c>
      <c r="H189" s="228"/>
      <c r="I189" s="238">
        <v>168</v>
      </c>
      <c r="J189" s="238"/>
      <c r="K189" s="244"/>
      <c r="L189" s="228" t="s">
        <v>459</v>
      </c>
      <c r="M189" s="238" t="s">
        <v>714</v>
      </c>
      <c r="N189" s="238" t="s">
        <v>461</v>
      </c>
      <c r="O189" s="219" t="s">
        <v>715</v>
      </c>
      <c r="P189" s="219" t="s">
        <v>584</v>
      </c>
      <c r="T189" s="194" t="e">
        <v>#N/A</v>
      </c>
    </row>
    <row r="190" s="195" customFormat="1" hidden="1" customHeight="1" spans="1:20">
      <c r="A190" s="225">
        <v>172</v>
      </c>
      <c r="B190" s="228" t="s">
        <v>709</v>
      </c>
      <c r="C190" s="226">
        <v>197300</v>
      </c>
      <c r="D190" s="227" t="s">
        <v>1030</v>
      </c>
      <c r="E190" s="227" t="s">
        <v>1031</v>
      </c>
      <c r="F190" s="227" t="s">
        <v>1032</v>
      </c>
      <c r="G190" s="229" t="s">
        <v>20</v>
      </c>
      <c r="H190" s="228"/>
      <c r="I190" s="238">
        <v>160</v>
      </c>
      <c r="J190" s="238"/>
      <c r="K190" s="244" t="s">
        <v>1033</v>
      </c>
      <c r="L190" s="228" t="s">
        <v>459</v>
      </c>
      <c r="M190" s="238" t="s">
        <v>1034</v>
      </c>
      <c r="N190" s="238" t="s">
        <v>461</v>
      </c>
      <c r="O190" s="219" t="s">
        <v>715</v>
      </c>
      <c r="P190" s="219" t="s">
        <v>584</v>
      </c>
      <c r="T190" s="194" t="e">
        <v>#N/A</v>
      </c>
    </row>
    <row r="191" s="195" customFormat="1" ht="23" hidden="1" customHeight="1" spans="1:20">
      <c r="A191" s="225">
        <v>173</v>
      </c>
      <c r="B191" s="228" t="s">
        <v>709</v>
      </c>
      <c r="C191" s="227">
        <v>131175</v>
      </c>
      <c r="D191" s="227" t="s">
        <v>1035</v>
      </c>
      <c r="E191" s="227" t="s">
        <v>1036</v>
      </c>
      <c r="F191" s="227" t="s">
        <v>1037</v>
      </c>
      <c r="G191" s="229" t="s">
        <v>20</v>
      </c>
      <c r="H191" s="228"/>
      <c r="I191" s="229">
        <v>49.8</v>
      </c>
      <c r="J191" s="238"/>
      <c r="K191" s="244" t="s">
        <v>1038</v>
      </c>
      <c r="L191" s="228" t="s">
        <v>459</v>
      </c>
      <c r="M191" s="238" t="s">
        <v>714</v>
      </c>
      <c r="N191" s="238" t="s">
        <v>461</v>
      </c>
      <c r="O191" s="219" t="s">
        <v>715</v>
      </c>
      <c r="P191" s="219" t="s">
        <v>584</v>
      </c>
      <c r="T191" s="286" t="s">
        <v>354</v>
      </c>
    </row>
    <row r="192" s="195" customFormat="1" ht="23" hidden="1" customHeight="1" spans="1:20">
      <c r="A192" s="225">
        <v>174</v>
      </c>
      <c r="B192" s="228" t="s">
        <v>709</v>
      </c>
      <c r="C192" s="227">
        <v>172829</v>
      </c>
      <c r="D192" s="227" t="s">
        <v>1035</v>
      </c>
      <c r="E192" s="227" t="s">
        <v>1039</v>
      </c>
      <c r="F192" s="227" t="s">
        <v>1037</v>
      </c>
      <c r="G192" s="229" t="s">
        <v>20</v>
      </c>
      <c r="H192" s="228"/>
      <c r="I192" s="229">
        <v>79.5</v>
      </c>
      <c r="J192" s="238"/>
      <c r="K192" s="244" t="s">
        <v>1040</v>
      </c>
      <c r="L192" s="228" t="s">
        <v>459</v>
      </c>
      <c r="M192" s="238" t="s">
        <v>714</v>
      </c>
      <c r="N192" s="238" t="s">
        <v>461</v>
      </c>
      <c r="O192" s="219" t="s">
        <v>715</v>
      </c>
      <c r="P192" s="219" t="s">
        <v>584</v>
      </c>
      <c r="T192" s="286" t="s">
        <v>354</v>
      </c>
    </row>
    <row r="193" s="195" customFormat="1" ht="23" hidden="1" customHeight="1" spans="1:20">
      <c r="A193" s="225">
        <v>175</v>
      </c>
      <c r="B193" s="228" t="s">
        <v>709</v>
      </c>
      <c r="C193" s="227">
        <v>190519</v>
      </c>
      <c r="D193" s="227" t="s">
        <v>1035</v>
      </c>
      <c r="E193" s="227" t="s">
        <v>1041</v>
      </c>
      <c r="F193" s="227" t="s">
        <v>1037</v>
      </c>
      <c r="G193" s="229" t="s">
        <v>20</v>
      </c>
      <c r="H193" s="228"/>
      <c r="I193" s="229">
        <v>139</v>
      </c>
      <c r="J193" s="238"/>
      <c r="K193" s="244" t="s">
        <v>1040</v>
      </c>
      <c r="L193" s="228" t="s">
        <v>459</v>
      </c>
      <c r="M193" s="238" t="s">
        <v>714</v>
      </c>
      <c r="N193" s="238" t="s">
        <v>461</v>
      </c>
      <c r="O193" s="219" t="s">
        <v>715</v>
      </c>
      <c r="P193" s="219" t="s">
        <v>584</v>
      </c>
      <c r="T193" s="286" t="s">
        <v>354</v>
      </c>
    </row>
    <row r="194" s="195" customFormat="1" ht="29" hidden="1" customHeight="1" spans="1:20">
      <c r="A194" s="225">
        <v>176</v>
      </c>
      <c r="B194" s="228" t="s">
        <v>709</v>
      </c>
      <c r="C194" s="227">
        <v>158950</v>
      </c>
      <c r="D194" s="227" t="s">
        <v>1042</v>
      </c>
      <c r="E194" s="227" t="s">
        <v>1043</v>
      </c>
      <c r="F194" s="227" t="s">
        <v>1044</v>
      </c>
      <c r="G194" s="229" t="s">
        <v>20</v>
      </c>
      <c r="H194" s="228"/>
      <c r="I194" s="238">
        <v>36.8</v>
      </c>
      <c r="J194" s="238"/>
      <c r="K194" s="244" t="s">
        <v>665</v>
      </c>
      <c r="L194" s="228" t="s">
        <v>459</v>
      </c>
      <c r="M194" s="238" t="s">
        <v>714</v>
      </c>
      <c r="N194" s="238" t="s">
        <v>461</v>
      </c>
      <c r="O194" s="219" t="s">
        <v>715</v>
      </c>
      <c r="P194" s="219" t="s">
        <v>584</v>
      </c>
      <c r="T194" s="286" t="s">
        <v>1045</v>
      </c>
    </row>
    <row r="195" s="195" customFormat="1" ht="26" hidden="1" customHeight="1" spans="1:20">
      <c r="A195" s="225">
        <v>177</v>
      </c>
      <c r="B195" s="228" t="s">
        <v>709</v>
      </c>
      <c r="C195" s="227">
        <v>158954</v>
      </c>
      <c r="D195" s="227" t="s">
        <v>1042</v>
      </c>
      <c r="E195" s="227" t="s">
        <v>1046</v>
      </c>
      <c r="F195" s="227" t="s">
        <v>1044</v>
      </c>
      <c r="G195" s="229" t="s">
        <v>20</v>
      </c>
      <c r="H195" s="228"/>
      <c r="I195" s="238">
        <v>36.8</v>
      </c>
      <c r="J195" s="238"/>
      <c r="K195" s="244" t="s">
        <v>665</v>
      </c>
      <c r="L195" s="228" t="s">
        <v>459</v>
      </c>
      <c r="M195" s="238" t="s">
        <v>714</v>
      </c>
      <c r="N195" s="238" t="s">
        <v>461</v>
      </c>
      <c r="O195" s="219" t="s">
        <v>715</v>
      </c>
      <c r="P195" s="219" t="s">
        <v>584</v>
      </c>
      <c r="T195" s="286" t="s">
        <v>1045</v>
      </c>
    </row>
    <row r="196" s="195" customFormat="1" ht="33" hidden="1" customHeight="1" spans="1:20">
      <c r="A196" s="225">
        <v>178</v>
      </c>
      <c r="B196" s="228" t="s">
        <v>709</v>
      </c>
      <c r="C196" s="227">
        <v>195927</v>
      </c>
      <c r="D196" s="227" t="s">
        <v>1047</v>
      </c>
      <c r="E196" s="227" t="s">
        <v>1048</v>
      </c>
      <c r="F196" s="227" t="s">
        <v>1049</v>
      </c>
      <c r="G196" s="229" t="s">
        <v>43</v>
      </c>
      <c r="H196" s="228"/>
      <c r="I196" s="238">
        <v>29.8</v>
      </c>
      <c r="J196" s="238"/>
      <c r="K196" s="244" t="s">
        <v>1050</v>
      </c>
      <c r="L196" s="228" t="s">
        <v>459</v>
      </c>
      <c r="M196" s="238" t="s">
        <v>714</v>
      </c>
      <c r="N196" s="238" t="s">
        <v>461</v>
      </c>
      <c r="O196" s="219" t="s">
        <v>715</v>
      </c>
      <c r="P196" s="219" t="s">
        <v>584</v>
      </c>
      <c r="T196" s="194" t="e">
        <v>#N/A</v>
      </c>
    </row>
    <row r="197" s="195" customFormat="1" ht="45" hidden="1" customHeight="1" spans="1:20">
      <c r="A197" s="225">
        <v>179</v>
      </c>
      <c r="B197" s="228" t="s">
        <v>709</v>
      </c>
      <c r="C197" s="227">
        <v>195919</v>
      </c>
      <c r="D197" s="227" t="s">
        <v>1047</v>
      </c>
      <c r="E197" s="227" t="s">
        <v>1051</v>
      </c>
      <c r="F197" s="227" t="s">
        <v>1049</v>
      </c>
      <c r="G197" s="229" t="s">
        <v>43</v>
      </c>
      <c r="H197" s="228"/>
      <c r="I197" s="238">
        <v>29.8</v>
      </c>
      <c r="J197" s="238"/>
      <c r="K197" s="244" t="s">
        <v>1052</v>
      </c>
      <c r="L197" s="228" t="s">
        <v>459</v>
      </c>
      <c r="M197" s="238" t="s">
        <v>714</v>
      </c>
      <c r="N197" s="238" t="s">
        <v>461</v>
      </c>
      <c r="O197" s="219" t="s">
        <v>715</v>
      </c>
      <c r="P197" s="219" t="s">
        <v>584</v>
      </c>
      <c r="T197" s="194" t="e">
        <v>#N/A</v>
      </c>
    </row>
    <row r="198" s="195" customFormat="1" ht="45" hidden="1" customHeight="1" spans="1:20">
      <c r="A198" s="225">
        <v>180</v>
      </c>
      <c r="B198" s="228" t="s">
        <v>709</v>
      </c>
      <c r="C198" s="227">
        <v>195929</v>
      </c>
      <c r="D198" s="227" t="s">
        <v>1053</v>
      </c>
      <c r="E198" s="227" t="s">
        <v>1054</v>
      </c>
      <c r="F198" s="227" t="s">
        <v>1049</v>
      </c>
      <c r="G198" s="229" t="s">
        <v>43</v>
      </c>
      <c r="H198" s="228"/>
      <c r="I198" s="238">
        <v>22</v>
      </c>
      <c r="J198" s="238"/>
      <c r="K198" s="244" t="s">
        <v>1055</v>
      </c>
      <c r="L198" s="228" t="s">
        <v>459</v>
      </c>
      <c r="M198" s="238" t="s">
        <v>714</v>
      </c>
      <c r="N198" s="238" t="s">
        <v>461</v>
      </c>
      <c r="O198" s="219" t="s">
        <v>715</v>
      </c>
      <c r="P198" s="219" t="s">
        <v>584</v>
      </c>
      <c r="T198" s="194" t="e">
        <v>#N/A</v>
      </c>
    </row>
    <row r="199" s="195" customFormat="1" ht="28" hidden="1" customHeight="1" spans="1:20">
      <c r="A199" s="287">
        <v>181</v>
      </c>
      <c r="B199" s="288" t="s">
        <v>893</v>
      </c>
      <c r="C199" s="244">
        <v>148288</v>
      </c>
      <c r="D199" s="227" t="s">
        <v>1056</v>
      </c>
      <c r="E199" s="227" t="s">
        <v>1057</v>
      </c>
      <c r="F199" s="227" t="s">
        <v>269</v>
      </c>
      <c r="G199" s="229" t="s">
        <v>20</v>
      </c>
      <c r="H199" s="228"/>
      <c r="I199" s="238">
        <v>880</v>
      </c>
      <c r="J199" s="238"/>
      <c r="K199" s="244" t="s">
        <v>1058</v>
      </c>
      <c r="L199" s="227" t="s">
        <v>1059</v>
      </c>
      <c r="M199" s="238" t="s">
        <v>714</v>
      </c>
      <c r="N199" s="238" t="s">
        <v>461</v>
      </c>
      <c r="O199" s="219" t="s">
        <v>715</v>
      </c>
      <c r="P199" s="219" t="s">
        <v>505</v>
      </c>
      <c r="Q199" s="219"/>
      <c r="R199" s="219"/>
      <c r="S199" s="219"/>
      <c r="T199" s="194">
        <v>0</v>
      </c>
    </row>
    <row r="200" s="195" customFormat="1" ht="25" hidden="1" customHeight="1" spans="1:20">
      <c r="A200" s="289"/>
      <c r="B200" s="288" t="s">
        <v>893</v>
      </c>
      <c r="C200" s="244">
        <v>122482</v>
      </c>
      <c r="D200" s="227" t="s">
        <v>651</v>
      </c>
      <c r="E200" s="227" t="s">
        <v>652</v>
      </c>
      <c r="F200" s="227" t="s">
        <v>269</v>
      </c>
      <c r="G200" s="229" t="s">
        <v>20</v>
      </c>
      <c r="H200" s="228"/>
      <c r="I200" s="238">
        <v>66</v>
      </c>
      <c r="J200" s="238"/>
      <c r="K200" s="244" t="s">
        <v>1060</v>
      </c>
      <c r="L200" s="244" t="s">
        <v>459</v>
      </c>
      <c r="M200" s="238" t="s">
        <v>714</v>
      </c>
      <c r="N200" s="238" t="s">
        <v>461</v>
      </c>
      <c r="O200" s="219" t="s">
        <v>715</v>
      </c>
      <c r="P200" s="219" t="s">
        <v>505</v>
      </c>
      <c r="Q200" s="219"/>
      <c r="R200" s="219"/>
      <c r="S200" s="219"/>
      <c r="T200" s="194" t="s">
        <v>354</v>
      </c>
    </row>
    <row r="201" s="195" customFormat="1" ht="21" hidden="1" customHeight="1" spans="1:20">
      <c r="A201" s="289"/>
      <c r="B201" s="288" t="s">
        <v>893</v>
      </c>
      <c r="C201" s="244">
        <v>49939</v>
      </c>
      <c r="D201" s="227" t="s">
        <v>655</v>
      </c>
      <c r="E201" s="227" t="s">
        <v>656</v>
      </c>
      <c r="F201" s="227" t="s">
        <v>269</v>
      </c>
      <c r="G201" s="229" t="s">
        <v>20</v>
      </c>
      <c r="H201" s="228"/>
      <c r="I201" s="238">
        <v>45</v>
      </c>
      <c r="J201" s="238"/>
      <c r="K201" s="244" t="s">
        <v>1061</v>
      </c>
      <c r="L201" s="244" t="s">
        <v>459</v>
      </c>
      <c r="M201" s="238" t="s">
        <v>714</v>
      </c>
      <c r="N201" s="238" t="s">
        <v>461</v>
      </c>
      <c r="O201" s="219" t="s">
        <v>715</v>
      </c>
      <c r="P201" s="219" t="s">
        <v>505</v>
      </c>
      <c r="Q201" s="219"/>
      <c r="R201" s="219"/>
      <c r="S201" s="219"/>
      <c r="T201" s="194" t="s">
        <v>354</v>
      </c>
    </row>
    <row r="202" s="195" customFormat="1" hidden="1" customHeight="1" spans="1:20">
      <c r="A202" s="289"/>
      <c r="B202" s="288" t="s">
        <v>893</v>
      </c>
      <c r="C202" s="244">
        <v>164949</v>
      </c>
      <c r="D202" s="227" t="s">
        <v>480</v>
      </c>
      <c r="E202" s="227" t="s">
        <v>658</v>
      </c>
      <c r="F202" s="227" t="s">
        <v>269</v>
      </c>
      <c r="G202" s="229" t="s">
        <v>20</v>
      </c>
      <c r="H202" s="228"/>
      <c r="I202" s="238">
        <v>180</v>
      </c>
      <c r="J202" s="238"/>
      <c r="K202" s="244" t="s">
        <v>1062</v>
      </c>
      <c r="L202" s="244" t="s">
        <v>459</v>
      </c>
      <c r="M202" s="238" t="s">
        <v>714</v>
      </c>
      <c r="N202" s="238" t="s">
        <v>461</v>
      </c>
      <c r="O202" s="219" t="s">
        <v>715</v>
      </c>
      <c r="P202" s="219" t="s">
        <v>505</v>
      </c>
      <c r="Q202" s="219"/>
      <c r="R202" s="219"/>
      <c r="S202" s="219"/>
      <c r="T202" s="194" t="s">
        <v>354</v>
      </c>
    </row>
    <row r="203" s="195" customFormat="1" hidden="1" customHeight="1" spans="1:20">
      <c r="A203" s="290"/>
      <c r="B203" s="288" t="s">
        <v>893</v>
      </c>
      <c r="C203" s="244">
        <v>166819</v>
      </c>
      <c r="D203" s="227" t="s">
        <v>480</v>
      </c>
      <c r="E203" s="227" t="s">
        <v>660</v>
      </c>
      <c r="F203" s="227" t="s">
        <v>269</v>
      </c>
      <c r="G203" s="229" t="s">
        <v>20</v>
      </c>
      <c r="H203" s="228"/>
      <c r="I203" s="238">
        <v>358</v>
      </c>
      <c r="J203" s="238"/>
      <c r="K203" s="244" t="s">
        <v>1062</v>
      </c>
      <c r="L203" s="244" t="s">
        <v>459</v>
      </c>
      <c r="M203" s="238" t="s">
        <v>714</v>
      </c>
      <c r="N203" s="238" t="s">
        <v>461</v>
      </c>
      <c r="O203" s="219" t="s">
        <v>715</v>
      </c>
      <c r="P203" s="219" t="s">
        <v>505</v>
      </c>
      <c r="Q203" s="219"/>
      <c r="R203" s="219"/>
      <c r="S203" s="219"/>
      <c r="T203" s="194" t="s">
        <v>354</v>
      </c>
    </row>
    <row r="204" s="195" customFormat="1" hidden="1" customHeight="1" spans="1:20">
      <c r="A204" s="287">
        <v>182</v>
      </c>
      <c r="B204" s="288" t="s">
        <v>709</v>
      </c>
      <c r="C204" s="227">
        <v>47527</v>
      </c>
      <c r="D204" s="227" t="s">
        <v>1063</v>
      </c>
      <c r="E204" s="227" t="s">
        <v>1064</v>
      </c>
      <c r="F204" s="227" t="s">
        <v>1065</v>
      </c>
      <c r="G204" s="229" t="s">
        <v>20</v>
      </c>
      <c r="H204" s="228"/>
      <c r="I204" s="238">
        <v>56</v>
      </c>
      <c r="J204" s="238"/>
      <c r="K204" s="244" t="s">
        <v>1066</v>
      </c>
      <c r="L204" s="244"/>
      <c r="M204" s="238" t="s">
        <v>714</v>
      </c>
      <c r="N204" s="238" t="s">
        <v>461</v>
      </c>
      <c r="O204" s="219" t="s">
        <v>715</v>
      </c>
      <c r="P204" s="219" t="s">
        <v>505</v>
      </c>
      <c r="Q204" s="219"/>
      <c r="R204" s="219"/>
      <c r="S204" s="219"/>
      <c r="T204" s="194" t="e">
        <v>#N/A</v>
      </c>
    </row>
    <row r="205" s="195" customFormat="1" hidden="1" customHeight="1" spans="1:20">
      <c r="A205" s="289"/>
      <c r="B205" s="288" t="s">
        <v>709</v>
      </c>
      <c r="C205" s="227">
        <v>170101</v>
      </c>
      <c r="D205" s="227" t="s">
        <v>1067</v>
      </c>
      <c r="E205" s="227" t="s">
        <v>1068</v>
      </c>
      <c r="F205" s="227" t="s">
        <v>1069</v>
      </c>
      <c r="G205" s="229" t="s">
        <v>20</v>
      </c>
      <c r="H205" s="228"/>
      <c r="I205" s="238">
        <v>58</v>
      </c>
      <c r="J205" s="238"/>
      <c r="K205" s="244" t="s">
        <v>1070</v>
      </c>
      <c r="L205" s="244"/>
      <c r="M205" s="238" t="s">
        <v>714</v>
      </c>
      <c r="N205" s="238" t="s">
        <v>461</v>
      </c>
      <c r="O205" s="219" t="s">
        <v>715</v>
      </c>
      <c r="P205" s="219" t="s">
        <v>505</v>
      </c>
      <c r="Q205" s="219"/>
      <c r="R205" s="219"/>
      <c r="S205" s="219"/>
      <c r="T205" s="194" t="e">
        <v>#N/A</v>
      </c>
    </row>
    <row r="206" s="195" customFormat="1" hidden="1" customHeight="1" spans="1:20">
      <c r="A206" s="290"/>
      <c r="B206" s="288" t="s">
        <v>709</v>
      </c>
      <c r="C206" s="227">
        <v>115408</v>
      </c>
      <c r="D206" s="227" t="s">
        <v>1071</v>
      </c>
      <c r="E206" s="227" t="s">
        <v>1072</v>
      </c>
      <c r="F206" s="227" t="s">
        <v>1069</v>
      </c>
      <c r="G206" s="229" t="s">
        <v>20</v>
      </c>
      <c r="H206" s="228"/>
      <c r="I206" s="238">
        <v>58</v>
      </c>
      <c r="J206" s="238"/>
      <c r="K206" s="244" t="s">
        <v>1070</v>
      </c>
      <c r="L206" s="244"/>
      <c r="M206" s="238" t="s">
        <v>714</v>
      </c>
      <c r="N206" s="238" t="s">
        <v>461</v>
      </c>
      <c r="O206" s="219" t="s">
        <v>715</v>
      </c>
      <c r="P206" s="219" t="s">
        <v>505</v>
      </c>
      <c r="Q206" s="219"/>
      <c r="R206" s="219"/>
      <c r="S206" s="219"/>
      <c r="T206" s="194" t="e">
        <v>#N/A</v>
      </c>
    </row>
    <row r="207" s="195" customFormat="1" ht="30" hidden="1" customHeight="1" spans="1:20">
      <c r="A207" s="225">
        <v>183</v>
      </c>
      <c r="B207" s="228" t="s">
        <v>709</v>
      </c>
      <c r="C207" s="227">
        <v>169329</v>
      </c>
      <c r="D207" s="227" t="s">
        <v>1073</v>
      </c>
      <c r="E207" s="227" t="s">
        <v>1074</v>
      </c>
      <c r="F207" s="227" t="s">
        <v>1075</v>
      </c>
      <c r="G207" s="229" t="s">
        <v>20</v>
      </c>
      <c r="H207" s="228"/>
      <c r="I207" s="238">
        <v>48</v>
      </c>
      <c r="J207" s="238"/>
      <c r="K207" s="244" t="s">
        <v>1076</v>
      </c>
      <c r="L207" s="244"/>
      <c r="M207" s="238" t="s">
        <v>714</v>
      </c>
      <c r="N207" s="238" t="s">
        <v>461</v>
      </c>
      <c r="O207" s="219" t="s">
        <v>715</v>
      </c>
      <c r="P207" s="219" t="s">
        <v>505</v>
      </c>
      <c r="Q207" s="219"/>
      <c r="R207" s="219"/>
      <c r="S207" s="219"/>
      <c r="T207" s="194" t="e">
        <v>#N/A</v>
      </c>
    </row>
    <row r="208" s="195" customFormat="1" ht="30" hidden="1" customHeight="1" spans="1:20">
      <c r="A208" s="225">
        <v>184</v>
      </c>
      <c r="B208" s="228" t="s">
        <v>709</v>
      </c>
      <c r="C208" s="244">
        <v>181356</v>
      </c>
      <c r="D208" s="227" t="s">
        <v>1077</v>
      </c>
      <c r="E208" s="227" t="s">
        <v>1078</v>
      </c>
      <c r="F208" s="227" t="s">
        <v>1079</v>
      </c>
      <c r="G208" s="229" t="s">
        <v>20</v>
      </c>
      <c r="H208" s="228"/>
      <c r="I208" s="238">
        <v>78</v>
      </c>
      <c r="J208" s="238"/>
      <c r="K208" s="244" t="s">
        <v>1080</v>
      </c>
      <c r="L208" s="244"/>
      <c r="M208" s="238" t="s">
        <v>714</v>
      </c>
      <c r="N208" s="238" t="s">
        <v>461</v>
      </c>
      <c r="O208" s="219" t="s">
        <v>715</v>
      </c>
      <c r="P208" s="219" t="s">
        <v>505</v>
      </c>
      <c r="Q208" s="219"/>
      <c r="R208" s="219"/>
      <c r="S208" s="219"/>
      <c r="T208" s="194" t="e">
        <v>#N/A</v>
      </c>
    </row>
    <row r="209" s="195" customFormat="1" ht="22" hidden="1" customHeight="1" spans="1:20">
      <c r="A209" s="238">
        <v>185</v>
      </c>
      <c r="B209" s="228"/>
      <c r="C209" s="228">
        <v>201676</v>
      </c>
      <c r="D209" s="228" t="s">
        <v>1081</v>
      </c>
      <c r="E209" s="244" t="s">
        <v>1082</v>
      </c>
      <c r="F209" s="244" t="s">
        <v>1083</v>
      </c>
      <c r="G209" s="238" t="s">
        <v>20</v>
      </c>
      <c r="H209" s="228"/>
      <c r="I209" s="238">
        <v>18</v>
      </c>
      <c r="J209" s="238"/>
      <c r="K209" s="244" t="s">
        <v>1084</v>
      </c>
      <c r="L209" s="244"/>
      <c r="M209" s="238" t="s">
        <v>714</v>
      </c>
      <c r="N209" s="238" t="s">
        <v>461</v>
      </c>
      <c r="T209" s="194" t="s">
        <v>1045</v>
      </c>
    </row>
  </sheetData>
  <autoFilter ref="A2:T209">
    <filterColumn colId="2">
      <customFilters>
        <customFilter operator="equal" val="115733"/>
      </customFilters>
    </filterColumn>
    <extLst/>
  </autoFilter>
  <mergeCells count="61">
    <mergeCell ref="A1:N1"/>
    <mergeCell ref="D19:G19"/>
    <mergeCell ref="C138:G138"/>
    <mergeCell ref="C182:J182"/>
    <mergeCell ref="A56:A66"/>
    <mergeCell ref="A72:A74"/>
    <mergeCell ref="A75:A76"/>
    <mergeCell ref="A77:A78"/>
    <mergeCell ref="A79:A80"/>
    <mergeCell ref="A179:A180"/>
    <mergeCell ref="A183:A184"/>
    <mergeCell ref="A199:A203"/>
    <mergeCell ref="A204:A206"/>
    <mergeCell ref="B183:B184"/>
    <mergeCell ref="C75:C76"/>
    <mergeCell ref="C77:C78"/>
    <mergeCell ref="C79:C80"/>
    <mergeCell ref="C179:C180"/>
    <mergeCell ref="C183:C184"/>
    <mergeCell ref="D75:D76"/>
    <mergeCell ref="D77:D78"/>
    <mergeCell ref="D79:D80"/>
    <mergeCell ref="D179:D180"/>
    <mergeCell ref="D183:D184"/>
    <mergeCell ref="E75:E76"/>
    <mergeCell ref="E77:E78"/>
    <mergeCell ref="E79:E80"/>
    <mergeCell ref="E179:E180"/>
    <mergeCell ref="E183:E184"/>
    <mergeCell ref="F75:F76"/>
    <mergeCell ref="F77:F78"/>
    <mergeCell ref="F79:F80"/>
    <mergeCell ref="F179:F180"/>
    <mergeCell ref="F183:F184"/>
    <mergeCell ref="G75:G76"/>
    <mergeCell ref="G77:G78"/>
    <mergeCell ref="G79:G80"/>
    <mergeCell ref="G179:G180"/>
    <mergeCell ref="G183:G184"/>
    <mergeCell ref="I179:I180"/>
    <mergeCell ref="I183:I184"/>
    <mergeCell ref="K12:K15"/>
    <mergeCell ref="K37:K42"/>
    <mergeCell ref="K56:K66"/>
    <mergeCell ref="K72:K74"/>
    <mergeCell ref="K187:K189"/>
    <mergeCell ref="L102:L103"/>
    <mergeCell ref="L134:L137"/>
    <mergeCell ref="L150:L155"/>
    <mergeCell ref="L179:L180"/>
    <mergeCell ref="M179:M180"/>
    <mergeCell ref="M183:M184"/>
    <mergeCell ref="N56:N66"/>
    <mergeCell ref="N75:N76"/>
    <mergeCell ref="N77:N78"/>
    <mergeCell ref="N79:N80"/>
    <mergeCell ref="N179:N180"/>
    <mergeCell ref="O118:O126"/>
    <mergeCell ref="O131:O132"/>
    <mergeCell ref="O179:O180"/>
    <mergeCell ref="P179:P180"/>
  </mergeCells>
  <conditionalFormatting sqref="C45">
    <cfRule type="duplicateValues" dxfId="0" priority="39"/>
  </conditionalFormatting>
  <conditionalFormatting sqref="C50">
    <cfRule type="duplicateValues" dxfId="1" priority="47"/>
  </conditionalFormatting>
  <conditionalFormatting sqref="C51">
    <cfRule type="duplicateValues" dxfId="1" priority="46"/>
  </conditionalFormatting>
  <conditionalFormatting sqref="C52">
    <cfRule type="duplicateValues" dxfId="1" priority="45"/>
  </conditionalFormatting>
  <conditionalFormatting sqref="C87">
    <cfRule type="duplicateValues" dxfId="1" priority="30"/>
  </conditionalFormatting>
  <conditionalFormatting sqref="C88">
    <cfRule type="duplicateValues" dxfId="1" priority="29"/>
  </conditionalFormatting>
  <conditionalFormatting sqref="C114">
    <cfRule type="duplicateValues" dxfId="1" priority="31"/>
  </conditionalFormatting>
  <conditionalFormatting sqref="C159">
    <cfRule type="duplicateValues" dxfId="1" priority="28"/>
  </conditionalFormatting>
  <conditionalFormatting sqref="C160">
    <cfRule type="duplicateValues" dxfId="1" priority="27"/>
  </conditionalFormatting>
  <conditionalFormatting sqref="C161">
    <cfRule type="duplicateValues" dxfId="1" priority="26"/>
  </conditionalFormatting>
  <conditionalFormatting sqref="C162">
    <cfRule type="duplicateValues" dxfId="1" priority="25"/>
  </conditionalFormatting>
  <conditionalFormatting sqref="C179">
    <cfRule type="duplicateValues" dxfId="0" priority="32"/>
  </conditionalFormatting>
  <conditionalFormatting sqref="C186">
    <cfRule type="duplicateValues" dxfId="1" priority="23"/>
  </conditionalFormatting>
  <conditionalFormatting sqref="C187">
    <cfRule type="duplicateValues" dxfId="1" priority="22"/>
  </conditionalFormatting>
  <conditionalFormatting sqref="C188">
    <cfRule type="duplicateValues" dxfId="1" priority="21"/>
  </conditionalFormatting>
  <conditionalFormatting sqref="C189">
    <cfRule type="duplicateValues" dxfId="1" priority="20"/>
  </conditionalFormatting>
  <conditionalFormatting sqref="C190">
    <cfRule type="duplicateValues" dxfId="0" priority="19"/>
  </conditionalFormatting>
  <conditionalFormatting sqref="C194">
    <cfRule type="duplicateValues" dxfId="1" priority="17"/>
  </conditionalFormatting>
  <conditionalFormatting sqref="C195">
    <cfRule type="duplicateValues" dxfId="1" priority="16"/>
  </conditionalFormatting>
  <conditionalFormatting sqref="C196">
    <cfRule type="duplicateValues" dxfId="1" priority="14"/>
  </conditionalFormatting>
  <conditionalFormatting sqref="C197">
    <cfRule type="duplicateValues" dxfId="1" priority="13"/>
  </conditionalFormatting>
  <conditionalFormatting sqref="C198">
    <cfRule type="duplicateValues" dxfId="1" priority="12"/>
  </conditionalFormatting>
  <conditionalFormatting sqref="C199">
    <cfRule type="duplicateValues" dxfId="1" priority="11"/>
  </conditionalFormatting>
  <conditionalFormatting sqref="C200">
    <cfRule type="duplicateValues" dxfId="1" priority="10"/>
  </conditionalFormatting>
  <conditionalFormatting sqref="C201">
    <cfRule type="duplicateValues" dxfId="1" priority="8"/>
  </conditionalFormatting>
  <conditionalFormatting sqref="C202">
    <cfRule type="duplicateValues" dxfId="1" priority="7"/>
  </conditionalFormatting>
  <conditionalFormatting sqref="C203">
    <cfRule type="duplicateValues" dxfId="1" priority="6"/>
  </conditionalFormatting>
  <conditionalFormatting sqref="C204">
    <cfRule type="duplicateValues" dxfId="1" priority="5"/>
  </conditionalFormatting>
  <conditionalFormatting sqref="C205">
    <cfRule type="duplicateValues" dxfId="1" priority="4"/>
  </conditionalFormatting>
  <conditionalFormatting sqref="C206">
    <cfRule type="duplicateValues" dxfId="1" priority="3"/>
  </conditionalFormatting>
  <conditionalFormatting sqref="C207">
    <cfRule type="duplicateValues" dxfId="1" priority="2"/>
  </conditionalFormatting>
  <conditionalFormatting sqref="C208">
    <cfRule type="duplicateValues" dxfId="1" priority="1"/>
  </conditionalFormatting>
  <conditionalFormatting sqref="C191:C193">
    <cfRule type="duplicateValues" dxfId="1" priority="18"/>
  </conditionalFormatting>
  <pageMargins left="0.0784722222222222" right="0.0388888888888889" top="0.236111111111111" bottom="0.0784722222222222" header="0.196527777777778" footer="0.0784722222222222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topLeftCell="A34" workbookViewId="0">
      <selection activeCell="R36" sqref="R36"/>
    </sheetView>
  </sheetViews>
  <sheetFormatPr defaultColWidth="9.14285714285714" defaultRowHeight="12.75"/>
  <cols>
    <col min="1" max="1" width="13.1428571428571" style="125" customWidth="1"/>
    <col min="2" max="2" width="10.5714285714286" style="127" customWidth="1"/>
    <col min="3" max="3" width="20.7142857142857" style="125" customWidth="1"/>
    <col min="4" max="4" width="18" style="125" customWidth="1"/>
    <col min="5" max="5" width="16.5714285714286" style="125" customWidth="1"/>
    <col min="6" max="6" width="8.71428571428571" style="125" customWidth="1"/>
    <col min="7" max="7" width="9.14285714285714" style="127"/>
    <col min="8" max="8" width="12" style="125" customWidth="1"/>
    <col min="9" max="9" width="26.8571428571429" style="128" customWidth="1"/>
    <col min="10" max="10" width="18.1428571428571" style="125" hidden="1" customWidth="1"/>
    <col min="11" max="11" width="11.4285714285714" style="125" customWidth="1"/>
    <col min="12" max="14" width="9.14285714285714" style="125" hidden="1" customWidth="1"/>
    <col min="15" max="16384" width="9.14285714285714" style="125"/>
  </cols>
  <sheetData>
    <row r="1" s="125" customFormat="1" spans="1:13">
      <c r="A1" s="64" t="s">
        <v>1085</v>
      </c>
      <c r="B1" s="64"/>
      <c r="C1" s="57"/>
      <c r="D1" s="64"/>
      <c r="E1" s="64"/>
      <c r="F1" s="64"/>
      <c r="G1" s="64"/>
      <c r="H1" s="64"/>
      <c r="I1" s="57"/>
      <c r="J1" s="64"/>
      <c r="K1" s="64"/>
      <c r="L1" s="64"/>
      <c r="M1" s="64"/>
    </row>
    <row r="2" s="125" customFormat="1" spans="1:13">
      <c r="A2" s="64" t="s">
        <v>1</v>
      </c>
      <c r="B2" s="64" t="s">
        <v>2</v>
      </c>
      <c r="C2" s="57" t="s">
        <v>443</v>
      </c>
      <c r="D2" s="57" t="s">
        <v>4</v>
      </c>
      <c r="E2" s="57" t="s">
        <v>1086</v>
      </c>
      <c r="F2" s="64" t="s">
        <v>6</v>
      </c>
      <c r="G2" s="64" t="s">
        <v>7</v>
      </c>
      <c r="H2" s="64" t="s">
        <v>8</v>
      </c>
      <c r="I2" s="110" t="s">
        <v>445</v>
      </c>
      <c r="J2" s="64" t="s">
        <v>446</v>
      </c>
      <c r="K2" s="106" t="s">
        <v>1087</v>
      </c>
      <c r="L2" s="64" t="s">
        <v>15</v>
      </c>
      <c r="M2" s="37" t="s">
        <v>1088</v>
      </c>
    </row>
    <row r="3" s="126" customFormat="1" ht="60" customHeight="1" spans="1:14">
      <c r="A3" s="129">
        <v>1</v>
      </c>
      <c r="B3" s="130">
        <v>201818</v>
      </c>
      <c r="C3" s="131" t="s">
        <v>1089</v>
      </c>
      <c r="D3" s="132" t="s">
        <v>1090</v>
      </c>
      <c r="E3" s="13" t="s">
        <v>1091</v>
      </c>
      <c r="F3" s="133" t="s">
        <v>20</v>
      </c>
      <c r="G3" s="130">
        <v>38</v>
      </c>
      <c r="H3" s="132"/>
      <c r="I3" s="151" t="s">
        <v>1092</v>
      </c>
      <c r="J3" s="129"/>
      <c r="K3" s="152" t="s">
        <v>1093</v>
      </c>
      <c r="L3" s="141"/>
      <c r="M3" s="41"/>
      <c r="N3" s="126" t="s">
        <v>1094</v>
      </c>
    </row>
    <row r="4" s="126" customFormat="1" spans="1:14">
      <c r="A4" s="129">
        <v>2</v>
      </c>
      <c r="B4" s="134">
        <v>188171</v>
      </c>
      <c r="C4" s="135" t="s">
        <v>1095</v>
      </c>
      <c r="D4" s="136" t="s">
        <v>1096</v>
      </c>
      <c r="E4" s="135" t="s">
        <v>1097</v>
      </c>
      <c r="F4" s="137" t="s">
        <v>1098</v>
      </c>
      <c r="G4" s="129">
        <v>190</v>
      </c>
      <c r="H4" s="129"/>
      <c r="I4" s="153" t="s">
        <v>1099</v>
      </c>
      <c r="J4" s="129"/>
      <c r="K4" s="152" t="s">
        <v>962</v>
      </c>
      <c r="L4" s="141" t="s">
        <v>867</v>
      </c>
      <c r="M4" s="41"/>
      <c r="N4" s="126" t="s">
        <v>1094</v>
      </c>
    </row>
    <row r="5" s="126" customFormat="1" spans="1:14">
      <c r="A5" s="129">
        <v>3</v>
      </c>
      <c r="B5" s="134">
        <v>199937</v>
      </c>
      <c r="C5" s="135" t="s">
        <v>1095</v>
      </c>
      <c r="D5" s="136" t="s">
        <v>493</v>
      </c>
      <c r="E5" s="135" t="s">
        <v>1097</v>
      </c>
      <c r="F5" s="137" t="s">
        <v>1098</v>
      </c>
      <c r="G5" s="129">
        <v>850</v>
      </c>
      <c r="H5" s="129"/>
      <c r="I5" s="153" t="s">
        <v>1100</v>
      </c>
      <c r="J5" s="129"/>
      <c r="K5" s="152" t="s">
        <v>962</v>
      </c>
      <c r="L5" s="141" t="s">
        <v>867</v>
      </c>
      <c r="M5" s="41"/>
      <c r="N5" s="126" t="s">
        <v>1094</v>
      </c>
    </row>
    <row r="6" s="125" customFormat="1" spans="1:13">
      <c r="A6" s="64">
        <v>4</v>
      </c>
      <c r="B6" s="66">
        <v>199862</v>
      </c>
      <c r="C6" s="68" t="s">
        <v>1101</v>
      </c>
      <c r="D6" s="67" t="s">
        <v>1102</v>
      </c>
      <c r="E6" s="68" t="s">
        <v>1103</v>
      </c>
      <c r="F6" s="37" t="s">
        <v>43</v>
      </c>
      <c r="G6" s="66">
        <v>18</v>
      </c>
      <c r="H6" s="64">
        <v>12.8</v>
      </c>
      <c r="I6" s="154" t="s">
        <v>1104</v>
      </c>
      <c r="J6" s="67"/>
      <c r="K6" s="106" t="s">
        <v>629</v>
      </c>
      <c r="L6" s="64" t="s">
        <v>867</v>
      </c>
      <c r="M6" s="67"/>
    </row>
    <row r="7" s="125" customFormat="1" spans="1:13">
      <c r="A7" s="64">
        <v>5</v>
      </c>
      <c r="B7" s="66">
        <v>199863</v>
      </c>
      <c r="C7" s="38" t="s">
        <v>1105</v>
      </c>
      <c r="D7" s="116" t="s">
        <v>1106</v>
      </c>
      <c r="E7" s="38" t="s">
        <v>1103</v>
      </c>
      <c r="F7" s="37" t="s">
        <v>43</v>
      </c>
      <c r="G7" s="66">
        <v>42.6</v>
      </c>
      <c r="H7" s="64">
        <v>30.4</v>
      </c>
      <c r="I7" s="155"/>
      <c r="J7" s="67"/>
      <c r="K7" s="106" t="s">
        <v>629</v>
      </c>
      <c r="L7" s="64" t="s">
        <v>867</v>
      </c>
      <c r="M7" s="67"/>
    </row>
    <row r="8" s="125" customFormat="1" spans="1:13">
      <c r="A8" s="64">
        <v>6</v>
      </c>
      <c r="B8" s="66">
        <v>199864</v>
      </c>
      <c r="C8" s="68" t="s">
        <v>1107</v>
      </c>
      <c r="D8" s="67" t="s">
        <v>1108</v>
      </c>
      <c r="E8" s="68" t="s">
        <v>1103</v>
      </c>
      <c r="F8" s="37" t="s">
        <v>43</v>
      </c>
      <c r="G8" s="66">
        <v>21.6</v>
      </c>
      <c r="H8" s="64">
        <v>15.5</v>
      </c>
      <c r="I8" s="155"/>
      <c r="J8" s="67"/>
      <c r="K8" s="106" t="s">
        <v>629</v>
      </c>
      <c r="L8" s="64" t="s">
        <v>867</v>
      </c>
      <c r="M8" s="67"/>
    </row>
    <row r="9" s="125" customFormat="1" spans="1:13">
      <c r="A9" s="64">
        <v>7</v>
      </c>
      <c r="B9" s="66">
        <v>199865</v>
      </c>
      <c r="C9" s="68" t="s">
        <v>1109</v>
      </c>
      <c r="D9" s="67" t="s">
        <v>1102</v>
      </c>
      <c r="E9" s="68" t="s">
        <v>1103</v>
      </c>
      <c r="F9" s="37" t="s">
        <v>43</v>
      </c>
      <c r="G9" s="66">
        <v>19.6</v>
      </c>
      <c r="H9" s="64">
        <v>13.8</v>
      </c>
      <c r="I9" s="155"/>
      <c r="J9" s="67"/>
      <c r="K9" s="106" t="s">
        <v>629</v>
      </c>
      <c r="L9" s="64" t="s">
        <v>867</v>
      </c>
      <c r="M9" s="67"/>
    </row>
    <row r="10" s="125" customFormat="1" spans="1:13">
      <c r="A10" s="64">
        <v>8</v>
      </c>
      <c r="B10" s="66">
        <v>199866</v>
      </c>
      <c r="C10" s="38" t="s">
        <v>1110</v>
      </c>
      <c r="D10" s="116" t="s">
        <v>1102</v>
      </c>
      <c r="E10" s="38" t="s">
        <v>1103</v>
      </c>
      <c r="F10" s="37" t="s">
        <v>43</v>
      </c>
      <c r="G10" s="66">
        <v>16.6</v>
      </c>
      <c r="H10" s="64">
        <v>11.8</v>
      </c>
      <c r="I10" s="155"/>
      <c r="J10" s="67"/>
      <c r="K10" s="106" t="s">
        <v>629</v>
      </c>
      <c r="L10" s="64" t="s">
        <v>867</v>
      </c>
      <c r="M10" s="67"/>
    </row>
    <row r="11" s="125" customFormat="1" spans="1:13">
      <c r="A11" s="64">
        <v>9</v>
      </c>
      <c r="B11" s="66">
        <v>199868</v>
      </c>
      <c r="C11" s="68" t="s">
        <v>1111</v>
      </c>
      <c r="D11" s="67" t="s">
        <v>1096</v>
      </c>
      <c r="E11" s="68" t="s">
        <v>1103</v>
      </c>
      <c r="F11" s="37" t="s">
        <v>43</v>
      </c>
      <c r="G11" s="66">
        <v>15.6</v>
      </c>
      <c r="H11" s="64">
        <v>11.1</v>
      </c>
      <c r="I11" s="155"/>
      <c r="J11" s="67"/>
      <c r="K11" s="106" t="s">
        <v>629</v>
      </c>
      <c r="L11" s="64" t="s">
        <v>867</v>
      </c>
      <c r="M11" s="67"/>
    </row>
    <row r="12" s="125" customFormat="1" spans="1:13">
      <c r="A12" s="64">
        <v>10</v>
      </c>
      <c r="B12" s="66">
        <v>199873</v>
      </c>
      <c r="C12" s="68" t="s">
        <v>1112</v>
      </c>
      <c r="D12" s="67" t="s">
        <v>1113</v>
      </c>
      <c r="E12" s="68" t="s">
        <v>1103</v>
      </c>
      <c r="F12" s="37" t="s">
        <v>43</v>
      </c>
      <c r="G12" s="66">
        <v>29</v>
      </c>
      <c r="H12" s="64">
        <v>20.5</v>
      </c>
      <c r="I12" s="155"/>
      <c r="J12" s="67"/>
      <c r="K12" s="106" t="s">
        <v>629</v>
      </c>
      <c r="L12" s="64" t="s">
        <v>867</v>
      </c>
      <c r="M12" s="67"/>
    </row>
    <row r="13" s="125" customFormat="1" spans="1:13">
      <c r="A13" s="64">
        <v>11</v>
      </c>
      <c r="B13" s="66">
        <v>199874</v>
      </c>
      <c r="C13" s="68" t="s">
        <v>1114</v>
      </c>
      <c r="D13" s="67" t="s">
        <v>1115</v>
      </c>
      <c r="E13" s="68" t="s">
        <v>1103</v>
      </c>
      <c r="F13" s="37" t="s">
        <v>43</v>
      </c>
      <c r="G13" s="66">
        <v>22.3</v>
      </c>
      <c r="H13" s="64">
        <v>15.9</v>
      </c>
      <c r="I13" s="155"/>
      <c r="J13" s="67"/>
      <c r="K13" s="106" t="s">
        <v>629</v>
      </c>
      <c r="L13" s="64" t="s">
        <v>867</v>
      </c>
      <c r="M13" s="67"/>
    </row>
    <row r="14" s="125" customFormat="1" spans="1:13">
      <c r="A14" s="64">
        <v>12</v>
      </c>
      <c r="B14" s="66">
        <v>199876</v>
      </c>
      <c r="C14" s="68" t="s">
        <v>1116</v>
      </c>
      <c r="D14" s="67" t="s">
        <v>1117</v>
      </c>
      <c r="E14" s="68" t="s">
        <v>1103</v>
      </c>
      <c r="F14" s="37" t="s">
        <v>43</v>
      </c>
      <c r="G14" s="66">
        <v>46</v>
      </c>
      <c r="H14" s="64">
        <v>32.5</v>
      </c>
      <c r="I14" s="155"/>
      <c r="J14" s="67"/>
      <c r="K14" s="106" t="s">
        <v>629</v>
      </c>
      <c r="L14" s="64" t="s">
        <v>867</v>
      </c>
      <c r="M14" s="67"/>
    </row>
    <row r="15" s="125" customFormat="1" spans="1:13">
      <c r="A15" s="64">
        <v>13</v>
      </c>
      <c r="B15" s="66">
        <v>201047</v>
      </c>
      <c r="C15" s="38" t="s">
        <v>1105</v>
      </c>
      <c r="D15" s="116" t="s">
        <v>978</v>
      </c>
      <c r="E15" s="38" t="s">
        <v>1103</v>
      </c>
      <c r="F15" s="37" t="s">
        <v>43</v>
      </c>
      <c r="G15" s="66">
        <v>26</v>
      </c>
      <c r="H15" s="64">
        <v>18.5</v>
      </c>
      <c r="I15" s="155"/>
      <c r="J15" s="67"/>
      <c r="K15" s="106" t="s">
        <v>629</v>
      </c>
      <c r="L15" s="64" t="s">
        <v>867</v>
      </c>
      <c r="M15" s="67"/>
    </row>
    <row r="16" s="125" customFormat="1" spans="1:13">
      <c r="A16" s="64">
        <v>14</v>
      </c>
      <c r="B16" s="66">
        <v>201083</v>
      </c>
      <c r="C16" s="38" t="s">
        <v>1114</v>
      </c>
      <c r="D16" s="67" t="s">
        <v>1118</v>
      </c>
      <c r="E16" s="38" t="s">
        <v>1103</v>
      </c>
      <c r="F16" s="37" t="s">
        <v>43</v>
      </c>
      <c r="G16" s="66">
        <v>34.6</v>
      </c>
      <c r="H16" s="64">
        <v>24.6</v>
      </c>
      <c r="I16" s="155"/>
      <c r="J16" s="67"/>
      <c r="K16" s="106" t="s">
        <v>629</v>
      </c>
      <c r="L16" s="64" t="s">
        <v>867</v>
      </c>
      <c r="M16" s="67"/>
    </row>
    <row r="17" s="125" customFormat="1" spans="1:13">
      <c r="A17" s="64">
        <v>15</v>
      </c>
      <c r="B17" s="66">
        <v>201110</v>
      </c>
      <c r="C17" s="38" t="s">
        <v>1119</v>
      </c>
      <c r="D17" s="67" t="s">
        <v>1115</v>
      </c>
      <c r="E17" s="38" t="s">
        <v>1103</v>
      </c>
      <c r="F17" s="37" t="s">
        <v>43</v>
      </c>
      <c r="G17" s="66">
        <v>22.6</v>
      </c>
      <c r="H17" s="64">
        <v>16.1</v>
      </c>
      <c r="I17" s="155"/>
      <c r="J17" s="67"/>
      <c r="K17" s="106" t="s">
        <v>629</v>
      </c>
      <c r="L17" s="64" t="s">
        <v>867</v>
      </c>
      <c r="M17" s="67"/>
    </row>
    <row r="18" s="125" customFormat="1" spans="1:13">
      <c r="A18" s="64">
        <v>16</v>
      </c>
      <c r="B18" s="66">
        <v>201111</v>
      </c>
      <c r="C18" s="38" t="s">
        <v>1120</v>
      </c>
      <c r="D18" s="67" t="s">
        <v>1121</v>
      </c>
      <c r="E18" s="38" t="s">
        <v>1103</v>
      </c>
      <c r="F18" s="37" t="s">
        <v>43</v>
      </c>
      <c r="G18" s="66">
        <v>103</v>
      </c>
      <c r="H18" s="64">
        <v>74.5</v>
      </c>
      <c r="I18" s="155"/>
      <c r="J18" s="67"/>
      <c r="K18" s="106" t="s">
        <v>629</v>
      </c>
      <c r="L18" s="64" t="s">
        <v>867</v>
      </c>
      <c r="M18" s="67"/>
    </row>
    <row r="19" s="125" customFormat="1" spans="1:13">
      <c r="A19" s="64">
        <v>17</v>
      </c>
      <c r="B19" s="66">
        <v>201113</v>
      </c>
      <c r="C19" s="38" t="s">
        <v>1122</v>
      </c>
      <c r="D19" s="67" t="s">
        <v>1123</v>
      </c>
      <c r="E19" s="38" t="s">
        <v>1103</v>
      </c>
      <c r="F19" s="37" t="s">
        <v>43</v>
      </c>
      <c r="G19" s="66">
        <v>41.6</v>
      </c>
      <c r="H19" s="64">
        <v>29.6</v>
      </c>
      <c r="I19" s="155"/>
      <c r="J19" s="67"/>
      <c r="K19" s="106" t="s">
        <v>629</v>
      </c>
      <c r="L19" s="64" t="s">
        <v>867</v>
      </c>
      <c r="M19" s="67"/>
    </row>
    <row r="20" s="125" customFormat="1" spans="1:13">
      <c r="A20" s="64">
        <v>18</v>
      </c>
      <c r="B20" s="66">
        <v>201118</v>
      </c>
      <c r="C20" s="38" t="s">
        <v>1122</v>
      </c>
      <c r="D20" s="67" t="s">
        <v>1108</v>
      </c>
      <c r="E20" s="38" t="s">
        <v>1103</v>
      </c>
      <c r="F20" s="37" t="s">
        <v>43</v>
      </c>
      <c r="G20" s="66">
        <v>26</v>
      </c>
      <c r="H20" s="64">
        <v>18.5</v>
      </c>
      <c r="I20" s="155"/>
      <c r="J20" s="67"/>
      <c r="K20" s="106" t="s">
        <v>629</v>
      </c>
      <c r="L20" s="64" t="s">
        <v>867</v>
      </c>
      <c r="M20" s="67"/>
    </row>
    <row r="21" s="125" customFormat="1" spans="1:13">
      <c r="A21" s="64">
        <v>19</v>
      </c>
      <c r="B21" s="66">
        <v>201122</v>
      </c>
      <c r="C21" s="38" t="s">
        <v>1124</v>
      </c>
      <c r="D21" s="67" t="s">
        <v>1118</v>
      </c>
      <c r="E21" s="38" t="s">
        <v>1103</v>
      </c>
      <c r="F21" s="37" t="s">
        <v>43</v>
      </c>
      <c r="G21" s="66">
        <v>31.3</v>
      </c>
      <c r="H21" s="64">
        <v>22.3</v>
      </c>
      <c r="I21" s="155"/>
      <c r="J21" s="67"/>
      <c r="K21" s="106" t="s">
        <v>629</v>
      </c>
      <c r="L21" s="64" t="s">
        <v>867</v>
      </c>
      <c r="M21" s="67"/>
    </row>
    <row r="22" s="125" customFormat="1" spans="1:13">
      <c r="A22" s="64">
        <v>20</v>
      </c>
      <c r="B22" s="66">
        <v>201128</v>
      </c>
      <c r="C22" s="38" t="s">
        <v>1125</v>
      </c>
      <c r="D22" s="67" t="s">
        <v>1113</v>
      </c>
      <c r="E22" s="38" t="s">
        <v>1103</v>
      </c>
      <c r="F22" s="37" t="s">
        <v>43</v>
      </c>
      <c r="G22" s="66">
        <v>30</v>
      </c>
      <c r="H22" s="64">
        <v>21.4</v>
      </c>
      <c r="I22" s="155"/>
      <c r="J22" s="67"/>
      <c r="K22" s="106" t="s">
        <v>629</v>
      </c>
      <c r="L22" s="64" t="s">
        <v>867</v>
      </c>
      <c r="M22" s="67"/>
    </row>
    <row r="23" s="125" customFormat="1" spans="1:13">
      <c r="A23" s="64">
        <v>21</v>
      </c>
      <c r="B23" s="66">
        <v>201132</v>
      </c>
      <c r="C23" s="38" t="s">
        <v>1126</v>
      </c>
      <c r="D23" s="116" t="s">
        <v>1096</v>
      </c>
      <c r="E23" s="38" t="s">
        <v>1103</v>
      </c>
      <c r="F23" s="37" t="s">
        <v>43</v>
      </c>
      <c r="G23" s="66">
        <v>18.3</v>
      </c>
      <c r="H23" s="64">
        <v>13</v>
      </c>
      <c r="I23" s="155"/>
      <c r="J23" s="67"/>
      <c r="K23" s="106" t="s">
        <v>629</v>
      </c>
      <c r="L23" s="64" t="s">
        <v>867</v>
      </c>
      <c r="M23" s="67"/>
    </row>
    <row r="24" s="125" customFormat="1" spans="1:13">
      <c r="A24" s="64">
        <v>22</v>
      </c>
      <c r="B24" s="66">
        <v>201197</v>
      </c>
      <c r="C24" s="38" t="s">
        <v>1127</v>
      </c>
      <c r="D24" s="67" t="s">
        <v>1108</v>
      </c>
      <c r="E24" s="38" t="s">
        <v>1103</v>
      </c>
      <c r="F24" s="37" t="s">
        <v>43</v>
      </c>
      <c r="G24" s="66">
        <v>56.3</v>
      </c>
      <c r="H24" s="64">
        <v>39.5</v>
      </c>
      <c r="I24" s="155"/>
      <c r="J24" s="67"/>
      <c r="K24" s="106" t="s">
        <v>629</v>
      </c>
      <c r="L24" s="64" t="s">
        <v>867</v>
      </c>
      <c r="M24" s="67"/>
    </row>
    <row r="25" s="125" customFormat="1" spans="1:13">
      <c r="A25" s="64">
        <v>23</v>
      </c>
      <c r="B25" s="66">
        <v>201199</v>
      </c>
      <c r="C25" s="38" t="s">
        <v>1109</v>
      </c>
      <c r="D25" s="67" t="s">
        <v>1115</v>
      </c>
      <c r="E25" s="38" t="s">
        <v>1103</v>
      </c>
      <c r="F25" s="37" t="s">
        <v>43</v>
      </c>
      <c r="G25" s="66">
        <v>29.3</v>
      </c>
      <c r="H25" s="64">
        <v>20.5</v>
      </c>
      <c r="I25" s="155"/>
      <c r="J25" s="67"/>
      <c r="K25" s="106" t="s">
        <v>629</v>
      </c>
      <c r="L25" s="64" t="s">
        <v>867</v>
      </c>
      <c r="M25" s="67"/>
    </row>
    <row r="26" s="125" customFormat="1" spans="1:13">
      <c r="A26" s="64">
        <v>24</v>
      </c>
      <c r="B26" s="66">
        <v>201201</v>
      </c>
      <c r="C26" s="38" t="s">
        <v>1128</v>
      </c>
      <c r="D26" s="67" t="s">
        <v>1118</v>
      </c>
      <c r="E26" s="38" t="s">
        <v>1103</v>
      </c>
      <c r="F26" s="37" t="s">
        <v>43</v>
      </c>
      <c r="G26" s="66">
        <v>37.3</v>
      </c>
      <c r="H26" s="64">
        <v>26</v>
      </c>
      <c r="I26" s="155"/>
      <c r="J26" s="67"/>
      <c r="K26" s="106" t="s">
        <v>629</v>
      </c>
      <c r="L26" s="64" t="s">
        <v>867</v>
      </c>
      <c r="M26" s="67"/>
    </row>
    <row r="27" s="125" customFormat="1" spans="1:13">
      <c r="A27" s="64">
        <v>25</v>
      </c>
      <c r="B27" s="66">
        <v>201214</v>
      </c>
      <c r="C27" s="38" t="s">
        <v>1129</v>
      </c>
      <c r="D27" s="67" t="s">
        <v>1106</v>
      </c>
      <c r="E27" s="38" t="s">
        <v>1103</v>
      </c>
      <c r="F27" s="37" t="s">
        <v>43</v>
      </c>
      <c r="G27" s="66">
        <v>39.6</v>
      </c>
      <c r="H27" s="64">
        <v>27.8</v>
      </c>
      <c r="I27" s="155"/>
      <c r="J27" s="67"/>
      <c r="K27" s="106" t="s">
        <v>629</v>
      </c>
      <c r="L27" s="64" t="s">
        <v>867</v>
      </c>
      <c r="M27" s="67"/>
    </row>
    <row r="28" s="125" customFormat="1" spans="1:13">
      <c r="A28" s="64">
        <v>26</v>
      </c>
      <c r="B28" s="66">
        <v>201215</v>
      </c>
      <c r="C28" s="38" t="s">
        <v>1130</v>
      </c>
      <c r="D28" s="67" t="s">
        <v>1102</v>
      </c>
      <c r="E28" s="38" t="s">
        <v>1103</v>
      </c>
      <c r="F28" s="37" t="s">
        <v>43</v>
      </c>
      <c r="G28" s="66">
        <v>14.6</v>
      </c>
      <c r="H28" s="64">
        <v>10.5</v>
      </c>
      <c r="I28" s="155"/>
      <c r="J28" s="67"/>
      <c r="K28" s="106" t="s">
        <v>629</v>
      </c>
      <c r="L28" s="64" t="s">
        <v>867</v>
      </c>
      <c r="M28" s="67"/>
    </row>
    <row r="29" s="125" customFormat="1" spans="1:13">
      <c r="A29" s="64">
        <v>27</v>
      </c>
      <c r="B29" s="66">
        <v>201216</v>
      </c>
      <c r="C29" s="38" t="s">
        <v>1131</v>
      </c>
      <c r="D29" s="67" t="s">
        <v>1096</v>
      </c>
      <c r="E29" s="38" t="s">
        <v>1103</v>
      </c>
      <c r="F29" s="37" t="s">
        <v>43</v>
      </c>
      <c r="G29" s="66">
        <v>47.6</v>
      </c>
      <c r="H29" s="64">
        <v>33.5</v>
      </c>
      <c r="I29" s="155"/>
      <c r="J29" s="67"/>
      <c r="K29" s="106" t="s">
        <v>629</v>
      </c>
      <c r="L29" s="64" t="s">
        <v>867</v>
      </c>
      <c r="M29" s="67"/>
    </row>
    <row r="30" s="125" customFormat="1" spans="1:13">
      <c r="A30" s="64">
        <v>28</v>
      </c>
      <c r="B30" s="66">
        <v>201219</v>
      </c>
      <c r="C30" s="38" t="s">
        <v>1112</v>
      </c>
      <c r="D30" s="67" t="s">
        <v>1118</v>
      </c>
      <c r="E30" s="38" t="s">
        <v>1103</v>
      </c>
      <c r="F30" s="37" t="s">
        <v>43</v>
      </c>
      <c r="G30" s="66">
        <v>38.6</v>
      </c>
      <c r="H30" s="64">
        <v>27</v>
      </c>
      <c r="I30" s="155"/>
      <c r="J30" s="67"/>
      <c r="K30" s="106" t="s">
        <v>629</v>
      </c>
      <c r="L30" s="64" t="s">
        <v>867</v>
      </c>
      <c r="M30" s="67"/>
    </row>
    <row r="31" s="125" customFormat="1" spans="1:13">
      <c r="A31" s="64">
        <v>29</v>
      </c>
      <c r="B31" s="66">
        <v>201221</v>
      </c>
      <c r="C31" s="38" t="s">
        <v>1132</v>
      </c>
      <c r="D31" s="67" t="s">
        <v>1108</v>
      </c>
      <c r="E31" s="38" t="s">
        <v>1103</v>
      </c>
      <c r="F31" s="37" t="s">
        <v>43</v>
      </c>
      <c r="G31" s="66">
        <v>39</v>
      </c>
      <c r="H31" s="64">
        <v>27.5</v>
      </c>
      <c r="I31" s="155"/>
      <c r="J31" s="67"/>
      <c r="K31" s="106" t="s">
        <v>629</v>
      </c>
      <c r="L31" s="64" t="s">
        <v>867</v>
      </c>
      <c r="M31" s="67"/>
    </row>
    <row r="32" s="125" customFormat="1" spans="1:13">
      <c r="A32" s="64">
        <v>30</v>
      </c>
      <c r="B32" s="66">
        <v>201222</v>
      </c>
      <c r="C32" s="38" t="s">
        <v>1107</v>
      </c>
      <c r="D32" s="67" t="s">
        <v>1133</v>
      </c>
      <c r="E32" s="38" t="s">
        <v>1103</v>
      </c>
      <c r="F32" s="37" t="s">
        <v>43</v>
      </c>
      <c r="G32" s="66">
        <v>29.6</v>
      </c>
      <c r="H32" s="64">
        <v>20.8</v>
      </c>
      <c r="I32" s="155"/>
      <c r="J32" s="67"/>
      <c r="K32" s="106" t="s">
        <v>629</v>
      </c>
      <c r="L32" s="64" t="s">
        <v>867</v>
      </c>
      <c r="M32" s="67"/>
    </row>
    <row r="33" s="125" customFormat="1" ht="15" customHeight="1" spans="1:13">
      <c r="A33" s="64">
        <v>31</v>
      </c>
      <c r="B33" s="66">
        <v>199877</v>
      </c>
      <c r="C33" s="68" t="s">
        <v>1134</v>
      </c>
      <c r="D33" s="67" t="s">
        <v>1096</v>
      </c>
      <c r="E33" s="68" t="s">
        <v>1103</v>
      </c>
      <c r="F33" s="37" t="s">
        <v>43</v>
      </c>
      <c r="G33" s="66">
        <v>79.3</v>
      </c>
      <c r="H33" s="64">
        <v>55.5</v>
      </c>
      <c r="I33" s="156"/>
      <c r="J33" s="67"/>
      <c r="K33" s="106" t="s">
        <v>629</v>
      </c>
      <c r="L33" s="64" t="s">
        <v>867</v>
      </c>
      <c r="M33" s="67"/>
    </row>
    <row r="34" s="125" customFormat="1" spans="1:13">
      <c r="A34" s="138">
        <v>32</v>
      </c>
      <c r="B34" s="66">
        <v>185591</v>
      </c>
      <c r="C34" s="38" t="s">
        <v>1135</v>
      </c>
      <c r="D34" s="67" t="s">
        <v>1136</v>
      </c>
      <c r="E34" s="68" t="s">
        <v>1137</v>
      </c>
      <c r="F34" s="37" t="s">
        <v>1027</v>
      </c>
      <c r="G34" s="64">
        <v>79</v>
      </c>
      <c r="H34" s="64"/>
      <c r="I34" s="157" t="s">
        <v>1138</v>
      </c>
      <c r="J34" s="64"/>
      <c r="K34" s="106" t="s">
        <v>793</v>
      </c>
      <c r="L34" s="67"/>
      <c r="M34" s="67"/>
    </row>
    <row r="35" s="126" customFormat="1" spans="1:14">
      <c r="A35" s="139"/>
      <c r="B35" s="86">
        <v>200159</v>
      </c>
      <c r="C35" s="42" t="s">
        <v>1135</v>
      </c>
      <c r="D35" s="140" t="s">
        <v>1139</v>
      </c>
      <c r="E35" s="124" t="s">
        <v>1137</v>
      </c>
      <c r="F35" s="41" t="s">
        <v>1027</v>
      </c>
      <c r="G35" s="141">
        <v>79</v>
      </c>
      <c r="H35" s="141"/>
      <c r="I35" s="158"/>
      <c r="J35" s="141"/>
      <c r="K35" s="159" t="s">
        <v>1140</v>
      </c>
      <c r="L35" s="140"/>
      <c r="M35" s="140"/>
      <c r="N35" s="126" t="s">
        <v>1094</v>
      </c>
    </row>
    <row r="36" s="125" customFormat="1" spans="1:13">
      <c r="A36" s="64">
        <v>33</v>
      </c>
      <c r="B36" s="66">
        <v>198044</v>
      </c>
      <c r="C36" s="38" t="s">
        <v>1141</v>
      </c>
      <c r="D36" s="67" t="s">
        <v>1142</v>
      </c>
      <c r="E36" s="68" t="s">
        <v>1143</v>
      </c>
      <c r="F36" s="37" t="s">
        <v>1144</v>
      </c>
      <c r="G36" s="64">
        <v>35</v>
      </c>
      <c r="H36" s="64"/>
      <c r="I36" s="110" t="s">
        <v>1145</v>
      </c>
      <c r="J36" s="64"/>
      <c r="K36" s="106" t="s">
        <v>793</v>
      </c>
      <c r="L36" s="67"/>
      <c r="M36" s="67"/>
    </row>
    <row r="37" s="125" customFormat="1" spans="1:13">
      <c r="A37" s="64">
        <v>34</v>
      </c>
      <c r="B37" s="66">
        <v>187457</v>
      </c>
      <c r="C37" s="38" t="s">
        <v>1120</v>
      </c>
      <c r="D37" s="67" t="s">
        <v>1146</v>
      </c>
      <c r="E37" s="38" t="s">
        <v>1147</v>
      </c>
      <c r="F37" s="37" t="s">
        <v>1148</v>
      </c>
      <c r="G37" s="37">
        <v>15</v>
      </c>
      <c r="H37" s="64"/>
      <c r="I37" s="110" t="s">
        <v>1149</v>
      </c>
      <c r="J37" s="64"/>
      <c r="K37" s="106" t="s">
        <v>793</v>
      </c>
      <c r="L37" s="67"/>
      <c r="M37" s="67"/>
    </row>
    <row r="38" s="125" customFormat="1" spans="1:13">
      <c r="A38" s="64">
        <v>35</v>
      </c>
      <c r="B38" s="66">
        <v>187458</v>
      </c>
      <c r="C38" s="38" t="s">
        <v>1120</v>
      </c>
      <c r="D38" s="67" t="s">
        <v>1150</v>
      </c>
      <c r="E38" s="38" t="s">
        <v>1147</v>
      </c>
      <c r="F38" s="37" t="s">
        <v>1148</v>
      </c>
      <c r="G38" s="37">
        <v>29.8</v>
      </c>
      <c r="H38" s="64"/>
      <c r="I38" s="110"/>
      <c r="J38" s="64"/>
      <c r="K38" s="106" t="s">
        <v>793</v>
      </c>
      <c r="L38" s="67"/>
      <c r="M38" s="67"/>
    </row>
    <row r="39" s="125" customFormat="1" spans="1:13">
      <c r="A39" s="64">
        <v>36</v>
      </c>
      <c r="B39" s="66">
        <v>187455</v>
      </c>
      <c r="C39" s="38" t="s">
        <v>1120</v>
      </c>
      <c r="D39" s="67" t="s">
        <v>1151</v>
      </c>
      <c r="E39" s="38" t="s">
        <v>1147</v>
      </c>
      <c r="F39" s="37" t="s">
        <v>1148</v>
      </c>
      <c r="G39" s="37">
        <v>19</v>
      </c>
      <c r="H39" s="64"/>
      <c r="I39" s="110"/>
      <c r="J39" s="64"/>
      <c r="K39" s="106" t="s">
        <v>793</v>
      </c>
      <c r="L39" s="67"/>
      <c r="M39" s="67"/>
    </row>
    <row r="40" s="125" customFormat="1" spans="1:13">
      <c r="A40" s="64">
        <v>37</v>
      </c>
      <c r="B40" s="66">
        <v>22497</v>
      </c>
      <c r="C40" s="38" t="s">
        <v>1152</v>
      </c>
      <c r="D40" s="67" t="s">
        <v>1153</v>
      </c>
      <c r="E40" s="68" t="s">
        <v>1147</v>
      </c>
      <c r="F40" s="37" t="s">
        <v>1148</v>
      </c>
      <c r="G40" s="66">
        <v>13</v>
      </c>
      <c r="H40" s="64"/>
      <c r="I40" s="110" t="s">
        <v>1149</v>
      </c>
      <c r="J40" s="64"/>
      <c r="K40" s="106" t="s">
        <v>793</v>
      </c>
      <c r="L40" s="64"/>
      <c r="M40" s="37"/>
    </row>
    <row r="41" s="125" customFormat="1" spans="1:13">
      <c r="A41" s="64">
        <v>38</v>
      </c>
      <c r="B41" s="66">
        <v>8216</v>
      </c>
      <c r="C41" s="38" t="s">
        <v>1152</v>
      </c>
      <c r="D41" s="67" t="s">
        <v>1154</v>
      </c>
      <c r="E41" s="68" t="s">
        <v>1147</v>
      </c>
      <c r="F41" s="37" t="s">
        <v>1148</v>
      </c>
      <c r="G41" s="64">
        <v>12</v>
      </c>
      <c r="H41" s="64"/>
      <c r="I41" s="110"/>
      <c r="J41" s="64"/>
      <c r="K41" s="106" t="s">
        <v>793</v>
      </c>
      <c r="L41" s="64"/>
      <c r="M41" s="37"/>
    </row>
    <row r="42" s="125" customFormat="1" spans="1:13">
      <c r="A42" s="64">
        <v>39</v>
      </c>
      <c r="B42" s="66">
        <v>124619</v>
      </c>
      <c r="C42" s="38" t="s">
        <v>1155</v>
      </c>
      <c r="D42" s="67" t="s">
        <v>1156</v>
      </c>
      <c r="E42" s="68" t="s">
        <v>1157</v>
      </c>
      <c r="F42" s="37" t="s">
        <v>20</v>
      </c>
      <c r="G42" s="64">
        <v>240</v>
      </c>
      <c r="H42" s="64"/>
      <c r="I42" s="110" t="s">
        <v>1158</v>
      </c>
      <c r="J42" s="57"/>
      <c r="K42" s="106" t="s">
        <v>594</v>
      </c>
      <c r="L42" s="68"/>
      <c r="M42" s="37"/>
    </row>
    <row r="43" s="125" customFormat="1" spans="1:13">
      <c r="A43" s="64">
        <v>40</v>
      </c>
      <c r="B43" s="66">
        <v>188362</v>
      </c>
      <c r="C43" s="38" t="s">
        <v>1159</v>
      </c>
      <c r="D43" s="67" t="s">
        <v>1160</v>
      </c>
      <c r="E43" s="68" t="s">
        <v>1161</v>
      </c>
      <c r="F43" s="37" t="s">
        <v>20</v>
      </c>
      <c r="G43" s="64">
        <v>298</v>
      </c>
      <c r="H43" s="64"/>
      <c r="I43" s="160" t="s">
        <v>1162</v>
      </c>
      <c r="J43" s="57"/>
      <c r="K43" s="106" t="s">
        <v>793</v>
      </c>
      <c r="L43" s="68"/>
      <c r="M43" s="37"/>
    </row>
    <row r="44" s="125" customFormat="1" spans="1:13">
      <c r="A44" s="64">
        <v>41</v>
      </c>
      <c r="B44" s="66">
        <v>192579</v>
      </c>
      <c r="C44" s="38" t="s">
        <v>1163</v>
      </c>
      <c r="D44" s="67" t="s">
        <v>1164</v>
      </c>
      <c r="E44" s="68" t="s">
        <v>1161</v>
      </c>
      <c r="F44" s="37" t="s">
        <v>20</v>
      </c>
      <c r="G44" s="37">
        <v>298</v>
      </c>
      <c r="H44" s="37"/>
      <c r="I44" s="161"/>
      <c r="J44" s="64"/>
      <c r="K44" s="68" t="s">
        <v>1165</v>
      </c>
      <c r="L44" s="68"/>
      <c r="M44" s="37"/>
    </row>
    <row r="45" s="125" customFormat="1" spans="1:13">
      <c r="A45" s="64">
        <v>42</v>
      </c>
      <c r="B45" s="66">
        <v>187104</v>
      </c>
      <c r="C45" s="38" t="s">
        <v>1166</v>
      </c>
      <c r="D45" s="67" t="s">
        <v>1167</v>
      </c>
      <c r="E45" s="68" t="s">
        <v>1168</v>
      </c>
      <c r="F45" s="37" t="s">
        <v>43</v>
      </c>
      <c r="G45" s="37">
        <v>78</v>
      </c>
      <c r="H45" s="37"/>
      <c r="I45" s="110" t="s">
        <v>371</v>
      </c>
      <c r="J45" s="64"/>
      <c r="K45" s="106" t="s">
        <v>793</v>
      </c>
      <c r="L45" s="64"/>
      <c r="M45" s="37"/>
    </row>
    <row r="46" s="125" customFormat="1" spans="1:13">
      <c r="A46" s="64">
        <v>43</v>
      </c>
      <c r="B46" s="66">
        <v>165283</v>
      </c>
      <c r="C46" s="38" t="s">
        <v>1166</v>
      </c>
      <c r="D46" s="116" t="s">
        <v>1115</v>
      </c>
      <c r="E46" s="38" t="s">
        <v>1169</v>
      </c>
      <c r="F46" s="37" t="s">
        <v>43</v>
      </c>
      <c r="G46" s="37">
        <v>198</v>
      </c>
      <c r="H46" s="37"/>
      <c r="I46" s="110" t="s">
        <v>371</v>
      </c>
      <c r="J46" s="64"/>
      <c r="K46" s="68" t="s">
        <v>1165</v>
      </c>
      <c r="L46" s="68"/>
      <c r="M46" s="37"/>
    </row>
    <row r="47" s="125" customFormat="1" spans="1:13">
      <c r="A47" s="64">
        <v>44</v>
      </c>
      <c r="B47" s="142">
        <v>180582</v>
      </c>
      <c r="C47" s="143" t="s">
        <v>1166</v>
      </c>
      <c r="D47" s="143" t="s">
        <v>1170</v>
      </c>
      <c r="E47" s="143" t="s">
        <v>244</v>
      </c>
      <c r="F47" s="37" t="s">
        <v>43</v>
      </c>
      <c r="G47" s="37">
        <v>298</v>
      </c>
      <c r="H47" s="144"/>
      <c r="I47" s="162" t="s">
        <v>371</v>
      </c>
      <c r="J47" s="64"/>
      <c r="K47" s="68" t="s">
        <v>793</v>
      </c>
      <c r="L47" s="68"/>
      <c r="M47" s="37"/>
    </row>
    <row r="48" s="125" customFormat="1" spans="1:13">
      <c r="A48" s="64">
        <v>45</v>
      </c>
      <c r="B48" s="145">
        <v>198116</v>
      </c>
      <c r="C48" s="143" t="s">
        <v>1166</v>
      </c>
      <c r="D48" s="143" t="s">
        <v>1170</v>
      </c>
      <c r="E48" s="143" t="s">
        <v>244</v>
      </c>
      <c r="F48" s="37" t="s">
        <v>43</v>
      </c>
      <c r="G48" s="66">
        <v>298</v>
      </c>
      <c r="H48" s="37"/>
      <c r="I48" s="110" t="s">
        <v>371</v>
      </c>
      <c r="J48" s="64"/>
      <c r="K48" s="68" t="s">
        <v>793</v>
      </c>
      <c r="L48" s="68"/>
      <c r="M48" s="37"/>
    </row>
    <row r="49" s="126" customFormat="1" spans="1:14">
      <c r="A49" s="129">
        <v>46</v>
      </c>
      <c r="B49" s="146">
        <v>131813</v>
      </c>
      <c r="C49" s="147" t="s">
        <v>1171</v>
      </c>
      <c r="D49" s="148" t="s">
        <v>1172</v>
      </c>
      <c r="E49" s="13" t="s">
        <v>1173</v>
      </c>
      <c r="F49" s="149" t="s">
        <v>743</v>
      </c>
      <c r="G49" s="134">
        <v>98</v>
      </c>
      <c r="H49" s="137"/>
      <c r="I49" s="153" t="s">
        <v>1174</v>
      </c>
      <c r="J49" s="129"/>
      <c r="K49" s="135" t="s">
        <v>1034</v>
      </c>
      <c r="L49" s="124"/>
      <c r="M49" s="41"/>
      <c r="N49" s="126" t="s">
        <v>1094</v>
      </c>
    </row>
    <row r="50" s="125" customFormat="1" spans="1:13">
      <c r="A50" s="64">
        <v>47</v>
      </c>
      <c r="B50" s="66">
        <v>124630</v>
      </c>
      <c r="C50" s="38" t="s">
        <v>1175</v>
      </c>
      <c r="D50" s="67" t="s">
        <v>1156</v>
      </c>
      <c r="E50" s="37" t="s">
        <v>1173</v>
      </c>
      <c r="F50" s="37" t="s">
        <v>20</v>
      </c>
      <c r="G50" s="66">
        <v>85</v>
      </c>
      <c r="H50" s="66"/>
      <c r="I50" s="57" t="s">
        <v>1176</v>
      </c>
      <c r="J50" s="68"/>
      <c r="K50" s="68" t="s">
        <v>583</v>
      </c>
      <c r="L50" s="64"/>
      <c r="M50" s="68"/>
    </row>
    <row r="51" s="125" customFormat="1" spans="1:13">
      <c r="A51" s="64">
        <v>48</v>
      </c>
      <c r="B51" s="66">
        <v>177608</v>
      </c>
      <c r="C51" s="38" t="s">
        <v>1128</v>
      </c>
      <c r="D51" s="67" t="s">
        <v>1177</v>
      </c>
      <c r="E51" s="68" t="s">
        <v>1169</v>
      </c>
      <c r="F51" s="37" t="s">
        <v>43</v>
      </c>
      <c r="G51" s="66">
        <v>52.5</v>
      </c>
      <c r="H51" s="66"/>
      <c r="I51" s="163" t="s">
        <v>1104</v>
      </c>
      <c r="J51" s="64"/>
      <c r="K51" s="164" t="s">
        <v>583</v>
      </c>
      <c r="L51" s="68"/>
      <c r="M51" s="68"/>
    </row>
    <row r="52" s="125" customFormat="1" spans="1:13">
      <c r="A52" s="64">
        <v>49</v>
      </c>
      <c r="B52" s="66">
        <v>177606</v>
      </c>
      <c r="C52" s="38" t="s">
        <v>1178</v>
      </c>
      <c r="D52" s="67" t="s">
        <v>1121</v>
      </c>
      <c r="E52" s="68" t="s">
        <v>1169</v>
      </c>
      <c r="F52" s="37" t="s">
        <v>43</v>
      </c>
      <c r="G52" s="66">
        <v>58</v>
      </c>
      <c r="H52" s="66"/>
      <c r="I52" s="165"/>
      <c r="J52" s="64"/>
      <c r="K52" s="166"/>
      <c r="L52" s="68"/>
      <c r="M52" s="68"/>
    </row>
    <row r="53" s="125" customFormat="1" spans="1:13">
      <c r="A53" s="64">
        <v>50</v>
      </c>
      <c r="B53" s="66">
        <v>177609</v>
      </c>
      <c r="C53" s="38" t="s">
        <v>1124</v>
      </c>
      <c r="D53" s="67" t="s">
        <v>1179</v>
      </c>
      <c r="E53" s="68" t="s">
        <v>1169</v>
      </c>
      <c r="F53" s="37" t="s">
        <v>43</v>
      </c>
      <c r="G53" s="66">
        <v>39.5</v>
      </c>
      <c r="H53" s="66"/>
      <c r="I53" s="165"/>
      <c r="J53" s="64"/>
      <c r="K53" s="166"/>
      <c r="L53" s="68"/>
      <c r="M53" s="68"/>
    </row>
    <row r="54" s="125" customFormat="1" spans="1:13">
      <c r="A54" s="64">
        <v>51</v>
      </c>
      <c r="B54" s="66">
        <v>173920</v>
      </c>
      <c r="C54" s="38" t="s">
        <v>1166</v>
      </c>
      <c r="D54" s="116" t="s">
        <v>1180</v>
      </c>
      <c r="E54" s="38" t="s">
        <v>1181</v>
      </c>
      <c r="F54" s="37" t="s">
        <v>20</v>
      </c>
      <c r="G54" s="66">
        <v>198</v>
      </c>
      <c r="H54" s="66"/>
      <c r="I54" s="165"/>
      <c r="J54" s="64"/>
      <c r="K54" s="166"/>
      <c r="L54" s="68"/>
      <c r="M54" s="68"/>
    </row>
    <row r="55" s="125" customFormat="1" spans="1:13">
      <c r="A55" s="64">
        <v>52</v>
      </c>
      <c r="B55" s="66">
        <v>173918</v>
      </c>
      <c r="C55" s="38" t="s">
        <v>1182</v>
      </c>
      <c r="D55" s="116" t="s">
        <v>1180</v>
      </c>
      <c r="E55" s="38" t="s">
        <v>1181</v>
      </c>
      <c r="F55" s="37" t="s">
        <v>20</v>
      </c>
      <c r="G55" s="66">
        <v>168</v>
      </c>
      <c r="H55" s="66"/>
      <c r="I55" s="165"/>
      <c r="J55" s="64"/>
      <c r="K55" s="166"/>
      <c r="L55" s="68"/>
      <c r="M55" s="68"/>
    </row>
    <row r="56" s="125" customFormat="1" spans="1:13">
      <c r="A56" s="64">
        <v>53</v>
      </c>
      <c r="B56" s="66">
        <v>173916</v>
      </c>
      <c r="C56" s="38" t="s">
        <v>1183</v>
      </c>
      <c r="D56" s="116" t="s">
        <v>1180</v>
      </c>
      <c r="E56" s="38" t="s">
        <v>1181</v>
      </c>
      <c r="F56" s="37" t="s">
        <v>20</v>
      </c>
      <c r="G56" s="66">
        <v>48</v>
      </c>
      <c r="H56" s="66"/>
      <c r="I56" s="167"/>
      <c r="J56" s="64"/>
      <c r="K56" s="168"/>
      <c r="L56" s="68"/>
      <c r="M56" s="68"/>
    </row>
    <row r="57" s="126" customFormat="1" spans="1:14">
      <c r="A57" s="150">
        <v>54</v>
      </c>
      <c r="B57" s="134">
        <v>191950</v>
      </c>
      <c r="C57" s="62" t="s">
        <v>1184</v>
      </c>
      <c r="D57" s="136" t="s">
        <v>1185</v>
      </c>
      <c r="E57" s="135" t="s">
        <v>1186</v>
      </c>
      <c r="F57" s="137" t="s">
        <v>43</v>
      </c>
      <c r="G57" s="129">
        <v>398</v>
      </c>
      <c r="H57" s="129"/>
      <c r="I57" s="153" t="s">
        <v>1187</v>
      </c>
      <c r="J57" s="129"/>
      <c r="K57" s="135" t="s">
        <v>1020</v>
      </c>
      <c r="L57" s="124"/>
      <c r="M57" s="124"/>
      <c r="N57" s="126" t="s">
        <v>1094</v>
      </c>
    </row>
    <row r="58" s="126" customFormat="1" spans="1:14">
      <c r="A58" s="150">
        <v>55</v>
      </c>
      <c r="B58" s="134">
        <v>191948</v>
      </c>
      <c r="C58" s="62" t="s">
        <v>1182</v>
      </c>
      <c r="D58" s="136" t="s">
        <v>1185</v>
      </c>
      <c r="E58" s="135" t="s">
        <v>1186</v>
      </c>
      <c r="F58" s="137" t="s">
        <v>43</v>
      </c>
      <c r="G58" s="129">
        <v>238</v>
      </c>
      <c r="H58" s="129"/>
      <c r="I58" s="153"/>
      <c r="J58" s="129"/>
      <c r="K58" s="135" t="s">
        <v>1020</v>
      </c>
      <c r="L58" s="124"/>
      <c r="M58" s="124"/>
      <c r="N58" s="126" t="s">
        <v>1094</v>
      </c>
    </row>
    <row r="59" s="126" customFormat="1" spans="1:14">
      <c r="A59" s="150">
        <v>56</v>
      </c>
      <c r="B59" s="134">
        <v>191949</v>
      </c>
      <c r="C59" s="62" t="s">
        <v>1183</v>
      </c>
      <c r="D59" s="136" t="s">
        <v>1185</v>
      </c>
      <c r="E59" s="135" t="s">
        <v>1186</v>
      </c>
      <c r="F59" s="137" t="s">
        <v>43</v>
      </c>
      <c r="G59" s="129">
        <v>78</v>
      </c>
      <c r="H59" s="129"/>
      <c r="I59" s="153"/>
      <c r="J59" s="129"/>
      <c r="K59" s="135" t="s">
        <v>1020</v>
      </c>
      <c r="L59" s="124"/>
      <c r="M59" s="124"/>
      <c r="N59" s="126" t="s">
        <v>1094</v>
      </c>
    </row>
    <row r="60" s="125" customFormat="1" ht="17" customHeight="1" spans="1:13">
      <c r="A60" s="64">
        <v>57</v>
      </c>
      <c r="B60" s="66">
        <v>181085</v>
      </c>
      <c r="C60" s="38" t="s">
        <v>1188</v>
      </c>
      <c r="D60" s="67" t="s">
        <v>1189</v>
      </c>
      <c r="E60" s="38" t="s">
        <v>1190</v>
      </c>
      <c r="F60" s="37" t="s">
        <v>20</v>
      </c>
      <c r="G60" s="64">
        <v>148</v>
      </c>
      <c r="H60" s="64"/>
      <c r="I60" s="110" t="s">
        <v>1191</v>
      </c>
      <c r="J60" s="64"/>
      <c r="K60" s="68" t="s">
        <v>583</v>
      </c>
      <c r="L60" s="68"/>
      <c r="M60" s="68"/>
    </row>
    <row r="61" s="125" customFormat="1" spans="1:13">
      <c r="A61" s="64">
        <v>58</v>
      </c>
      <c r="B61" s="66">
        <v>177171</v>
      </c>
      <c r="C61" s="38" t="s">
        <v>1192</v>
      </c>
      <c r="D61" s="67" t="s">
        <v>1193</v>
      </c>
      <c r="E61" s="68" t="s">
        <v>1103</v>
      </c>
      <c r="F61" s="37" t="s">
        <v>43</v>
      </c>
      <c r="G61" s="64">
        <v>69</v>
      </c>
      <c r="H61" s="37"/>
      <c r="I61" s="57" t="s">
        <v>371</v>
      </c>
      <c r="J61" s="68"/>
      <c r="K61" s="164" t="s">
        <v>583</v>
      </c>
      <c r="L61" s="68"/>
      <c r="M61" s="68"/>
    </row>
    <row r="62" s="125" customFormat="1" spans="1:13">
      <c r="A62" s="64">
        <v>59</v>
      </c>
      <c r="B62" s="66">
        <v>177172</v>
      </c>
      <c r="C62" s="38" t="s">
        <v>1192</v>
      </c>
      <c r="D62" s="67" t="s">
        <v>1194</v>
      </c>
      <c r="E62" s="68" t="s">
        <v>1103</v>
      </c>
      <c r="F62" s="37" t="s">
        <v>43</v>
      </c>
      <c r="G62" s="64">
        <v>69</v>
      </c>
      <c r="H62" s="37"/>
      <c r="I62" s="57"/>
      <c r="J62" s="68"/>
      <c r="K62" s="166"/>
      <c r="L62" s="68"/>
      <c r="M62" s="68"/>
    </row>
    <row r="63" s="125" customFormat="1" spans="1:13">
      <c r="A63" s="64">
        <v>60</v>
      </c>
      <c r="B63" s="66">
        <v>177176</v>
      </c>
      <c r="C63" s="38" t="s">
        <v>1192</v>
      </c>
      <c r="D63" s="67" t="s">
        <v>1195</v>
      </c>
      <c r="E63" s="68" t="s">
        <v>1103</v>
      </c>
      <c r="F63" s="37" t="s">
        <v>43</v>
      </c>
      <c r="G63" s="64">
        <v>89</v>
      </c>
      <c r="H63" s="37"/>
      <c r="I63" s="57"/>
      <c r="J63" s="68"/>
      <c r="K63" s="166"/>
      <c r="L63" s="68"/>
      <c r="M63" s="68"/>
    </row>
    <row r="64" s="125" customFormat="1" spans="1:13">
      <c r="A64" s="64">
        <v>61</v>
      </c>
      <c r="B64" s="66">
        <v>177178</v>
      </c>
      <c r="C64" s="38" t="s">
        <v>1192</v>
      </c>
      <c r="D64" s="67" t="s">
        <v>1196</v>
      </c>
      <c r="E64" s="68" t="s">
        <v>1103</v>
      </c>
      <c r="F64" s="37" t="s">
        <v>43</v>
      </c>
      <c r="G64" s="64">
        <v>69</v>
      </c>
      <c r="H64" s="37"/>
      <c r="I64" s="57"/>
      <c r="J64" s="68"/>
      <c r="K64" s="166"/>
      <c r="L64" s="68"/>
      <c r="M64" s="68"/>
    </row>
    <row r="65" s="125" customFormat="1" spans="1:13">
      <c r="A65" s="64">
        <v>62</v>
      </c>
      <c r="B65" s="66">
        <v>195816</v>
      </c>
      <c r="C65" s="38" t="s">
        <v>1192</v>
      </c>
      <c r="D65" s="67" t="s">
        <v>1197</v>
      </c>
      <c r="E65" s="68" t="s">
        <v>1103</v>
      </c>
      <c r="F65" s="37" t="s">
        <v>43</v>
      </c>
      <c r="G65" s="64">
        <v>69</v>
      </c>
      <c r="H65" s="37"/>
      <c r="I65" s="57"/>
      <c r="J65" s="68"/>
      <c r="K65" s="166"/>
      <c r="L65" s="68"/>
      <c r="M65" s="68"/>
    </row>
    <row r="66" s="125" customFormat="1" spans="1:13">
      <c r="A66" s="64">
        <v>63</v>
      </c>
      <c r="B66" s="66">
        <v>195819</v>
      </c>
      <c r="C66" s="38" t="s">
        <v>1192</v>
      </c>
      <c r="D66" s="67" t="s">
        <v>1198</v>
      </c>
      <c r="E66" s="68" t="s">
        <v>1199</v>
      </c>
      <c r="F66" s="37" t="s">
        <v>43</v>
      </c>
      <c r="G66" s="64">
        <v>69</v>
      </c>
      <c r="H66" s="37"/>
      <c r="I66" s="57"/>
      <c r="J66" s="68"/>
      <c r="K66" s="166"/>
      <c r="L66" s="68"/>
      <c r="M66" s="68"/>
    </row>
    <row r="67" s="125" customFormat="1" spans="1:13">
      <c r="A67" s="64">
        <v>64</v>
      </c>
      <c r="B67" s="66">
        <v>195820</v>
      </c>
      <c r="C67" s="38" t="s">
        <v>1192</v>
      </c>
      <c r="D67" s="67" t="s">
        <v>1200</v>
      </c>
      <c r="E67" s="68" t="s">
        <v>1199</v>
      </c>
      <c r="F67" s="37" t="s">
        <v>43</v>
      </c>
      <c r="G67" s="64">
        <v>69</v>
      </c>
      <c r="H67" s="37"/>
      <c r="I67" s="57"/>
      <c r="J67" s="68"/>
      <c r="K67" s="166"/>
      <c r="L67" s="68"/>
      <c r="M67" s="68"/>
    </row>
    <row r="68" s="125" customFormat="1" spans="1:13">
      <c r="A68" s="64">
        <v>65</v>
      </c>
      <c r="B68" s="66">
        <v>195821</v>
      </c>
      <c r="C68" s="38" t="s">
        <v>1192</v>
      </c>
      <c r="D68" s="67" t="s">
        <v>1201</v>
      </c>
      <c r="E68" s="68" t="s">
        <v>1199</v>
      </c>
      <c r="F68" s="37" t="s">
        <v>43</v>
      </c>
      <c r="G68" s="64">
        <v>99</v>
      </c>
      <c r="H68" s="37"/>
      <c r="I68" s="57"/>
      <c r="J68" s="68"/>
      <c r="K68" s="166"/>
      <c r="L68" s="68"/>
      <c r="M68" s="68"/>
    </row>
    <row r="69" s="125" customFormat="1" spans="1:13">
      <c r="A69" s="64">
        <v>66</v>
      </c>
      <c r="B69" s="66">
        <v>195822</v>
      </c>
      <c r="C69" s="38" t="s">
        <v>1192</v>
      </c>
      <c r="D69" s="67" t="s">
        <v>1202</v>
      </c>
      <c r="E69" s="68" t="s">
        <v>1199</v>
      </c>
      <c r="F69" s="37" t="s">
        <v>43</v>
      </c>
      <c r="G69" s="64">
        <v>69</v>
      </c>
      <c r="H69" s="37"/>
      <c r="I69" s="57"/>
      <c r="J69" s="68"/>
      <c r="K69" s="166"/>
      <c r="L69" s="68"/>
      <c r="M69" s="68"/>
    </row>
    <row r="70" s="125" customFormat="1" spans="1:13">
      <c r="A70" s="64">
        <v>67</v>
      </c>
      <c r="B70" s="66">
        <v>195823</v>
      </c>
      <c r="C70" s="38" t="s">
        <v>1192</v>
      </c>
      <c r="D70" s="67" t="s">
        <v>1203</v>
      </c>
      <c r="E70" s="68" t="s">
        <v>1199</v>
      </c>
      <c r="F70" s="37" t="s">
        <v>43</v>
      </c>
      <c r="G70" s="64">
        <v>69</v>
      </c>
      <c r="H70" s="37"/>
      <c r="I70" s="57"/>
      <c r="J70" s="37"/>
      <c r="K70" s="168"/>
      <c r="L70" s="68"/>
      <c r="M70" s="68"/>
    </row>
    <row r="71" s="125" customFormat="1" ht="31" customHeight="1" spans="1:13">
      <c r="A71" s="141">
        <v>68</v>
      </c>
      <c r="B71" s="141" t="s">
        <v>1204</v>
      </c>
      <c r="C71" s="169"/>
      <c r="D71" s="169"/>
      <c r="E71" s="169"/>
      <c r="F71" s="169"/>
      <c r="G71" s="141"/>
      <c r="H71" s="169"/>
      <c r="I71" s="169"/>
      <c r="J71" s="169"/>
      <c r="K71" s="169"/>
      <c r="L71" s="169"/>
      <c r="M71" s="169"/>
    </row>
    <row r="72" s="125" customFormat="1" spans="2:9">
      <c r="B72" s="127"/>
      <c r="G72" s="127"/>
      <c r="I72" s="128"/>
    </row>
    <row r="73" s="125" customFormat="1" spans="2:9">
      <c r="B73" s="127"/>
      <c r="G73" s="127"/>
      <c r="I73" s="128"/>
    </row>
    <row r="74" s="125" customFormat="1" spans="1:13">
      <c r="A74" s="64" t="s">
        <v>1</v>
      </c>
      <c r="B74" s="64" t="s">
        <v>2</v>
      </c>
      <c r="C74" s="170" t="s">
        <v>1205</v>
      </c>
      <c r="D74" s="170" t="s">
        <v>4</v>
      </c>
      <c r="E74" s="170" t="s">
        <v>344</v>
      </c>
      <c r="F74" s="64" t="s">
        <v>6</v>
      </c>
      <c r="G74" s="64" t="s">
        <v>7</v>
      </c>
      <c r="H74" s="67"/>
      <c r="I74" s="57" t="s">
        <v>445</v>
      </c>
      <c r="J74" s="67"/>
      <c r="K74" s="67"/>
      <c r="L74" s="67"/>
      <c r="M74" s="67"/>
    </row>
    <row r="75" s="125" customFormat="1" spans="1:13">
      <c r="A75" s="66">
        <v>1</v>
      </c>
      <c r="B75" s="66">
        <v>180048</v>
      </c>
      <c r="C75" s="38" t="s">
        <v>1206</v>
      </c>
      <c r="D75" s="116" t="s">
        <v>1207</v>
      </c>
      <c r="E75" s="82" t="s">
        <v>1208</v>
      </c>
      <c r="F75" s="37" t="s">
        <v>20</v>
      </c>
      <c r="G75" s="66">
        <v>600</v>
      </c>
      <c r="H75" s="67"/>
      <c r="I75" s="38" t="s">
        <v>1209</v>
      </c>
      <c r="J75" s="67"/>
      <c r="K75" s="106" t="s">
        <v>735</v>
      </c>
      <c r="L75" s="67"/>
      <c r="M75" s="67"/>
    </row>
    <row r="76" s="125" customFormat="1" spans="1:13">
      <c r="A76" s="66">
        <v>2</v>
      </c>
      <c r="B76" s="66">
        <v>180049</v>
      </c>
      <c r="C76" s="38" t="s">
        <v>1206</v>
      </c>
      <c r="D76" s="116" t="s">
        <v>1210</v>
      </c>
      <c r="E76" s="82"/>
      <c r="F76" s="37" t="s">
        <v>20</v>
      </c>
      <c r="G76" s="66">
        <v>298</v>
      </c>
      <c r="H76" s="67"/>
      <c r="I76" s="38" t="s">
        <v>1209</v>
      </c>
      <c r="J76" s="67"/>
      <c r="K76" s="106" t="s">
        <v>735</v>
      </c>
      <c r="L76" s="67"/>
      <c r="M76" s="67"/>
    </row>
    <row r="77" s="125" customFormat="1" spans="1:13">
      <c r="A77" s="66">
        <v>3</v>
      </c>
      <c r="B77" s="66">
        <v>180054</v>
      </c>
      <c r="C77" s="38" t="s">
        <v>1211</v>
      </c>
      <c r="D77" s="116" t="s">
        <v>1212</v>
      </c>
      <c r="E77" s="82"/>
      <c r="F77" s="37" t="s">
        <v>20</v>
      </c>
      <c r="G77" s="66">
        <v>600</v>
      </c>
      <c r="H77" s="67"/>
      <c r="I77" s="38" t="s">
        <v>1209</v>
      </c>
      <c r="J77" s="67"/>
      <c r="K77" s="106" t="s">
        <v>735</v>
      </c>
      <c r="L77" s="67"/>
      <c r="M77" s="67"/>
    </row>
    <row r="78" s="125" customFormat="1" spans="1:13">
      <c r="A78" s="66">
        <v>4</v>
      </c>
      <c r="B78" s="66">
        <v>180055</v>
      </c>
      <c r="C78" s="38" t="s">
        <v>1211</v>
      </c>
      <c r="D78" s="116" t="s">
        <v>1213</v>
      </c>
      <c r="E78" s="82"/>
      <c r="F78" s="37" t="s">
        <v>20</v>
      </c>
      <c r="G78" s="66">
        <v>298</v>
      </c>
      <c r="H78" s="67"/>
      <c r="I78" s="38" t="s">
        <v>1209</v>
      </c>
      <c r="J78" s="67"/>
      <c r="K78" s="106" t="s">
        <v>735</v>
      </c>
      <c r="L78" s="67"/>
      <c r="M78" s="67"/>
    </row>
    <row r="79" s="125" customFormat="1" ht="24" spans="1:13">
      <c r="A79" s="66">
        <v>5</v>
      </c>
      <c r="B79" s="66">
        <v>180012</v>
      </c>
      <c r="C79" s="38" t="s">
        <v>1211</v>
      </c>
      <c r="D79" s="116" t="s">
        <v>1214</v>
      </c>
      <c r="E79" s="82" t="s">
        <v>1215</v>
      </c>
      <c r="F79" s="37" t="s">
        <v>20</v>
      </c>
      <c r="G79" s="66">
        <v>880</v>
      </c>
      <c r="H79" s="67"/>
      <c r="I79" s="38" t="s">
        <v>1209</v>
      </c>
      <c r="J79" s="67"/>
      <c r="K79" s="106" t="s">
        <v>735</v>
      </c>
      <c r="L79" s="67"/>
      <c r="M79" s="67"/>
    </row>
    <row r="80" s="125" customFormat="1" spans="2:9">
      <c r="B80" s="127"/>
      <c r="G80" s="127"/>
      <c r="I80" s="128"/>
    </row>
    <row r="81" s="125" customFormat="1" spans="2:9">
      <c r="B81" s="127"/>
      <c r="G81" s="127"/>
      <c r="I81" s="128"/>
    </row>
    <row r="82" s="125" customFormat="1" spans="1:11">
      <c r="A82" s="171" t="s">
        <v>1216</v>
      </c>
      <c r="B82" s="171" t="s">
        <v>2</v>
      </c>
      <c r="C82" s="112" t="s">
        <v>1205</v>
      </c>
      <c r="D82" s="170" t="s">
        <v>4</v>
      </c>
      <c r="E82" s="171" t="s">
        <v>7</v>
      </c>
      <c r="F82" s="171" t="s">
        <v>1217</v>
      </c>
      <c r="G82" s="172" t="s">
        <v>1218</v>
      </c>
      <c r="H82" s="172"/>
      <c r="I82" s="57" t="s">
        <v>1219</v>
      </c>
      <c r="J82" s="67"/>
      <c r="K82" s="67"/>
    </row>
    <row r="83" s="125" customFormat="1" spans="1:11">
      <c r="A83" s="173" t="s">
        <v>1220</v>
      </c>
      <c r="B83" s="145">
        <v>109539</v>
      </c>
      <c r="C83" s="143" t="s">
        <v>1221</v>
      </c>
      <c r="D83" s="143" t="s">
        <v>1222</v>
      </c>
      <c r="E83" s="145">
        <v>42</v>
      </c>
      <c r="F83" s="171" t="s">
        <v>1223</v>
      </c>
      <c r="G83" s="173" t="s">
        <v>1224</v>
      </c>
      <c r="H83" s="173"/>
      <c r="I83" s="38" t="s">
        <v>1225</v>
      </c>
      <c r="J83" s="67"/>
      <c r="K83" s="190" t="s">
        <v>1226</v>
      </c>
    </row>
    <row r="84" s="125" customFormat="1" spans="1:11">
      <c r="A84" s="173"/>
      <c r="B84" s="66">
        <v>180991</v>
      </c>
      <c r="C84" s="38" t="s">
        <v>1114</v>
      </c>
      <c r="D84" s="116" t="s">
        <v>1227</v>
      </c>
      <c r="E84" s="145">
        <v>8.9</v>
      </c>
      <c r="F84" s="171"/>
      <c r="G84" s="173"/>
      <c r="H84" s="173"/>
      <c r="I84" s="38"/>
      <c r="J84" s="67"/>
      <c r="K84" s="191"/>
    </row>
    <row r="85" s="125" customFormat="1" spans="1:11">
      <c r="A85" s="173"/>
      <c r="B85" s="145">
        <v>94192</v>
      </c>
      <c r="C85" s="143" t="s">
        <v>1111</v>
      </c>
      <c r="D85" s="143" t="s">
        <v>1228</v>
      </c>
      <c r="E85" s="145">
        <v>16.8</v>
      </c>
      <c r="F85" s="171"/>
      <c r="G85" s="173"/>
      <c r="H85" s="173"/>
      <c r="I85" s="38"/>
      <c r="J85" s="67"/>
      <c r="K85" s="191"/>
    </row>
    <row r="86" s="125" customFormat="1" spans="1:11">
      <c r="A86" s="173"/>
      <c r="B86" s="171" t="s">
        <v>1229</v>
      </c>
      <c r="C86" s="174"/>
      <c r="D86" s="175"/>
      <c r="E86" s="171">
        <v>67.7</v>
      </c>
      <c r="F86" s="171"/>
      <c r="G86" s="173"/>
      <c r="H86" s="173"/>
      <c r="I86" s="38"/>
      <c r="J86" s="67"/>
      <c r="K86" s="142"/>
    </row>
    <row r="87" s="125" customFormat="1" spans="1:9">
      <c r="A87" s="176"/>
      <c r="B87" s="177"/>
      <c r="C87" s="178"/>
      <c r="D87" s="179"/>
      <c r="E87" s="177"/>
      <c r="F87" s="177"/>
      <c r="G87" s="176"/>
      <c r="H87" s="176"/>
      <c r="I87" s="192"/>
    </row>
    <row r="88" s="125" customFormat="1" spans="1:9">
      <c r="A88" s="171" t="s">
        <v>1216</v>
      </c>
      <c r="B88" s="171" t="s">
        <v>2</v>
      </c>
      <c r="C88" s="112" t="s">
        <v>1205</v>
      </c>
      <c r="D88" s="170" t="s">
        <v>4</v>
      </c>
      <c r="E88" s="171" t="s">
        <v>7</v>
      </c>
      <c r="F88" s="171" t="s">
        <v>1217</v>
      </c>
      <c r="G88" s="172" t="s">
        <v>1218</v>
      </c>
      <c r="H88" s="172"/>
      <c r="I88" s="57" t="s">
        <v>1219</v>
      </c>
    </row>
    <row r="89" s="125" customFormat="1" spans="1:9">
      <c r="A89" s="173" t="s">
        <v>1230</v>
      </c>
      <c r="B89" s="145">
        <v>155327</v>
      </c>
      <c r="C89" s="38" t="s">
        <v>1166</v>
      </c>
      <c r="D89" s="67" t="s">
        <v>1231</v>
      </c>
      <c r="E89" s="145">
        <v>58</v>
      </c>
      <c r="F89" s="171" t="s">
        <v>1232</v>
      </c>
      <c r="G89" s="173" t="s">
        <v>1233</v>
      </c>
      <c r="H89" s="173"/>
      <c r="I89" s="38" t="s">
        <v>1234</v>
      </c>
    </row>
    <row r="90" s="125" customFormat="1" spans="1:9">
      <c r="A90" s="173"/>
      <c r="B90" s="66">
        <v>196719</v>
      </c>
      <c r="C90" s="38" t="s">
        <v>1127</v>
      </c>
      <c r="D90" s="143" t="s">
        <v>1096</v>
      </c>
      <c r="E90" s="145">
        <v>25</v>
      </c>
      <c r="F90" s="171"/>
      <c r="G90" s="173"/>
      <c r="H90" s="173"/>
      <c r="I90" s="38"/>
    </row>
    <row r="91" s="125" customFormat="1" spans="1:9">
      <c r="A91" s="173"/>
      <c r="B91" s="171" t="s">
        <v>1229</v>
      </c>
      <c r="C91" s="174"/>
      <c r="D91" s="175"/>
      <c r="E91" s="171">
        <f>SUM(E89:E90)</f>
        <v>83</v>
      </c>
      <c r="F91" s="171"/>
      <c r="G91" s="173"/>
      <c r="H91" s="173"/>
      <c r="I91" s="38"/>
    </row>
    <row r="92" s="125" customFormat="1" spans="1:9">
      <c r="A92" s="180"/>
      <c r="B92" s="180"/>
      <c r="C92" s="181"/>
      <c r="D92" s="182"/>
      <c r="E92" s="180"/>
      <c r="F92" s="180"/>
      <c r="G92" s="176"/>
      <c r="H92" s="11"/>
      <c r="I92" s="192"/>
    </row>
    <row r="93" s="125" customFormat="1" spans="1:9">
      <c r="A93" s="180"/>
      <c r="B93" s="180"/>
      <c r="C93" s="181"/>
      <c r="D93" s="182"/>
      <c r="E93" s="180"/>
      <c r="F93" s="180"/>
      <c r="G93" s="176"/>
      <c r="H93" s="11"/>
      <c r="I93" s="192"/>
    </row>
    <row r="94" s="125" customFormat="1" spans="1:9">
      <c r="A94" s="171" t="s">
        <v>1216</v>
      </c>
      <c r="B94" s="171" t="s">
        <v>2</v>
      </c>
      <c r="C94" s="112" t="s">
        <v>1205</v>
      </c>
      <c r="D94" s="170" t="s">
        <v>4</v>
      </c>
      <c r="E94" s="171" t="s">
        <v>7</v>
      </c>
      <c r="F94" s="171" t="s">
        <v>1217</v>
      </c>
      <c r="G94" s="172" t="s">
        <v>1218</v>
      </c>
      <c r="H94" s="172"/>
      <c r="I94" s="57" t="s">
        <v>1219</v>
      </c>
    </row>
    <row r="95" s="125" customFormat="1" spans="1:9">
      <c r="A95" s="173" t="s">
        <v>1235</v>
      </c>
      <c r="B95" s="66">
        <v>70682</v>
      </c>
      <c r="C95" s="38" t="s">
        <v>1236</v>
      </c>
      <c r="D95" s="68" t="s">
        <v>1237</v>
      </c>
      <c r="E95" s="145">
        <v>42</v>
      </c>
      <c r="F95" s="171" t="s">
        <v>1238</v>
      </c>
      <c r="G95" s="173" t="s">
        <v>1239</v>
      </c>
      <c r="H95" s="173"/>
      <c r="I95" s="38" t="s">
        <v>1240</v>
      </c>
    </row>
    <row r="96" s="125" customFormat="1" spans="1:9">
      <c r="A96" s="173"/>
      <c r="B96" s="66">
        <v>196719</v>
      </c>
      <c r="C96" s="38" t="s">
        <v>1127</v>
      </c>
      <c r="D96" s="143" t="s">
        <v>1096</v>
      </c>
      <c r="E96" s="145">
        <v>25</v>
      </c>
      <c r="F96" s="171"/>
      <c r="G96" s="173"/>
      <c r="H96" s="173"/>
      <c r="I96" s="38"/>
    </row>
    <row r="97" s="125" customFormat="1" spans="1:9">
      <c r="A97" s="173"/>
      <c r="B97" s="171" t="s">
        <v>1229</v>
      </c>
      <c r="C97" s="174"/>
      <c r="D97" s="175"/>
      <c r="E97" s="171">
        <f>SUM(E95:E96)</f>
        <v>67</v>
      </c>
      <c r="F97" s="171"/>
      <c r="G97" s="173"/>
      <c r="H97" s="173"/>
      <c r="I97" s="38"/>
    </row>
    <row r="98" s="125" customFormat="1" spans="1:9">
      <c r="A98" s="180"/>
      <c r="B98" s="180"/>
      <c r="C98" s="181"/>
      <c r="D98" s="182"/>
      <c r="E98" s="180"/>
      <c r="F98" s="180"/>
      <c r="G98" s="176"/>
      <c r="H98" s="182"/>
      <c r="I98" s="192"/>
    </row>
    <row r="99" s="125" customFormat="1" spans="1:9">
      <c r="A99" s="180"/>
      <c r="B99" s="180"/>
      <c r="C99" s="181"/>
      <c r="D99" s="182"/>
      <c r="E99" s="180"/>
      <c r="F99" s="180"/>
      <c r="G99" s="176"/>
      <c r="H99" s="182"/>
      <c r="I99" s="192"/>
    </row>
    <row r="100" s="125" customFormat="1" spans="1:9">
      <c r="A100" s="171" t="s">
        <v>1216</v>
      </c>
      <c r="B100" s="171" t="s">
        <v>2</v>
      </c>
      <c r="C100" s="112" t="s">
        <v>1205</v>
      </c>
      <c r="D100" s="170" t="s">
        <v>4</v>
      </c>
      <c r="E100" s="171" t="s">
        <v>7</v>
      </c>
      <c r="F100" s="171" t="s">
        <v>1217</v>
      </c>
      <c r="G100" s="172" t="s">
        <v>1218</v>
      </c>
      <c r="H100" s="172"/>
      <c r="I100" s="38" t="s">
        <v>1219</v>
      </c>
    </row>
    <row r="101" s="125" customFormat="1" spans="1:9">
      <c r="A101" s="183" t="s">
        <v>1241</v>
      </c>
      <c r="B101" s="66">
        <v>154549</v>
      </c>
      <c r="C101" s="38" t="s">
        <v>1242</v>
      </c>
      <c r="D101" s="116" t="s">
        <v>1243</v>
      </c>
      <c r="E101" s="145">
        <v>9.5</v>
      </c>
      <c r="F101" s="171" t="s">
        <v>1244</v>
      </c>
      <c r="G101" s="173" t="s">
        <v>1245</v>
      </c>
      <c r="H101" s="173"/>
      <c r="I101" s="38" t="s">
        <v>1246</v>
      </c>
    </row>
    <row r="102" s="125" customFormat="1" spans="1:9">
      <c r="A102" s="184"/>
      <c r="B102" s="66">
        <v>180991</v>
      </c>
      <c r="C102" s="38" t="s">
        <v>1114</v>
      </c>
      <c r="D102" s="116" t="s">
        <v>1227</v>
      </c>
      <c r="E102" s="145">
        <v>8.9</v>
      </c>
      <c r="F102" s="171"/>
      <c r="G102" s="173"/>
      <c r="H102" s="173"/>
      <c r="I102" s="38"/>
    </row>
    <row r="103" s="125" customFormat="1" spans="1:9">
      <c r="A103" s="185"/>
      <c r="B103" s="171" t="s">
        <v>1229</v>
      </c>
      <c r="C103" s="174"/>
      <c r="D103" s="175"/>
      <c r="E103" s="171">
        <f>SUM(E101:E102)</f>
        <v>18.4</v>
      </c>
      <c r="F103" s="171"/>
      <c r="G103" s="173"/>
      <c r="H103" s="173"/>
      <c r="I103" s="38"/>
    </row>
    <row r="104" s="125" customFormat="1" ht="14.25" spans="1:9">
      <c r="A104" s="186"/>
      <c r="B104" s="186"/>
      <c r="C104" s="187"/>
      <c r="D104" s="188"/>
      <c r="E104" s="186"/>
      <c r="F104" s="180"/>
      <c r="G104" s="186"/>
      <c r="H104" s="189"/>
      <c r="I104" s="193"/>
    </row>
  </sheetData>
  <mergeCells count="36">
    <mergeCell ref="A1:M1"/>
    <mergeCell ref="B71:M71"/>
    <mergeCell ref="G82:H82"/>
    <mergeCell ref="G88:H88"/>
    <mergeCell ref="G94:H94"/>
    <mergeCell ref="G100:H100"/>
    <mergeCell ref="A34:A35"/>
    <mergeCell ref="A83:A86"/>
    <mergeCell ref="A89:A91"/>
    <mergeCell ref="A95:A97"/>
    <mergeCell ref="A101:A103"/>
    <mergeCell ref="E75:E78"/>
    <mergeCell ref="F83:F86"/>
    <mergeCell ref="F89:F91"/>
    <mergeCell ref="F95:F97"/>
    <mergeCell ref="F101:F103"/>
    <mergeCell ref="I6:I33"/>
    <mergeCell ref="I34:I35"/>
    <mergeCell ref="I37:I39"/>
    <mergeCell ref="I40:I41"/>
    <mergeCell ref="I43:I44"/>
    <mergeCell ref="I51:I56"/>
    <mergeCell ref="I57:I59"/>
    <mergeCell ref="I61:I70"/>
    <mergeCell ref="I83:I86"/>
    <mergeCell ref="I89:I91"/>
    <mergeCell ref="I95:I97"/>
    <mergeCell ref="I101:I103"/>
    <mergeCell ref="J57:J59"/>
    <mergeCell ref="K51:K56"/>
    <mergeCell ref="K61:K70"/>
    <mergeCell ref="K83:K86"/>
    <mergeCell ref="G83:H86"/>
    <mergeCell ref="G89:H91"/>
    <mergeCell ref="G95:H97"/>
    <mergeCell ref="G101:H103"/>
  </mergeCells>
  <pageMargins left="0.118055555555556" right="0.0784722222222222" top="0.0388888888888889" bottom="0.118055555555556" header="0.118055555555556" footer="0.11805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L7" sqref="L7"/>
    </sheetView>
  </sheetViews>
  <sheetFormatPr defaultColWidth="9.14285714285714" defaultRowHeight="17" customHeight="1" outlineLevelCol="7"/>
  <cols>
    <col min="1" max="2" width="9.14285714285714" style="10"/>
    <col min="3" max="3" width="18.4285714285714" style="10" customWidth="1"/>
    <col min="4" max="16384" width="9.14285714285714" style="10"/>
  </cols>
  <sheetData>
    <row r="1" customHeight="1" spans="1:8">
      <c r="A1" s="64" t="s">
        <v>1</v>
      </c>
      <c r="B1" s="64" t="s">
        <v>2</v>
      </c>
      <c r="C1" s="64" t="s">
        <v>443</v>
      </c>
      <c r="D1" s="64" t="s">
        <v>4</v>
      </c>
      <c r="E1" s="64" t="s">
        <v>6</v>
      </c>
      <c r="F1" s="64" t="s">
        <v>7</v>
      </c>
      <c r="G1" s="64" t="s">
        <v>8</v>
      </c>
      <c r="H1" s="64" t="s">
        <v>1247</v>
      </c>
    </row>
    <row r="2" customHeight="1" spans="1:8">
      <c r="A2" s="37">
        <v>1</v>
      </c>
      <c r="B2" s="66">
        <v>124632</v>
      </c>
      <c r="C2" s="68" t="s">
        <v>1248</v>
      </c>
      <c r="D2" s="66" t="s">
        <v>1156</v>
      </c>
      <c r="E2" s="37" t="s">
        <v>20</v>
      </c>
      <c r="F2" s="66">
        <v>150</v>
      </c>
      <c r="G2" s="37"/>
      <c r="H2" s="37"/>
    </row>
    <row r="3" customHeight="1" spans="1:8">
      <c r="A3" s="37">
        <v>2</v>
      </c>
      <c r="B3" s="66">
        <v>124622</v>
      </c>
      <c r="C3" s="68" t="s">
        <v>1249</v>
      </c>
      <c r="D3" s="66" t="s">
        <v>1156</v>
      </c>
      <c r="E3" s="37" t="s">
        <v>20</v>
      </c>
      <c r="F3" s="66">
        <v>80</v>
      </c>
      <c r="G3" s="37"/>
      <c r="H3" s="37"/>
    </row>
    <row r="4" customHeight="1" spans="1:8">
      <c r="A4" s="37">
        <v>3</v>
      </c>
      <c r="B4" s="66">
        <v>169236</v>
      </c>
      <c r="C4" s="68" t="s">
        <v>1250</v>
      </c>
      <c r="D4" s="66" t="s">
        <v>1251</v>
      </c>
      <c r="E4" s="37" t="s">
        <v>743</v>
      </c>
      <c r="F4" s="66">
        <v>98</v>
      </c>
      <c r="G4" s="37"/>
      <c r="H4" s="37"/>
    </row>
    <row r="5" customHeight="1" spans="1:8">
      <c r="A5" s="37">
        <v>4</v>
      </c>
      <c r="B5" s="66">
        <v>196069</v>
      </c>
      <c r="C5" s="68" t="s">
        <v>1252</v>
      </c>
      <c r="D5" s="66" t="s">
        <v>1253</v>
      </c>
      <c r="E5" s="37" t="s">
        <v>743</v>
      </c>
      <c r="F5" s="66">
        <v>158</v>
      </c>
      <c r="G5" s="37"/>
      <c r="H5" s="37"/>
    </row>
    <row r="6" customHeight="1" spans="1:8">
      <c r="A6" s="37">
        <v>5</v>
      </c>
      <c r="B6" s="66">
        <v>124627</v>
      </c>
      <c r="C6" s="68" t="s">
        <v>1254</v>
      </c>
      <c r="D6" s="66" t="s">
        <v>1251</v>
      </c>
      <c r="E6" s="37" t="s">
        <v>20</v>
      </c>
      <c r="F6" s="66">
        <v>240</v>
      </c>
      <c r="G6" s="37"/>
      <c r="H6" s="37"/>
    </row>
    <row r="7" customHeight="1" spans="1:8">
      <c r="A7" s="37">
        <v>6</v>
      </c>
      <c r="B7" s="66">
        <v>124625</v>
      </c>
      <c r="C7" s="68" t="s">
        <v>1255</v>
      </c>
      <c r="D7" s="66" t="s">
        <v>1156</v>
      </c>
      <c r="E7" s="37" t="s">
        <v>20</v>
      </c>
      <c r="F7" s="66">
        <v>90</v>
      </c>
      <c r="G7" s="37">
        <v>88</v>
      </c>
      <c r="H7" s="37"/>
    </row>
    <row r="8" customHeight="1" spans="1:8">
      <c r="A8" s="37">
        <v>7</v>
      </c>
      <c r="B8" s="66">
        <v>169237</v>
      </c>
      <c r="C8" s="68" t="s">
        <v>1249</v>
      </c>
      <c r="D8" s="66" t="s">
        <v>1253</v>
      </c>
      <c r="E8" s="37" t="s">
        <v>743</v>
      </c>
      <c r="F8" s="66">
        <v>98</v>
      </c>
      <c r="G8" s="37">
        <v>96</v>
      </c>
      <c r="H8" s="37"/>
    </row>
    <row r="9" customHeight="1" spans="1:8">
      <c r="A9" s="37">
        <v>8</v>
      </c>
      <c r="B9" s="66">
        <v>131810</v>
      </c>
      <c r="C9" s="68" t="s">
        <v>1256</v>
      </c>
      <c r="D9" s="66" t="s">
        <v>1251</v>
      </c>
      <c r="E9" s="37" t="s">
        <v>743</v>
      </c>
      <c r="F9" s="66">
        <v>160</v>
      </c>
      <c r="G9" s="37"/>
      <c r="H9" s="37"/>
    </row>
    <row r="10" customHeight="1" spans="1:8">
      <c r="A10" s="41">
        <v>9</v>
      </c>
      <c r="B10" s="86">
        <v>131807</v>
      </c>
      <c r="C10" s="124" t="s">
        <v>1257</v>
      </c>
      <c r="D10" s="86" t="s">
        <v>1172</v>
      </c>
      <c r="E10" s="41" t="s">
        <v>743</v>
      </c>
      <c r="F10" s="86">
        <v>128</v>
      </c>
      <c r="G10" s="41"/>
      <c r="H10" s="41">
        <v>99</v>
      </c>
    </row>
    <row r="11" customHeight="1" spans="1:8">
      <c r="A11" s="37">
        <v>10</v>
      </c>
      <c r="B11" s="66">
        <v>124629</v>
      </c>
      <c r="C11" s="68" t="s">
        <v>1258</v>
      </c>
      <c r="D11" s="66" t="s">
        <v>1156</v>
      </c>
      <c r="E11" s="37" t="s">
        <v>20</v>
      </c>
      <c r="F11" s="66">
        <v>85</v>
      </c>
      <c r="G11" s="37"/>
      <c r="H11" s="37"/>
    </row>
    <row r="12" customHeight="1" spans="1:8">
      <c r="A12" s="37">
        <v>11</v>
      </c>
      <c r="B12" s="66">
        <v>124623</v>
      </c>
      <c r="C12" s="68" t="s">
        <v>1259</v>
      </c>
      <c r="D12" s="66" t="s">
        <v>1260</v>
      </c>
      <c r="E12" s="37" t="s">
        <v>20</v>
      </c>
      <c r="F12" s="66">
        <v>70</v>
      </c>
      <c r="G12" s="37">
        <v>68</v>
      </c>
      <c r="H12" s="37"/>
    </row>
    <row r="13" customHeight="1" spans="1:8">
      <c r="A13" s="37">
        <v>12</v>
      </c>
      <c r="B13" s="66">
        <v>124619</v>
      </c>
      <c r="C13" s="68" t="s">
        <v>1155</v>
      </c>
      <c r="D13" s="66" t="s">
        <v>1156</v>
      </c>
      <c r="E13" s="37" t="s">
        <v>20</v>
      </c>
      <c r="F13" s="66">
        <v>240</v>
      </c>
      <c r="G13" s="37"/>
      <c r="H13" s="37"/>
    </row>
    <row r="14" customHeight="1" spans="1:8">
      <c r="A14" s="37">
        <v>13</v>
      </c>
      <c r="B14" s="66">
        <v>134529</v>
      </c>
      <c r="C14" s="68" t="s">
        <v>1261</v>
      </c>
      <c r="D14" s="66" t="s">
        <v>1253</v>
      </c>
      <c r="E14" s="37" t="s">
        <v>743</v>
      </c>
      <c r="F14" s="66">
        <v>80</v>
      </c>
      <c r="G14" s="37"/>
      <c r="H14" s="37"/>
    </row>
    <row r="15" customHeight="1" spans="1:8">
      <c r="A15" s="37">
        <v>14</v>
      </c>
      <c r="B15" s="66">
        <v>131812</v>
      </c>
      <c r="C15" s="68" t="s">
        <v>1262</v>
      </c>
      <c r="D15" s="66" t="s">
        <v>1251</v>
      </c>
      <c r="E15" s="37" t="s">
        <v>743</v>
      </c>
      <c r="F15" s="66">
        <v>88</v>
      </c>
      <c r="G15" s="37"/>
      <c r="H15" s="37"/>
    </row>
    <row r="16" customHeight="1" spans="1:8">
      <c r="A16" s="37">
        <v>15</v>
      </c>
      <c r="B16" s="66">
        <v>131809</v>
      </c>
      <c r="C16" s="68" t="s">
        <v>1263</v>
      </c>
      <c r="D16" s="66" t="s">
        <v>1253</v>
      </c>
      <c r="E16" s="37" t="s">
        <v>743</v>
      </c>
      <c r="F16" s="66">
        <v>118</v>
      </c>
      <c r="G16" s="37"/>
      <c r="H16" s="37"/>
    </row>
    <row r="17" customHeight="1" spans="1:8">
      <c r="A17" s="41">
        <v>16</v>
      </c>
      <c r="B17" s="86">
        <v>124620</v>
      </c>
      <c r="C17" s="124" t="s">
        <v>1264</v>
      </c>
      <c r="D17" s="86" t="s">
        <v>1265</v>
      </c>
      <c r="E17" s="41" t="s">
        <v>20</v>
      </c>
      <c r="F17" s="86">
        <v>68</v>
      </c>
      <c r="G17" s="86">
        <v>66</v>
      </c>
      <c r="H17" s="41">
        <v>39</v>
      </c>
    </row>
    <row r="18" customHeight="1" spans="1:8">
      <c r="A18" s="37">
        <v>17</v>
      </c>
      <c r="B18" s="66">
        <v>124613</v>
      </c>
      <c r="C18" s="68" t="s">
        <v>1266</v>
      </c>
      <c r="D18" s="66" t="s">
        <v>1156</v>
      </c>
      <c r="E18" s="37" t="s">
        <v>20</v>
      </c>
      <c r="F18" s="66">
        <v>118</v>
      </c>
      <c r="G18" s="37"/>
      <c r="H18" s="37"/>
    </row>
    <row r="19" customHeight="1" spans="1:8">
      <c r="A19" s="37">
        <v>18</v>
      </c>
      <c r="B19" s="66">
        <v>131813</v>
      </c>
      <c r="C19" s="68" t="s">
        <v>1171</v>
      </c>
      <c r="D19" s="66" t="s">
        <v>1253</v>
      </c>
      <c r="E19" s="37" t="s">
        <v>743</v>
      </c>
      <c r="F19" s="66">
        <v>98</v>
      </c>
      <c r="G19" s="37">
        <v>96</v>
      </c>
      <c r="H19" s="37"/>
    </row>
    <row r="20" customHeight="1" spans="1:8">
      <c r="A20" s="37">
        <v>19</v>
      </c>
      <c r="B20" s="66">
        <v>131811</v>
      </c>
      <c r="C20" s="68" t="s">
        <v>1267</v>
      </c>
      <c r="D20" s="66" t="s">
        <v>1253</v>
      </c>
      <c r="E20" s="37" t="s">
        <v>743</v>
      </c>
      <c r="F20" s="66">
        <v>120</v>
      </c>
      <c r="G20" s="37"/>
      <c r="H20" s="37"/>
    </row>
    <row r="21" customHeight="1" spans="1:8">
      <c r="A21" s="37">
        <v>20</v>
      </c>
      <c r="B21" s="66">
        <v>131806</v>
      </c>
      <c r="C21" s="68" t="s">
        <v>1268</v>
      </c>
      <c r="D21" s="66" t="s">
        <v>1251</v>
      </c>
      <c r="E21" s="37" t="s">
        <v>743</v>
      </c>
      <c r="F21" s="66">
        <v>120</v>
      </c>
      <c r="G21" s="37"/>
      <c r="H21" s="37"/>
    </row>
    <row r="22" customHeight="1" spans="1:8">
      <c r="A22" s="41">
        <v>21</v>
      </c>
      <c r="B22" s="86">
        <v>124630</v>
      </c>
      <c r="C22" s="124" t="s">
        <v>1175</v>
      </c>
      <c r="D22" s="86" t="s">
        <v>1269</v>
      </c>
      <c r="E22" s="41" t="s">
        <v>20</v>
      </c>
      <c r="F22" s="86">
        <v>85</v>
      </c>
      <c r="G22" s="41"/>
      <c r="H22" s="41">
        <v>55</v>
      </c>
    </row>
    <row r="23" customHeight="1" spans="1:8">
      <c r="A23" s="37">
        <v>22</v>
      </c>
      <c r="B23" s="66">
        <v>124621</v>
      </c>
      <c r="C23" s="68" t="s">
        <v>1270</v>
      </c>
      <c r="D23" s="66" t="s">
        <v>1260</v>
      </c>
      <c r="E23" s="37" t="s">
        <v>20</v>
      </c>
      <c r="F23" s="66">
        <v>90</v>
      </c>
      <c r="G23" s="37"/>
      <c r="H23" s="37"/>
    </row>
    <row r="24" customHeight="1" spans="1:8">
      <c r="A24" s="37">
        <v>23</v>
      </c>
      <c r="B24" s="66">
        <v>184105</v>
      </c>
      <c r="C24" s="68" t="s">
        <v>1250</v>
      </c>
      <c r="D24" s="66" t="s">
        <v>1251</v>
      </c>
      <c r="E24" s="37" t="s">
        <v>743</v>
      </c>
      <c r="F24" s="66">
        <v>98</v>
      </c>
      <c r="G24" s="37"/>
      <c r="H24" s="37"/>
    </row>
    <row r="25" customHeight="1" spans="1:8">
      <c r="A25" s="37">
        <v>24</v>
      </c>
      <c r="B25" s="66">
        <v>124631</v>
      </c>
      <c r="C25" s="68" t="s">
        <v>1271</v>
      </c>
      <c r="D25" s="66" t="s">
        <v>1251</v>
      </c>
      <c r="E25" s="37" t="s">
        <v>20</v>
      </c>
      <c r="F25" s="66">
        <v>188</v>
      </c>
      <c r="G25" s="37"/>
      <c r="H25" s="37"/>
    </row>
    <row r="26" customHeight="1" spans="1:8">
      <c r="A26" s="37">
        <v>25</v>
      </c>
      <c r="B26" s="66">
        <v>124626</v>
      </c>
      <c r="C26" s="68" t="s">
        <v>1272</v>
      </c>
      <c r="D26" s="66" t="s">
        <v>1156</v>
      </c>
      <c r="E26" s="37" t="s">
        <v>20</v>
      </c>
      <c r="F26" s="66">
        <v>60</v>
      </c>
      <c r="G26" s="37">
        <v>58</v>
      </c>
      <c r="H26" s="37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78"/>
  <sheetViews>
    <sheetView workbookViewId="0">
      <selection activeCell="C2" sqref="C2"/>
    </sheetView>
  </sheetViews>
  <sheetFormatPr defaultColWidth="9.14285714285714" defaultRowHeight="33" customHeight="1"/>
  <cols>
    <col min="1" max="1" width="13.8571428571429" style="14" customWidth="1"/>
    <col min="3" max="3" width="20.5714285714286" style="15" customWidth="1"/>
    <col min="9" max="9" width="24" customWidth="1"/>
    <col min="12" max="12" width="17.8571428571429" customWidth="1"/>
  </cols>
  <sheetData>
    <row r="1" customHeight="1" spans="1:20">
      <c r="A1" s="16" t="s">
        <v>1273</v>
      </c>
      <c r="B1" s="16"/>
      <c r="C1" s="17"/>
      <c r="D1" s="16"/>
      <c r="E1" s="16"/>
      <c r="F1" s="16"/>
      <c r="G1" s="16"/>
      <c r="H1" s="16"/>
      <c r="I1" s="16"/>
      <c r="J1" s="16"/>
      <c r="K1" s="17"/>
      <c r="L1" s="16"/>
      <c r="M1" s="16"/>
      <c r="N1" s="16"/>
      <c r="O1" s="16"/>
      <c r="P1" s="16"/>
      <c r="Q1" s="16"/>
      <c r="R1" s="16"/>
      <c r="S1" s="16"/>
      <c r="T1" s="16"/>
    </row>
    <row r="2" customHeight="1" spans="1:20">
      <c r="A2" s="16" t="s">
        <v>1</v>
      </c>
      <c r="B2" s="16" t="s">
        <v>15</v>
      </c>
      <c r="C2" s="17" t="s">
        <v>2</v>
      </c>
      <c r="D2" s="17" t="s">
        <v>443</v>
      </c>
      <c r="E2" s="17" t="s">
        <v>4</v>
      </c>
      <c r="F2" s="17" t="s">
        <v>5</v>
      </c>
      <c r="G2" s="16" t="s">
        <v>6</v>
      </c>
      <c r="H2" s="16" t="s">
        <v>444</v>
      </c>
      <c r="I2" s="16" t="s">
        <v>7</v>
      </c>
      <c r="J2" s="16" t="s">
        <v>8</v>
      </c>
      <c r="K2" s="17" t="s">
        <v>445</v>
      </c>
      <c r="L2" s="16"/>
      <c r="M2" s="17" t="s">
        <v>446</v>
      </c>
      <c r="N2" s="17" t="s">
        <v>0</v>
      </c>
      <c r="O2" s="17" t="s">
        <v>15</v>
      </c>
      <c r="P2" s="17" t="s">
        <v>448</v>
      </c>
      <c r="Q2" s="113" t="s">
        <v>1274</v>
      </c>
      <c r="R2" s="113" t="s">
        <v>1275</v>
      </c>
      <c r="S2" s="113" t="s">
        <v>1276</v>
      </c>
      <c r="T2" s="113" t="s">
        <v>447</v>
      </c>
    </row>
    <row r="3" s="1" customFormat="1" ht="22" hidden="1" customHeight="1" spans="1:19">
      <c r="A3" s="18">
        <v>63</v>
      </c>
      <c r="B3" s="19" t="s">
        <v>500</v>
      </c>
      <c r="C3" s="20">
        <v>141231</v>
      </c>
      <c r="D3" s="21" t="s">
        <v>1277</v>
      </c>
      <c r="E3" s="22" t="s">
        <v>1278</v>
      </c>
      <c r="F3" s="21" t="s">
        <v>1279</v>
      </c>
      <c r="G3" s="23" t="s">
        <v>43</v>
      </c>
      <c r="H3" s="23"/>
      <c r="I3" s="28">
        <v>37.8</v>
      </c>
      <c r="J3" s="71"/>
      <c r="K3" s="21" t="s">
        <v>1280</v>
      </c>
      <c r="L3" s="21" t="s">
        <v>459</v>
      </c>
      <c r="M3" s="19" t="s">
        <v>703</v>
      </c>
      <c r="N3" s="19" t="s">
        <v>461</v>
      </c>
      <c r="O3" s="29"/>
      <c r="P3" s="35" t="s">
        <v>584</v>
      </c>
      <c r="Q3" s="29">
        <v>89</v>
      </c>
      <c r="R3" s="29">
        <v>108</v>
      </c>
      <c r="S3" s="114">
        <v>0.213483146067416</v>
      </c>
    </row>
    <row r="4" s="2" customFormat="1" ht="23" hidden="1" customHeight="1" spans="1:19">
      <c r="A4" s="18">
        <v>75</v>
      </c>
      <c r="B4" s="19" t="s">
        <v>1281</v>
      </c>
      <c r="C4" s="18">
        <v>178420</v>
      </c>
      <c r="D4" s="21" t="s">
        <v>1030</v>
      </c>
      <c r="E4" s="21" t="s">
        <v>1282</v>
      </c>
      <c r="F4" s="21" t="s">
        <v>1032</v>
      </c>
      <c r="G4" s="23" t="s">
        <v>20</v>
      </c>
      <c r="H4" s="18"/>
      <c r="I4" s="28">
        <v>50</v>
      </c>
      <c r="J4" s="71"/>
      <c r="K4" s="21" t="s">
        <v>1283</v>
      </c>
      <c r="L4" s="21" t="s">
        <v>459</v>
      </c>
      <c r="M4" s="19" t="s">
        <v>703</v>
      </c>
      <c r="N4" s="19" t="s">
        <v>461</v>
      </c>
      <c r="O4" s="29"/>
      <c r="P4" s="35" t="s">
        <v>584</v>
      </c>
      <c r="Q4" s="29">
        <v>200</v>
      </c>
      <c r="R4" s="29">
        <v>213</v>
      </c>
      <c r="S4" s="114">
        <v>0.0649999999999999</v>
      </c>
    </row>
    <row r="5" s="1" customFormat="1" ht="18" hidden="1" customHeight="1" spans="1:19">
      <c r="A5" s="18">
        <v>82</v>
      </c>
      <c r="B5" s="19" t="s">
        <v>666</v>
      </c>
      <c r="C5" s="18">
        <v>173316</v>
      </c>
      <c r="D5" s="19" t="s">
        <v>719</v>
      </c>
      <c r="E5" s="21" t="s">
        <v>1284</v>
      </c>
      <c r="F5" s="19" t="s">
        <v>1285</v>
      </c>
      <c r="G5" s="18" t="s">
        <v>20</v>
      </c>
      <c r="H5" s="18"/>
      <c r="I5" s="28">
        <v>78</v>
      </c>
      <c r="J5" s="71"/>
      <c r="K5" s="19" t="s">
        <v>1286</v>
      </c>
      <c r="L5" s="72" t="s">
        <v>459</v>
      </c>
      <c r="M5" s="19" t="s">
        <v>1004</v>
      </c>
      <c r="N5" s="19" t="s">
        <v>461</v>
      </c>
      <c r="O5" s="29"/>
      <c r="P5" s="35" t="s">
        <v>584</v>
      </c>
      <c r="Q5" s="29">
        <v>190</v>
      </c>
      <c r="R5" s="29">
        <v>156</v>
      </c>
      <c r="S5" s="114">
        <v>-0.178947368421053</v>
      </c>
    </row>
    <row r="6" s="1" customFormat="1" ht="18" hidden="1" customHeight="1" spans="1:19">
      <c r="A6" s="18">
        <v>83</v>
      </c>
      <c r="B6" s="19" t="s">
        <v>666</v>
      </c>
      <c r="C6" s="18">
        <v>173315</v>
      </c>
      <c r="D6" s="19" t="s">
        <v>1287</v>
      </c>
      <c r="E6" s="21" t="s">
        <v>1288</v>
      </c>
      <c r="F6" s="19" t="s">
        <v>1285</v>
      </c>
      <c r="G6" s="18" t="s">
        <v>20</v>
      </c>
      <c r="H6" s="18"/>
      <c r="I6" s="28">
        <v>72</v>
      </c>
      <c r="J6" s="71"/>
      <c r="K6" s="19" t="s">
        <v>1286</v>
      </c>
      <c r="L6" s="72" t="s">
        <v>459</v>
      </c>
      <c r="M6" s="19" t="s">
        <v>1004</v>
      </c>
      <c r="N6" s="19" t="s">
        <v>461</v>
      </c>
      <c r="O6" s="29"/>
      <c r="P6" s="35" t="s">
        <v>584</v>
      </c>
      <c r="Q6" s="29">
        <v>53</v>
      </c>
      <c r="R6" s="29">
        <v>51</v>
      </c>
      <c r="S6" s="114">
        <v>-0.0377358490566038</v>
      </c>
    </row>
    <row r="7" s="1" customFormat="1" ht="18" hidden="1" customHeight="1" spans="1:19">
      <c r="A7" s="18">
        <v>84</v>
      </c>
      <c r="B7" s="19" t="s">
        <v>666</v>
      </c>
      <c r="C7" s="18">
        <v>173317</v>
      </c>
      <c r="D7" s="19" t="s">
        <v>1035</v>
      </c>
      <c r="E7" s="21" t="s">
        <v>1289</v>
      </c>
      <c r="F7" s="19" t="s">
        <v>1285</v>
      </c>
      <c r="G7" s="18" t="s">
        <v>20</v>
      </c>
      <c r="H7" s="18"/>
      <c r="I7" s="28">
        <v>97</v>
      </c>
      <c r="J7" s="71"/>
      <c r="K7" s="19" t="s">
        <v>1286</v>
      </c>
      <c r="L7" s="72" t="s">
        <v>459</v>
      </c>
      <c r="M7" s="19" t="s">
        <v>1004</v>
      </c>
      <c r="N7" s="19" t="s">
        <v>461</v>
      </c>
      <c r="O7" s="29"/>
      <c r="P7" s="35" t="s">
        <v>584</v>
      </c>
      <c r="Q7" s="29">
        <v>114</v>
      </c>
      <c r="R7" s="29">
        <v>110</v>
      </c>
      <c r="S7" s="114">
        <v>-0.0350877192982456</v>
      </c>
    </row>
    <row r="8" s="2" customFormat="1" ht="27" hidden="1" customHeight="1" spans="1:19">
      <c r="A8" s="18">
        <v>119</v>
      </c>
      <c r="B8" s="24" t="s">
        <v>771</v>
      </c>
      <c r="C8" s="25">
        <v>168152</v>
      </c>
      <c r="D8" s="26" t="s">
        <v>1290</v>
      </c>
      <c r="E8" s="26" t="s">
        <v>1291</v>
      </c>
      <c r="F8" s="26" t="s">
        <v>728</v>
      </c>
      <c r="G8" s="27" t="s">
        <v>20</v>
      </c>
      <c r="H8" s="28"/>
      <c r="I8" s="28">
        <v>168</v>
      </c>
      <c r="J8" s="29"/>
      <c r="K8" s="73" t="s">
        <v>665</v>
      </c>
      <c r="L8" s="73" t="s">
        <v>459</v>
      </c>
      <c r="M8" s="29" t="s">
        <v>831</v>
      </c>
      <c r="N8" s="19" t="s">
        <v>461</v>
      </c>
      <c r="O8" s="29"/>
      <c r="P8" s="35" t="s">
        <v>584</v>
      </c>
      <c r="Q8" s="29">
        <v>81</v>
      </c>
      <c r="R8" s="29">
        <v>60</v>
      </c>
      <c r="S8" s="114">
        <v>-0.259259259259259</v>
      </c>
    </row>
    <row r="9" ht="18" hidden="1" customHeight="1" spans="1:19">
      <c r="A9" s="18">
        <v>137</v>
      </c>
      <c r="B9" s="29" t="s">
        <v>771</v>
      </c>
      <c r="C9" s="30">
        <v>115179</v>
      </c>
      <c r="D9" s="31" t="s">
        <v>1292</v>
      </c>
      <c r="E9" s="31" t="s">
        <v>1293</v>
      </c>
      <c r="F9" s="31" t="s">
        <v>861</v>
      </c>
      <c r="G9" s="32" t="s">
        <v>20</v>
      </c>
      <c r="H9" s="28"/>
      <c r="I9" s="28">
        <v>73.8</v>
      </c>
      <c r="J9" s="29"/>
      <c r="K9" s="73" t="s">
        <v>1294</v>
      </c>
      <c r="L9" s="24" t="s">
        <v>459</v>
      </c>
      <c r="M9" s="74" t="s">
        <v>781</v>
      </c>
      <c r="N9" s="19" t="s">
        <v>461</v>
      </c>
      <c r="O9" s="29" t="s">
        <v>863</v>
      </c>
      <c r="P9" s="35" t="s">
        <v>584</v>
      </c>
      <c r="Q9" s="29">
        <v>219</v>
      </c>
      <c r="R9" s="29">
        <v>211</v>
      </c>
      <c r="S9" s="114">
        <v>-0.0365296803652968</v>
      </c>
    </row>
    <row r="10" s="2" customFormat="1" ht="18" hidden="1" customHeight="1" spans="1:19">
      <c r="A10" s="18">
        <v>155</v>
      </c>
      <c r="B10" s="29" t="s">
        <v>730</v>
      </c>
      <c r="C10" s="30">
        <v>162452</v>
      </c>
      <c r="D10" s="31" t="s">
        <v>238</v>
      </c>
      <c r="E10" s="31" t="s">
        <v>1295</v>
      </c>
      <c r="F10" s="31" t="s">
        <v>1296</v>
      </c>
      <c r="G10" s="32" t="s">
        <v>20</v>
      </c>
      <c r="H10" s="28"/>
      <c r="I10" s="28">
        <v>15.5</v>
      </c>
      <c r="J10" s="29"/>
      <c r="K10" s="73" t="s">
        <v>822</v>
      </c>
      <c r="L10" s="24" t="s">
        <v>459</v>
      </c>
      <c r="M10" s="29" t="s">
        <v>1004</v>
      </c>
      <c r="N10" s="19" t="s">
        <v>461</v>
      </c>
      <c r="O10" s="29" t="s">
        <v>867</v>
      </c>
      <c r="P10" s="35" t="s">
        <v>584</v>
      </c>
      <c r="Q10" s="29">
        <v>20</v>
      </c>
      <c r="R10" s="29">
        <v>78</v>
      </c>
      <c r="S10" s="114">
        <v>2.9</v>
      </c>
    </row>
    <row r="11" s="2" customFormat="1" ht="18" hidden="1" customHeight="1" spans="1:19">
      <c r="A11" s="18">
        <v>156</v>
      </c>
      <c r="B11" s="29" t="s">
        <v>730</v>
      </c>
      <c r="C11" s="30">
        <v>151191</v>
      </c>
      <c r="D11" s="31" t="s">
        <v>1297</v>
      </c>
      <c r="E11" s="31" t="s">
        <v>1298</v>
      </c>
      <c r="F11" s="31" t="s">
        <v>1296</v>
      </c>
      <c r="G11" s="32" t="s">
        <v>20</v>
      </c>
      <c r="H11" s="28"/>
      <c r="I11" s="28">
        <v>29.5</v>
      </c>
      <c r="J11" s="29"/>
      <c r="K11" s="73" t="s">
        <v>822</v>
      </c>
      <c r="L11" s="24" t="s">
        <v>459</v>
      </c>
      <c r="M11" s="29" t="s">
        <v>1004</v>
      </c>
      <c r="N11" s="19" t="s">
        <v>461</v>
      </c>
      <c r="O11" s="29" t="s">
        <v>867</v>
      </c>
      <c r="P11" s="35" t="s">
        <v>584</v>
      </c>
      <c r="Q11" s="29">
        <v>28</v>
      </c>
      <c r="R11" s="29">
        <v>100</v>
      </c>
      <c r="S11" s="114">
        <v>2.57142857142857</v>
      </c>
    </row>
    <row r="12" s="2" customFormat="1" ht="18" hidden="1" customHeight="1" spans="1:19">
      <c r="A12" s="18">
        <v>157</v>
      </c>
      <c r="B12" s="29" t="s">
        <v>730</v>
      </c>
      <c r="C12" s="32">
        <v>194034</v>
      </c>
      <c r="D12" s="31" t="s">
        <v>1299</v>
      </c>
      <c r="E12" s="31" t="s">
        <v>222</v>
      </c>
      <c r="F12" s="31" t="s">
        <v>1296</v>
      </c>
      <c r="G12" s="32" t="s">
        <v>20</v>
      </c>
      <c r="H12" s="28"/>
      <c r="I12" s="28">
        <v>32</v>
      </c>
      <c r="J12" s="29"/>
      <c r="K12" s="73" t="s">
        <v>822</v>
      </c>
      <c r="L12" s="24" t="s">
        <v>459</v>
      </c>
      <c r="M12" s="29" t="s">
        <v>1004</v>
      </c>
      <c r="N12" s="19" t="s">
        <v>461</v>
      </c>
      <c r="O12" s="29" t="s">
        <v>867</v>
      </c>
      <c r="P12" s="35" t="s">
        <v>584</v>
      </c>
      <c r="Q12" s="29">
        <v>17</v>
      </c>
      <c r="R12" s="29">
        <v>63</v>
      </c>
      <c r="S12" s="114">
        <v>2.70588235294118</v>
      </c>
    </row>
    <row r="13" s="2" customFormat="1" ht="18" hidden="1" customHeight="1" spans="1:19">
      <c r="A13" s="18">
        <v>158</v>
      </c>
      <c r="B13" s="29" t="s">
        <v>730</v>
      </c>
      <c r="C13" s="32">
        <v>194247</v>
      </c>
      <c r="D13" s="31" t="s">
        <v>1299</v>
      </c>
      <c r="E13" s="31" t="s">
        <v>1300</v>
      </c>
      <c r="F13" s="31" t="s">
        <v>1296</v>
      </c>
      <c r="G13" s="32" t="s">
        <v>20</v>
      </c>
      <c r="H13" s="28"/>
      <c r="I13" s="28">
        <v>29.8</v>
      </c>
      <c r="J13" s="29"/>
      <c r="K13" s="73" t="s">
        <v>822</v>
      </c>
      <c r="L13" s="24" t="s">
        <v>459</v>
      </c>
      <c r="M13" s="29" t="s">
        <v>1004</v>
      </c>
      <c r="N13" s="19" t="s">
        <v>461</v>
      </c>
      <c r="O13" s="29" t="s">
        <v>867</v>
      </c>
      <c r="P13" s="35" t="s">
        <v>584</v>
      </c>
      <c r="Q13" s="29">
        <v>2</v>
      </c>
      <c r="R13" s="29">
        <v>19</v>
      </c>
      <c r="S13" s="114">
        <v>8.5</v>
      </c>
    </row>
    <row r="14" s="1" customFormat="1" ht="25" hidden="1" customHeight="1" spans="1:19">
      <c r="A14" s="18">
        <v>88</v>
      </c>
      <c r="B14" s="29" t="s">
        <v>704</v>
      </c>
      <c r="C14" s="27">
        <v>118629</v>
      </c>
      <c r="D14" s="26" t="s">
        <v>1301</v>
      </c>
      <c r="E14" s="26" t="s">
        <v>1302</v>
      </c>
      <c r="F14" s="26" t="s">
        <v>1303</v>
      </c>
      <c r="G14" s="27" t="s">
        <v>20</v>
      </c>
      <c r="H14" s="27" t="s">
        <v>457</v>
      </c>
      <c r="I14" s="28">
        <v>74.8</v>
      </c>
      <c r="J14" s="71"/>
      <c r="K14" s="21" t="s">
        <v>1304</v>
      </c>
      <c r="L14" s="21" t="s">
        <v>459</v>
      </c>
      <c r="M14" s="29" t="s">
        <v>703</v>
      </c>
      <c r="N14" s="19" t="s">
        <v>461</v>
      </c>
      <c r="O14" s="29"/>
      <c r="P14" s="35" t="s">
        <v>584</v>
      </c>
      <c r="Q14" s="29">
        <v>122</v>
      </c>
      <c r="R14" s="29">
        <v>97</v>
      </c>
      <c r="S14" s="114">
        <v>-0.204918032786885</v>
      </c>
    </row>
    <row r="15" s="1" customFormat="1" ht="42" hidden="1" customHeight="1" spans="1:19">
      <c r="A15" s="18">
        <v>91</v>
      </c>
      <c r="B15" s="29" t="s">
        <v>704</v>
      </c>
      <c r="C15" s="27">
        <v>82219</v>
      </c>
      <c r="D15" s="26" t="s">
        <v>1305</v>
      </c>
      <c r="E15" s="26" t="s">
        <v>414</v>
      </c>
      <c r="F15" s="26" t="s">
        <v>415</v>
      </c>
      <c r="G15" s="27" t="s">
        <v>814</v>
      </c>
      <c r="H15" s="28"/>
      <c r="I15" s="28">
        <v>29.5</v>
      </c>
      <c r="J15" s="71">
        <v>27.5</v>
      </c>
      <c r="K15" s="21" t="s">
        <v>416</v>
      </c>
      <c r="L15" s="75" t="s">
        <v>1306</v>
      </c>
      <c r="M15" s="29" t="s">
        <v>703</v>
      </c>
      <c r="N15" s="19" t="s">
        <v>461</v>
      </c>
      <c r="O15" s="24" t="s">
        <v>672</v>
      </c>
      <c r="P15" s="35" t="s">
        <v>584</v>
      </c>
      <c r="Q15" s="29">
        <v>1770</v>
      </c>
      <c r="R15" s="29">
        <v>1413</v>
      </c>
      <c r="S15" s="114">
        <v>-0.201694915254237</v>
      </c>
    </row>
    <row r="16" s="1" customFormat="1" ht="18" hidden="1" customHeight="1" spans="1:19">
      <c r="A16" s="18">
        <v>100</v>
      </c>
      <c r="B16" s="29" t="s">
        <v>704</v>
      </c>
      <c r="C16" s="27">
        <v>175429</v>
      </c>
      <c r="D16" s="26" t="s">
        <v>1307</v>
      </c>
      <c r="E16" s="26" t="s">
        <v>1308</v>
      </c>
      <c r="F16" s="26" t="s">
        <v>1309</v>
      </c>
      <c r="G16" s="27" t="s">
        <v>20</v>
      </c>
      <c r="H16" s="28"/>
      <c r="I16" s="28">
        <v>65</v>
      </c>
      <c r="J16" s="71"/>
      <c r="K16" s="19" t="s">
        <v>1310</v>
      </c>
      <c r="L16" s="21" t="s">
        <v>459</v>
      </c>
      <c r="M16" s="29" t="s">
        <v>703</v>
      </c>
      <c r="N16" s="19" t="s">
        <v>461</v>
      </c>
      <c r="O16" s="29"/>
      <c r="P16" s="35" t="s">
        <v>584</v>
      </c>
      <c r="Q16" s="29">
        <v>71</v>
      </c>
      <c r="R16" s="29">
        <v>73</v>
      </c>
      <c r="S16" s="114">
        <v>0.028169014084507</v>
      </c>
    </row>
    <row r="17" s="2" customFormat="1" ht="39" hidden="1" customHeight="1" spans="1:19">
      <c r="A17" s="18">
        <v>167</v>
      </c>
      <c r="B17" s="29" t="s">
        <v>730</v>
      </c>
      <c r="C17" s="32">
        <v>200068</v>
      </c>
      <c r="D17" s="31" t="s">
        <v>1311</v>
      </c>
      <c r="E17" s="31" t="s">
        <v>1312</v>
      </c>
      <c r="F17" s="31" t="s">
        <v>720</v>
      </c>
      <c r="G17" s="32" t="s">
        <v>20</v>
      </c>
      <c r="H17" s="28"/>
      <c r="I17" s="28">
        <v>164</v>
      </c>
      <c r="J17" s="29"/>
      <c r="K17" s="21" t="s">
        <v>1313</v>
      </c>
      <c r="L17" s="76" t="s">
        <v>1314</v>
      </c>
      <c r="M17" s="29" t="s">
        <v>1004</v>
      </c>
      <c r="N17" s="19" t="s">
        <v>461</v>
      </c>
      <c r="O17" s="29" t="s">
        <v>867</v>
      </c>
      <c r="P17" s="35" t="s">
        <v>584</v>
      </c>
      <c r="Q17" s="29">
        <v>0</v>
      </c>
      <c r="R17" s="29">
        <v>36</v>
      </c>
      <c r="S17" s="115">
        <v>0</v>
      </c>
    </row>
    <row r="18" s="2" customFormat="1" ht="28" hidden="1" customHeight="1" spans="1:19">
      <c r="A18" s="18">
        <v>168</v>
      </c>
      <c r="B18" s="29" t="s">
        <v>730</v>
      </c>
      <c r="C18" s="32">
        <v>200075</v>
      </c>
      <c r="D18" s="31" t="s">
        <v>1315</v>
      </c>
      <c r="E18" s="31" t="s">
        <v>199</v>
      </c>
      <c r="F18" s="31" t="s">
        <v>720</v>
      </c>
      <c r="G18" s="32" t="s">
        <v>20</v>
      </c>
      <c r="H18" s="28"/>
      <c r="I18" s="28">
        <v>236</v>
      </c>
      <c r="J18" s="29"/>
      <c r="K18" s="73" t="s">
        <v>1316</v>
      </c>
      <c r="L18" s="24" t="s">
        <v>459</v>
      </c>
      <c r="M18" s="29" t="s">
        <v>1004</v>
      </c>
      <c r="N18" s="19" t="s">
        <v>461</v>
      </c>
      <c r="O18" s="29" t="s">
        <v>867</v>
      </c>
      <c r="P18" s="35" t="s">
        <v>584</v>
      </c>
      <c r="Q18" s="29">
        <v>0</v>
      </c>
      <c r="R18" s="29">
        <v>0</v>
      </c>
      <c r="S18" s="115">
        <v>0</v>
      </c>
    </row>
    <row r="19" s="2" customFormat="1" ht="30" hidden="1" customHeight="1" spans="1:19">
      <c r="A19" s="18">
        <v>169</v>
      </c>
      <c r="B19" s="29" t="s">
        <v>730</v>
      </c>
      <c r="C19" s="32">
        <v>191142</v>
      </c>
      <c r="D19" s="31" t="s">
        <v>1317</v>
      </c>
      <c r="E19" s="31" t="s">
        <v>1318</v>
      </c>
      <c r="F19" s="31" t="s">
        <v>1319</v>
      </c>
      <c r="G19" s="32" t="s">
        <v>456</v>
      </c>
      <c r="H19" s="28"/>
      <c r="I19" s="28">
        <v>398</v>
      </c>
      <c r="J19" s="29"/>
      <c r="K19" s="73" t="s">
        <v>1320</v>
      </c>
      <c r="L19" s="24" t="s">
        <v>459</v>
      </c>
      <c r="M19" s="29" t="s">
        <v>1004</v>
      </c>
      <c r="N19" s="19" t="s">
        <v>461</v>
      </c>
      <c r="O19" s="29" t="s">
        <v>867</v>
      </c>
      <c r="P19" s="35" t="s">
        <v>584</v>
      </c>
      <c r="Q19" s="29">
        <v>3</v>
      </c>
      <c r="R19" s="29">
        <v>7</v>
      </c>
      <c r="S19" s="114">
        <v>1.33333333333333</v>
      </c>
    </row>
    <row r="20" s="2" customFormat="1" ht="30" hidden="1" customHeight="1" spans="1:19">
      <c r="A20" s="18">
        <v>170</v>
      </c>
      <c r="B20" s="29" t="s">
        <v>730</v>
      </c>
      <c r="C20" s="30">
        <v>163749</v>
      </c>
      <c r="D20" s="31" t="s">
        <v>1321</v>
      </c>
      <c r="E20" s="31" t="s">
        <v>1322</v>
      </c>
      <c r="F20" s="31" t="s">
        <v>1323</v>
      </c>
      <c r="G20" s="32" t="s">
        <v>20</v>
      </c>
      <c r="H20" s="28"/>
      <c r="I20" s="28">
        <v>258</v>
      </c>
      <c r="J20" s="29"/>
      <c r="K20" s="73" t="s">
        <v>1324</v>
      </c>
      <c r="L20" s="76" t="s">
        <v>1325</v>
      </c>
      <c r="M20" s="29" t="s">
        <v>1004</v>
      </c>
      <c r="N20" s="19" t="s">
        <v>461</v>
      </c>
      <c r="O20" s="29" t="s">
        <v>867</v>
      </c>
      <c r="P20" s="35" t="s">
        <v>584</v>
      </c>
      <c r="Q20" s="29">
        <v>75</v>
      </c>
      <c r="R20" s="29">
        <v>54</v>
      </c>
      <c r="S20" s="114">
        <v>-0.28</v>
      </c>
    </row>
    <row r="21" s="3" customFormat="1" ht="18" hidden="1" customHeight="1" spans="1:19">
      <c r="A21" s="18">
        <v>178</v>
      </c>
      <c r="B21" s="29" t="s">
        <v>730</v>
      </c>
      <c r="C21" s="33">
        <v>188501</v>
      </c>
      <c r="D21" s="34" t="s">
        <v>1326</v>
      </c>
      <c r="E21" s="34" t="s">
        <v>1327</v>
      </c>
      <c r="F21" s="34" t="s">
        <v>455</v>
      </c>
      <c r="G21" s="35" t="s">
        <v>456</v>
      </c>
      <c r="H21" s="28"/>
      <c r="I21" s="28">
        <v>50</v>
      </c>
      <c r="J21" s="34"/>
      <c r="K21" s="34" t="s">
        <v>1328</v>
      </c>
      <c r="L21" s="77" t="s">
        <v>459</v>
      </c>
      <c r="M21" s="29" t="s">
        <v>1004</v>
      </c>
      <c r="N21" s="19" t="s">
        <v>461</v>
      </c>
      <c r="O21" s="29" t="s">
        <v>867</v>
      </c>
      <c r="P21" s="35" t="s">
        <v>584</v>
      </c>
      <c r="Q21" s="29">
        <v>54</v>
      </c>
      <c r="R21" s="29">
        <v>65</v>
      </c>
      <c r="S21" s="114">
        <v>0.203703703703704</v>
      </c>
    </row>
    <row r="22" s="3" customFormat="1" ht="18" hidden="1" customHeight="1" spans="1:19">
      <c r="A22" s="18">
        <v>179</v>
      </c>
      <c r="B22" s="29" t="s">
        <v>730</v>
      </c>
      <c r="C22" s="33">
        <v>130783</v>
      </c>
      <c r="D22" s="34" t="s">
        <v>1329</v>
      </c>
      <c r="E22" s="34" t="s">
        <v>1330</v>
      </c>
      <c r="F22" s="34" t="s">
        <v>455</v>
      </c>
      <c r="G22" s="35" t="s">
        <v>456</v>
      </c>
      <c r="H22" s="28"/>
      <c r="I22" s="28">
        <v>148</v>
      </c>
      <c r="J22" s="34"/>
      <c r="K22" s="34"/>
      <c r="L22" s="78"/>
      <c r="M22" s="29" t="s">
        <v>1004</v>
      </c>
      <c r="N22" s="19" t="s">
        <v>461</v>
      </c>
      <c r="O22" s="29" t="s">
        <v>867</v>
      </c>
      <c r="P22" s="35" t="s">
        <v>584</v>
      </c>
      <c r="Q22" s="29">
        <v>108.6815</v>
      </c>
      <c r="R22" s="29">
        <v>127</v>
      </c>
      <c r="S22" s="114">
        <v>0.168552145489343</v>
      </c>
    </row>
    <row r="23" s="3" customFormat="1" ht="18" hidden="1" customHeight="1" spans="1:19">
      <c r="A23" s="18">
        <v>180</v>
      </c>
      <c r="B23" s="29" t="s">
        <v>730</v>
      </c>
      <c r="C23" s="33">
        <v>161956</v>
      </c>
      <c r="D23" s="34" t="s">
        <v>453</v>
      </c>
      <c r="E23" s="34" t="s">
        <v>1331</v>
      </c>
      <c r="F23" s="34" t="s">
        <v>455</v>
      </c>
      <c r="G23" s="35" t="s">
        <v>456</v>
      </c>
      <c r="H23" s="28"/>
      <c r="I23" s="28">
        <v>4180</v>
      </c>
      <c r="J23" s="34"/>
      <c r="K23" s="34" t="s">
        <v>1332</v>
      </c>
      <c r="L23" s="24" t="s">
        <v>459</v>
      </c>
      <c r="M23" s="29" t="s">
        <v>1004</v>
      </c>
      <c r="N23" s="19" t="s">
        <v>461</v>
      </c>
      <c r="O23" s="29" t="s">
        <v>867</v>
      </c>
      <c r="P23" s="35" t="s">
        <v>584</v>
      </c>
      <c r="Q23" s="29">
        <v>2</v>
      </c>
      <c r="R23" s="29">
        <v>3</v>
      </c>
      <c r="S23" s="114">
        <v>0.5</v>
      </c>
    </row>
    <row r="24" s="3" customFormat="1" ht="18" hidden="1" customHeight="1" spans="1:19">
      <c r="A24" s="18">
        <v>181</v>
      </c>
      <c r="B24" s="29" t="s">
        <v>730</v>
      </c>
      <c r="C24" s="33">
        <v>182881</v>
      </c>
      <c r="D24" s="34" t="s">
        <v>453</v>
      </c>
      <c r="E24" s="34" t="s">
        <v>1333</v>
      </c>
      <c r="F24" s="34" t="s">
        <v>455</v>
      </c>
      <c r="G24" s="35" t="s">
        <v>456</v>
      </c>
      <c r="H24" s="28"/>
      <c r="I24" s="28">
        <v>5280</v>
      </c>
      <c r="J24" s="34"/>
      <c r="K24" s="34" t="s">
        <v>1334</v>
      </c>
      <c r="L24" s="24" t="s">
        <v>459</v>
      </c>
      <c r="M24" s="29" t="s">
        <v>1004</v>
      </c>
      <c r="N24" s="19" t="s">
        <v>461</v>
      </c>
      <c r="O24" s="29" t="s">
        <v>867</v>
      </c>
      <c r="P24" s="35" t="s">
        <v>584</v>
      </c>
      <c r="Q24" s="29">
        <v>1</v>
      </c>
      <c r="R24" s="29">
        <v>1</v>
      </c>
      <c r="S24" s="114">
        <v>0</v>
      </c>
    </row>
    <row r="25" s="3" customFormat="1" ht="18" hidden="1" customHeight="1" spans="1:19">
      <c r="A25" s="18">
        <v>182</v>
      </c>
      <c r="B25" s="29" t="s">
        <v>730</v>
      </c>
      <c r="C25" s="33">
        <v>157003</v>
      </c>
      <c r="D25" s="34" t="s">
        <v>1335</v>
      </c>
      <c r="E25" s="34" t="s">
        <v>1336</v>
      </c>
      <c r="F25" s="34" t="s">
        <v>455</v>
      </c>
      <c r="G25" s="35" t="s">
        <v>456</v>
      </c>
      <c r="H25" s="28"/>
      <c r="I25" s="28">
        <v>398</v>
      </c>
      <c r="J25" s="34"/>
      <c r="K25" s="34" t="s">
        <v>1337</v>
      </c>
      <c r="L25" s="24" t="s">
        <v>459</v>
      </c>
      <c r="M25" s="29" t="s">
        <v>1004</v>
      </c>
      <c r="N25" s="19" t="s">
        <v>461</v>
      </c>
      <c r="O25" s="29" t="s">
        <v>867</v>
      </c>
      <c r="P25" s="35" t="s">
        <v>584</v>
      </c>
      <c r="Q25" s="29">
        <v>23</v>
      </c>
      <c r="R25" s="29">
        <v>29</v>
      </c>
      <c r="S25" s="114">
        <v>0.260869565217391</v>
      </c>
    </row>
    <row r="26" s="3" customFormat="1" ht="18" hidden="1" customHeight="1" spans="1:19">
      <c r="A26" s="18">
        <v>183</v>
      </c>
      <c r="B26" s="29" t="s">
        <v>730</v>
      </c>
      <c r="C26" s="33">
        <v>78006</v>
      </c>
      <c r="D26" s="34" t="s">
        <v>1338</v>
      </c>
      <c r="E26" s="34" t="s">
        <v>1339</v>
      </c>
      <c r="F26" s="34" t="s">
        <v>455</v>
      </c>
      <c r="G26" s="35" t="s">
        <v>456</v>
      </c>
      <c r="H26" s="28"/>
      <c r="I26" s="28">
        <v>468</v>
      </c>
      <c r="J26" s="34"/>
      <c r="K26" s="34" t="s">
        <v>1340</v>
      </c>
      <c r="L26" s="24" t="s">
        <v>459</v>
      </c>
      <c r="M26" s="29" t="s">
        <v>1004</v>
      </c>
      <c r="N26" s="19" t="s">
        <v>461</v>
      </c>
      <c r="O26" s="29" t="s">
        <v>867</v>
      </c>
      <c r="P26" s="35" t="s">
        <v>584</v>
      </c>
      <c r="Q26" s="29">
        <v>15</v>
      </c>
      <c r="R26" s="29">
        <v>33</v>
      </c>
      <c r="S26" s="114">
        <v>1.2</v>
      </c>
    </row>
    <row r="27" s="3" customFormat="1" ht="18" hidden="1" customHeight="1" spans="1:19">
      <c r="A27" s="18">
        <v>184</v>
      </c>
      <c r="B27" s="29" t="s">
        <v>730</v>
      </c>
      <c r="C27" s="33">
        <v>184048</v>
      </c>
      <c r="D27" s="34" t="s">
        <v>1338</v>
      </c>
      <c r="E27" s="34" t="s">
        <v>1341</v>
      </c>
      <c r="F27" s="34" t="s">
        <v>455</v>
      </c>
      <c r="G27" s="35" t="s">
        <v>456</v>
      </c>
      <c r="H27" s="28"/>
      <c r="I27" s="28">
        <v>338</v>
      </c>
      <c r="J27" s="34"/>
      <c r="K27" s="34" t="s">
        <v>1342</v>
      </c>
      <c r="L27" s="24" t="s">
        <v>459</v>
      </c>
      <c r="M27" s="29" t="s">
        <v>1004</v>
      </c>
      <c r="N27" s="19" t="s">
        <v>461</v>
      </c>
      <c r="O27" s="29" t="s">
        <v>867</v>
      </c>
      <c r="P27" s="35" t="s">
        <v>584</v>
      </c>
      <c r="Q27" s="29">
        <v>47</v>
      </c>
      <c r="R27" s="29">
        <v>68</v>
      </c>
      <c r="S27" s="114">
        <v>0.446808510638298</v>
      </c>
    </row>
    <row r="28" s="3" customFormat="1" ht="18" hidden="1" customHeight="1" spans="1:19">
      <c r="A28" s="18">
        <v>185</v>
      </c>
      <c r="B28" s="29" t="s">
        <v>730</v>
      </c>
      <c r="C28" s="33">
        <v>159617</v>
      </c>
      <c r="D28" s="34" t="s">
        <v>1343</v>
      </c>
      <c r="E28" s="34" t="s">
        <v>1344</v>
      </c>
      <c r="F28" s="34" t="s">
        <v>455</v>
      </c>
      <c r="G28" s="35" t="s">
        <v>456</v>
      </c>
      <c r="H28" s="28"/>
      <c r="I28" s="28">
        <v>580</v>
      </c>
      <c r="J28" s="34"/>
      <c r="K28" s="34" t="s">
        <v>1340</v>
      </c>
      <c r="L28" s="24" t="s">
        <v>459</v>
      </c>
      <c r="M28" s="29" t="s">
        <v>1004</v>
      </c>
      <c r="N28" s="19" t="s">
        <v>461</v>
      </c>
      <c r="O28" s="29" t="s">
        <v>867</v>
      </c>
      <c r="P28" s="35" t="s">
        <v>584</v>
      </c>
      <c r="Q28" s="29">
        <v>2</v>
      </c>
      <c r="R28" s="29">
        <v>2</v>
      </c>
      <c r="S28" s="114">
        <v>0</v>
      </c>
    </row>
    <row r="29" s="3" customFormat="1" ht="18" hidden="1" customHeight="1" spans="1:19">
      <c r="A29" s="18">
        <v>186</v>
      </c>
      <c r="B29" s="29" t="s">
        <v>730</v>
      </c>
      <c r="C29" s="33">
        <v>173680</v>
      </c>
      <c r="D29" s="34" t="s">
        <v>1345</v>
      </c>
      <c r="E29" s="34" t="s">
        <v>1346</v>
      </c>
      <c r="F29" s="34" t="s">
        <v>455</v>
      </c>
      <c r="G29" s="35" t="s">
        <v>456</v>
      </c>
      <c r="H29" s="28"/>
      <c r="I29" s="28">
        <v>6980</v>
      </c>
      <c r="J29" s="34"/>
      <c r="K29" s="34" t="s">
        <v>1347</v>
      </c>
      <c r="L29" s="24" t="s">
        <v>459</v>
      </c>
      <c r="M29" s="29" t="s">
        <v>1004</v>
      </c>
      <c r="N29" s="19" t="s">
        <v>461</v>
      </c>
      <c r="O29" s="29" t="s">
        <v>867</v>
      </c>
      <c r="P29" s="35" t="s">
        <v>584</v>
      </c>
      <c r="Q29" s="29">
        <v>0</v>
      </c>
      <c r="R29" s="29">
        <v>1</v>
      </c>
      <c r="S29" s="115">
        <v>0</v>
      </c>
    </row>
    <row r="30" s="4" customFormat="1" ht="27" hidden="1" customHeight="1" spans="1:19">
      <c r="A30" s="18">
        <v>197</v>
      </c>
      <c r="B30" s="29" t="s">
        <v>730</v>
      </c>
      <c r="C30" s="30">
        <v>179396</v>
      </c>
      <c r="D30" s="31" t="s">
        <v>1348</v>
      </c>
      <c r="E30" s="31" t="s">
        <v>1349</v>
      </c>
      <c r="F30" s="31" t="s">
        <v>1350</v>
      </c>
      <c r="G30" s="32" t="s">
        <v>20</v>
      </c>
      <c r="H30" s="36"/>
      <c r="I30" s="28">
        <v>269</v>
      </c>
      <c r="J30" s="79"/>
      <c r="K30" s="80" t="s">
        <v>1351</v>
      </c>
      <c r="L30" s="24" t="s">
        <v>459</v>
      </c>
      <c r="M30" s="29" t="s">
        <v>1004</v>
      </c>
      <c r="N30" s="19" t="s">
        <v>461</v>
      </c>
      <c r="O30" s="29" t="s">
        <v>867</v>
      </c>
      <c r="P30" s="35" t="s">
        <v>584</v>
      </c>
      <c r="Q30" s="29">
        <v>100</v>
      </c>
      <c r="R30" s="29">
        <v>105</v>
      </c>
      <c r="S30" s="114">
        <v>0.05</v>
      </c>
    </row>
    <row r="31" s="4" customFormat="1" ht="27" hidden="1" customHeight="1" spans="1:19">
      <c r="A31" s="18">
        <v>198</v>
      </c>
      <c r="B31" s="29" t="s">
        <v>730</v>
      </c>
      <c r="C31" s="30">
        <v>179394</v>
      </c>
      <c r="D31" s="31" t="s">
        <v>1348</v>
      </c>
      <c r="E31" s="31" t="s">
        <v>1352</v>
      </c>
      <c r="F31" s="31" t="s">
        <v>1350</v>
      </c>
      <c r="G31" s="32" t="s">
        <v>20</v>
      </c>
      <c r="H31" s="36"/>
      <c r="I31" s="28">
        <v>269</v>
      </c>
      <c r="J31" s="79"/>
      <c r="K31" s="80" t="s">
        <v>1351</v>
      </c>
      <c r="L31" s="24" t="s">
        <v>459</v>
      </c>
      <c r="M31" s="29" t="s">
        <v>1004</v>
      </c>
      <c r="N31" s="19" t="s">
        <v>461</v>
      </c>
      <c r="O31" s="29" t="s">
        <v>867</v>
      </c>
      <c r="P31" s="35" t="s">
        <v>584</v>
      </c>
      <c r="Q31" s="29">
        <v>58</v>
      </c>
      <c r="R31" s="29">
        <v>64</v>
      </c>
      <c r="S31" s="114">
        <v>0.103448275862069</v>
      </c>
    </row>
    <row r="32" s="4" customFormat="1" ht="27" hidden="1" customHeight="1" spans="1:19">
      <c r="A32" s="18">
        <v>199</v>
      </c>
      <c r="B32" s="29" t="s">
        <v>730</v>
      </c>
      <c r="C32" s="30">
        <v>130947</v>
      </c>
      <c r="D32" s="31" t="s">
        <v>1348</v>
      </c>
      <c r="E32" s="31" t="s">
        <v>1353</v>
      </c>
      <c r="F32" s="31" t="s">
        <v>1354</v>
      </c>
      <c r="G32" s="32" t="s">
        <v>20</v>
      </c>
      <c r="H32" s="36"/>
      <c r="I32" s="28">
        <v>269</v>
      </c>
      <c r="J32" s="79"/>
      <c r="K32" s="80" t="s">
        <v>1351</v>
      </c>
      <c r="L32" s="24" t="s">
        <v>459</v>
      </c>
      <c r="M32" s="29" t="s">
        <v>1004</v>
      </c>
      <c r="N32" s="19" t="s">
        <v>461</v>
      </c>
      <c r="O32" s="29" t="s">
        <v>867</v>
      </c>
      <c r="P32" s="35" t="s">
        <v>584</v>
      </c>
      <c r="Q32" s="29">
        <v>9</v>
      </c>
      <c r="R32" s="29">
        <v>11</v>
      </c>
      <c r="S32" s="114">
        <v>0.222222222222222</v>
      </c>
    </row>
    <row r="33" s="5" customFormat="1" ht="39" hidden="1" customHeight="1" spans="1:19">
      <c r="A33" s="37">
        <v>73</v>
      </c>
      <c r="B33" s="38" t="s">
        <v>1355</v>
      </c>
      <c r="C33" s="39">
        <v>188394</v>
      </c>
      <c r="D33" s="40" t="s">
        <v>1356</v>
      </c>
      <c r="E33" s="40" t="s">
        <v>1357</v>
      </c>
      <c r="F33" s="40" t="s">
        <v>74</v>
      </c>
      <c r="G33" s="39" t="s">
        <v>20</v>
      </c>
      <c r="H33" s="37"/>
      <c r="I33" s="66">
        <v>88</v>
      </c>
      <c r="J33" s="81"/>
      <c r="K33" s="82" t="s">
        <v>1358</v>
      </c>
      <c r="L33" s="83" t="s">
        <v>459</v>
      </c>
      <c r="M33" s="38" t="s">
        <v>703</v>
      </c>
      <c r="N33" s="38" t="s">
        <v>521</v>
      </c>
      <c r="O33" s="84" t="s">
        <v>672</v>
      </c>
      <c r="P33" s="85" t="s">
        <v>584</v>
      </c>
      <c r="Q33" s="116">
        <v>1</v>
      </c>
      <c r="R33" s="116">
        <v>7</v>
      </c>
      <c r="S33" s="117">
        <v>6</v>
      </c>
    </row>
    <row r="34" s="2" customFormat="1" ht="25" hidden="1" customHeight="1" spans="1:19">
      <c r="A34" s="41">
        <v>74</v>
      </c>
      <c r="B34" s="42" t="s">
        <v>1281</v>
      </c>
      <c r="C34" s="41">
        <v>175630</v>
      </c>
      <c r="D34" s="43" t="s">
        <v>1359</v>
      </c>
      <c r="E34" s="43" t="s">
        <v>1360</v>
      </c>
      <c r="F34" s="43" t="s">
        <v>1361</v>
      </c>
      <c r="G34" s="44" t="s">
        <v>20</v>
      </c>
      <c r="H34" s="41"/>
      <c r="I34" s="86">
        <v>35</v>
      </c>
      <c r="J34" s="87" t="s">
        <v>1362</v>
      </c>
      <c r="K34" s="43" t="s">
        <v>371</v>
      </c>
      <c r="L34" s="43" t="s">
        <v>459</v>
      </c>
      <c r="M34" s="42" t="s">
        <v>703</v>
      </c>
      <c r="N34" s="42" t="s">
        <v>461</v>
      </c>
      <c r="O34" s="88" t="s">
        <v>672</v>
      </c>
      <c r="P34" s="89" t="s">
        <v>584</v>
      </c>
      <c r="Q34" s="74">
        <v>70</v>
      </c>
      <c r="R34" s="74">
        <v>85</v>
      </c>
      <c r="S34" s="118">
        <v>0.214285714285714</v>
      </c>
    </row>
    <row r="35" ht="18" hidden="1" customHeight="1" spans="1:19">
      <c r="A35" s="28">
        <v>216</v>
      </c>
      <c r="B35" s="29"/>
      <c r="C35" s="26">
        <v>191517</v>
      </c>
      <c r="D35" s="26" t="s">
        <v>1363</v>
      </c>
      <c r="E35" s="26" t="s">
        <v>1364</v>
      </c>
      <c r="F35" s="26" t="s">
        <v>1365</v>
      </c>
      <c r="G35" s="27" t="s">
        <v>20</v>
      </c>
      <c r="H35" s="28"/>
      <c r="I35" s="28">
        <v>298</v>
      </c>
      <c r="J35" s="29"/>
      <c r="K35" s="22" t="s">
        <v>1366</v>
      </c>
      <c r="L35" s="22"/>
      <c r="M35" s="28" t="s">
        <v>1004</v>
      </c>
      <c r="N35" s="29"/>
      <c r="O35" s="29"/>
      <c r="P35" s="28"/>
      <c r="Q35" s="29">
        <v>37</v>
      </c>
      <c r="R35" s="29">
        <v>25</v>
      </c>
      <c r="S35" s="114">
        <v>-0.324324324324324</v>
      </c>
    </row>
    <row r="36" ht="18" hidden="1" customHeight="1" spans="1:19">
      <c r="A36" s="28"/>
      <c r="B36" s="29"/>
      <c r="C36" s="26">
        <v>191516</v>
      </c>
      <c r="D36" s="26" t="s">
        <v>1363</v>
      </c>
      <c r="E36" s="26" t="s">
        <v>1367</v>
      </c>
      <c r="F36" s="26" t="s">
        <v>1365</v>
      </c>
      <c r="G36" s="27" t="s">
        <v>20</v>
      </c>
      <c r="H36" s="28"/>
      <c r="I36" s="28">
        <v>868</v>
      </c>
      <c r="J36" s="29"/>
      <c r="K36" s="22" t="s">
        <v>1366</v>
      </c>
      <c r="L36" s="22"/>
      <c r="M36" s="28" t="s">
        <v>1004</v>
      </c>
      <c r="N36" s="29"/>
      <c r="O36" s="29"/>
      <c r="P36" s="28"/>
      <c r="Q36" s="29">
        <v>2</v>
      </c>
      <c r="R36" s="29">
        <v>1</v>
      </c>
      <c r="S36" s="114">
        <v>-0.5</v>
      </c>
    </row>
    <row r="37" hidden="1" customHeight="1" spans="1:19">
      <c r="A37" s="18">
        <v>142</v>
      </c>
      <c r="B37" s="29" t="s">
        <v>730</v>
      </c>
      <c r="C37" s="30">
        <v>135354</v>
      </c>
      <c r="D37" s="31" t="s">
        <v>1368</v>
      </c>
      <c r="E37" s="31" t="s">
        <v>1369</v>
      </c>
      <c r="F37" s="31" t="s">
        <v>1370</v>
      </c>
      <c r="G37" s="32" t="s">
        <v>20</v>
      </c>
      <c r="H37" s="28"/>
      <c r="I37" s="28">
        <v>87</v>
      </c>
      <c r="J37" s="29"/>
      <c r="K37" s="73" t="s">
        <v>787</v>
      </c>
      <c r="L37" s="24" t="s">
        <v>459</v>
      </c>
      <c r="M37" s="29" t="s">
        <v>1004</v>
      </c>
      <c r="N37" s="19" t="s">
        <v>461</v>
      </c>
      <c r="O37" s="29" t="s">
        <v>867</v>
      </c>
      <c r="P37" s="35" t="s">
        <v>505</v>
      </c>
      <c r="Q37" s="29">
        <v>70</v>
      </c>
      <c r="R37" s="29">
        <v>55</v>
      </c>
      <c r="S37" s="114">
        <v>-0.214285714285714</v>
      </c>
    </row>
    <row r="38" s="6" customFormat="1" ht="30" hidden="1" customHeight="1" spans="1:19">
      <c r="A38" s="45">
        <v>126</v>
      </c>
      <c r="B38" s="46" t="s">
        <v>771</v>
      </c>
      <c r="C38" s="47">
        <v>49088</v>
      </c>
      <c r="D38" s="48" t="s">
        <v>1371</v>
      </c>
      <c r="E38" s="48" t="s">
        <v>1372</v>
      </c>
      <c r="F38" s="48" t="s">
        <v>1373</v>
      </c>
      <c r="G38" s="49" t="s">
        <v>20</v>
      </c>
      <c r="H38" s="50"/>
      <c r="I38" s="50">
        <v>129</v>
      </c>
      <c r="J38" s="90"/>
      <c r="K38" s="91" t="s">
        <v>1374</v>
      </c>
      <c r="L38" s="91" t="s">
        <v>459</v>
      </c>
      <c r="M38" s="90" t="s">
        <v>831</v>
      </c>
      <c r="N38" s="92" t="s">
        <v>461</v>
      </c>
      <c r="O38" s="90"/>
      <c r="P38" s="93" t="s">
        <v>584</v>
      </c>
      <c r="Q38" s="90">
        <v>34</v>
      </c>
      <c r="R38" s="90">
        <v>19</v>
      </c>
      <c r="S38" s="119">
        <v>-0.441176470588235</v>
      </c>
    </row>
    <row r="39" s="6" customFormat="1" ht="28" hidden="1" customHeight="1" spans="1:19">
      <c r="A39" s="45">
        <v>127</v>
      </c>
      <c r="B39" s="46" t="s">
        <v>771</v>
      </c>
      <c r="C39" s="47">
        <v>160696</v>
      </c>
      <c r="D39" s="48" t="s">
        <v>1375</v>
      </c>
      <c r="E39" s="48" t="s">
        <v>1376</v>
      </c>
      <c r="F39" s="48" t="s">
        <v>1373</v>
      </c>
      <c r="G39" s="49" t="s">
        <v>20</v>
      </c>
      <c r="H39" s="50"/>
      <c r="I39" s="50">
        <v>97</v>
      </c>
      <c r="J39" s="90"/>
      <c r="K39" s="91" t="s">
        <v>1374</v>
      </c>
      <c r="L39" s="91" t="s">
        <v>459</v>
      </c>
      <c r="M39" s="90" t="s">
        <v>831</v>
      </c>
      <c r="N39" s="92" t="s">
        <v>461</v>
      </c>
      <c r="O39" s="90"/>
      <c r="P39" s="93" t="s">
        <v>584</v>
      </c>
      <c r="Q39" s="90">
        <v>9</v>
      </c>
      <c r="R39" s="90">
        <v>9</v>
      </c>
      <c r="S39" s="119">
        <v>0</v>
      </c>
    </row>
    <row r="40" s="7" customFormat="1" ht="36" customHeight="1" spans="1:19">
      <c r="A40" s="51">
        <v>192</v>
      </c>
      <c r="B40" s="52" t="s">
        <v>730</v>
      </c>
      <c r="C40" s="53">
        <v>117756</v>
      </c>
      <c r="D40" s="53" t="s">
        <v>1377</v>
      </c>
      <c r="E40" s="53" t="s">
        <v>1378</v>
      </c>
      <c r="F40" s="52" t="s">
        <v>1379</v>
      </c>
      <c r="G40" s="53" t="s">
        <v>20</v>
      </c>
      <c r="H40" s="53"/>
      <c r="I40" s="52">
        <v>900</v>
      </c>
      <c r="J40" s="53"/>
      <c r="K40" s="53" t="s">
        <v>1380</v>
      </c>
      <c r="L40" s="94" t="s">
        <v>1381</v>
      </c>
      <c r="M40" s="52" t="s">
        <v>1004</v>
      </c>
      <c r="N40" s="51" t="s">
        <v>461</v>
      </c>
      <c r="O40" s="52" t="s">
        <v>867</v>
      </c>
      <c r="P40" s="52" t="s">
        <v>584</v>
      </c>
      <c r="Q40" s="52">
        <v>13</v>
      </c>
      <c r="R40" s="52">
        <v>26</v>
      </c>
      <c r="S40" s="120">
        <v>1</v>
      </c>
    </row>
    <row r="41" s="7" customFormat="1" ht="36" hidden="1" customHeight="1" spans="1:19">
      <c r="A41" s="51">
        <v>193</v>
      </c>
      <c r="B41" s="52" t="s">
        <v>730</v>
      </c>
      <c r="C41" s="53">
        <v>141310</v>
      </c>
      <c r="D41" s="53" t="s">
        <v>1377</v>
      </c>
      <c r="E41" s="53" t="s">
        <v>1289</v>
      </c>
      <c r="F41" s="52" t="s">
        <v>1379</v>
      </c>
      <c r="G41" s="53" t="s">
        <v>20</v>
      </c>
      <c r="H41" s="53"/>
      <c r="I41" s="52">
        <v>950</v>
      </c>
      <c r="J41" s="53"/>
      <c r="K41" s="53" t="s">
        <v>1382</v>
      </c>
      <c r="L41" s="94" t="s">
        <v>1383</v>
      </c>
      <c r="M41" s="52" t="s">
        <v>1004</v>
      </c>
      <c r="N41" s="51" t="s">
        <v>461</v>
      </c>
      <c r="O41" s="52" t="s">
        <v>867</v>
      </c>
      <c r="P41" s="52" t="s">
        <v>584</v>
      </c>
      <c r="Q41" s="52">
        <v>41</v>
      </c>
      <c r="R41" s="52">
        <v>60</v>
      </c>
      <c r="S41" s="120">
        <v>0.463414634146341</v>
      </c>
    </row>
    <row r="42" s="8" customFormat="1" ht="20" hidden="1" customHeight="1" spans="1:19">
      <c r="A42" s="51">
        <v>194</v>
      </c>
      <c r="B42" s="52" t="s">
        <v>730</v>
      </c>
      <c r="C42" s="54">
        <v>181387</v>
      </c>
      <c r="D42" s="54" t="s">
        <v>1384</v>
      </c>
      <c r="E42" s="54" t="s">
        <v>1385</v>
      </c>
      <c r="F42" s="52" t="s">
        <v>1386</v>
      </c>
      <c r="G42" s="54" t="s">
        <v>43</v>
      </c>
      <c r="H42" s="54"/>
      <c r="I42" s="52">
        <v>148</v>
      </c>
      <c r="J42" s="54"/>
      <c r="K42" s="54" t="s">
        <v>1387</v>
      </c>
      <c r="L42" s="95" t="s">
        <v>459</v>
      </c>
      <c r="M42" s="52" t="s">
        <v>1004</v>
      </c>
      <c r="N42" s="51" t="s">
        <v>461</v>
      </c>
      <c r="O42" s="52" t="s">
        <v>867</v>
      </c>
      <c r="P42" s="52" t="s">
        <v>584</v>
      </c>
      <c r="Q42" s="52">
        <v>35</v>
      </c>
      <c r="R42" s="52">
        <v>69</v>
      </c>
      <c r="S42" s="120">
        <v>0.971428571428572</v>
      </c>
    </row>
    <row r="43" s="8" customFormat="1" ht="20" hidden="1" customHeight="1" spans="1:19">
      <c r="A43" s="51">
        <v>195</v>
      </c>
      <c r="B43" s="52" t="s">
        <v>730</v>
      </c>
      <c r="C43" s="54">
        <v>182634</v>
      </c>
      <c r="D43" s="54" t="s">
        <v>1388</v>
      </c>
      <c r="E43" s="54" t="s">
        <v>1385</v>
      </c>
      <c r="F43" s="52" t="s">
        <v>1386</v>
      </c>
      <c r="G43" s="54" t="s">
        <v>43</v>
      </c>
      <c r="H43" s="54"/>
      <c r="I43" s="52">
        <v>168</v>
      </c>
      <c r="J43" s="54"/>
      <c r="K43" s="54"/>
      <c r="L43" s="96"/>
      <c r="M43" s="52" t="s">
        <v>1004</v>
      </c>
      <c r="N43" s="51" t="s">
        <v>461</v>
      </c>
      <c r="O43" s="52" t="s">
        <v>867</v>
      </c>
      <c r="P43" s="52" t="s">
        <v>584</v>
      </c>
      <c r="Q43" s="52">
        <v>47</v>
      </c>
      <c r="R43" s="52">
        <v>100</v>
      </c>
      <c r="S43" s="120">
        <v>1.12765957446809</v>
      </c>
    </row>
    <row r="44" s="8" customFormat="1" ht="20" hidden="1" customHeight="1" spans="1:19">
      <c r="A44" s="51">
        <v>196</v>
      </c>
      <c r="B44" s="52" t="s">
        <v>730</v>
      </c>
      <c r="C44" s="54">
        <v>181386</v>
      </c>
      <c r="D44" s="54" t="s">
        <v>1389</v>
      </c>
      <c r="E44" s="54" t="s">
        <v>1385</v>
      </c>
      <c r="F44" s="52" t="s">
        <v>1386</v>
      </c>
      <c r="G44" s="54" t="s">
        <v>43</v>
      </c>
      <c r="H44" s="54"/>
      <c r="I44" s="52">
        <v>168</v>
      </c>
      <c r="J44" s="54"/>
      <c r="K44" s="54"/>
      <c r="L44" s="96"/>
      <c r="M44" s="52" t="s">
        <v>1004</v>
      </c>
      <c r="N44" s="51" t="s">
        <v>461</v>
      </c>
      <c r="O44" s="52" t="s">
        <v>867</v>
      </c>
      <c r="P44" s="52" t="s">
        <v>584</v>
      </c>
      <c r="Q44" s="52">
        <v>95</v>
      </c>
      <c r="R44" s="52">
        <v>142</v>
      </c>
      <c r="S44" s="120">
        <v>0.494736842105263</v>
      </c>
    </row>
    <row r="45" s="8" customFormat="1" ht="20" hidden="1" customHeight="1" spans="1:19">
      <c r="A45" s="51">
        <v>197</v>
      </c>
      <c r="B45" s="52" t="s">
        <v>730</v>
      </c>
      <c r="C45" s="54">
        <v>181448</v>
      </c>
      <c r="D45" s="54" t="s">
        <v>1390</v>
      </c>
      <c r="E45" s="54" t="s">
        <v>1391</v>
      </c>
      <c r="F45" s="52" t="s">
        <v>1386</v>
      </c>
      <c r="G45" s="54" t="s">
        <v>43</v>
      </c>
      <c r="H45" s="54"/>
      <c r="I45" s="52">
        <v>168</v>
      </c>
      <c r="J45" s="54"/>
      <c r="K45" s="54"/>
      <c r="L45" s="96"/>
      <c r="M45" s="52" t="s">
        <v>1004</v>
      </c>
      <c r="N45" s="51" t="s">
        <v>461</v>
      </c>
      <c r="O45" s="52" t="s">
        <v>867</v>
      </c>
      <c r="P45" s="52" t="s">
        <v>584</v>
      </c>
      <c r="Q45" s="52">
        <v>227</v>
      </c>
      <c r="R45" s="52">
        <v>249</v>
      </c>
      <c r="S45" s="120">
        <v>0.0969162995594715</v>
      </c>
    </row>
    <row r="46" s="8" customFormat="1" ht="20" hidden="1" customHeight="1" spans="1:19">
      <c r="A46" s="51">
        <v>198</v>
      </c>
      <c r="B46" s="52" t="s">
        <v>730</v>
      </c>
      <c r="C46" s="54">
        <v>187558</v>
      </c>
      <c r="D46" s="54" t="s">
        <v>1392</v>
      </c>
      <c r="E46" s="54" t="s">
        <v>1393</v>
      </c>
      <c r="F46" s="52" t="s">
        <v>1386</v>
      </c>
      <c r="G46" s="54" t="s">
        <v>20</v>
      </c>
      <c r="H46" s="54"/>
      <c r="I46" s="52">
        <v>138</v>
      </c>
      <c r="J46" s="54"/>
      <c r="K46" s="54"/>
      <c r="L46" s="97"/>
      <c r="M46" s="52" t="s">
        <v>1004</v>
      </c>
      <c r="N46" s="51" t="s">
        <v>461</v>
      </c>
      <c r="O46" s="52" t="s">
        <v>867</v>
      </c>
      <c r="P46" s="52" t="s">
        <v>584</v>
      </c>
      <c r="Q46" s="52">
        <v>186</v>
      </c>
      <c r="R46" s="52">
        <v>249</v>
      </c>
      <c r="S46" s="120">
        <v>0.338709677419355</v>
      </c>
    </row>
    <row r="47" s="9" customFormat="1" ht="42" hidden="1" customHeight="1" spans="1:19">
      <c r="A47" s="51">
        <v>4</v>
      </c>
      <c r="B47" s="51" t="s">
        <v>1394</v>
      </c>
      <c r="C47" s="54">
        <v>140823</v>
      </c>
      <c r="D47" s="54" t="s">
        <v>1395</v>
      </c>
      <c r="E47" s="54" t="s">
        <v>1396</v>
      </c>
      <c r="F47" s="54" t="s">
        <v>1397</v>
      </c>
      <c r="G47" s="54" t="s">
        <v>20</v>
      </c>
      <c r="H47" s="51" t="s">
        <v>1398</v>
      </c>
      <c r="I47" s="52">
        <v>636</v>
      </c>
      <c r="J47" s="98"/>
      <c r="K47" s="54" t="s">
        <v>1399</v>
      </c>
      <c r="L47" s="99" t="s">
        <v>1400</v>
      </c>
      <c r="M47" s="51" t="s">
        <v>703</v>
      </c>
      <c r="N47" s="51" t="s">
        <v>461</v>
      </c>
      <c r="O47" s="52" t="s">
        <v>672</v>
      </c>
      <c r="P47" s="52" t="s">
        <v>584</v>
      </c>
      <c r="Q47" s="52">
        <v>7</v>
      </c>
      <c r="R47" s="52">
        <v>9</v>
      </c>
      <c r="S47" s="120">
        <v>0.285714285714286</v>
      </c>
    </row>
    <row r="50" s="10" customFormat="1" ht="19" customHeight="1" spans="1:12">
      <c r="A50" s="55" t="s">
        <v>1401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</row>
    <row r="51" s="11" customFormat="1" ht="12" spans="1:21">
      <c r="A51" s="56" t="s">
        <v>0</v>
      </c>
      <c r="B51" s="57" t="s">
        <v>1</v>
      </c>
      <c r="C51" s="57" t="s">
        <v>2</v>
      </c>
      <c r="D51" s="57" t="s">
        <v>3</v>
      </c>
      <c r="E51" s="57" t="s">
        <v>4</v>
      </c>
      <c r="F51" s="57" t="s">
        <v>5</v>
      </c>
      <c r="G51" s="57" t="s">
        <v>6</v>
      </c>
      <c r="H51" s="38" t="s">
        <v>1402</v>
      </c>
      <c r="I51" s="100" t="s">
        <v>7</v>
      </c>
      <c r="J51" s="100" t="s">
        <v>1403</v>
      </c>
      <c r="K51" s="100" t="s">
        <v>8</v>
      </c>
      <c r="L51" s="100" t="s">
        <v>9</v>
      </c>
      <c r="M51" s="100" t="s">
        <v>10</v>
      </c>
      <c r="N51" s="100" t="s">
        <v>11</v>
      </c>
      <c r="O51" s="100" t="s">
        <v>1404</v>
      </c>
      <c r="P51" s="100" t="s">
        <v>12</v>
      </c>
      <c r="Q51" s="57" t="s">
        <v>13</v>
      </c>
      <c r="R51" s="121" t="s">
        <v>1405</v>
      </c>
      <c r="S51" s="38" t="s">
        <v>14</v>
      </c>
      <c r="T51" s="38" t="s">
        <v>15</v>
      </c>
      <c r="U51" s="38"/>
    </row>
    <row r="52" s="12" customFormat="1" ht="12.75" spans="1:21">
      <c r="A52" s="58" t="s">
        <v>1406</v>
      </c>
      <c r="B52" s="59">
        <v>16</v>
      </c>
      <c r="C52" s="59">
        <v>191528</v>
      </c>
      <c r="D52" s="59" t="s">
        <v>1407</v>
      </c>
      <c r="E52" s="59" t="s">
        <v>1408</v>
      </c>
      <c r="F52" s="59" t="s">
        <v>1409</v>
      </c>
      <c r="G52" s="59" t="s">
        <v>20</v>
      </c>
      <c r="H52" s="60">
        <v>87</v>
      </c>
      <c r="I52" s="101">
        <v>118</v>
      </c>
      <c r="J52" s="101">
        <v>118</v>
      </c>
      <c r="K52" s="101"/>
      <c r="L52" s="102">
        <v>3</v>
      </c>
      <c r="M52" s="103">
        <v>354</v>
      </c>
      <c r="N52" s="103">
        <v>324</v>
      </c>
      <c r="O52" s="103">
        <v>261</v>
      </c>
      <c r="P52" s="101" t="s">
        <v>57</v>
      </c>
      <c r="Q52" s="59" t="s">
        <v>1410</v>
      </c>
      <c r="R52" s="122">
        <v>0.194444444444444</v>
      </c>
      <c r="S52" s="59">
        <v>30</v>
      </c>
      <c r="T52" s="59" t="s">
        <v>1411</v>
      </c>
      <c r="U52" s="59" t="e">
        <v>#REF!</v>
      </c>
    </row>
    <row r="53" s="12" customFormat="1" ht="12.75" spans="1:21">
      <c r="A53" s="58" t="s">
        <v>1406</v>
      </c>
      <c r="B53" s="59">
        <v>38</v>
      </c>
      <c r="C53" s="59">
        <v>191422</v>
      </c>
      <c r="D53" s="59" t="s">
        <v>1412</v>
      </c>
      <c r="E53" s="59" t="s">
        <v>1413</v>
      </c>
      <c r="F53" s="59" t="s">
        <v>1414</v>
      </c>
      <c r="G53" s="59" t="s">
        <v>20</v>
      </c>
      <c r="H53" s="60">
        <v>60</v>
      </c>
      <c r="I53" s="101">
        <v>78</v>
      </c>
      <c r="J53" s="101">
        <v>78</v>
      </c>
      <c r="K53" s="101"/>
      <c r="L53" s="102">
        <v>3</v>
      </c>
      <c r="M53" s="103">
        <v>234</v>
      </c>
      <c r="N53" s="103">
        <v>216</v>
      </c>
      <c r="O53" s="103">
        <v>180</v>
      </c>
      <c r="P53" s="101" t="s">
        <v>1415</v>
      </c>
      <c r="Q53" s="59" t="s">
        <v>1416</v>
      </c>
      <c r="R53" s="122">
        <v>0.166666666666667</v>
      </c>
      <c r="S53" s="59">
        <v>18</v>
      </c>
      <c r="T53" s="59" t="s">
        <v>1411</v>
      </c>
      <c r="U53" s="59" t="e">
        <v>#REF!</v>
      </c>
    </row>
    <row r="54" s="12" customFormat="1" ht="12.75" spans="1:21">
      <c r="A54" s="58" t="s">
        <v>1406</v>
      </c>
      <c r="B54" s="59">
        <v>52</v>
      </c>
      <c r="C54" s="59">
        <v>1804</v>
      </c>
      <c r="D54" s="59" t="s">
        <v>1417</v>
      </c>
      <c r="E54" s="59" t="s">
        <v>1418</v>
      </c>
      <c r="F54" s="59" t="s">
        <v>105</v>
      </c>
      <c r="G54" s="59" t="s">
        <v>20</v>
      </c>
      <c r="H54" s="60">
        <v>18.5</v>
      </c>
      <c r="I54" s="101">
        <v>21</v>
      </c>
      <c r="J54" s="101">
        <v>23</v>
      </c>
      <c r="K54" s="101"/>
      <c r="L54" s="102">
        <v>5</v>
      </c>
      <c r="M54" s="103">
        <v>105</v>
      </c>
      <c r="N54" s="103">
        <v>95</v>
      </c>
      <c r="O54" s="103">
        <v>84</v>
      </c>
      <c r="P54" s="101" t="s">
        <v>1419</v>
      </c>
      <c r="Q54" s="59" t="s">
        <v>1420</v>
      </c>
      <c r="R54" s="122">
        <v>0.115789473684211</v>
      </c>
      <c r="S54" s="59">
        <v>10</v>
      </c>
      <c r="T54" s="59" t="s">
        <v>1421</v>
      </c>
      <c r="U54" s="59" t="e">
        <v>#REF!</v>
      </c>
    </row>
    <row r="55" s="12" customFormat="1" ht="12.75" spans="1:21">
      <c r="A55" s="58" t="s">
        <v>1406</v>
      </c>
      <c r="B55" s="59">
        <v>53</v>
      </c>
      <c r="C55" s="59">
        <v>1841</v>
      </c>
      <c r="D55" s="59" t="s">
        <v>1422</v>
      </c>
      <c r="E55" s="59" t="s">
        <v>1418</v>
      </c>
      <c r="F55" s="59" t="s">
        <v>37</v>
      </c>
      <c r="G55" s="59" t="s">
        <v>20</v>
      </c>
      <c r="H55" s="60">
        <v>20.8</v>
      </c>
      <c r="I55" s="101">
        <v>24</v>
      </c>
      <c r="J55" s="101">
        <v>26</v>
      </c>
      <c r="K55" s="101"/>
      <c r="L55" s="102">
        <v>5</v>
      </c>
      <c r="M55" s="103">
        <v>120</v>
      </c>
      <c r="N55" s="103">
        <v>110</v>
      </c>
      <c r="O55" s="103">
        <v>95.5</v>
      </c>
      <c r="P55" s="101" t="s">
        <v>1419</v>
      </c>
      <c r="Q55" s="59" t="s">
        <v>1423</v>
      </c>
      <c r="R55" s="122">
        <v>0.131818181818182</v>
      </c>
      <c r="S55" s="59">
        <v>10</v>
      </c>
      <c r="T55" s="59" t="s">
        <v>1421</v>
      </c>
      <c r="U55" s="59" t="e">
        <v>#REF!</v>
      </c>
    </row>
    <row r="56" s="13" customFormat="1" ht="12.75" spans="1:21">
      <c r="A56" s="61" t="s">
        <v>216</v>
      </c>
      <c r="B56" s="62">
        <v>2</v>
      </c>
      <c r="C56" s="62">
        <v>49938</v>
      </c>
      <c r="D56" s="62" t="s">
        <v>1424</v>
      </c>
      <c r="E56" s="62" t="s">
        <v>243</v>
      </c>
      <c r="F56" s="62" t="s">
        <v>269</v>
      </c>
      <c r="G56" s="62" t="s">
        <v>20</v>
      </c>
      <c r="H56" s="63">
        <v>10.8</v>
      </c>
      <c r="I56" s="62">
        <v>22</v>
      </c>
      <c r="J56" s="104">
        <v>18</v>
      </c>
      <c r="K56" s="104">
        <v>17</v>
      </c>
      <c r="L56" s="62">
        <v>4</v>
      </c>
      <c r="M56" s="62">
        <v>88</v>
      </c>
      <c r="N56" s="62">
        <v>66</v>
      </c>
      <c r="O56" s="62">
        <v>43.2</v>
      </c>
      <c r="P56" s="62" t="s">
        <v>75</v>
      </c>
      <c r="Q56" s="62" t="s">
        <v>1425</v>
      </c>
      <c r="R56" s="123">
        <v>0.345454545454545</v>
      </c>
      <c r="S56" s="62">
        <v>22</v>
      </c>
      <c r="T56" s="62" t="s">
        <v>1421</v>
      </c>
      <c r="U56" s="62" t="e">
        <v>#REF!</v>
      </c>
    </row>
    <row r="57" ht="18" customHeight="1"/>
    <row r="58" ht="14" customHeight="1" spans="1:13">
      <c r="A58" s="64" t="s">
        <v>1426</v>
      </c>
      <c r="B58" s="64"/>
      <c r="C58" s="57"/>
      <c r="D58" s="64"/>
      <c r="E58" s="64"/>
      <c r="F58" s="64"/>
      <c r="G58" s="64"/>
      <c r="H58" s="64"/>
      <c r="I58" s="57"/>
      <c r="J58" s="64"/>
      <c r="K58" s="64"/>
      <c r="L58" s="64"/>
      <c r="M58" s="64"/>
    </row>
    <row r="59" ht="14" customHeight="1" spans="1:13">
      <c r="A59" s="64" t="s">
        <v>1</v>
      </c>
      <c r="B59" s="64" t="s">
        <v>2</v>
      </c>
      <c r="C59" s="57" t="s">
        <v>443</v>
      </c>
      <c r="D59" s="57" t="s">
        <v>4</v>
      </c>
      <c r="E59" s="57" t="s">
        <v>1086</v>
      </c>
      <c r="F59" s="64" t="s">
        <v>6</v>
      </c>
      <c r="G59" s="64" t="s">
        <v>7</v>
      </c>
      <c r="H59" s="64" t="s">
        <v>8</v>
      </c>
      <c r="I59" s="105" t="s">
        <v>445</v>
      </c>
      <c r="J59" s="64" t="s">
        <v>446</v>
      </c>
      <c r="K59" s="106" t="s">
        <v>1087</v>
      </c>
      <c r="L59" s="64" t="s">
        <v>15</v>
      </c>
      <c r="M59" s="37" t="s">
        <v>1088</v>
      </c>
    </row>
    <row r="60" ht="14" customHeight="1" spans="1:13">
      <c r="A60" s="65">
        <v>1</v>
      </c>
      <c r="B60" s="66">
        <v>124620</v>
      </c>
      <c r="C60" s="38" t="s">
        <v>1264</v>
      </c>
      <c r="D60" s="67" t="s">
        <v>1260</v>
      </c>
      <c r="E60" s="37" t="s">
        <v>1173</v>
      </c>
      <c r="F60" s="37" t="s">
        <v>20</v>
      </c>
      <c r="G60" s="66">
        <v>68</v>
      </c>
      <c r="H60" s="66">
        <v>66</v>
      </c>
      <c r="I60" s="107" t="s">
        <v>1176</v>
      </c>
      <c r="J60" s="108"/>
      <c r="K60" s="68" t="s">
        <v>1427</v>
      </c>
      <c r="L60" s="109"/>
      <c r="M60" s="109"/>
    </row>
    <row r="61" ht="14" customHeight="1" spans="1:13">
      <c r="A61" s="65">
        <v>2</v>
      </c>
      <c r="B61" s="66">
        <v>191389</v>
      </c>
      <c r="C61" s="38" t="s">
        <v>1428</v>
      </c>
      <c r="D61" s="67" t="s">
        <v>1429</v>
      </c>
      <c r="E61" s="68" t="s">
        <v>1137</v>
      </c>
      <c r="F61" s="37" t="s">
        <v>43</v>
      </c>
      <c r="G61" s="64">
        <v>19.8</v>
      </c>
      <c r="H61" s="66">
        <v>18.8</v>
      </c>
      <c r="I61" s="110" t="s">
        <v>1430</v>
      </c>
      <c r="J61" s="64"/>
      <c r="K61" s="68" t="s">
        <v>1427</v>
      </c>
      <c r="L61" s="68"/>
      <c r="M61" s="68"/>
    </row>
    <row r="62" ht="14" customHeight="1" spans="1:13">
      <c r="A62" s="65">
        <v>3</v>
      </c>
      <c r="B62" s="66">
        <v>193752</v>
      </c>
      <c r="C62" s="68" t="s">
        <v>1211</v>
      </c>
      <c r="D62" s="67" t="s">
        <v>1431</v>
      </c>
      <c r="E62" s="68" t="s">
        <v>1432</v>
      </c>
      <c r="F62" s="37" t="s">
        <v>20</v>
      </c>
      <c r="G62" s="37">
        <v>360</v>
      </c>
      <c r="H62" s="37"/>
      <c r="I62" s="111" t="s">
        <v>1162</v>
      </c>
      <c r="J62" s="64"/>
      <c r="K62" s="106" t="s">
        <v>831</v>
      </c>
      <c r="L62" s="68"/>
      <c r="M62" s="37"/>
    </row>
    <row r="63" ht="14" customHeight="1" spans="1:13">
      <c r="A63" s="64">
        <v>56</v>
      </c>
      <c r="B63" s="37">
        <v>140419</v>
      </c>
      <c r="C63" s="38" t="s">
        <v>1182</v>
      </c>
      <c r="D63" s="38" t="s">
        <v>1222</v>
      </c>
      <c r="E63" s="68" t="s">
        <v>1433</v>
      </c>
      <c r="F63" s="37" t="s">
        <v>43</v>
      </c>
      <c r="G63" s="64">
        <v>220</v>
      </c>
      <c r="H63" s="64"/>
      <c r="I63" s="110" t="s">
        <v>1434</v>
      </c>
      <c r="J63" s="64"/>
      <c r="K63" s="68" t="s">
        <v>1427</v>
      </c>
      <c r="L63" s="68"/>
      <c r="M63" s="68"/>
    </row>
    <row r="64" ht="14" customHeight="1" spans="1:13">
      <c r="A64" s="64">
        <v>68</v>
      </c>
      <c r="B64" s="66">
        <v>183872</v>
      </c>
      <c r="C64" s="38" t="s">
        <v>1435</v>
      </c>
      <c r="D64" s="67" t="s">
        <v>1253</v>
      </c>
      <c r="E64" s="69" t="s">
        <v>1436</v>
      </c>
      <c r="F64" s="37" t="s">
        <v>20</v>
      </c>
      <c r="G64" s="70">
        <v>58</v>
      </c>
      <c r="H64" s="66"/>
      <c r="I64" s="112" t="s">
        <v>1437</v>
      </c>
      <c r="J64" s="108"/>
      <c r="K64" s="106" t="s">
        <v>703</v>
      </c>
      <c r="L64" s="68"/>
      <c r="M64" s="108"/>
    </row>
    <row r="65" ht="14" customHeight="1" spans="1:13">
      <c r="A65" s="64">
        <v>69</v>
      </c>
      <c r="B65" s="66">
        <v>183873</v>
      </c>
      <c r="C65" s="38" t="s">
        <v>1438</v>
      </c>
      <c r="D65" s="67" t="s">
        <v>1253</v>
      </c>
      <c r="E65" s="69"/>
      <c r="F65" s="37" t="s">
        <v>20</v>
      </c>
      <c r="G65" s="70">
        <v>70</v>
      </c>
      <c r="H65" s="66"/>
      <c r="I65" s="82"/>
      <c r="J65" s="108"/>
      <c r="K65" s="106" t="s">
        <v>703</v>
      </c>
      <c r="L65" s="68"/>
      <c r="M65" s="108"/>
    </row>
    <row r="66" ht="14" customHeight="1" spans="1:13">
      <c r="A66" s="64">
        <v>70</v>
      </c>
      <c r="B66" s="66">
        <v>183875</v>
      </c>
      <c r="C66" s="38" t="s">
        <v>1439</v>
      </c>
      <c r="D66" s="67" t="s">
        <v>1440</v>
      </c>
      <c r="E66" s="69"/>
      <c r="F66" s="37" t="s">
        <v>20</v>
      </c>
      <c r="G66" s="70">
        <v>65</v>
      </c>
      <c r="H66" s="66"/>
      <c r="I66" s="82"/>
      <c r="J66" s="108"/>
      <c r="K66" s="106" t="s">
        <v>703</v>
      </c>
      <c r="L66" s="68"/>
      <c r="M66" s="108"/>
    </row>
    <row r="67" ht="14" customHeight="1" spans="1:13">
      <c r="A67" s="64">
        <v>71</v>
      </c>
      <c r="B67" s="66">
        <v>183876</v>
      </c>
      <c r="C67" s="38" t="s">
        <v>1441</v>
      </c>
      <c r="D67" s="67" t="s">
        <v>1253</v>
      </c>
      <c r="E67" s="69"/>
      <c r="F67" s="37" t="s">
        <v>20</v>
      </c>
      <c r="G67" s="70">
        <v>58</v>
      </c>
      <c r="H67" s="66"/>
      <c r="I67" s="82"/>
      <c r="J67" s="108"/>
      <c r="K67" s="106" t="s">
        <v>703</v>
      </c>
      <c r="L67" s="68"/>
      <c r="M67" s="108"/>
    </row>
    <row r="68" ht="14" customHeight="1" spans="1:13">
      <c r="A68" s="64">
        <v>72</v>
      </c>
      <c r="B68" s="66">
        <v>183877</v>
      </c>
      <c r="C68" s="38" t="s">
        <v>1442</v>
      </c>
      <c r="D68" s="67" t="s">
        <v>1253</v>
      </c>
      <c r="E68" s="69"/>
      <c r="F68" s="37" t="s">
        <v>20</v>
      </c>
      <c r="G68" s="70">
        <v>55</v>
      </c>
      <c r="H68" s="66"/>
      <c r="I68" s="82"/>
      <c r="J68" s="108"/>
      <c r="K68" s="106" t="s">
        <v>703</v>
      </c>
      <c r="L68" s="68"/>
      <c r="M68" s="108"/>
    </row>
    <row r="69" ht="14" customHeight="1" spans="1:13">
      <c r="A69" s="64">
        <v>73</v>
      </c>
      <c r="B69" s="66">
        <v>183878</v>
      </c>
      <c r="C69" s="38" t="s">
        <v>1443</v>
      </c>
      <c r="D69" s="67" t="s">
        <v>1253</v>
      </c>
      <c r="E69" s="69"/>
      <c r="F69" s="37" t="s">
        <v>20</v>
      </c>
      <c r="G69" s="70">
        <v>88</v>
      </c>
      <c r="H69" s="66"/>
      <c r="I69" s="82"/>
      <c r="J69" s="108"/>
      <c r="K69" s="106" t="s">
        <v>703</v>
      </c>
      <c r="L69" s="68"/>
      <c r="M69" s="108"/>
    </row>
    <row r="70" ht="14" customHeight="1" spans="1:13">
      <c r="A70" s="64">
        <v>74</v>
      </c>
      <c r="B70" s="66">
        <v>183879</v>
      </c>
      <c r="C70" s="38" t="s">
        <v>1183</v>
      </c>
      <c r="D70" s="67" t="s">
        <v>1253</v>
      </c>
      <c r="E70" s="69"/>
      <c r="F70" s="37" t="s">
        <v>20</v>
      </c>
      <c r="G70" s="70">
        <v>75</v>
      </c>
      <c r="H70" s="66"/>
      <c r="I70" s="82"/>
      <c r="J70" s="108"/>
      <c r="K70" s="106" t="s">
        <v>703</v>
      </c>
      <c r="L70" s="68"/>
      <c r="M70" s="108"/>
    </row>
    <row r="71" ht="14" customHeight="1" spans="1:13">
      <c r="A71" s="64">
        <v>75</v>
      </c>
      <c r="B71" s="66">
        <v>183880</v>
      </c>
      <c r="C71" s="38" t="s">
        <v>1184</v>
      </c>
      <c r="D71" s="67" t="s">
        <v>1253</v>
      </c>
      <c r="E71" s="69"/>
      <c r="F71" s="37" t="s">
        <v>20</v>
      </c>
      <c r="G71" s="70">
        <v>298</v>
      </c>
      <c r="H71" s="66"/>
      <c r="I71" s="82"/>
      <c r="J71" s="108"/>
      <c r="K71" s="106" t="s">
        <v>703</v>
      </c>
      <c r="L71" s="68"/>
      <c r="M71" s="108"/>
    </row>
    <row r="72" ht="14" customHeight="1" spans="1:13">
      <c r="A72" s="64">
        <v>76</v>
      </c>
      <c r="B72" s="66">
        <v>183881</v>
      </c>
      <c r="C72" s="38" t="s">
        <v>1444</v>
      </c>
      <c r="D72" s="67" t="s">
        <v>1253</v>
      </c>
      <c r="E72" s="69"/>
      <c r="F72" s="37" t="s">
        <v>20</v>
      </c>
      <c r="G72" s="70">
        <v>208</v>
      </c>
      <c r="H72" s="66"/>
      <c r="I72" s="82"/>
      <c r="J72" s="108"/>
      <c r="K72" s="106" t="s">
        <v>703</v>
      </c>
      <c r="L72" s="68"/>
      <c r="M72" s="108"/>
    </row>
    <row r="73" ht="14" customHeight="1" spans="1:13">
      <c r="A73" s="64">
        <v>77</v>
      </c>
      <c r="B73" s="66">
        <v>183882</v>
      </c>
      <c r="C73" s="38" t="s">
        <v>1445</v>
      </c>
      <c r="D73" s="67" t="s">
        <v>1253</v>
      </c>
      <c r="E73" s="69"/>
      <c r="F73" s="37" t="s">
        <v>20</v>
      </c>
      <c r="G73" s="70">
        <v>75</v>
      </c>
      <c r="H73" s="66"/>
      <c r="I73" s="82"/>
      <c r="J73" s="108"/>
      <c r="K73" s="106" t="s">
        <v>703</v>
      </c>
      <c r="L73" s="68"/>
      <c r="M73" s="108"/>
    </row>
    <row r="74" ht="14" customHeight="1" spans="1:13">
      <c r="A74" s="64">
        <v>78</v>
      </c>
      <c r="B74" s="66">
        <v>183883</v>
      </c>
      <c r="C74" s="38" t="s">
        <v>1446</v>
      </c>
      <c r="D74" s="67" t="s">
        <v>1253</v>
      </c>
      <c r="E74" s="69"/>
      <c r="F74" s="37" t="s">
        <v>20</v>
      </c>
      <c r="G74" s="70">
        <v>115</v>
      </c>
      <c r="H74" s="66"/>
      <c r="I74" s="82"/>
      <c r="J74" s="108"/>
      <c r="K74" s="106" t="s">
        <v>703</v>
      </c>
      <c r="L74" s="68"/>
      <c r="M74" s="108"/>
    </row>
    <row r="75" ht="14" customHeight="1" spans="1:13">
      <c r="A75" s="64">
        <v>79</v>
      </c>
      <c r="B75" s="66">
        <v>183885</v>
      </c>
      <c r="C75" s="38" t="s">
        <v>1447</v>
      </c>
      <c r="D75" s="67" t="s">
        <v>1253</v>
      </c>
      <c r="E75" s="69"/>
      <c r="F75" s="37" t="s">
        <v>20</v>
      </c>
      <c r="G75" s="70">
        <v>468</v>
      </c>
      <c r="H75" s="66"/>
      <c r="I75" s="82"/>
      <c r="J75" s="108"/>
      <c r="K75" s="106" t="s">
        <v>703</v>
      </c>
      <c r="L75" s="68"/>
      <c r="M75" s="108"/>
    </row>
    <row r="76" ht="14" customHeight="1" spans="1:13">
      <c r="A76" s="64">
        <v>80</v>
      </c>
      <c r="B76" s="66">
        <v>183886</v>
      </c>
      <c r="C76" s="38" t="s">
        <v>1448</v>
      </c>
      <c r="D76" s="67" t="s">
        <v>1253</v>
      </c>
      <c r="E76" s="69"/>
      <c r="F76" s="37" t="s">
        <v>20</v>
      </c>
      <c r="G76" s="70">
        <v>340</v>
      </c>
      <c r="H76" s="66"/>
      <c r="I76" s="82"/>
      <c r="J76" s="108"/>
      <c r="K76" s="106" t="s">
        <v>703</v>
      </c>
      <c r="L76" s="68"/>
      <c r="M76" s="108"/>
    </row>
    <row r="77" ht="14" customHeight="1" spans="1:13">
      <c r="A77" s="64">
        <v>81</v>
      </c>
      <c r="B77" s="66">
        <v>183888</v>
      </c>
      <c r="C77" s="38" t="s">
        <v>1449</v>
      </c>
      <c r="D77" s="67" t="s">
        <v>1253</v>
      </c>
      <c r="E77" s="69"/>
      <c r="F77" s="37" t="s">
        <v>20</v>
      </c>
      <c r="G77" s="70">
        <v>198</v>
      </c>
      <c r="H77" s="66"/>
      <c r="I77" s="82"/>
      <c r="J77" s="108"/>
      <c r="K77" s="106" t="s">
        <v>703</v>
      </c>
      <c r="L77" s="68"/>
      <c r="M77" s="108"/>
    </row>
    <row r="78" ht="14" customHeight="1" spans="1:13">
      <c r="A78" s="64">
        <v>82</v>
      </c>
      <c r="B78" s="66">
        <v>183889</v>
      </c>
      <c r="C78" s="38" t="s">
        <v>1450</v>
      </c>
      <c r="D78" s="67" t="s">
        <v>1253</v>
      </c>
      <c r="E78" s="69"/>
      <c r="F78" s="37" t="s">
        <v>20</v>
      </c>
      <c r="G78" s="70">
        <v>438</v>
      </c>
      <c r="H78" s="66"/>
      <c r="I78" s="82"/>
      <c r="J78" s="108"/>
      <c r="K78" s="106" t="s">
        <v>703</v>
      </c>
      <c r="L78" s="68"/>
      <c r="M78" s="108"/>
    </row>
  </sheetData>
  <autoFilter ref="A2:U47">
    <filterColumn colId="2">
      <customFilters>
        <customFilter operator="equal" val="117756"/>
      </customFilters>
    </filterColumn>
    <extLst/>
  </autoFilter>
  <mergeCells count="10">
    <mergeCell ref="A1:T1"/>
    <mergeCell ref="A50:L50"/>
    <mergeCell ref="A58:M58"/>
    <mergeCell ref="A35:A36"/>
    <mergeCell ref="E64:E78"/>
    <mergeCell ref="I64:I78"/>
    <mergeCell ref="K21:K22"/>
    <mergeCell ref="K42:K46"/>
    <mergeCell ref="L21:L22"/>
    <mergeCell ref="L42:L46"/>
  </mergeCells>
  <conditionalFormatting sqref="C4">
    <cfRule type="duplicateValues" dxfId="0" priority="2"/>
  </conditionalFormatting>
  <conditionalFormatting sqref="C3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第一、二、三批疗程用药（商品部）</vt:lpstr>
      <vt:lpstr>7月星级品种活动</vt:lpstr>
      <vt:lpstr>2020.7月成药单品活动</vt:lpstr>
      <vt:lpstr>7月中药单品活动</vt:lpstr>
      <vt:lpstr>中智清单</vt:lpstr>
      <vt:lpstr>删除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柳</cp:lastModifiedBy>
  <dcterms:created xsi:type="dcterms:W3CDTF">2020-03-23T07:25:00Z</dcterms:created>
  <dcterms:modified xsi:type="dcterms:W3CDTF">2020-07-14T10:40:46Z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