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840"/>
  </bookViews>
  <sheets>
    <sheet name="Sheet5" sheetId="6" r:id="rId1"/>
    <sheet name="Sheet3" sheetId="7" state="hidden" r:id="rId2"/>
  </sheets>
  <definedNames>
    <definedName name="_xlnm._FilterDatabase" localSheetId="0" hidden="1">Sheet5!$A$3:$T$7</definedName>
  </definedNames>
  <calcPr calcId="144525" concurrentCalc="0"/>
</workbook>
</file>

<file path=xl/sharedStrings.xml><?xml version="1.0" encoding="utf-8"?>
<sst xmlns="http://schemas.openxmlformats.org/spreadsheetml/2006/main" count="39" uniqueCount="38">
  <si>
    <t>价格调整申请表</t>
  </si>
  <si>
    <t>申请部门：商品部                                                      申请人：郭祥</t>
  </si>
  <si>
    <t>申报日期：2020年5月12日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</si>
  <si>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</si>
  <si>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</si>
  <si>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</si>
  <si>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</si>
  <si>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</si>
  <si>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</si>
  <si>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</si>
  <si>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</si>
  <si>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</si>
  <si>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</si>
  <si>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会员价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</si>
  <si>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</si>
  <si>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</si>
  <si>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</si>
  <si>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</si>
  <si>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</si>
  <si>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</si>
  <si>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京东</t>
  </si>
  <si>
    <t>美团</t>
  </si>
  <si>
    <t>饿了么</t>
  </si>
  <si>
    <t>阿司匹林肠溶片(拜阿司匹灵片)</t>
  </si>
  <si>
    <t>0.1gx30片</t>
  </si>
  <si>
    <t>德国拜耳药业有限公司</t>
  </si>
  <si>
    <t>盒</t>
  </si>
  <si>
    <t>厂家维价</t>
  </si>
  <si>
    <t>本周二（2020.5.12）</t>
  </si>
  <si>
    <t>所有门店</t>
  </si>
  <si>
    <t>备注：1、以上品种将在2020.5.12日执行新零售价，请各门店先用营运部配送的即将调价插卡陈列在对应品种货架上，进行公示便于顾客选购。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</si>
  <si>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</si>
  <si>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</si>
  <si>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</si>
  <si>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制表时间：2020.5.12</t>
  </si>
  <si>
    <t>化痔栓</t>
  </si>
  <si>
    <t>广州白云山敬修堂药业股份有限公司(原广州敬修堂)</t>
  </si>
  <si>
    <t>1.7gx10枚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</si>
</sst>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[$-F800]dddd\,\ mmmm\ dd\,\ yyyy"/>
    <numFmt numFmtId="178" formatCode="0.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2" borderId="6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7" borderId="10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4" fillId="8" borderId="3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2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E11" sqref="E11"/>
    </sheetView>
  </sheetViews>
  <sheetFormatPr defaultColWidth="9" defaultRowHeight="12.75" outlineLevelRow="7"/>
  <cols>
    <col min="1" max="1" width="5.125" style="8" customWidth="1"/>
    <col min="2" max="2" width="7.825" style="9" customWidth="1"/>
    <col min="3" max="3" width="16.75" style="6" customWidth="1"/>
    <col min="4" max="4" width="17.375" style="6" customWidth="1"/>
    <col min="5" max="5" width="16.375" style="6" customWidth="1"/>
    <col min="6" max="6" width="7.125" style="6" customWidth="1"/>
    <col min="7" max="7" width="6.85" style="6" customWidth="1"/>
    <col min="8" max="8" width="8.5" style="6" customWidth="1"/>
    <col min="9" max="9" width="7.875" style="6" customWidth="1"/>
    <col min="10" max="10" width="10.625" style="10" customWidth="1"/>
    <col min="11" max="11" width="7.375" style="10" customWidth="1"/>
    <col min="12" max="12" width="9.875" style="11" customWidth="1"/>
    <col min="13" max="13" width="10" style="11" customWidth="1"/>
    <col min="14" max="14" width="8.75" style="12" customWidth="1"/>
    <col min="15" max="15" width="27.625" style="9" customWidth="1"/>
    <col min="16" max="16" width="13.2583333333333" style="13" customWidth="1"/>
    <col min="17" max="17" width="11.0833333333333" style="14" customWidth="1"/>
    <col min="18" max="18" width="7.125" style="5" customWidth="1"/>
    <col min="19" max="19" width="6.375" style="5" customWidth="1"/>
    <col min="20" max="16384" width="9" style="5"/>
  </cols>
  <sheetData>
    <row r="1" s="3" customFormat="1" ht="21" customHeight="1" spans="1:20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31"/>
      <c r="K1" s="31"/>
      <c r="L1" s="15"/>
      <c r="M1" s="15"/>
      <c r="N1" s="31"/>
      <c r="O1" s="15"/>
      <c r="P1" s="31"/>
      <c r="Q1" s="31"/>
      <c r="R1" s="52"/>
      <c r="S1" s="52"/>
      <c r="T1" s="52"/>
    </row>
    <row r="2" s="4" customFormat="1" ht="29" customHeight="1" spans="1:20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32" t="s">
        <v>2</v>
      </c>
      <c r="K2" s="32"/>
      <c r="L2" s="18"/>
      <c r="M2" s="18"/>
      <c r="N2" s="33"/>
      <c r="O2" s="34"/>
      <c r="P2" s="35"/>
      <c r="Q2" s="53"/>
      <c r="R2" s="23"/>
      <c r="S2" s="23"/>
      <c r="T2" s="23"/>
    </row>
    <row r="3" s="4" customFormat="1" ht="30" customHeight="1" spans="1:20">
      <c r="A3" s="18" t="s">
        <v>3</v>
      </c>
      <c r="B3" s="19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0" t="s">
        <v>10</v>
      </c>
      <c r="I3" s="36" t="s">
        <v>11</v>
      </c>
      <c r="J3" s="37" t="s">
        <v>12</v>
      </c>
      <c r="K3" s="38" t="s">
        <v>13</v>
      </c>
      <c r="L3" s="39" t="s">
        <v>14</v>
      </c>
      <c r="M3" s="40" t="s">
        <v>15</v>
      </c>
      <c r="N3" s="37" t="s">
        <v>16</v>
      </c>
      <c r="O3" s="19" t="s">
        <v>17</v>
      </c>
      <c r="P3" s="41" t="s">
        <v>18</v>
      </c>
      <c r="Q3" s="41" t="s">
        <v>19</v>
      </c>
      <c r="R3" s="54" t="s">
        <v>20</v>
      </c>
      <c r="S3" s="54" t="s">
        <v>21</v>
      </c>
      <c r="T3" s="54" t="s">
        <v>22</v>
      </c>
    </row>
    <row r="4" s="4" customFormat="1" ht="30" customHeight="1" spans="1:20">
      <c r="A4" s="18">
        <v>1</v>
      </c>
      <c r="B4" s="22">
        <v>30337</v>
      </c>
      <c r="C4" s="22" t="s">
        <v>23</v>
      </c>
      <c r="D4" s="22" t="s">
        <v>24</v>
      </c>
      <c r="E4" s="22" t="s">
        <v>25</v>
      </c>
      <c r="F4" s="22" t="s">
        <v>26</v>
      </c>
      <c r="G4" s="23">
        <v>13.93</v>
      </c>
      <c r="H4" s="20">
        <v>13.93</v>
      </c>
      <c r="I4" s="36">
        <v>16.3</v>
      </c>
      <c r="J4" s="37">
        <v>16.9</v>
      </c>
      <c r="K4" s="38"/>
      <c r="L4" s="39">
        <f>(I4-G4)/I4</f>
        <v>0.145398773006135</v>
      </c>
      <c r="M4" s="40">
        <f>(J4-H4)/J4</f>
        <v>0.175739644970414</v>
      </c>
      <c r="N4" s="37">
        <f>J4-I4</f>
        <v>0.599999999999998</v>
      </c>
      <c r="O4" s="19" t="s">
        <v>27</v>
      </c>
      <c r="P4" s="41" t="s">
        <v>28</v>
      </c>
      <c r="Q4" s="41" t="s">
        <v>29</v>
      </c>
      <c r="R4" s="54"/>
      <c r="S4" s="54"/>
      <c r="T4" s="54"/>
    </row>
    <row r="5" s="5" customFormat="1" ht="37" customHeight="1" spans="1:20">
      <c r="A5" s="24" t="s">
        <v>30</v>
      </c>
      <c r="B5" s="24"/>
      <c r="C5" s="24"/>
      <c r="D5" s="24"/>
      <c r="E5" s="24"/>
      <c r="F5" s="24"/>
      <c r="G5" s="24"/>
      <c r="H5" s="24"/>
      <c r="I5" s="24"/>
      <c r="J5" s="42"/>
      <c r="K5" s="42"/>
      <c r="L5" s="24"/>
      <c r="M5" s="24"/>
      <c r="N5" s="42"/>
      <c r="O5" s="24"/>
      <c r="P5" s="42"/>
      <c r="Q5" s="42"/>
      <c r="R5" s="55"/>
      <c r="S5" s="55"/>
      <c r="T5" s="55"/>
    </row>
    <row r="6" s="6" customFormat="1" spans="1:20">
      <c r="A6" s="25"/>
      <c r="H6" s="26"/>
      <c r="I6" s="26"/>
      <c r="J6" s="43"/>
      <c r="K6" s="43"/>
      <c r="L6" s="44"/>
      <c r="M6" s="45"/>
      <c r="N6" s="46"/>
      <c r="O6" s="45"/>
      <c r="P6" s="43"/>
      <c r="Q6" s="46"/>
      <c r="R6" s="45"/>
      <c r="S6" s="45"/>
      <c r="T6" s="45"/>
    </row>
    <row r="7" s="7" customFormat="1" ht="41" customHeight="1" spans="1:20">
      <c r="A7" s="27"/>
      <c r="B7" s="28" t="s">
        <v>31</v>
      </c>
      <c r="C7" s="29"/>
      <c r="D7" s="30" t="s">
        <v>32</v>
      </c>
      <c r="E7" s="29"/>
      <c r="F7" s="29"/>
      <c r="G7" s="29"/>
      <c r="H7" s="29"/>
      <c r="I7" s="29"/>
      <c r="J7" s="43"/>
      <c r="K7" s="43"/>
      <c r="L7" s="30" t="s">
        <v>33</v>
      </c>
      <c r="M7" s="47"/>
      <c r="N7" s="48"/>
      <c r="O7" s="49"/>
      <c r="P7" s="50" t="s">
        <v>34</v>
      </c>
      <c r="Q7" s="43"/>
      <c r="R7" s="29"/>
      <c r="S7" s="29"/>
      <c r="T7" s="29"/>
    </row>
    <row r="8" s="5" customFormat="1" spans="10:17">
      <c r="J8" s="51"/>
      <c r="K8" s="51"/>
      <c r="L8" s="11"/>
      <c r="M8" s="11"/>
      <c r="N8" s="12"/>
      <c r="O8" s="9"/>
      <c r="P8" s="13"/>
      <c r="Q8" s="14"/>
    </row>
  </sheetData>
  <mergeCells count="2">
    <mergeCell ref="A1:Q1"/>
    <mergeCell ref="A5:Q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"/>
  <sheetViews>
    <sheetView workbookViewId="0">
      <selection activeCell="A1" sqref="A1:E1"/>
    </sheetView>
  </sheetViews>
  <sheetFormatPr defaultColWidth="9" defaultRowHeight="13.5" outlineLevelCol="4"/>
  <sheetData>
    <row r="1" spans="1:5">
      <c r="A1" s="1">
        <v>49925</v>
      </c>
      <c r="B1" s="2" t="s">
        <v>35</v>
      </c>
      <c r="C1" s="2" t="s">
        <v>36</v>
      </c>
      <c r="D1" s="2" t="s">
        <v>37</v>
      </c>
      <c r="E1" s="2" t="s">
        <v>26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Sheet5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2020-05-12T08:05:11Z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