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<sst xmlns="http://schemas.openxmlformats.org/spreadsheetml/2006/main" count="88" uniqueCount="82">
  <si>
    <t>新乐中街店药品报损</t>
  </si>
  <si>
    <t>货品ID</t>
  </si>
  <si>
    <t>药品名称</t>
  </si>
  <si>
    <t>规格</t>
  </si>
  <si>
    <t>厂家</t>
  </si>
  <si>
    <t>数量</t>
  </si>
  <si>
    <t>考核价</t>
  </si>
  <si>
    <t>零售价</t>
  </si>
  <si>
    <t>考核总额</t>
  </si>
  <si>
    <t>零售价总额</t>
  </si>
  <si>
    <t>桑椹膏</t>
  </si>
  <si>
    <t>200g</t>
  </si>
  <si>
    <t>江西杏林白马药业有限公司</t>
  </si>
  <si>
    <t>地奈得乳膏</t>
  </si>
  <si>
    <t>20g</t>
  </si>
  <si>
    <t>重庆华邦制药有限公司</t>
  </si>
  <si>
    <t>双黄连口服液</t>
  </si>
  <si>
    <r>
      <rPr>
        <sz val="11"/>
        <color theme="1"/>
        <rFont val="Tahoma"/>
        <charset val="134"/>
      </rPr>
      <t>20ml*10</t>
    </r>
    <r>
      <rPr>
        <sz val="11"/>
        <color theme="1"/>
        <rFont val="宋体"/>
        <charset val="134"/>
      </rPr>
      <t>支</t>
    </r>
  </si>
  <si>
    <t>河南太龙药业</t>
  </si>
  <si>
    <t>连花清瘟胶囊</t>
  </si>
  <si>
    <r>
      <rPr>
        <sz val="11"/>
        <color theme="1"/>
        <rFont val="Tahoma"/>
        <charset val="134"/>
      </rPr>
      <t>36</t>
    </r>
    <r>
      <rPr>
        <sz val="11"/>
        <color theme="1"/>
        <rFont val="宋体"/>
        <charset val="134"/>
      </rPr>
      <t>粒</t>
    </r>
  </si>
  <si>
    <t>石家庄以岭药业</t>
  </si>
  <si>
    <t>头孢地尼分散片</t>
  </si>
  <si>
    <r>
      <rPr>
        <sz val="11"/>
        <color theme="1"/>
        <rFont val="Tahoma"/>
        <charset val="134"/>
      </rPr>
      <t>0.1g*6</t>
    </r>
    <r>
      <rPr>
        <sz val="11"/>
        <color theme="1"/>
        <rFont val="宋体"/>
        <charset val="134"/>
      </rPr>
      <t>片</t>
    </r>
  </si>
  <si>
    <t>广东博洲药业</t>
  </si>
  <si>
    <t>蒲地蓝消炎口服液</t>
  </si>
  <si>
    <r>
      <rPr>
        <sz val="11"/>
        <color theme="1"/>
        <rFont val="Tahoma"/>
        <charset val="134"/>
      </rPr>
      <t>10ml*10</t>
    </r>
    <r>
      <rPr>
        <sz val="11"/>
        <color theme="1"/>
        <rFont val="宋体"/>
        <charset val="134"/>
      </rPr>
      <t>支</t>
    </r>
  </si>
  <si>
    <t>济川药业</t>
  </si>
  <si>
    <t>阿莫西林分散片</t>
  </si>
  <si>
    <t>0.5g*20</t>
  </si>
  <si>
    <t>西南药业</t>
  </si>
  <si>
    <t>头孢克洛干混悬剂（希刻劳）</t>
  </si>
  <si>
    <r>
      <rPr>
        <sz val="11"/>
        <color theme="1"/>
        <rFont val="Tahoma"/>
        <charset val="134"/>
      </rPr>
      <t>0.125g*6</t>
    </r>
    <r>
      <rPr>
        <sz val="11"/>
        <color theme="1"/>
        <rFont val="宋体"/>
        <charset val="134"/>
      </rPr>
      <t>袋</t>
    </r>
  </si>
  <si>
    <t>礼来苏州制药</t>
  </si>
  <si>
    <t>盐酸二甲双胍缓释片</t>
  </si>
  <si>
    <r>
      <rPr>
        <sz val="11"/>
        <color theme="1"/>
        <rFont val="Tahoma"/>
        <charset val="134"/>
      </rPr>
      <t>0.5g*20</t>
    </r>
    <r>
      <rPr>
        <sz val="11"/>
        <color theme="1"/>
        <rFont val="宋体"/>
        <charset val="134"/>
      </rPr>
      <t>片</t>
    </r>
  </si>
  <si>
    <t>成都恒瑞制药</t>
  </si>
  <si>
    <t>伊曲康唑胶囊</t>
  </si>
  <si>
    <r>
      <rPr>
        <sz val="11"/>
        <color theme="1"/>
        <rFont val="Tahoma"/>
        <charset val="134"/>
      </rPr>
      <t>14</t>
    </r>
    <r>
      <rPr>
        <sz val="11"/>
        <color theme="1"/>
        <rFont val="宋体"/>
        <charset val="134"/>
      </rPr>
      <t>粒</t>
    </r>
  </si>
  <si>
    <t>成都倍特药业</t>
  </si>
  <si>
    <t>复方银翘氨敏胶囊</t>
  </si>
  <si>
    <r>
      <rPr>
        <sz val="11"/>
        <color theme="1"/>
        <rFont val="Tahoma"/>
        <charset val="134"/>
      </rPr>
      <t>24</t>
    </r>
    <r>
      <rPr>
        <sz val="11"/>
        <color theme="1"/>
        <rFont val="宋体"/>
        <charset val="134"/>
      </rPr>
      <t>粒</t>
    </r>
  </si>
  <si>
    <t>恩威制药</t>
  </si>
  <si>
    <t>糠酸莫米松乳膏</t>
  </si>
  <si>
    <t>10g:10mg</t>
  </si>
  <si>
    <t>浙江仙居药业</t>
  </si>
  <si>
    <t>清热通淋片</t>
  </si>
  <si>
    <r>
      <rPr>
        <sz val="11"/>
        <color theme="1"/>
        <rFont val="Tahoma"/>
        <charset val="134"/>
      </rPr>
      <t>36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</si>
  <si>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Tahoma"/>
        <charset val="134"/>
      </rPr>
      <t>50mg*6</t>
    </r>
    <r>
      <rPr>
        <sz val="11"/>
        <color theme="1"/>
        <rFont val="宋体"/>
        <charset val="134"/>
      </rPr>
      <t>片</t>
    </r>
  </si>
  <si>
    <t>天津市中央药业</t>
  </si>
  <si>
    <t>头孢克肟颗粒</t>
  </si>
  <si>
    <r>
      <rPr>
        <sz val="11"/>
        <color theme="1"/>
        <rFont val="Tahoma"/>
        <charset val="134"/>
      </rPr>
      <t>50mg*6</t>
    </r>
    <r>
      <rPr>
        <sz val="11"/>
        <color theme="1"/>
        <rFont val="宋体"/>
        <charset val="134"/>
      </rPr>
      <t>包</t>
    </r>
  </si>
  <si>
    <t>国药集团</t>
  </si>
  <si>
    <t>头孢克洛缓释胶囊</t>
  </si>
  <si>
    <r>
      <rPr>
        <sz val="11"/>
        <color theme="1"/>
        <rFont val="Tahoma"/>
        <charset val="134"/>
      </rPr>
      <t>0.125g*12</t>
    </r>
    <r>
      <rPr>
        <sz val="11"/>
        <color theme="1"/>
        <rFont val="宋体"/>
        <charset val="134"/>
      </rPr>
      <t>粒</t>
    </r>
  </si>
  <si>
    <t>扬子江药业</t>
  </si>
  <si>
    <t>复方乳酸软膏</t>
  </si>
  <si>
    <t>福建太平洋制药</t>
  </si>
  <si>
    <t>清咽片</t>
  </si>
  <si>
    <r>
      <rPr>
        <sz val="11"/>
        <color theme="1"/>
        <rFont val="Tahoma"/>
        <charset val="134"/>
      </rPr>
      <t>24</t>
    </r>
    <r>
      <rPr>
        <sz val="11"/>
        <color theme="1"/>
        <rFont val="宋体"/>
        <charset val="134"/>
      </rPr>
      <t>片</t>
    </r>
  </si>
  <si>
    <t>复方氨酚溴敏胶囊</t>
  </si>
  <si>
    <r>
      <rPr>
        <sz val="11"/>
        <color theme="1"/>
        <rFont val="Tahoma"/>
        <charset val="134"/>
      </rPr>
      <t>20</t>
    </r>
    <r>
      <rPr>
        <sz val="11"/>
        <color theme="1"/>
        <rFont val="宋体"/>
        <charset val="134"/>
      </rPr>
      <t>粒</t>
    </r>
  </si>
  <si>
    <t>澳美制药</t>
  </si>
  <si>
    <t>醋酸氟轻松乳膏</t>
  </si>
  <si>
    <t>10g</t>
  </si>
  <si>
    <t>天津太平洋制药</t>
  </si>
  <si>
    <t>乳酸菌素片</t>
  </si>
  <si>
    <r>
      <rPr>
        <sz val="11"/>
        <color theme="1"/>
        <rFont val="Tahoma"/>
        <charset val="134"/>
      </rPr>
      <t>64</t>
    </r>
    <r>
      <rPr>
        <sz val="11"/>
        <color theme="1"/>
        <rFont val="宋体"/>
        <charset val="134"/>
      </rPr>
      <t>片</t>
    </r>
  </si>
  <si>
    <t>江中集团</t>
  </si>
  <si>
    <t>阿莫西林胶囊</t>
  </si>
  <si>
    <r>
      <t>0.5g*12</t>
    </r>
    <r>
      <rPr>
        <sz val="11"/>
        <color theme="1"/>
        <rFont val="宋体"/>
        <charset val="134"/>
      </rPr>
      <t>粒</t>
    </r>
    <r>
      <rPr>
        <sz val="11"/>
        <color theme="1"/>
        <rFont val="Tahoma"/>
        <charset val="134"/>
      </rPr>
      <t>*2</t>
    </r>
    <r>
      <rPr>
        <sz val="11"/>
        <color theme="1"/>
        <rFont val="宋体"/>
        <charset val="134"/>
      </rPr>
      <t>板</t>
    </r>
  </si>
  <si>
    <t>白云山</t>
  </si>
  <si>
    <r>
      <t>0.25gx50</t>
    </r>
    <r>
      <rPr>
        <sz val="11"/>
        <color theme="1"/>
        <rFont val="宋体"/>
        <charset val="134"/>
      </rPr>
      <t>粒</t>
    </r>
  </si>
  <si>
    <t>太极西南药业</t>
  </si>
  <si>
    <t>阿莫西林胶囊（阿莫仙）</t>
  </si>
  <si>
    <r>
      <t>500mg*24</t>
    </r>
    <r>
      <rPr>
        <sz val="11"/>
        <color theme="1"/>
        <rFont val="宋体"/>
        <charset val="134"/>
      </rPr>
      <t>粒</t>
    </r>
  </si>
  <si>
    <t>珠海联邦</t>
  </si>
  <si>
    <t>阿奇霉素片</t>
  </si>
  <si>
    <r>
      <t>0.25*12</t>
    </r>
    <r>
      <rPr>
        <sz val="11"/>
        <color theme="1"/>
        <rFont val="宋体"/>
        <charset val="134"/>
      </rPr>
      <t>粒</t>
    </r>
  </si>
  <si>
    <t>人工牛黄甲硝唑</t>
  </si>
  <si>
    <r>
      <t>24</t>
    </r>
    <r>
      <rPr>
        <sz val="11"/>
        <color theme="1"/>
        <rFont val="宋体"/>
        <charset val="134"/>
      </rPr>
      <t>粒</t>
    </r>
  </si>
  <si>
    <t>湖南汉森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</si>
</sst>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b/>
      <sz val="20"/>
      <color theme="1"/>
      <name val="宋体"/>
      <charset val="134"/>
    </font>
    <font>
      <b/>
      <sz val="14"/>
      <color rgb="FFFF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2" borderId="4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27" borderId="6" applyNumberFormat="0" applyAlignment="0" applyProtection="0">
      <alignment vertical="center"/>
    </xf>
    <xf numFmtId="0" fontId="21" fillId="27" borderId="3" applyNumberFormat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Font="1" applyBorder="1"/>
    <xf numFmtId="0" fontId="4" fillId="0" borderId="1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selection activeCell="B10" sqref="B10"/>
    </sheetView>
  </sheetViews>
  <sheetFormatPr defaultColWidth="9" defaultRowHeight="14.25"/>
  <cols>
    <col min="2" max="2" width="30.75" customWidth="1"/>
    <col min="3" max="3" width="15.75" customWidth="1"/>
    <col min="4" max="4" width="34.25" customWidth="1"/>
    <col min="8" max="8" width="13.5" customWidth="1"/>
    <col min="9" max="9" width="14.125" customWidth="1"/>
  </cols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.7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>
      <c r="A3" s="3">
        <v>39778</v>
      </c>
      <c r="B3" s="4" t="s">
        <v>10</v>
      </c>
      <c r="C3" s="3" t="s">
        <v>11</v>
      </c>
      <c r="D3" s="4" t="s">
        <v>12</v>
      </c>
      <c r="E3" s="3">
        <v>2</v>
      </c>
      <c r="F3" s="3">
        <v>62.8</v>
      </c>
      <c r="G3" s="3">
        <v>108</v>
      </c>
      <c r="H3" s="3">
        <f>E3*F3</f>
        <v>125.6</v>
      </c>
      <c r="I3" s="3">
        <f>E3*G3</f>
        <v>216</v>
      </c>
    </row>
    <row r="4" spans="1:9">
      <c r="A4" s="3">
        <v>148416</v>
      </c>
      <c r="B4" s="4" t="s">
        <v>13</v>
      </c>
      <c r="C4" s="3" t="s">
        <v>14</v>
      </c>
      <c r="D4" s="4" t="s">
        <v>15</v>
      </c>
      <c r="E4" s="3">
        <v>2</v>
      </c>
      <c r="F4" s="3">
        <v>20</v>
      </c>
      <c r="G4" s="3">
        <v>36.8</v>
      </c>
      <c r="H4" s="3">
        <f>E4*F4</f>
        <v>40</v>
      </c>
      <c r="I4" s="3">
        <f>E4*G4</f>
        <v>73.6</v>
      </c>
    </row>
    <row r="5" spans="1:9">
      <c r="A5" s="3">
        <v>74166</v>
      </c>
      <c r="B5" s="4" t="s">
        <v>16</v>
      </c>
      <c r="C5" s="3" t="s">
        <v>17</v>
      </c>
      <c r="D5" s="4" t="s">
        <v>18</v>
      </c>
      <c r="E5" s="3">
        <v>2</v>
      </c>
      <c r="F5" s="3">
        <v>22</v>
      </c>
      <c r="G5" s="3">
        <v>45</v>
      </c>
      <c r="H5" s="3">
        <f>E5*F5</f>
        <v>44</v>
      </c>
      <c r="I5" s="3">
        <f>E5*G5</f>
        <v>90</v>
      </c>
    </row>
    <row r="6" spans="1:9">
      <c r="A6" s="3">
        <v>118954</v>
      </c>
      <c r="B6" s="4" t="s">
        <v>19</v>
      </c>
      <c r="C6" s="3" t="s">
        <v>20</v>
      </c>
      <c r="D6" s="4" t="s">
        <v>21</v>
      </c>
      <c r="E6" s="3">
        <v>18</v>
      </c>
      <c r="F6" s="3">
        <v>10.72</v>
      </c>
      <c r="G6" s="3">
        <v>26.8</v>
      </c>
      <c r="H6" s="3">
        <f>E6*F6</f>
        <v>192.96</v>
      </c>
      <c r="I6" s="3">
        <f>E6*G6</f>
        <v>482.4</v>
      </c>
    </row>
    <row r="7" spans="1:9">
      <c r="A7" s="3">
        <v>101040</v>
      </c>
      <c r="B7" s="4" t="s">
        <v>22</v>
      </c>
      <c r="C7" s="3" t="s">
        <v>23</v>
      </c>
      <c r="D7" s="4" t="s">
        <v>24</v>
      </c>
      <c r="E7" s="3">
        <v>7</v>
      </c>
      <c r="F7" s="3">
        <v>11.5</v>
      </c>
      <c r="G7" s="3">
        <v>24</v>
      </c>
      <c r="H7" s="3">
        <f>E7*F7</f>
        <v>80.5</v>
      </c>
      <c r="I7" s="3">
        <f>E7*G7</f>
        <v>168</v>
      </c>
    </row>
    <row r="8" spans="1:9">
      <c r="A8" s="3">
        <v>134167</v>
      </c>
      <c r="B8" s="4" t="s">
        <v>25</v>
      </c>
      <c r="C8" s="3" t="s">
        <v>26</v>
      </c>
      <c r="D8" s="4" t="s">
        <v>27</v>
      </c>
      <c r="E8" s="3">
        <v>1</v>
      </c>
      <c r="F8" s="3">
        <v>37.5</v>
      </c>
      <c r="G8" s="3">
        <v>47.5</v>
      </c>
      <c r="H8" s="3">
        <f>E8*F8</f>
        <v>37.5</v>
      </c>
      <c r="I8" s="3">
        <f>E8*G8</f>
        <v>47.5</v>
      </c>
    </row>
    <row r="9" spans="1:9">
      <c r="A9" s="3">
        <v>150446</v>
      </c>
      <c r="B9" s="4" t="s">
        <v>28</v>
      </c>
      <c r="C9" s="3" t="s">
        <v>29</v>
      </c>
      <c r="D9" s="4" t="s">
        <v>30</v>
      </c>
      <c r="E9" s="3">
        <v>4</v>
      </c>
      <c r="F9" s="3">
        <v>9</v>
      </c>
      <c r="G9" s="3">
        <v>25</v>
      </c>
      <c r="H9" s="3">
        <f>E9*F9</f>
        <v>36</v>
      </c>
      <c r="I9" s="3">
        <f>E9*G9</f>
        <v>100</v>
      </c>
    </row>
    <row r="10" spans="1:9">
      <c r="A10" s="3">
        <v>17230</v>
      </c>
      <c r="B10" s="4" t="s">
        <v>31</v>
      </c>
      <c r="C10" s="3" t="s">
        <v>32</v>
      </c>
      <c r="D10" s="4" t="s">
        <v>33</v>
      </c>
      <c r="E10" s="3">
        <v>6</v>
      </c>
      <c r="F10" s="3">
        <v>19.03</v>
      </c>
      <c r="G10" s="3">
        <v>23.5</v>
      </c>
      <c r="H10" s="3">
        <f>E10*F10</f>
        <v>114.18</v>
      </c>
      <c r="I10" s="3">
        <f>E10*G10</f>
        <v>141</v>
      </c>
    </row>
    <row r="11" spans="1:9">
      <c r="A11" s="3">
        <v>48479</v>
      </c>
      <c r="B11" s="4" t="s">
        <v>34</v>
      </c>
      <c r="C11" s="3" t="s">
        <v>35</v>
      </c>
      <c r="D11" s="4" t="s">
        <v>36</v>
      </c>
      <c r="E11" s="3">
        <v>12</v>
      </c>
      <c r="F11" s="3">
        <v>9.8</v>
      </c>
      <c r="G11" s="3">
        <v>13.1</v>
      </c>
      <c r="H11" s="3">
        <f>E11*F11</f>
        <v>117.6</v>
      </c>
      <c r="I11" s="3">
        <f>E11*G11</f>
        <v>157.2</v>
      </c>
    </row>
    <row r="12" spans="1:9">
      <c r="A12" s="3">
        <v>58230</v>
      </c>
      <c r="B12" s="4" t="s">
        <v>37</v>
      </c>
      <c r="C12" s="3" t="s">
        <v>38</v>
      </c>
      <c r="D12" s="4" t="s">
        <v>39</v>
      </c>
      <c r="E12" s="3">
        <v>2</v>
      </c>
      <c r="F12" s="3">
        <v>18.5</v>
      </c>
      <c r="G12" s="3">
        <v>56.5</v>
      </c>
      <c r="H12" s="3">
        <f>E12*F12</f>
        <v>37</v>
      </c>
      <c r="I12" s="3">
        <f>E12*G12</f>
        <v>113</v>
      </c>
    </row>
    <row r="13" spans="1:9">
      <c r="A13" s="3">
        <v>135947</v>
      </c>
      <c r="B13" s="4" t="s">
        <v>40</v>
      </c>
      <c r="C13" s="3" t="s">
        <v>41</v>
      </c>
      <c r="D13" s="4" t="s">
        <v>42</v>
      </c>
      <c r="E13" s="3">
        <v>2</v>
      </c>
      <c r="F13" s="3">
        <v>14</v>
      </c>
      <c r="G13" s="3">
        <v>28</v>
      </c>
      <c r="H13" s="3">
        <f>E13*F13</f>
        <v>28</v>
      </c>
      <c r="I13" s="3">
        <f>E13*G13</f>
        <v>56</v>
      </c>
    </row>
    <row r="14" spans="1:9">
      <c r="A14" s="3">
        <v>74375</v>
      </c>
      <c r="B14" s="4" t="s">
        <v>43</v>
      </c>
      <c r="C14" s="3" t="s">
        <v>44</v>
      </c>
      <c r="D14" s="4" t="s">
        <v>45</v>
      </c>
      <c r="E14" s="3">
        <v>4</v>
      </c>
      <c r="F14" s="3">
        <v>14.42</v>
      </c>
      <c r="G14" s="3">
        <v>29.8</v>
      </c>
      <c r="H14" s="3">
        <f>E14*F14</f>
        <v>57.68</v>
      </c>
      <c r="I14" s="3">
        <f>E14*G14</f>
        <v>119.2</v>
      </c>
    </row>
    <row r="15" spans="1:9">
      <c r="A15" s="3">
        <v>28084</v>
      </c>
      <c r="B15" s="4" t="s">
        <v>46</v>
      </c>
      <c r="C15" s="3" t="s">
        <v>47</v>
      </c>
      <c r="D15" s="4" t="s">
        <v>12</v>
      </c>
      <c r="E15" s="3">
        <v>1</v>
      </c>
      <c r="F15" s="3">
        <v>22.8</v>
      </c>
      <c r="G15" s="3">
        <v>38</v>
      </c>
      <c r="H15" s="3">
        <f>E15*F15</f>
        <v>22.8</v>
      </c>
      <c r="I15" s="3">
        <f>E15*G15</f>
        <v>38</v>
      </c>
    </row>
    <row r="16" spans="1:9">
      <c r="A16" s="3">
        <v>54838</v>
      </c>
      <c r="B16" s="4" t="s">
        <v>22</v>
      </c>
      <c r="C16" s="3" t="s">
        <v>48</v>
      </c>
      <c r="D16" s="4" t="s">
        <v>49</v>
      </c>
      <c r="E16" s="3">
        <v>1</v>
      </c>
      <c r="F16" s="3">
        <v>12</v>
      </c>
      <c r="G16" s="3">
        <v>19.8</v>
      </c>
      <c r="H16" s="3">
        <f>E16*F16</f>
        <v>12</v>
      </c>
      <c r="I16" s="3">
        <f>E16*G16</f>
        <v>19.8</v>
      </c>
    </row>
    <row r="17" spans="1:9">
      <c r="A17" s="3">
        <v>37164</v>
      </c>
      <c r="B17" s="4" t="s">
        <v>50</v>
      </c>
      <c r="C17" s="3" t="s">
        <v>51</v>
      </c>
      <c r="D17" s="4" t="s">
        <v>52</v>
      </c>
      <c r="E17" s="3">
        <v>1</v>
      </c>
      <c r="F17" s="3">
        <v>7.8</v>
      </c>
      <c r="G17" s="3">
        <v>10</v>
      </c>
      <c r="H17" s="3">
        <f>E17*F17</f>
        <v>7.8</v>
      </c>
      <c r="I17" s="3">
        <f>E17*G17</f>
        <v>10</v>
      </c>
    </row>
    <row r="18" spans="1:9">
      <c r="A18" s="3">
        <v>57989</v>
      </c>
      <c r="B18" s="4" t="s">
        <v>53</v>
      </c>
      <c r="C18" s="3" t="s">
        <v>54</v>
      </c>
      <c r="D18" s="4" t="s">
        <v>55</v>
      </c>
      <c r="E18" s="3">
        <v>1</v>
      </c>
      <c r="F18" s="3">
        <v>20.4</v>
      </c>
      <c r="G18" s="3">
        <v>28.6</v>
      </c>
      <c r="H18" s="3">
        <f>E18*F18</f>
        <v>20.4</v>
      </c>
      <c r="I18" s="3">
        <f>E18*G18</f>
        <v>28.6</v>
      </c>
    </row>
    <row r="19" spans="1:9">
      <c r="A19" s="3">
        <v>159576</v>
      </c>
      <c r="B19" s="4" t="s">
        <v>56</v>
      </c>
      <c r="C19" s="3" t="s">
        <v>14</v>
      </c>
      <c r="D19" s="4" t="s">
        <v>57</v>
      </c>
      <c r="E19" s="3">
        <v>1</v>
      </c>
      <c r="F19" s="3">
        <v>11.5</v>
      </c>
      <c r="G19" s="3">
        <v>25</v>
      </c>
      <c r="H19" s="3">
        <f>E19*F19</f>
        <v>11.5</v>
      </c>
      <c r="I19" s="3">
        <f>E19*G19</f>
        <v>25</v>
      </c>
    </row>
    <row r="20" spans="1:9">
      <c r="A20" s="3">
        <v>23868</v>
      </c>
      <c r="B20" s="4" t="s">
        <v>58</v>
      </c>
      <c r="C20" s="3" t="s">
        <v>59</v>
      </c>
      <c r="D20" s="4" t="s">
        <v>52</v>
      </c>
      <c r="E20" s="3">
        <v>1</v>
      </c>
      <c r="F20" s="3">
        <v>4</v>
      </c>
      <c r="G20" s="3">
        <v>6.2</v>
      </c>
      <c r="H20" s="3">
        <f>E20*F20</f>
        <v>4</v>
      </c>
      <c r="I20" s="3">
        <f>E20*G20</f>
        <v>6.2</v>
      </c>
    </row>
    <row r="21" spans="1:9">
      <c r="A21" s="3">
        <v>136714</v>
      </c>
      <c r="B21" s="4" t="s">
        <v>60</v>
      </c>
      <c r="C21" s="3" t="s">
        <v>61</v>
      </c>
      <c r="D21" s="4" t="s">
        <v>62</v>
      </c>
      <c r="E21" s="3">
        <v>9</v>
      </c>
      <c r="F21" s="3">
        <v>14.8</v>
      </c>
      <c r="G21" s="3">
        <v>29.8</v>
      </c>
      <c r="H21" s="3">
        <f>E21*F21</f>
        <v>133.2</v>
      </c>
      <c r="I21" s="3">
        <f>E21*G21</f>
        <v>268.2</v>
      </c>
    </row>
    <row r="22" spans="1:9">
      <c r="A22" s="3">
        <v>19732</v>
      </c>
      <c r="B22" s="4" t="s">
        <v>63</v>
      </c>
      <c r="C22" s="3" t="s">
        <v>64</v>
      </c>
      <c r="D22" s="4" t="s">
        <v>65</v>
      </c>
      <c r="E22" s="3">
        <v>1</v>
      </c>
      <c r="F22" s="3">
        <v>1.7</v>
      </c>
      <c r="G22" s="3">
        <v>3.5</v>
      </c>
      <c r="H22" s="3">
        <f>E22*F22</f>
        <v>1.7</v>
      </c>
      <c r="I22" s="3">
        <f>E22*G22</f>
        <v>3.5</v>
      </c>
    </row>
    <row r="23" spans="1:9">
      <c r="A23" s="3">
        <v>161198</v>
      </c>
      <c r="B23" s="4" t="s">
        <v>66</v>
      </c>
      <c r="C23" s="3" t="s">
        <v>67</v>
      </c>
      <c r="D23" s="4" t="s">
        <v>68</v>
      </c>
      <c r="E23" s="3">
        <v>1</v>
      </c>
      <c r="F23" s="3">
        <v>13.9</v>
      </c>
      <c r="G23" s="3">
        <v>32</v>
      </c>
      <c r="H23" s="3">
        <f>E23*F23</f>
        <v>13.9</v>
      </c>
      <c r="I23" s="3">
        <f>E23*G23</f>
        <v>32</v>
      </c>
    </row>
    <row r="24" spans="1:9">
      <c r="A24" s="3">
        <v>135946</v>
      </c>
      <c r="B24" s="5" t="s">
        <v>69</v>
      </c>
      <c r="C24" s="6" t="s">
        <v>70</v>
      </c>
      <c r="D24" s="4" t="s">
        <v>71</v>
      </c>
      <c r="E24" s="3">
        <v>2</v>
      </c>
      <c r="F24" s="3">
        <v>7.4</v>
      </c>
      <c r="G24" s="4">
        <v>19.8</v>
      </c>
      <c r="H24" s="3">
        <v>14.8</v>
      </c>
      <c r="I24" s="3">
        <v>39.6</v>
      </c>
    </row>
    <row r="25" spans="1:9">
      <c r="A25" s="7">
        <v>50921</v>
      </c>
      <c r="B25" s="5" t="s">
        <v>69</v>
      </c>
      <c r="C25" s="8" t="s">
        <v>72</v>
      </c>
      <c r="D25" s="9" t="s">
        <v>73</v>
      </c>
      <c r="E25" s="7">
        <v>1</v>
      </c>
      <c r="F25" s="7">
        <v>3.7</v>
      </c>
      <c r="G25" s="7">
        <v>15.5</v>
      </c>
      <c r="H25" s="7">
        <v>3.7</v>
      </c>
      <c r="I25" s="7">
        <v>15.5</v>
      </c>
    </row>
    <row r="26" spans="1:9">
      <c r="A26" s="7">
        <v>11243</v>
      </c>
      <c r="B26" s="5" t="s">
        <v>74</v>
      </c>
      <c r="C26" s="8" t="s">
        <v>75</v>
      </c>
      <c r="D26" s="9" t="s">
        <v>76</v>
      </c>
      <c r="E26" s="7">
        <v>1</v>
      </c>
      <c r="F26" s="7">
        <v>19</v>
      </c>
      <c r="G26" s="7">
        <v>26.5</v>
      </c>
      <c r="H26" s="7">
        <v>19</v>
      </c>
      <c r="I26" s="7">
        <v>26.5</v>
      </c>
    </row>
    <row r="27" spans="1:9">
      <c r="A27" s="7">
        <v>43016</v>
      </c>
      <c r="B27" s="9" t="s">
        <v>77</v>
      </c>
      <c r="C27" s="8" t="s">
        <v>78</v>
      </c>
      <c r="D27" s="9" t="s">
        <v>30</v>
      </c>
      <c r="E27" s="7">
        <v>10</v>
      </c>
      <c r="F27" s="7">
        <v>10</v>
      </c>
      <c r="G27" s="7">
        <v>27</v>
      </c>
      <c r="H27" s="7">
        <v>100</v>
      </c>
      <c r="I27" s="7">
        <v>270</v>
      </c>
    </row>
    <row r="28" spans="1:9">
      <c r="A28" s="7">
        <v>64952</v>
      </c>
      <c r="B28" s="9" t="s">
        <v>79</v>
      </c>
      <c r="C28" s="8" t="s">
        <v>80</v>
      </c>
      <c r="D28" s="9" t="s">
        <v>81</v>
      </c>
      <c r="E28" s="7">
        <v>3</v>
      </c>
      <c r="F28" s="7">
        <v>3.9</v>
      </c>
      <c r="G28" s="7">
        <v>13</v>
      </c>
      <c r="H28" s="7">
        <v>11.7</v>
      </c>
      <c r="I28" s="7">
        <v>39</v>
      </c>
    </row>
    <row r="29" spans="1:9">
      <c r="A29" s="7"/>
      <c r="B29" s="7"/>
      <c r="C29" s="7"/>
      <c r="D29" s="7"/>
      <c r="E29" s="7"/>
      <c r="F29" s="7"/>
      <c r="G29" s="7"/>
      <c r="H29" s="7"/>
      <c r="I29" s="7"/>
    </row>
    <row r="30" spans="1:9">
      <c r="A30" s="7"/>
      <c r="B30" s="7"/>
      <c r="C30" s="7"/>
      <c r="D30" s="7"/>
      <c r="E30" s="7"/>
      <c r="F30" s="7"/>
      <c r="G30" s="7"/>
      <c r="H30" s="7"/>
      <c r="I30" s="7"/>
    </row>
  </sheetData>
  <mergeCells count="1">
    <mergeCell ref="A1:I1"/>
  </mergeCells>
  <pageMargins left="0.7" right="0.7" top="0.75" bottom="0.75" header="0.3" footer="0.3"/>
  <pageSetup paperSize="9" orientation="portrait" horizontalDpi="170" verticalDpi="144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2020-04-15T08:58:15Z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