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秦良福" sheetId="12" r:id="rId1"/>
  </sheets>
  <calcPr calcId="144525"/>
</workbook>
</file>

<file path=xl/sharedStrings.xml><?xml version="1.0" encoding="utf-8"?>
<sst xmlns="http://schemas.openxmlformats.org/spreadsheetml/2006/main" count="16" uniqueCount="15">
  <si>
    <t>万科店秦良福医生11月工资条</t>
  </si>
  <si>
    <t>本月基础销售信息：</t>
  </si>
  <si>
    <t>门店</t>
  </si>
  <si>
    <t>交易笔数</t>
  </si>
  <si>
    <t>中药销售额</t>
  </si>
  <si>
    <t>成药销售额</t>
  </si>
  <si>
    <t>鹿角胶销售</t>
  </si>
  <si>
    <t>提成额</t>
  </si>
  <si>
    <t>出勤天数</t>
  </si>
  <si>
    <t>出勤补贴</t>
  </si>
  <si>
    <t>万科店</t>
  </si>
  <si>
    <t>合计</t>
  </si>
  <si>
    <t>工资条：</t>
  </si>
  <si>
    <t>销售提成</t>
  </si>
  <si>
    <t>实发合计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</si>
</sst>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/>
    <xf numFmtId="0" fontId="18" fillId="0" borderId="8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D9" sqref="D9"/>
    </sheetView>
  </sheetViews>
  <sheetFormatPr defaultColWidth="9" defaultRowHeight="13.5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5" t="s">
        <v>9</v>
      </c>
      <c r="I3" s="3"/>
    </row>
    <row r="4" customFormat="1" ht="24" customHeight="1" spans="1:9">
      <c r="A4" s="4" t="s">
        <v>10</v>
      </c>
      <c r="B4" s="4">
        <v>54</v>
      </c>
      <c r="C4" s="4">
        <v>6981.93</v>
      </c>
      <c r="D4" s="4">
        <v>383.07</v>
      </c>
      <c r="E4" s="4">
        <v>81</v>
      </c>
      <c r="F4" s="6">
        <f>C4*0.1+(D4+E4)*0.03</f>
        <v>712.1151</v>
      </c>
      <c r="G4" s="7">
        <v>14</v>
      </c>
      <c r="H4" s="7">
        <f>G4*30</f>
        <v>420</v>
      </c>
      <c r="I4" s="3"/>
    </row>
    <row r="5" customFormat="1" ht="24" customHeight="1" spans="1:9">
      <c r="A5" s="4" t="s">
        <v>11</v>
      </c>
      <c r="B5" s="4">
        <f>SUM(B4:B4)</f>
        <v>54</v>
      </c>
      <c r="C5" s="4">
        <f>SUM(C4:C4)</f>
        <v>6981.93</v>
      </c>
      <c r="D5" s="4">
        <f>SUM(D4:D4)</f>
        <v>383.07</v>
      </c>
      <c r="E5" s="4">
        <f>SUM(E4:E4)</f>
        <v>81</v>
      </c>
      <c r="F5" s="6">
        <f>SUM(F4:F4)</f>
        <v>712.1151</v>
      </c>
      <c r="G5" s="4">
        <f>SUM(G4:G4)</f>
        <v>14</v>
      </c>
      <c r="H5" s="4">
        <f>SUM(H4:H4)</f>
        <v>420</v>
      </c>
      <c r="I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12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13</v>
      </c>
      <c r="B8" s="4" t="s">
        <v>9</v>
      </c>
      <c r="C8" s="4" t="s">
        <v>14</v>
      </c>
      <c r="D8" s="8"/>
    </row>
    <row r="9" customFormat="1" ht="23" customHeight="1" spans="1:4">
      <c r="A9" s="6">
        <f>F5</f>
        <v>712.1151</v>
      </c>
      <c r="B9" s="4">
        <f>H5</f>
        <v>420</v>
      </c>
      <c r="C9" s="6">
        <f>SUM(A9:B9)</f>
        <v>1132.1151</v>
      </c>
      <c r="D9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秦良福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2020-12-16T07:30:57Z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