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冉亮" sheetId="12" r:id="rId1"/>
    <sheet name="杜静平" sheetId="13" r:id="rId2"/>
  </sheets>
  <calcPr calcId="144525"/>
</workbook>
</file>

<file path=xl/sharedStrings.xml><?xml version="1.0" encoding="utf-8"?>
<sst xmlns="http://schemas.openxmlformats.org/spreadsheetml/2006/main" count="30" uniqueCount="15">
  <si>
    <t>红星店冉亮医生11月工资条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</si>
  <si>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</si>
  <si>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</si>
  <si>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</si>
  <si>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</si>
  <si>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</si>
  <si>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</si>
  <si>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</si>
  <si>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</si>
  <si>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红星店</t>
  </si>
  <si>
    <t>合计</t>
  </si>
  <si>
    <t>工资条：</t>
  </si>
  <si>
    <t>销售提成</t>
  </si>
  <si>
    <t>实发合计</t>
  </si>
  <si>
    <t>红星店杜静平医生11月工资条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</si>
</sst>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0" borderId="0"/>
    <xf numFmtId="0" fontId="17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6</v>
      </c>
      <c r="C4" s="4">
        <v>256.1</v>
      </c>
      <c r="D4" s="4">
        <v>68</v>
      </c>
      <c r="E4" s="6">
        <f>C4*0.1+D4*0.03</f>
        <v>27.65</v>
      </c>
      <c r="F4" s="7">
        <v>9</v>
      </c>
      <c r="G4" s="7">
        <f>F4*30</f>
        <v>270</v>
      </c>
      <c r="H4" s="3"/>
    </row>
    <row r="5" customFormat="1" ht="24" customHeight="1" spans="1:8">
      <c r="A5" s="4" t="s">
        <v>10</v>
      </c>
      <c r="B5" s="4">
        <f>SUM(B4:B4)</f>
        <v>6</v>
      </c>
      <c r="C5" s="4">
        <f>SUM(C4:C4)</f>
        <v>256.1</v>
      </c>
      <c r="D5" s="4">
        <f>SUM(D4:D4)</f>
        <v>68</v>
      </c>
      <c r="E5" s="6">
        <f>SUM(E4:E4)</f>
        <v>27.65</v>
      </c>
      <c r="F5" s="4">
        <f>SUM(F4:F4)</f>
        <v>9</v>
      </c>
      <c r="G5" s="4">
        <f>SUM(G4:G4)</f>
        <v>270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8"/>
    </row>
    <row r="9" customFormat="1" ht="23" customHeight="1" spans="1:4">
      <c r="A9" s="6">
        <f>E5</f>
        <v>27.65</v>
      </c>
      <c r="B9" s="4">
        <f>G5</f>
        <v>270</v>
      </c>
      <c r="C9" s="6">
        <f>SUM(A9:B9)</f>
        <v>297.65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14</v>
      </c>
      <c r="C4" s="4">
        <v>1425.04</v>
      </c>
      <c r="D4" s="4">
        <v>193.44</v>
      </c>
      <c r="E4" s="6">
        <f>C4*0.1+D4*0.03</f>
        <v>148.3072</v>
      </c>
      <c r="F4" s="7">
        <v>4</v>
      </c>
      <c r="G4" s="7">
        <f>F4*40</f>
        <v>160</v>
      </c>
      <c r="H4" s="3"/>
    </row>
    <row r="5" customFormat="1" ht="24" customHeight="1" spans="1:8">
      <c r="A5" s="4" t="s">
        <v>10</v>
      </c>
      <c r="B5" s="4">
        <f>SUM(B4:B4)</f>
        <v>14</v>
      </c>
      <c r="C5" s="4">
        <f>SUM(C4:C4)</f>
        <v>1425.04</v>
      </c>
      <c r="D5" s="4">
        <f>SUM(D4:D4)</f>
        <v>193.44</v>
      </c>
      <c r="E5" s="6">
        <f>SUM(E4:E4)</f>
        <v>148.3072</v>
      </c>
      <c r="F5" s="4">
        <f>SUM(F4:F4)</f>
        <v>4</v>
      </c>
      <c r="G5" s="4">
        <f>SUM(G4:G4)</f>
        <v>160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8"/>
    </row>
    <row r="9" customFormat="1" ht="23" customHeight="1" spans="1:4">
      <c r="A9" s="6">
        <f>E5</f>
        <v>148.3072</v>
      </c>
      <c r="B9" s="4">
        <f>G5</f>
        <v>160</v>
      </c>
      <c r="C9" s="6">
        <f>SUM(A9:B9)</f>
        <v>308.3072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冉亮</vt:lpstr>
      <vt:lpstr>杜静平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