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<sst xmlns="http://schemas.openxmlformats.org/spreadsheetml/2006/main" count="8671" uniqueCount="2819">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</sst>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5" fillId="1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6" borderId="18" applyNumberFormat="0" applyFon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3" fillId="15" borderId="19" applyNumberFormat="0" applyAlignment="0" applyProtection="0">
      <alignment vertical="center"/>
    </xf>
    <xf numFmtId="0" fontId="36" fillId="15" borderId="16" applyNumberFormat="0" applyAlignment="0" applyProtection="0">
      <alignment vertical="center"/>
    </xf>
    <xf numFmtId="0" fontId="32" fillId="11" borderId="15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" workbookViewId="0">
      <pane xSplit="1" topLeftCell="AD1" activePane="topRight" state="frozen"/>
      <selection/>
      <selection pane="topRight" activeCell="B11" sqref="$A11:$XFD11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9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9">
        <v>0</v>
      </c>
      <c r="H4" s="189">
        <v>0</v>
      </c>
      <c r="I4" s="203">
        <v>18000</v>
      </c>
      <c r="J4" s="109">
        <f t="shared" ref="J4:J67" si="0">I4*3</f>
        <v>54000</v>
      </c>
      <c r="K4" s="203">
        <f t="shared" ref="K4:K67" si="1">I4*M4</f>
        <v>3330</v>
      </c>
      <c r="L4" s="109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9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9">
        <f t="shared" ref="AD4:AD67" si="11">AC4*2</f>
        <v>5687.92660407674</v>
      </c>
      <c r="AE4" s="204">
        <v>0.218766407849105</v>
      </c>
      <c r="AF4" s="203">
        <v>14950</v>
      </c>
      <c r="AG4" s="109">
        <f t="shared" ref="AG4:AG67" si="12">AF4*2</f>
        <v>29900</v>
      </c>
      <c r="AH4" s="203">
        <v>3041.61875153004</v>
      </c>
      <c r="AI4" s="109">
        <f t="shared" ref="AI4:AI67" si="13">AH4*2</f>
        <v>6083.23750306008</v>
      </c>
      <c r="AJ4" s="242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8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9">
        <f t="shared" si="0"/>
        <v>78000</v>
      </c>
      <c r="K5" s="207">
        <f t="shared" si="1"/>
        <v>4810</v>
      </c>
      <c r="L5" s="109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9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9">
        <f t="shared" si="11"/>
        <v>6472.52316121346</v>
      </c>
      <c r="AE5" s="208">
        <v>0.202266348787921</v>
      </c>
      <c r="AF5" s="207">
        <v>18400</v>
      </c>
      <c r="AG5" s="109">
        <f t="shared" si="12"/>
        <v>36800</v>
      </c>
      <c r="AH5" s="207">
        <v>3461.1817604589</v>
      </c>
      <c r="AI5" s="109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8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3">
        <v>45000</v>
      </c>
      <c r="J6" s="109">
        <f t="shared" si="0"/>
        <v>135000</v>
      </c>
      <c r="K6" s="203">
        <f t="shared" si="1"/>
        <v>8325</v>
      </c>
      <c r="L6" s="109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9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9">
        <f t="shared" si="11"/>
        <v>14376.443669604</v>
      </c>
      <c r="AE6" s="204">
        <v>0.224631932337562</v>
      </c>
      <c r="AF6" s="203">
        <v>36800</v>
      </c>
      <c r="AG6" s="109">
        <f t="shared" si="12"/>
        <v>73600</v>
      </c>
      <c r="AH6" s="203">
        <v>7687.80325232073</v>
      </c>
      <c r="AI6" s="109">
        <f t="shared" si="13"/>
        <v>15375.6065046415</v>
      </c>
      <c r="AJ6" s="242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8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9">
        <f t="shared" si="0"/>
        <v>36000</v>
      </c>
      <c r="K7" s="207">
        <f t="shared" si="1"/>
        <v>2796.02082924546</v>
      </c>
      <c r="L7" s="109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9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9">
        <f t="shared" si="11"/>
        <v>4694.98497577468</v>
      </c>
      <c r="AE7" s="208">
        <v>0.300960575370171</v>
      </c>
      <c r="AF7" s="207">
        <v>8970</v>
      </c>
      <c r="AG7" s="109">
        <f t="shared" si="12"/>
        <v>17940</v>
      </c>
      <c r="AH7" s="207">
        <v>2510.64321579551</v>
      </c>
      <c r="AI7" s="109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8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9">
        <f t="shared" si="0"/>
        <v>27000</v>
      </c>
      <c r="K8" s="207">
        <f t="shared" si="1"/>
        <v>2596.51427162425</v>
      </c>
      <c r="L8" s="109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9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9">
        <f t="shared" si="11"/>
        <v>4359.98021443572</v>
      </c>
      <c r="AE8" s="208">
        <v>0.372647881575703</v>
      </c>
      <c r="AF8" s="207">
        <v>6727.5</v>
      </c>
      <c r="AG8" s="109">
        <f t="shared" si="12"/>
        <v>13455</v>
      </c>
      <c r="AH8" s="207">
        <v>2331.4994196695</v>
      </c>
      <c r="AI8" s="109">
        <f t="shared" si="13"/>
        <v>4662.998839339</v>
      </c>
      <c r="AJ8" s="243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8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9">
        <f t="shared" si="0"/>
        <v>40500</v>
      </c>
      <c r="K9" s="207">
        <f t="shared" si="1"/>
        <v>3051.89371526942</v>
      </c>
      <c r="L9" s="109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9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9">
        <f t="shared" si="11"/>
        <v>5124.63819688988</v>
      </c>
      <c r="AE9" s="208">
        <v>0.292002176460962</v>
      </c>
      <c r="AF9" s="207">
        <v>10091.25</v>
      </c>
      <c r="AG9" s="109">
        <f t="shared" si="12"/>
        <v>20182.5</v>
      </c>
      <c r="AH9" s="207">
        <v>2740.40027578687</v>
      </c>
      <c r="AI9" s="109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9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9">
        <v>2</v>
      </c>
      <c r="H10" s="189">
        <v>1</v>
      </c>
      <c r="I10" s="207">
        <v>12000</v>
      </c>
      <c r="J10" s="109">
        <f t="shared" si="0"/>
        <v>36000</v>
      </c>
      <c r="K10" s="207">
        <f t="shared" si="1"/>
        <v>2603.03260543782</v>
      </c>
      <c r="L10" s="109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9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9">
        <f t="shared" si="11"/>
        <v>4370.92558329768</v>
      </c>
      <c r="AE10" s="208">
        <v>0.280187537390877</v>
      </c>
      <c r="AF10" s="207">
        <v>8970</v>
      </c>
      <c r="AG10" s="109">
        <f t="shared" si="12"/>
        <v>17940</v>
      </c>
      <c r="AH10" s="207">
        <v>2337.35245566843</v>
      </c>
      <c r="AI10" s="109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7">
        <f t="shared" si="15"/>
        <v>-0.501385795350602</v>
      </c>
      <c r="AO10" s="245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9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9">
        <f t="shared" si="0"/>
        <v>46500</v>
      </c>
      <c r="K11" s="207">
        <f t="shared" si="1"/>
        <v>3758.57798445374</v>
      </c>
      <c r="L11" s="109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9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9">
        <f t="shared" si="11"/>
        <v>6311.2788655619</v>
      </c>
      <c r="AE11" s="208">
        <v>0.313214832037812</v>
      </c>
      <c r="AF11" s="207">
        <v>11586.25</v>
      </c>
      <c r="AG11" s="109">
        <f t="shared" si="12"/>
        <v>23172.5</v>
      </c>
      <c r="AH11" s="207">
        <v>3374.95637335923</v>
      </c>
      <c r="AI11" s="109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9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9">
        <f t="shared" si="0"/>
        <v>36000</v>
      </c>
      <c r="K12" s="207">
        <f t="shared" si="1"/>
        <v>2220</v>
      </c>
      <c r="L12" s="109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9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9">
        <f t="shared" si="11"/>
        <v>3526.6747328494</v>
      </c>
      <c r="AE12" s="208">
        <v>0.226068893131371</v>
      </c>
      <c r="AF12" s="207">
        <v>8970</v>
      </c>
      <c r="AG12" s="109">
        <f t="shared" si="12"/>
        <v>17940</v>
      </c>
      <c r="AH12" s="207">
        <v>1885.88931339121</v>
      </c>
      <c r="AI12" s="109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9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9">
        <f t="shared" si="0"/>
        <v>54000</v>
      </c>
      <c r="K13" s="207">
        <f t="shared" si="1"/>
        <v>3330</v>
      </c>
      <c r="L13" s="109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9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9">
        <f t="shared" si="11"/>
        <v>4726.17521557716</v>
      </c>
      <c r="AE13" s="208">
        <v>0.20197329981099</v>
      </c>
      <c r="AF13" s="207">
        <v>13455</v>
      </c>
      <c r="AG13" s="109">
        <f t="shared" si="12"/>
        <v>26910</v>
      </c>
      <c r="AH13" s="207">
        <v>2527.32219652989</v>
      </c>
      <c r="AI13" s="109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9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7">
        <v>18000</v>
      </c>
      <c r="J14" s="109">
        <f t="shared" si="0"/>
        <v>54000</v>
      </c>
      <c r="K14" s="207">
        <f t="shared" si="1"/>
        <v>3330</v>
      </c>
      <c r="L14" s="109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9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9">
        <f t="shared" si="11"/>
        <v>5251.82505528968</v>
      </c>
      <c r="AE14" s="208">
        <v>0.224436968174773</v>
      </c>
      <c r="AF14" s="207">
        <v>13455</v>
      </c>
      <c r="AG14" s="109">
        <f t="shared" si="12"/>
        <v>26910</v>
      </c>
      <c r="AH14" s="207">
        <v>2808.41344831616</v>
      </c>
      <c r="AI14" s="109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7">
        <f t="shared" si="15"/>
        <v>0.906465838043308</v>
      </c>
      <c r="AO14" s="245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9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9">
        <f t="shared" si="0"/>
        <v>24000</v>
      </c>
      <c r="K15" s="207">
        <f t="shared" si="1"/>
        <v>1320</v>
      </c>
      <c r="L15" s="109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9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9">
        <f t="shared" si="11"/>
        <v>2024.72164765446</v>
      </c>
      <c r="AE15" s="208">
        <v>0.194684773812928</v>
      </c>
      <c r="AF15" s="207">
        <v>5980</v>
      </c>
      <c r="AG15" s="109">
        <f t="shared" si="12"/>
        <v>11960</v>
      </c>
      <c r="AH15" s="207">
        <v>1082.71990108322</v>
      </c>
      <c r="AI15" s="109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9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9">
        <f t="shared" si="0"/>
        <v>144000</v>
      </c>
      <c r="K16" s="203">
        <f t="shared" si="1"/>
        <v>11393.7996706593</v>
      </c>
      <c r="L16" s="109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9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9">
        <f t="shared" si="11"/>
        <v>21462.2788935162</v>
      </c>
      <c r="AE16" s="204">
        <v>0.306603984193089</v>
      </c>
      <c r="AF16" s="203">
        <v>40250</v>
      </c>
      <c r="AG16" s="109">
        <f t="shared" si="12"/>
        <v>80500</v>
      </c>
      <c r="AH16" s="203">
        <v>11476.9536383078</v>
      </c>
      <c r="AI16" s="109">
        <f t="shared" si="13"/>
        <v>22953.9072766156</v>
      </c>
      <c r="AJ16" s="242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9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3">
        <v>26000</v>
      </c>
      <c r="J17" s="109">
        <f t="shared" si="0"/>
        <v>78000</v>
      </c>
      <c r="K17" s="203">
        <f t="shared" si="1"/>
        <v>3770</v>
      </c>
      <c r="L17" s="109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9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9">
        <f t="shared" si="11"/>
        <v>4395.17974137556</v>
      </c>
      <c r="AE17" s="204">
        <v>0.137349366917986</v>
      </c>
      <c r="AF17" s="203">
        <v>18400</v>
      </c>
      <c r="AG17" s="109">
        <f t="shared" si="12"/>
        <v>36800</v>
      </c>
      <c r="AH17" s="203">
        <v>2350.32236670058</v>
      </c>
      <c r="AI17" s="109">
        <f t="shared" si="13"/>
        <v>4700.64473340116</v>
      </c>
      <c r="AJ17" s="242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9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9">
        <v>2</v>
      </c>
      <c r="H18" s="189">
        <v>2</v>
      </c>
      <c r="I18" s="207">
        <v>15000</v>
      </c>
      <c r="J18" s="109">
        <f t="shared" si="0"/>
        <v>45000</v>
      </c>
      <c r="K18" s="207">
        <f t="shared" si="1"/>
        <v>3757.73490129749</v>
      </c>
      <c r="L18" s="109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9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9">
        <f t="shared" si="11"/>
        <v>6309.86318842868</v>
      </c>
      <c r="AE18" s="208">
        <v>0.323582727611727</v>
      </c>
      <c r="AF18" s="207">
        <v>11212.5</v>
      </c>
      <c r="AG18" s="109">
        <f t="shared" si="12"/>
        <v>22425</v>
      </c>
      <c r="AH18" s="207">
        <v>3374.19934001224</v>
      </c>
      <c r="AI18" s="109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9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7">
        <v>14000</v>
      </c>
      <c r="J19" s="109">
        <f t="shared" si="0"/>
        <v>42000</v>
      </c>
      <c r="K19" s="207">
        <f t="shared" si="1"/>
        <v>3283.90935197769</v>
      </c>
      <c r="L19" s="109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9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9">
        <f t="shared" si="11"/>
        <v>5514.23112019586</v>
      </c>
      <c r="AE19" s="208">
        <v>0.302979731878893</v>
      </c>
      <c r="AF19" s="207">
        <v>10465</v>
      </c>
      <c r="AG19" s="109">
        <f t="shared" si="12"/>
        <v>20930</v>
      </c>
      <c r="AH19" s="207">
        <v>2948.73509152473</v>
      </c>
      <c r="AI19" s="109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9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9">
        <v>2</v>
      </c>
      <c r="H20" s="189">
        <v>2</v>
      </c>
      <c r="I20" s="207">
        <v>15000</v>
      </c>
      <c r="J20" s="109">
        <f t="shared" si="0"/>
        <v>45000</v>
      </c>
      <c r="K20" s="207">
        <f t="shared" si="1"/>
        <v>3848.85997212381</v>
      </c>
      <c r="L20" s="109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9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9">
        <f t="shared" si="11"/>
        <v>6462.8773698579</v>
      </c>
      <c r="AE20" s="208">
        <v>0.331429608710661</v>
      </c>
      <c r="AF20" s="207">
        <v>11212.5</v>
      </c>
      <c r="AG20" s="109">
        <f t="shared" si="12"/>
        <v>22425</v>
      </c>
      <c r="AH20" s="207">
        <v>3456.02367353151</v>
      </c>
      <c r="AI20" s="109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7">
        <f t="shared" si="15"/>
        <v>0.908767049703302</v>
      </c>
      <c r="AO20" s="245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9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7">
        <v>12000</v>
      </c>
      <c r="J21" s="109">
        <f t="shared" si="0"/>
        <v>36000</v>
      </c>
      <c r="K21" s="207">
        <f t="shared" si="1"/>
        <v>2521.13822099543</v>
      </c>
      <c r="L21" s="109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9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9">
        <f t="shared" si="11"/>
        <v>4233.41126275482</v>
      </c>
      <c r="AE21" s="208">
        <v>0.271372516843258</v>
      </c>
      <c r="AF21" s="207">
        <v>8970</v>
      </c>
      <c r="AG21" s="109">
        <f t="shared" si="12"/>
        <v>17940</v>
      </c>
      <c r="AH21" s="207">
        <v>2263.81667275814</v>
      </c>
      <c r="AI21" s="109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9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9">
        <v>4</v>
      </c>
      <c r="H22" s="189">
        <v>1</v>
      </c>
      <c r="I22" s="207">
        <v>22000</v>
      </c>
      <c r="J22" s="109">
        <f t="shared" si="0"/>
        <v>66000</v>
      </c>
      <c r="K22" s="207">
        <f t="shared" si="1"/>
        <v>4840</v>
      </c>
      <c r="L22" s="109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9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9">
        <f t="shared" si="11"/>
        <v>7357.56386523332</v>
      </c>
      <c r="AE22" s="208">
        <v>0.257257477805361</v>
      </c>
      <c r="AF22" s="207">
        <v>16445</v>
      </c>
      <c r="AG22" s="109">
        <f t="shared" si="12"/>
        <v>32890</v>
      </c>
      <c r="AH22" s="207">
        <v>3934.45727693351</v>
      </c>
      <c r="AI22" s="109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9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9">
        <f t="shared" si="0"/>
        <v>39000</v>
      </c>
      <c r="K23" s="207">
        <f t="shared" si="1"/>
        <v>2696.35276343814</v>
      </c>
      <c r="L23" s="109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9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9">
        <f t="shared" si="11"/>
        <v>4527.62568193988</v>
      </c>
      <c r="AE23" s="208">
        <v>0.267906845085199</v>
      </c>
      <c r="AF23" s="207">
        <v>9717.5</v>
      </c>
      <c r="AG23" s="109">
        <f t="shared" si="12"/>
        <v>19435</v>
      </c>
      <c r="AH23" s="207">
        <v>2421.14783341735</v>
      </c>
      <c r="AI23" s="109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9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7">
        <v>16000</v>
      </c>
      <c r="J24" s="109">
        <f t="shared" si="0"/>
        <v>48000</v>
      </c>
      <c r="K24" s="207">
        <f t="shared" si="1"/>
        <v>3402.30608359085</v>
      </c>
      <c r="L24" s="109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9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9">
        <f t="shared" si="11"/>
        <v>5713.03896536296</v>
      </c>
      <c r="AE24" s="208">
        <v>0.274665334873219</v>
      </c>
      <c r="AF24" s="207">
        <v>11960</v>
      </c>
      <c r="AG24" s="109">
        <f t="shared" si="12"/>
        <v>23920</v>
      </c>
      <c r="AH24" s="207">
        <v>3055.04758672784</v>
      </c>
      <c r="AI24" s="109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9" customFormat="1" spans="1:60">
      <c r="A25" s="27">
        <v>30</v>
      </c>
      <c r="B25" s="27">
        <v>747</v>
      </c>
      <c r="C25" s="28" t="s">
        <v>71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9">
        <f t="shared" si="0"/>
        <v>60000</v>
      </c>
      <c r="K25" s="207">
        <f t="shared" si="1"/>
        <v>3300</v>
      </c>
      <c r="L25" s="109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9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9">
        <f t="shared" si="11"/>
        <v>4238.50934192456</v>
      </c>
      <c r="AE25" s="208">
        <v>0.176604555913523</v>
      </c>
      <c r="AF25" s="207">
        <v>13800</v>
      </c>
      <c r="AG25" s="109">
        <f t="shared" si="12"/>
        <v>27600</v>
      </c>
      <c r="AH25" s="207">
        <v>2266.54287059416</v>
      </c>
      <c r="AI25" s="109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7">
        <f t="shared" si="15"/>
        <v>0.994436878623499</v>
      </c>
      <c r="AO25" s="245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9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9">
        <f t="shared" si="0"/>
        <v>60000</v>
      </c>
      <c r="K26" s="207">
        <f t="shared" si="1"/>
        <v>4718.47103735082</v>
      </c>
      <c r="L26" s="109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9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9">
        <f t="shared" si="11"/>
        <v>7923.09928355158</v>
      </c>
      <c r="AE26" s="208">
        <v>0.304734587828907</v>
      </c>
      <c r="AF26" s="207">
        <v>14950</v>
      </c>
      <c r="AG26" s="109">
        <f t="shared" si="12"/>
        <v>29900</v>
      </c>
      <c r="AH26" s="207">
        <v>4236.87734187921</v>
      </c>
      <c r="AI26" s="109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9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9">
        <v>18</v>
      </c>
      <c r="H27" s="189">
        <v>5</v>
      </c>
      <c r="I27" s="207">
        <v>110000</v>
      </c>
      <c r="J27" s="109">
        <f t="shared" si="0"/>
        <v>330000</v>
      </c>
      <c r="K27" s="207">
        <f t="shared" si="1"/>
        <v>23100</v>
      </c>
      <c r="L27" s="109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9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9">
        <f t="shared" si="11"/>
        <v>38346.487977023</v>
      </c>
      <c r="AE27" s="208">
        <v>0.255643253180153</v>
      </c>
      <c r="AF27" s="207">
        <v>86250</v>
      </c>
      <c r="AG27" s="109">
        <f t="shared" si="12"/>
        <v>172500</v>
      </c>
      <c r="AH27" s="207">
        <v>20505.784445713</v>
      </c>
      <c r="AI27" s="109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7">
        <f t="shared" si="15"/>
        <v>0.988993047361315</v>
      </c>
      <c r="AO27" s="245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9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9">
        <f t="shared" si="0"/>
        <v>36000</v>
      </c>
      <c r="K28" s="207">
        <f t="shared" si="1"/>
        <v>2452.84224824324</v>
      </c>
      <c r="L28" s="109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9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9">
        <f t="shared" si="11"/>
        <v>4118.73094184178</v>
      </c>
      <c r="AE28" s="208">
        <v>0.264021214220627</v>
      </c>
      <c r="AF28" s="207">
        <v>8970</v>
      </c>
      <c r="AG28" s="109">
        <f t="shared" si="12"/>
        <v>17940</v>
      </c>
      <c r="AH28" s="207">
        <v>2202.49137114989</v>
      </c>
      <c r="AI28" s="109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9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9">
        <v>0</v>
      </c>
      <c r="H29" s="189">
        <v>0</v>
      </c>
      <c r="I29" s="207">
        <v>16000</v>
      </c>
      <c r="J29" s="109">
        <f t="shared" si="0"/>
        <v>48000</v>
      </c>
      <c r="K29" s="207">
        <f t="shared" si="1"/>
        <v>4150.83706676891</v>
      </c>
      <c r="L29" s="109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9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9">
        <f t="shared" si="11"/>
        <v>6969.9472412828</v>
      </c>
      <c r="AE29" s="208">
        <v>0.335093617369365</v>
      </c>
      <c r="AF29" s="207">
        <v>11960</v>
      </c>
      <c r="AG29" s="109">
        <f t="shared" si="12"/>
        <v>23920</v>
      </c>
      <c r="AH29" s="207">
        <v>3727.17928727598</v>
      </c>
      <c r="AI29" s="109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9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7">
        <v>20000</v>
      </c>
      <c r="J30" s="109">
        <f t="shared" si="0"/>
        <v>60000</v>
      </c>
      <c r="K30" s="207">
        <f t="shared" si="1"/>
        <v>5082.61172183964</v>
      </c>
      <c r="L30" s="109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9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9">
        <f t="shared" si="11"/>
        <v>8534.55218292238</v>
      </c>
      <c r="AE30" s="208">
        <v>0.328252007035477</v>
      </c>
      <c r="AF30" s="207">
        <v>14950</v>
      </c>
      <c r="AG30" s="109">
        <f t="shared" si="12"/>
        <v>29900</v>
      </c>
      <c r="AH30" s="207">
        <v>4563.85177981775</v>
      </c>
      <c r="AI30" s="109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7">
        <f t="shared" si="15"/>
        <v>0.976770640254672</v>
      </c>
      <c r="AO30" s="245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9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7">
        <v>15500</v>
      </c>
      <c r="J31" s="109">
        <f t="shared" si="0"/>
        <v>46500</v>
      </c>
      <c r="K31" s="207">
        <f t="shared" si="1"/>
        <v>3418.04248488085</v>
      </c>
      <c r="L31" s="109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9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9">
        <f t="shared" si="11"/>
        <v>5696.73747480142</v>
      </c>
      <c r="AE31" s="208">
        <v>0.284836873740071</v>
      </c>
      <c r="AF31" s="207">
        <v>11500</v>
      </c>
      <c r="AG31" s="109">
        <f t="shared" si="12"/>
        <v>23000</v>
      </c>
      <c r="AH31" s="207">
        <v>3046.33036465006</v>
      </c>
      <c r="AI31" s="109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7">
        <f t="shared" si="15"/>
        <v>0.858387809097778</v>
      </c>
      <c r="AO31" s="245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9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9">
        <v>3</v>
      </c>
      <c r="H32" s="189">
        <v>1</v>
      </c>
      <c r="I32" s="207">
        <v>17000</v>
      </c>
      <c r="J32" s="109">
        <f t="shared" si="0"/>
        <v>51000</v>
      </c>
      <c r="K32" s="207">
        <f t="shared" si="1"/>
        <v>3740</v>
      </c>
      <c r="L32" s="109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9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9">
        <f t="shared" si="11"/>
        <v>5230.46914657882</v>
      </c>
      <c r="AE32" s="208">
        <v>0.24384471545822</v>
      </c>
      <c r="AF32" s="207">
        <v>12333.75</v>
      </c>
      <c r="AG32" s="109">
        <f t="shared" si="12"/>
        <v>24667.5</v>
      </c>
      <c r="AH32" s="207">
        <v>2796.99337613303</v>
      </c>
      <c r="AI32" s="109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9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7">
        <v>10500</v>
      </c>
      <c r="J33" s="109">
        <f t="shared" si="0"/>
        <v>31500</v>
      </c>
      <c r="K33" s="207">
        <f t="shared" si="1"/>
        <v>2712.03459688336</v>
      </c>
      <c r="L33" s="109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9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9">
        <f t="shared" si="11"/>
        <v>4553.95809393332</v>
      </c>
      <c r="AE33" s="208">
        <v>0.333623303584858</v>
      </c>
      <c r="AF33" s="207">
        <v>7848.75</v>
      </c>
      <c r="AG33" s="109">
        <f t="shared" si="12"/>
        <v>15697.5</v>
      </c>
      <c r="AH33" s="207">
        <v>2435.22909073084</v>
      </c>
      <c r="AI33" s="109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9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9">
        <v>3</v>
      </c>
      <c r="H34" s="189">
        <v>3</v>
      </c>
      <c r="I34" s="207">
        <v>18000</v>
      </c>
      <c r="J34" s="109">
        <f t="shared" si="0"/>
        <v>54000</v>
      </c>
      <c r="K34" s="207">
        <f t="shared" si="1"/>
        <v>3780</v>
      </c>
      <c r="L34" s="109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9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9">
        <f t="shared" si="11"/>
        <v>5923.5158390059</v>
      </c>
      <c r="AE34" s="208">
        <v>0.242369715180274</v>
      </c>
      <c r="AF34" s="207">
        <v>14053</v>
      </c>
      <c r="AG34" s="109">
        <f t="shared" si="12"/>
        <v>28106</v>
      </c>
      <c r="AH34" s="207">
        <v>3167.6000949084</v>
      </c>
      <c r="AI34" s="109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9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9">
        <v>4</v>
      </c>
      <c r="H35" s="189">
        <v>1</v>
      </c>
      <c r="I35" s="207">
        <v>10500</v>
      </c>
      <c r="J35" s="109">
        <f t="shared" si="0"/>
        <v>31500</v>
      </c>
      <c r="K35" s="207">
        <f t="shared" si="1"/>
        <v>2495.10601372903</v>
      </c>
      <c r="L35" s="109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9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9">
        <f t="shared" si="11"/>
        <v>4189.69884805334</v>
      </c>
      <c r="AE35" s="208">
        <v>0.306937644546033</v>
      </c>
      <c r="AF35" s="207">
        <v>7848.75</v>
      </c>
      <c r="AG35" s="109">
        <f t="shared" si="12"/>
        <v>15697.5</v>
      </c>
      <c r="AH35" s="207">
        <v>2240.44145899653</v>
      </c>
      <c r="AI35" s="109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7">
        <f t="shared" si="15"/>
        <v>0.779970140698379</v>
      </c>
      <c r="AO35" s="245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9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9">
        <f t="shared" si="0"/>
        <v>49500</v>
      </c>
      <c r="K36" s="207">
        <f t="shared" si="1"/>
        <v>4280.43907891489</v>
      </c>
      <c r="L36" s="109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9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9">
        <f t="shared" si="11"/>
        <v>7187.57062001124</v>
      </c>
      <c r="AE36" s="208">
        <v>0.335084877389802</v>
      </c>
      <c r="AF36" s="207">
        <v>12333.75</v>
      </c>
      <c r="AG36" s="109">
        <f t="shared" si="12"/>
        <v>24667.5</v>
      </c>
      <c r="AH36" s="207">
        <v>3843.55338905101</v>
      </c>
      <c r="AI36" s="109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9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7">
        <v>12000</v>
      </c>
      <c r="J37" s="109">
        <f t="shared" si="0"/>
        <v>36000</v>
      </c>
      <c r="K37" s="207">
        <f t="shared" si="1"/>
        <v>3087.32656099038</v>
      </c>
      <c r="L37" s="109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9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9">
        <f t="shared" si="11"/>
        <v>4320.11320860806</v>
      </c>
      <c r="AE37" s="208">
        <v>0.332316400662159</v>
      </c>
      <c r="AF37" s="207">
        <v>7475</v>
      </c>
      <c r="AG37" s="109">
        <f t="shared" si="12"/>
        <v>14950</v>
      </c>
      <c r="AH37" s="207">
        <v>2310.18053830316</v>
      </c>
      <c r="AI37" s="109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9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9">
        <f t="shared" si="0"/>
        <v>30000</v>
      </c>
      <c r="K38" s="207">
        <f t="shared" si="1"/>
        <v>2785.2541967656</v>
      </c>
      <c r="L38" s="109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9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9">
        <f t="shared" si="11"/>
        <v>4676.90600540224</v>
      </c>
      <c r="AE38" s="208">
        <v>0.359762000415557</v>
      </c>
      <c r="AF38" s="207">
        <v>7475</v>
      </c>
      <c r="AG38" s="109">
        <f t="shared" si="12"/>
        <v>14950</v>
      </c>
      <c r="AH38" s="207">
        <v>2500.97548638885</v>
      </c>
      <c r="AI38" s="109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9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9">
        <f t="shared" si="0"/>
        <v>66000</v>
      </c>
      <c r="K39" s="207">
        <f t="shared" si="1"/>
        <v>4070</v>
      </c>
      <c r="L39" s="109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9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9">
        <f t="shared" si="11"/>
        <v>5807.5194212079</v>
      </c>
      <c r="AE39" s="208">
        <v>0.203060119622654</v>
      </c>
      <c r="AF39" s="207">
        <v>16445</v>
      </c>
      <c r="AG39" s="109">
        <f t="shared" si="12"/>
        <v>32890</v>
      </c>
      <c r="AH39" s="207">
        <v>3105.57101049092</v>
      </c>
      <c r="AI39" s="109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9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9">
        <f t="shared" si="0"/>
        <v>37500</v>
      </c>
      <c r="K40" s="207">
        <f t="shared" si="1"/>
        <v>2676.47507858221</v>
      </c>
      <c r="L40" s="109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9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9">
        <f t="shared" si="11"/>
        <v>4494.2477361193</v>
      </c>
      <c r="AE40" s="208">
        <v>0.276569091453495</v>
      </c>
      <c r="AF40" s="207">
        <v>9343.75</v>
      </c>
      <c r="AG40" s="109">
        <f t="shared" si="12"/>
        <v>18687.5</v>
      </c>
      <c r="AH40" s="207">
        <v>2403.29897688979</v>
      </c>
      <c r="AI40" s="109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9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9">
        <v>3</v>
      </c>
      <c r="H41" s="189">
        <v>0</v>
      </c>
      <c r="I41" s="207">
        <v>11000</v>
      </c>
      <c r="J41" s="109">
        <f t="shared" si="0"/>
        <v>33000</v>
      </c>
      <c r="K41" s="207">
        <f t="shared" si="1"/>
        <v>2425.38985702328</v>
      </c>
      <c r="L41" s="109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9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9">
        <f t="shared" si="11"/>
        <v>4072.63380158492</v>
      </c>
      <c r="AE41" s="208">
        <v>0.2847995665444</v>
      </c>
      <c r="AF41" s="207">
        <v>8222.5</v>
      </c>
      <c r="AG41" s="109">
        <f t="shared" si="12"/>
        <v>16445</v>
      </c>
      <c r="AH41" s="207">
        <v>2177.84092539753</v>
      </c>
      <c r="AI41" s="109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9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9">
        <f t="shared" si="0"/>
        <v>39000</v>
      </c>
      <c r="K42" s="207">
        <f t="shared" si="1"/>
        <v>3112.68440881857</v>
      </c>
      <c r="L42" s="109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9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9">
        <f t="shared" si="11"/>
        <v>5226.71590314118</v>
      </c>
      <c r="AE42" s="208">
        <v>0.309273130363384</v>
      </c>
      <c r="AF42" s="207">
        <v>9717.5</v>
      </c>
      <c r="AG42" s="109">
        <f t="shared" si="12"/>
        <v>19435</v>
      </c>
      <c r="AH42" s="207">
        <v>2794.98632920475</v>
      </c>
      <c r="AI42" s="109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9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9">
        <f t="shared" si="0"/>
        <v>60000</v>
      </c>
      <c r="K43" s="207">
        <f t="shared" si="1"/>
        <v>4000</v>
      </c>
      <c r="L43" s="109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9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9">
        <f t="shared" si="11"/>
        <v>6441.3767251238</v>
      </c>
      <c r="AE43" s="208">
        <v>0.247745258658608</v>
      </c>
      <c r="AF43" s="207">
        <v>14950</v>
      </c>
      <c r="AG43" s="109">
        <f t="shared" si="12"/>
        <v>29900</v>
      </c>
      <c r="AH43" s="207">
        <v>3444.52620375995</v>
      </c>
      <c r="AI43" s="109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9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9">
        <v>4</v>
      </c>
      <c r="H44" s="189">
        <v>2</v>
      </c>
      <c r="I44" s="207">
        <v>16000</v>
      </c>
      <c r="J44" s="109">
        <f t="shared" si="0"/>
        <v>48000</v>
      </c>
      <c r="K44" s="207">
        <f t="shared" si="1"/>
        <v>3882.23202412019</v>
      </c>
      <c r="L44" s="109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9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9">
        <f t="shared" si="11"/>
        <v>6518.91460716848</v>
      </c>
      <c r="AE44" s="208">
        <v>0.313409356113869</v>
      </c>
      <c r="AF44" s="207">
        <v>11960</v>
      </c>
      <c r="AG44" s="109">
        <f t="shared" si="12"/>
        <v>23920</v>
      </c>
      <c r="AH44" s="207">
        <v>3485.98958618335</v>
      </c>
      <c r="AI44" s="109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9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9">
        <v>2</v>
      </c>
      <c r="H45" s="189">
        <v>1</v>
      </c>
      <c r="I45" s="207">
        <v>13000</v>
      </c>
      <c r="J45" s="109">
        <f t="shared" si="0"/>
        <v>39000</v>
      </c>
      <c r="K45" s="207">
        <f t="shared" si="1"/>
        <v>2708.46907780052</v>
      </c>
      <c r="L45" s="109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9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9">
        <f t="shared" si="11"/>
        <v>4198.12707059082</v>
      </c>
      <c r="AE45" s="208">
        <v>0.269110709653257</v>
      </c>
      <c r="AF45" s="207">
        <v>8970</v>
      </c>
      <c r="AG45" s="109">
        <f t="shared" si="12"/>
        <v>17940</v>
      </c>
      <c r="AH45" s="207">
        <v>2244.94845099844</v>
      </c>
      <c r="AI45" s="109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9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7">
        <v>12000</v>
      </c>
      <c r="J46" s="109">
        <f t="shared" si="0"/>
        <v>36000</v>
      </c>
      <c r="K46" s="207">
        <f t="shared" si="1"/>
        <v>2517.06324829</v>
      </c>
      <c r="L46" s="109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9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9">
        <f t="shared" si="11"/>
        <v>3698.24761636776</v>
      </c>
      <c r="AE46" s="208">
        <v>0.270933891308993</v>
      </c>
      <c r="AF46" s="207">
        <v>7848.75</v>
      </c>
      <c r="AG46" s="109">
        <f t="shared" si="12"/>
        <v>15697.5</v>
      </c>
      <c r="AH46" s="207">
        <v>1977.63791285266</v>
      </c>
      <c r="AI46" s="109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9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9">
        <v>2</v>
      </c>
      <c r="H47" s="189">
        <v>2</v>
      </c>
      <c r="I47" s="207">
        <v>20000</v>
      </c>
      <c r="J47" s="109">
        <f t="shared" si="0"/>
        <v>60000</v>
      </c>
      <c r="K47" s="207">
        <f t="shared" si="1"/>
        <v>4483.2797613214</v>
      </c>
      <c r="L47" s="109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9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9">
        <f t="shared" si="11"/>
        <v>7528.1739325522</v>
      </c>
      <c r="AE47" s="208">
        <v>0.289545151252007</v>
      </c>
      <c r="AF47" s="207">
        <v>14950</v>
      </c>
      <c r="AG47" s="109">
        <f t="shared" si="12"/>
        <v>29900</v>
      </c>
      <c r="AH47" s="207">
        <v>4025.69101043228</v>
      </c>
      <c r="AI47" s="109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9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7">
        <v>15000</v>
      </c>
      <c r="J48" s="109">
        <f t="shared" si="0"/>
        <v>45000</v>
      </c>
      <c r="K48" s="207">
        <f t="shared" si="1"/>
        <v>3701.52435114829</v>
      </c>
      <c r="L48" s="109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9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9">
        <f t="shared" si="11"/>
        <v>6215.47630630318</v>
      </c>
      <c r="AE48" s="208">
        <v>0.318742374682214</v>
      </c>
      <c r="AF48" s="207">
        <v>11212.5</v>
      </c>
      <c r="AG48" s="109">
        <f t="shared" si="12"/>
        <v>22425</v>
      </c>
      <c r="AH48" s="207">
        <v>3323.72595479563</v>
      </c>
      <c r="AI48" s="109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8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9">
        <f t="shared" si="0"/>
        <v>180000</v>
      </c>
      <c r="K49" s="203">
        <f t="shared" si="1"/>
        <v>9900</v>
      </c>
      <c r="L49" s="109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9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9">
        <f t="shared" si="11"/>
        <v>18160.9538193844</v>
      </c>
      <c r="AE49" s="204">
        <v>0.201788375770938</v>
      </c>
      <c r="AF49" s="203">
        <v>51750</v>
      </c>
      <c r="AG49" s="109">
        <f t="shared" si="12"/>
        <v>103500</v>
      </c>
      <c r="AH49" s="203">
        <v>9711.5700549158</v>
      </c>
      <c r="AI49" s="109">
        <f t="shared" si="13"/>
        <v>19423.1401098316</v>
      </c>
      <c r="AJ49" s="242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9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9">
        <f t="shared" si="0"/>
        <v>60000</v>
      </c>
      <c r="K50" s="207">
        <f t="shared" si="1"/>
        <v>4892.81317596246</v>
      </c>
      <c r="L50" s="109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9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9">
        <f t="shared" si="11"/>
        <v>6319.88368561818</v>
      </c>
      <c r="AE50" s="208">
        <v>0.315994184280909</v>
      </c>
      <c r="AF50" s="207">
        <v>11500</v>
      </c>
      <c r="AG50" s="109">
        <f t="shared" si="12"/>
        <v>23000</v>
      </c>
      <c r="AH50" s="207">
        <v>3379.55780088432</v>
      </c>
      <c r="AI50" s="109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9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9">
        <v>4</v>
      </c>
      <c r="H51" s="189">
        <v>1</v>
      </c>
      <c r="I51" s="207">
        <v>16000</v>
      </c>
      <c r="J51" s="109">
        <f t="shared" si="0"/>
        <v>48000</v>
      </c>
      <c r="K51" s="207">
        <f t="shared" si="1"/>
        <v>3243.04983114806</v>
      </c>
      <c r="L51" s="109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9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9">
        <f t="shared" si="11"/>
        <v>5445.62117480278</v>
      </c>
      <c r="AE51" s="208">
        <v>0.261808710327057</v>
      </c>
      <c r="AF51" s="207">
        <v>11960</v>
      </c>
      <c r="AG51" s="109">
        <f t="shared" si="12"/>
        <v>23920</v>
      </c>
      <c r="AH51" s="207">
        <v>2912.04592322579</v>
      </c>
      <c r="AI51" s="109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9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9">
        <f t="shared" si="0"/>
        <v>63000</v>
      </c>
      <c r="K52" s="207">
        <f t="shared" si="1"/>
        <v>4935</v>
      </c>
      <c r="L52" s="109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9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9">
        <f t="shared" si="11"/>
        <v>7942.71602576674</v>
      </c>
      <c r="AE52" s="208">
        <v>0.290941978965815</v>
      </c>
      <c r="AF52" s="207">
        <v>15697.5</v>
      </c>
      <c r="AG52" s="109">
        <f t="shared" si="12"/>
        <v>31395</v>
      </c>
      <c r="AH52" s="207">
        <v>4247.36739477876</v>
      </c>
      <c r="AI52" s="109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7">
        <f t="shared" si="15"/>
        <v>0.854468418357541</v>
      </c>
      <c r="AO52" s="245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8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9">
        <f t="shared" si="0"/>
        <v>54000</v>
      </c>
      <c r="K53" s="207">
        <f t="shared" si="1"/>
        <v>4373.84278546092</v>
      </c>
      <c r="L53" s="109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9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9">
        <f t="shared" si="11"/>
        <v>7344.41101058648</v>
      </c>
      <c r="AE53" s="208">
        <v>0.313863718401131</v>
      </c>
      <c r="AF53" s="207">
        <v>13455</v>
      </c>
      <c r="AG53" s="109">
        <f t="shared" si="12"/>
        <v>26910</v>
      </c>
      <c r="AH53" s="207">
        <v>3927.42378791112</v>
      </c>
      <c r="AI53" s="109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9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9">
        <v>2</v>
      </c>
      <c r="H54" s="189">
        <v>2</v>
      </c>
      <c r="I54" s="207">
        <v>12000</v>
      </c>
      <c r="J54" s="109">
        <f t="shared" si="0"/>
        <v>36000</v>
      </c>
      <c r="K54" s="207">
        <f t="shared" si="1"/>
        <v>2607.42358836976</v>
      </c>
      <c r="L54" s="109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9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9">
        <f t="shared" si="11"/>
        <v>4378.2987754709</v>
      </c>
      <c r="AE54" s="208">
        <v>0.280660177914801</v>
      </c>
      <c r="AF54" s="207">
        <v>8970</v>
      </c>
      <c r="AG54" s="109">
        <f t="shared" si="12"/>
        <v>17940</v>
      </c>
      <c r="AH54" s="207">
        <v>2341.29527018306</v>
      </c>
      <c r="AI54" s="109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9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9">
        <f t="shared" si="0"/>
        <v>63000</v>
      </c>
      <c r="K55" s="207">
        <f t="shared" si="1"/>
        <v>4830</v>
      </c>
      <c r="L55" s="109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9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9">
        <f t="shared" si="11"/>
        <v>8104.57797256814</v>
      </c>
      <c r="AE55" s="208">
        <v>0.296870988006159</v>
      </c>
      <c r="AF55" s="207">
        <v>15697.5</v>
      </c>
      <c r="AG55" s="109">
        <f t="shared" si="12"/>
        <v>31395</v>
      </c>
      <c r="AH55" s="207">
        <v>4333.92307083082</v>
      </c>
      <c r="AI55" s="109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9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9">
        <f t="shared" si="0"/>
        <v>165000</v>
      </c>
      <c r="K56" s="203">
        <f t="shared" si="1"/>
        <v>9075</v>
      </c>
      <c r="L56" s="109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9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9">
        <f t="shared" si="11"/>
        <v>16267.2061240434</v>
      </c>
      <c r="AE56" s="204">
        <v>0.203340076550543</v>
      </c>
      <c r="AF56" s="203">
        <v>46000</v>
      </c>
      <c r="AG56" s="109">
        <f t="shared" si="12"/>
        <v>92000</v>
      </c>
      <c r="AH56" s="203">
        <v>8698.88847483221</v>
      </c>
      <c r="AI56" s="109">
        <f t="shared" si="13"/>
        <v>17397.7769496644</v>
      </c>
      <c r="AJ56" s="242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9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9">
        <f t="shared" si="0"/>
        <v>31500</v>
      </c>
      <c r="K57" s="207">
        <f t="shared" si="1"/>
        <v>2760.00902010775</v>
      </c>
      <c r="L57" s="109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9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9">
        <f t="shared" si="11"/>
        <v>4634.51514626426</v>
      </c>
      <c r="AE57" s="208">
        <v>0.339524919140239</v>
      </c>
      <c r="AF57" s="207">
        <v>7848.75</v>
      </c>
      <c r="AG57" s="109">
        <f t="shared" si="12"/>
        <v>15697.5</v>
      </c>
      <c r="AH57" s="207">
        <v>2478.30697446482</v>
      </c>
      <c r="AI57" s="109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9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7">
        <v>11000</v>
      </c>
      <c r="J58" s="109">
        <f t="shared" si="0"/>
        <v>33000</v>
      </c>
      <c r="K58" s="207">
        <f t="shared" si="1"/>
        <v>2887.20942180592</v>
      </c>
      <c r="L58" s="109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9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9">
        <f t="shared" si="11"/>
        <v>4848.10582078244</v>
      </c>
      <c r="AE58" s="208">
        <v>0.339028379075695</v>
      </c>
      <c r="AF58" s="207">
        <v>8222.5</v>
      </c>
      <c r="AG58" s="109">
        <f t="shared" si="12"/>
        <v>16445</v>
      </c>
      <c r="AH58" s="207">
        <v>2592.52458766341</v>
      </c>
      <c r="AI58" s="109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7">
        <f t="shared" si="15"/>
        <v>0.900285629346181</v>
      </c>
      <c r="AO58" s="245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9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9">
        <f t="shared" si="0"/>
        <v>25500</v>
      </c>
      <c r="K59" s="207">
        <f t="shared" si="1"/>
        <v>2355.63619337952</v>
      </c>
      <c r="L59" s="109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9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9">
        <f t="shared" si="11"/>
        <v>3955.50577471644</v>
      </c>
      <c r="AE59" s="208">
        <v>0.35796432350375</v>
      </c>
      <c r="AF59" s="207">
        <v>6353.75</v>
      </c>
      <c r="AG59" s="109">
        <f t="shared" si="12"/>
        <v>12707.5</v>
      </c>
      <c r="AH59" s="207">
        <v>2115.20671302962</v>
      </c>
      <c r="AI59" s="109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9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9">
        <f t="shared" si="0"/>
        <v>36000</v>
      </c>
      <c r="K60" s="207">
        <f t="shared" si="1"/>
        <v>2988.98295816833</v>
      </c>
      <c r="L60" s="109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9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9">
        <f t="shared" si="11"/>
        <v>5019.00055059098</v>
      </c>
      <c r="AE60" s="208">
        <v>0.321730804525063</v>
      </c>
      <c r="AF60" s="207">
        <v>8970</v>
      </c>
      <c r="AG60" s="109">
        <f t="shared" si="12"/>
        <v>17940</v>
      </c>
      <c r="AH60" s="207">
        <v>2683.91054442853</v>
      </c>
      <c r="AI60" s="109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9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9">
        <f t="shared" si="0"/>
        <v>31500</v>
      </c>
      <c r="K61" s="207">
        <f t="shared" si="1"/>
        <v>2731.51624453103</v>
      </c>
      <c r="L61" s="109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9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9">
        <f t="shared" si="11"/>
        <v>4586.67102727502</v>
      </c>
      <c r="AE61" s="208">
        <v>0.336019855478023</v>
      </c>
      <c r="AF61" s="207">
        <v>7848.75</v>
      </c>
      <c r="AG61" s="109">
        <f t="shared" si="12"/>
        <v>15697.5</v>
      </c>
      <c r="AH61" s="207">
        <v>2452.72233183532</v>
      </c>
      <c r="AI61" s="109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9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9">
        <f t="shared" si="0"/>
        <v>25500</v>
      </c>
      <c r="K62" s="207">
        <f t="shared" si="1"/>
        <v>2090.57779295042</v>
      </c>
      <c r="L62" s="109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9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9">
        <f t="shared" si="11"/>
        <v>3510.42854399592</v>
      </c>
      <c r="AE62" s="208">
        <v>0.317685841085603</v>
      </c>
      <c r="AF62" s="207">
        <v>6353.75</v>
      </c>
      <c r="AG62" s="109">
        <f t="shared" si="12"/>
        <v>12707.5</v>
      </c>
      <c r="AH62" s="207">
        <v>1877.20166390182</v>
      </c>
      <c r="AI62" s="109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7">
        <f t="shared" si="15"/>
        <v>0.961922442710153</v>
      </c>
      <c r="AO62" s="245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9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9">
        <f t="shared" si="0"/>
        <v>36000</v>
      </c>
      <c r="K63" s="203">
        <f t="shared" si="1"/>
        <v>3166.77536262001</v>
      </c>
      <c r="L63" s="109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9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9">
        <f t="shared" si="11"/>
        <v>5317.54362973278</v>
      </c>
      <c r="AE63" s="204">
        <v>0.340868181393126</v>
      </c>
      <c r="AF63" s="203">
        <v>8970</v>
      </c>
      <c r="AG63" s="109">
        <f t="shared" si="12"/>
        <v>17940</v>
      </c>
      <c r="AH63" s="203">
        <v>2843.5564559996</v>
      </c>
      <c r="AI63" s="109">
        <f t="shared" si="13"/>
        <v>5687.1129119992</v>
      </c>
      <c r="AJ63" s="242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9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7">
        <v>18000</v>
      </c>
      <c r="J64" s="109">
        <f t="shared" si="0"/>
        <v>54000</v>
      </c>
      <c r="K64" s="207">
        <f t="shared" si="1"/>
        <v>4067.52134459704</v>
      </c>
      <c r="L64" s="109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9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9">
        <f t="shared" si="11"/>
        <v>6830.04625780254</v>
      </c>
      <c r="AE64" s="208">
        <v>0.29188231870951</v>
      </c>
      <c r="AF64" s="207">
        <v>13455</v>
      </c>
      <c r="AG64" s="109">
        <f t="shared" si="12"/>
        <v>26910</v>
      </c>
      <c r="AH64" s="207">
        <v>3652.36723635991</v>
      </c>
      <c r="AI64" s="109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9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9">
        <f t="shared" si="0"/>
        <v>40500</v>
      </c>
      <c r="K65" s="207">
        <f t="shared" si="1"/>
        <v>3268.75784957907</v>
      </c>
      <c r="L65" s="109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9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9">
        <f t="shared" si="11"/>
        <v>5488.78922241818</v>
      </c>
      <c r="AE65" s="208">
        <v>0.312751522644911</v>
      </c>
      <c r="AF65" s="207">
        <v>10091.25</v>
      </c>
      <c r="AG65" s="109">
        <f t="shared" si="12"/>
        <v>20182.5</v>
      </c>
      <c r="AH65" s="207">
        <v>2935.13003668813</v>
      </c>
      <c r="AI65" s="109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9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9">
        <v>3</v>
      </c>
      <c r="H66" s="189">
        <v>3</v>
      </c>
      <c r="I66" s="207">
        <v>40000</v>
      </c>
      <c r="J66" s="109">
        <f t="shared" si="0"/>
        <v>120000</v>
      </c>
      <c r="K66" s="207">
        <f t="shared" si="1"/>
        <v>8800</v>
      </c>
      <c r="L66" s="109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9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9">
        <f t="shared" si="11"/>
        <v>13205.9875669155</v>
      </c>
      <c r="AE66" s="208">
        <v>0.264119751338311</v>
      </c>
      <c r="AF66" s="207">
        <v>28750</v>
      </c>
      <c r="AG66" s="109">
        <f t="shared" si="12"/>
        <v>57500</v>
      </c>
      <c r="AH66" s="207">
        <v>7061.90185140809</v>
      </c>
      <c r="AI66" s="109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7">
        <v>22000</v>
      </c>
      <c r="J67" s="109">
        <f t="shared" si="0"/>
        <v>66000</v>
      </c>
      <c r="K67" s="207">
        <f t="shared" si="1"/>
        <v>5532.56027364355</v>
      </c>
      <c r="L67" s="109">
        <f t="shared" si="2"/>
        <v>16597.6808209306</v>
      </c>
      <c r="M67" s="208">
        <v>0.251480012438343</v>
      </c>
      <c r="N67" s="209">
        <v>27500</v>
      </c>
      <c r="O67" s="206">
        <f t="shared" si="3"/>
        <v>82500</v>
      </c>
      <c r="P67" s="207">
        <f t="shared" si="4"/>
        <v>6397.02281640034</v>
      </c>
      <c r="Q67" s="109">
        <f t="shared" si="5"/>
        <v>19191.068449201</v>
      </c>
      <c r="R67" s="208">
        <v>0.232619011505467</v>
      </c>
      <c r="S67" s="222">
        <v>66156.62</v>
      </c>
      <c r="T67" s="222">
        <v>17591.42</v>
      </c>
      <c r="U67" s="219">
        <f t="shared" si="6"/>
        <v>1.00237303030303</v>
      </c>
      <c r="V67" s="219">
        <f t="shared" si="7"/>
        <v>1.05987217068401</v>
      </c>
      <c r="W67" s="223">
        <f t="shared" si="8"/>
        <v>0.801898424242424</v>
      </c>
      <c r="X67" s="223">
        <f t="shared" si="9"/>
        <v>0.916646201672654</v>
      </c>
      <c r="Y67" s="192">
        <f t="shared" si="25"/>
        <v>900</v>
      </c>
      <c r="Z67" s="230">
        <f>(T67-L67)*0.2</f>
        <v>198.74783581388</v>
      </c>
      <c r="AA67" s="234">
        <v>14300</v>
      </c>
      <c r="AB67" s="206">
        <f t="shared" si="10"/>
        <v>28600</v>
      </c>
      <c r="AC67" s="207">
        <v>4645.04539641323</v>
      </c>
      <c r="AD67" s="109">
        <f t="shared" si="11"/>
        <v>9290.09079282646</v>
      </c>
      <c r="AE67" s="208">
        <v>0.324828349399526</v>
      </c>
      <c r="AF67" s="207">
        <v>16445</v>
      </c>
      <c r="AG67" s="109">
        <f t="shared" si="12"/>
        <v>32890</v>
      </c>
      <c r="AH67" s="207">
        <v>4967.87605146395</v>
      </c>
      <c r="AI67" s="109">
        <f t="shared" si="13"/>
        <v>9935.7521029279</v>
      </c>
      <c r="AJ67" s="243">
        <v>0.302090364941559</v>
      </c>
      <c r="AK67" s="244">
        <v>43781.39</v>
      </c>
      <c r="AL67" s="244">
        <v>12420.96</v>
      </c>
      <c r="AM67" s="245">
        <f t="shared" si="14"/>
        <v>1.53081783216783</v>
      </c>
      <c r="AN67" s="245">
        <f t="shared" si="15"/>
        <v>1.33701169095044</v>
      </c>
      <c r="AO67" s="245">
        <f t="shared" si="16"/>
        <v>1.33114594101551</v>
      </c>
      <c r="AP67" s="245">
        <f t="shared" si="17"/>
        <v>1.2501278082753</v>
      </c>
      <c r="AQ67" s="192">
        <v>500</v>
      </c>
      <c r="AR67" s="230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9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7">
        <v>7000</v>
      </c>
      <c r="J68" s="109">
        <f t="shared" ref="J68:J131" si="27">I68*3</f>
        <v>21000</v>
      </c>
      <c r="K68" s="207">
        <f t="shared" ref="K68:K131" si="28">I68*M68</f>
        <v>1810.01108718606</v>
      </c>
      <c r="L68" s="109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9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9">
        <f t="shared" ref="AD68:AD131" si="38">AC68*2</f>
        <v>3039.31028389992</v>
      </c>
      <c r="AE68" s="208">
        <v>0.333990141087904</v>
      </c>
      <c r="AF68" s="207">
        <v>5232.5</v>
      </c>
      <c r="AG68" s="109">
        <f t="shared" ref="AG68:AG131" si="39">AF68*2</f>
        <v>10465</v>
      </c>
      <c r="AH68" s="207">
        <v>1625.27117431549</v>
      </c>
      <c r="AI68" s="109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7">
        <f t="shared" ref="AN68:AN131" si="42">AL68/AD68</f>
        <v>0.775416058203817</v>
      </c>
      <c r="AO68" s="245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9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9">
        <f t="shared" si="27"/>
        <v>69000</v>
      </c>
      <c r="K69" s="207">
        <f t="shared" si="28"/>
        <v>5687.30745424912</v>
      </c>
      <c r="L69" s="109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9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9">
        <f t="shared" si="38"/>
        <v>9549.93710025996</v>
      </c>
      <c r="AE69" s="208">
        <v>0.319395889640802</v>
      </c>
      <c r="AF69" s="207">
        <v>17192.5</v>
      </c>
      <c r="AG69" s="109">
        <f t="shared" si="39"/>
        <v>34385</v>
      </c>
      <c r="AH69" s="207">
        <v>5106.82886436402</v>
      </c>
      <c r="AI69" s="109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7">
        <f t="shared" si="42"/>
        <v>0.776512967797258</v>
      </c>
      <c r="AO69" s="245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9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7">
        <v>12000</v>
      </c>
      <c r="J70" s="109">
        <f t="shared" si="27"/>
        <v>36000</v>
      </c>
      <c r="K70" s="207">
        <f t="shared" si="28"/>
        <v>2440.87701884138</v>
      </c>
      <c r="L70" s="109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9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9">
        <f t="shared" si="38"/>
        <v>3757.0860501819</v>
      </c>
      <c r="AE70" s="208">
        <v>0.262733290222511</v>
      </c>
      <c r="AF70" s="207">
        <v>8222.5</v>
      </c>
      <c r="AG70" s="109">
        <f t="shared" si="39"/>
        <v>16445</v>
      </c>
      <c r="AH70" s="207">
        <v>2009.10176533477</v>
      </c>
      <c r="AI70" s="109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7">
        <f t="shared" si="42"/>
        <v>0.892377751059941</v>
      </c>
      <c r="AO70" s="245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9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9">
        <f t="shared" si="27"/>
        <v>45000</v>
      </c>
      <c r="K71" s="207">
        <f t="shared" si="28"/>
        <v>3787.3709358403</v>
      </c>
      <c r="L71" s="109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9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9">
        <f t="shared" si="38"/>
        <v>6359.62702976518</v>
      </c>
      <c r="AE71" s="208">
        <v>0.326134719475138</v>
      </c>
      <c r="AF71" s="207">
        <v>11212.5</v>
      </c>
      <c r="AG71" s="109">
        <f t="shared" si="39"/>
        <v>22425</v>
      </c>
      <c r="AH71" s="207">
        <v>3400.81055416694</v>
      </c>
      <c r="AI71" s="109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9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9">
        <f t="shared" si="27"/>
        <v>31500</v>
      </c>
      <c r="K72" s="207">
        <f t="shared" si="28"/>
        <v>2100</v>
      </c>
      <c r="L72" s="109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9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9">
        <f t="shared" si="38"/>
        <v>3415.81819923768</v>
      </c>
      <c r="AE72" s="208">
        <v>0.250243091519244</v>
      </c>
      <c r="AF72" s="207">
        <v>7848.75</v>
      </c>
      <c r="AG72" s="109">
        <f t="shared" si="39"/>
        <v>15697.5</v>
      </c>
      <c r="AH72" s="207">
        <v>1826.60878204235</v>
      </c>
      <c r="AI72" s="109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7">
        <f t="shared" si="42"/>
        <v>0.926700373195049</v>
      </c>
      <c r="AO72" s="245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9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9">
        <f t="shared" si="27"/>
        <v>36000</v>
      </c>
      <c r="K73" s="207">
        <f t="shared" si="28"/>
        <v>3002.82239236596</v>
      </c>
      <c r="L73" s="109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9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9">
        <f t="shared" si="38"/>
        <v>5042.23926718118</v>
      </c>
      <c r="AE73" s="208">
        <v>0.323220465844947</v>
      </c>
      <c r="AF73" s="207">
        <v>8970</v>
      </c>
      <c r="AG73" s="109">
        <f t="shared" si="39"/>
        <v>17940</v>
      </c>
      <c r="AH73" s="207">
        <v>2696.33744812513</v>
      </c>
      <c r="AI73" s="109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7">
        <f t="shared" si="42"/>
        <v>0.899643939851338</v>
      </c>
      <c r="AO73" s="245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9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7">
        <v>13500</v>
      </c>
      <c r="J74" s="109">
        <f t="shared" si="27"/>
        <v>40500</v>
      </c>
      <c r="K74" s="207">
        <f t="shared" si="28"/>
        <v>2160</v>
      </c>
      <c r="L74" s="109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9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9">
        <f t="shared" si="38"/>
        <v>3062.47880179684</v>
      </c>
      <c r="AE74" s="208">
        <v>0.174500216626601</v>
      </c>
      <c r="AF74" s="207">
        <v>10091.25</v>
      </c>
      <c r="AG74" s="109">
        <f t="shared" si="39"/>
        <v>20182.5</v>
      </c>
      <c r="AH74" s="207">
        <v>1637.66053926087</v>
      </c>
      <c r="AI74" s="109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7">
        <f t="shared" si="42"/>
        <v>0.998188133810564</v>
      </c>
      <c r="AO74" s="245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9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9">
        <f t="shared" si="27"/>
        <v>30000</v>
      </c>
      <c r="K75" s="207">
        <f t="shared" si="28"/>
        <v>2045.59926977135</v>
      </c>
      <c r="L75" s="109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9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9">
        <f t="shared" si="38"/>
        <v>3434.90210715772</v>
      </c>
      <c r="AE75" s="208">
        <v>0.264223239012133</v>
      </c>
      <c r="AF75" s="207">
        <v>7475</v>
      </c>
      <c r="AG75" s="109">
        <f t="shared" si="39"/>
        <v>14950</v>
      </c>
      <c r="AH75" s="207">
        <v>1836.8139018026</v>
      </c>
      <c r="AI75" s="109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9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9">
        <f t="shared" si="27"/>
        <v>75000</v>
      </c>
      <c r="K76" s="207">
        <f t="shared" si="28"/>
        <v>6125</v>
      </c>
      <c r="L76" s="109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9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9">
        <f t="shared" si="38"/>
        <v>7760.81173137888</v>
      </c>
      <c r="AE76" s="208">
        <v>0.298492758899187</v>
      </c>
      <c r="AF76" s="207">
        <v>14950</v>
      </c>
      <c r="AG76" s="109">
        <f t="shared" si="39"/>
        <v>29900</v>
      </c>
      <c r="AH76" s="207">
        <v>4150.09407335485</v>
      </c>
      <c r="AI76" s="109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9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9">
        <f t="shared" si="27"/>
        <v>22500</v>
      </c>
      <c r="K77" s="207">
        <f t="shared" si="28"/>
        <v>1200</v>
      </c>
      <c r="L77" s="109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9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9">
        <f t="shared" si="38"/>
        <v>1655.7092549705</v>
      </c>
      <c r="AE77" s="208">
        <v>0.169816333843129</v>
      </c>
      <c r="AF77" s="207">
        <v>5606.25</v>
      </c>
      <c r="AG77" s="109">
        <f t="shared" si="39"/>
        <v>11212.5</v>
      </c>
      <c r="AH77" s="207">
        <v>885.390524095477</v>
      </c>
      <c r="AI77" s="109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9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9">
        <v>2</v>
      </c>
      <c r="H78" s="189">
        <v>2</v>
      </c>
      <c r="I78" s="207">
        <v>15000</v>
      </c>
      <c r="J78" s="109">
        <f t="shared" si="27"/>
        <v>45000</v>
      </c>
      <c r="K78" s="207">
        <f t="shared" si="28"/>
        <v>3204.44400982875</v>
      </c>
      <c r="L78" s="109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9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9">
        <f t="shared" si="38"/>
        <v>5380.79556650412</v>
      </c>
      <c r="AE78" s="208">
        <v>0.275938234179699</v>
      </c>
      <c r="AF78" s="207">
        <v>11212.5</v>
      </c>
      <c r="AG78" s="109">
        <f t="shared" si="39"/>
        <v>22425</v>
      </c>
      <c r="AH78" s="207">
        <v>2877.38042918808</v>
      </c>
      <c r="AI78" s="109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9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9">
        <f t="shared" si="27"/>
        <v>72000</v>
      </c>
      <c r="K79" s="207">
        <f t="shared" si="28"/>
        <v>5280</v>
      </c>
      <c r="L79" s="109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9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9">
        <f t="shared" si="38"/>
        <v>8192.6808161648</v>
      </c>
      <c r="AE79" s="208">
        <v>0.273089360538826</v>
      </c>
      <c r="AF79" s="207">
        <v>17250</v>
      </c>
      <c r="AG79" s="109">
        <f t="shared" si="39"/>
        <v>34500</v>
      </c>
      <c r="AH79" s="207">
        <v>4381.03606644412</v>
      </c>
      <c r="AI79" s="109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7">
        <f t="shared" si="42"/>
        <v>0.95950277770981</v>
      </c>
      <c r="AO79" s="245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9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7">
        <v>7500</v>
      </c>
      <c r="J80" s="109">
        <f t="shared" si="27"/>
        <v>22500</v>
      </c>
      <c r="K80" s="207">
        <f t="shared" si="28"/>
        <v>1350</v>
      </c>
      <c r="L80" s="109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9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9">
        <f t="shared" si="38"/>
        <v>2246.68559202198</v>
      </c>
      <c r="AE80" s="208">
        <v>0.230429291489435</v>
      </c>
      <c r="AF80" s="207">
        <v>5606.25</v>
      </c>
      <c r="AG80" s="109">
        <f t="shared" si="39"/>
        <v>11212.5</v>
      </c>
      <c r="AH80" s="207">
        <v>1201.41512033376</v>
      </c>
      <c r="AI80" s="109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9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7">
        <v>8500</v>
      </c>
      <c r="J81" s="109">
        <f t="shared" si="27"/>
        <v>25500</v>
      </c>
      <c r="K81" s="207">
        <f t="shared" si="28"/>
        <v>1572.5</v>
      </c>
      <c r="L81" s="109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9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9">
        <f t="shared" si="38"/>
        <v>2520.44101555156</v>
      </c>
      <c r="AE81" s="208">
        <v>0.228094209552178</v>
      </c>
      <c r="AF81" s="207">
        <v>6353.75</v>
      </c>
      <c r="AG81" s="109">
        <f t="shared" si="39"/>
        <v>12707.5</v>
      </c>
      <c r="AH81" s="207">
        <v>1347.8058330662</v>
      </c>
      <c r="AI81" s="109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9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7">
        <v>18000</v>
      </c>
      <c r="J82" s="109">
        <f t="shared" si="27"/>
        <v>54000</v>
      </c>
      <c r="K82" s="207">
        <f t="shared" si="28"/>
        <v>4346.4547742587</v>
      </c>
      <c r="L82" s="109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9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9">
        <f t="shared" si="38"/>
        <v>7298.4219751094</v>
      </c>
      <c r="AE82" s="208">
        <v>0.311898375004675</v>
      </c>
      <c r="AF82" s="207">
        <v>13455</v>
      </c>
      <c r="AG82" s="109">
        <f t="shared" si="39"/>
        <v>26910</v>
      </c>
      <c r="AH82" s="207">
        <v>3902.83115118975</v>
      </c>
      <c r="AI82" s="109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7">
        <f t="shared" si="42"/>
        <v>0.790400996225425</v>
      </c>
      <c r="AO82" s="245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9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9">
        <v>2</v>
      </c>
      <c r="H83" s="189">
        <v>1</v>
      </c>
      <c r="I83" s="207">
        <v>6500</v>
      </c>
      <c r="J83" s="109">
        <f t="shared" si="27"/>
        <v>19500</v>
      </c>
      <c r="K83" s="207">
        <f t="shared" si="28"/>
        <v>1339.12512930804</v>
      </c>
      <c r="L83" s="109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9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9">
        <f t="shared" si="38"/>
        <v>2248.61427962976</v>
      </c>
      <c r="AE83" s="208">
        <v>0.266108198772752</v>
      </c>
      <c r="AF83" s="207">
        <v>4858.75</v>
      </c>
      <c r="AG83" s="109">
        <f t="shared" si="39"/>
        <v>9717.5</v>
      </c>
      <c r="AH83" s="207">
        <v>1202.44648603201</v>
      </c>
      <c r="AI83" s="109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9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7">
        <v>35000</v>
      </c>
      <c r="J84" s="109">
        <f t="shared" si="27"/>
        <v>105000</v>
      </c>
      <c r="K84" s="207">
        <f t="shared" si="28"/>
        <v>7700</v>
      </c>
      <c r="L84" s="109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9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9">
        <f t="shared" si="38"/>
        <v>11397.5972771906</v>
      </c>
      <c r="AE84" s="208">
        <v>0.259036301754333</v>
      </c>
      <c r="AF84" s="207">
        <v>25300</v>
      </c>
      <c r="AG84" s="109">
        <f t="shared" si="39"/>
        <v>50600</v>
      </c>
      <c r="AH84" s="207">
        <v>6094.86514397769</v>
      </c>
      <c r="AI84" s="109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7">
        <f t="shared" si="42"/>
        <v>0.93848464196978</v>
      </c>
      <c r="AO84" s="245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9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9">
        <v>3</v>
      </c>
      <c r="H85" s="189">
        <v>1</v>
      </c>
      <c r="I85" s="207">
        <v>15000</v>
      </c>
      <c r="J85" s="109">
        <f t="shared" si="27"/>
        <v>45000</v>
      </c>
      <c r="K85" s="207">
        <f t="shared" si="28"/>
        <v>3190.82276287517</v>
      </c>
      <c r="L85" s="109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9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9">
        <f t="shared" si="38"/>
        <v>5357.9232226612</v>
      </c>
      <c r="AE85" s="208">
        <v>0.274765293469806</v>
      </c>
      <c r="AF85" s="207">
        <v>11212.5</v>
      </c>
      <c r="AG85" s="109">
        <f t="shared" si="39"/>
        <v>22425</v>
      </c>
      <c r="AH85" s="207">
        <v>2865.14944331808</v>
      </c>
      <c r="AI85" s="109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9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7">
        <v>10500</v>
      </c>
      <c r="J86" s="109">
        <f t="shared" si="27"/>
        <v>31500</v>
      </c>
      <c r="K86" s="207">
        <f t="shared" si="28"/>
        <v>1837.5</v>
      </c>
      <c r="L86" s="109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9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9">
        <f t="shared" si="38"/>
        <v>3040.10658431652</v>
      </c>
      <c r="AE86" s="208">
        <v>0.22271843108546</v>
      </c>
      <c r="AF86" s="207">
        <v>7848.75</v>
      </c>
      <c r="AG86" s="109">
        <f t="shared" si="39"/>
        <v>15697.5</v>
      </c>
      <c r="AH86" s="207">
        <v>1625.69699596326</v>
      </c>
      <c r="AI86" s="109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9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3">
        <v>11000</v>
      </c>
      <c r="J87" s="109">
        <f t="shared" si="27"/>
        <v>33000</v>
      </c>
      <c r="K87" s="203">
        <f t="shared" si="28"/>
        <v>1815</v>
      </c>
      <c r="L87" s="109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9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9">
        <f t="shared" si="38"/>
        <v>2749.74644159994</v>
      </c>
      <c r="AE87" s="204">
        <v>0.192289960951044</v>
      </c>
      <c r="AF87" s="203">
        <v>8222.5</v>
      </c>
      <c r="AG87" s="109">
        <f t="shared" si="39"/>
        <v>16445</v>
      </c>
      <c r="AH87" s="203">
        <v>1470.42690964557</v>
      </c>
      <c r="AI87" s="109">
        <f t="shared" si="40"/>
        <v>2940.85381929114</v>
      </c>
      <c r="AJ87" s="242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9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9">
        <f t="shared" si="27"/>
        <v>30000</v>
      </c>
      <c r="K88" s="207">
        <f t="shared" si="28"/>
        <v>2319.63140254076</v>
      </c>
      <c r="L88" s="109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9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9">
        <f t="shared" si="38"/>
        <v>3895.0477300997</v>
      </c>
      <c r="AE88" s="208">
        <v>0.299619056161515</v>
      </c>
      <c r="AF88" s="207">
        <v>7475</v>
      </c>
      <c r="AG88" s="109">
        <f t="shared" si="39"/>
        <v>14950</v>
      </c>
      <c r="AH88" s="207">
        <v>2082.87677367081</v>
      </c>
      <c r="AI88" s="109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7">
        <f t="shared" si="42"/>
        <v>0.527705985247936</v>
      </c>
      <c r="AO88" s="245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8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9">
        <f t="shared" si="27"/>
        <v>30000</v>
      </c>
      <c r="K89" s="207">
        <f t="shared" si="28"/>
        <v>2307.36372521544</v>
      </c>
      <c r="L89" s="109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9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9">
        <f t="shared" si="38"/>
        <v>3874.4482552576</v>
      </c>
      <c r="AE89" s="208">
        <v>0.298034481173662</v>
      </c>
      <c r="AF89" s="207">
        <v>7475</v>
      </c>
      <c r="AG89" s="109">
        <f t="shared" si="39"/>
        <v>14950</v>
      </c>
      <c r="AH89" s="207">
        <v>2071.861204499</v>
      </c>
      <c r="AI89" s="109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9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7">
        <v>9500</v>
      </c>
      <c r="J90" s="109">
        <f t="shared" si="27"/>
        <v>28500</v>
      </c>
      <c r="K90" s="207">
        <f t="shared" si="28"/>
        <v>2201.486306775</v>
      </c>
      <c r="L90" s="109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9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9">
        <f t="shared" si="38"/>
        <v>4085.78478382386</v>
      </c>
      <c r="AE90" s="208">
        <v>0.299324892587829</v>
      </c>
      <c r="AF90" s="207">
        <v>7848.75</v>
      </c>
      <c r="AG90" s="109">
        <f t="shared" si="39"/>
        <v>15697.5</v>
      </c>
      <c r="AH90" s="207">
        <v>2184.87341314981</v>
      </c>
      <c r="AI90" s="109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8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9">
        <f t="shared" si="27"/>
        <v>60000</v>
      </c>
      <c r="K91" s="207">
        <f t="shared" si="28"/>
        <v>4388.93422405688</v>
      </c>
      <c r="L91" s="109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9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9">
        <f t="shared" si="38"/>
        <v>7369.75205122884</v>
      </c>
      <c r="AE91" s="208">
        <v>0.28345200197034</v>
      </c>
      <c r="AF91" s="207">
        <v>14950</v>
      </c>
      <c r="AG91" s="109">
        <f t="shared" si="39"/>
        <v>29900</v>
      </c>
      <c r="AH91" s="207">
        <v>3940.97490939462</v>
      </c>
      <c r="AI91" s="109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9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9">
        <f t="shared" si="27"/>
        <v>30000</v>
      </c>
      <c r="K92" s="207">
        <f t="shared" si="28"/>
        <v>2229.00137952835</v>
      </c>
      <c r="L92" s="109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9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9">
        <f t="shared" si="38"/>
        <v>3742.86481645802</v>
      </c>
      <c r="AE92" s="208">
        <v>0.287912678189078</v>
      </c>
      <c r="AF92" s="207">
        <v>7475</v>
      </c>
      <c r="AG92" s="109">
        <f t="shared" si="39"/>
        <v>14950</v>
      </c>
      <c r="AH92" s="207">
        <v>2001.49696060092</v>
      </c>
      <c r="AI92" s="109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9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9">
        <v>3</v>
      </c>
      <c r="H93" s="189">
        <v>1</v>
      </c>
      <c r="I93" s="207">
        <v>14000</v>
      </c>
      <c r="J93" s="109">
        <f t="shared" si="27"/>
        <v>42000</v>
      </c>
      <c r="K93" s="207">
        <f t="shared" si="28"/>
        <v>3007.94135761881</v>
      </c>
      <c r="L93" s="109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9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9">
        <f t="shared" si="38"/>
        <v>3788.12614725118</v>
      </c>
      <c r="AE93" s="208">
        <v>0.277518399066021</v>
      </c>
      <c r="AF93" s="207">
        <v>7848.75</v>
      </c>
      <c r="AG93" s="109">
        <f t="shared" si="39"/>
        <v>15697.5</v>
      </c>
      <c r="AH93" s="207">
        <v>2025.70045724257</v>
      </c>
      <c r="AI93" s="109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9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9">
        <v>2</v>
      </c>
      <c r="H94" s="189">
        <v>0</v>
      </c>
      <c r="I94" s="207">
        <v>10500</v>
      </c>
      <c r="J94" s="109">
        <f t="shared" si="27"/>
        <v>31500</v>
      </c>
      <c r="K94" s="207">
        <f t="shared" si="28"/>
        <v>2122.95546272515</v>
      </c>
      <c r="L94" s="109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9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9">
        <f t="shared" si="38"/>
        <v>3564.79604782598</v>
      </c>
      <c r="AE94" s="208">
        <v>0.26115721962095</v>
      </c>
      <c r="AF94" s="207">
        <v>7848.75</v>
      </c>
      <c r="AG94" s="109">
        <f t="shared" si="39"/>
        <v>15697.5</v>
      </c>
      <c r="AH94" s="207">
        <v>1906.27468657494</v>
      </c>
      <c r="AI94" s="109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9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9">
        <v>4</v>
      </c>
      <c r="H95" s="189">
        <v>0</v>
      </c>
      <c r="I95" s="207">
        <v>13500</v>
      </c>
      <c r="J95" s="109">
        <f t="shared" si="27"/>
        <v>40500</v>
      </c>
      <c r="K95" s="207">
        <f t="shared" si="28"/>
        <v>3147.9473750143</v>
      </c>
      <c r="L95" s="109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9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9">
        <f t="shared" si="38"/>
        <v>5403.39337389028</v>
      </c>
      <c r="AE95" s="208">
        <v>0.301192495757541</v>
      </c>
      <c r="AF95" s="207">
        <v>10315.5</v>
      </c>
      <c r="AG95" s="109">
        <f t="shared" si="39"/>
        <v>20631</v>
      </c>
      <c r="AH95" s="207">
        <v>2889.46460668783</v>
      </c>
      <c r="AI95" s="109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9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9">
        <f t="shared" si="27"/>
        <v>45000</v>
      </c>
      <c r="K96" s="207">
        <f t="shared" si="28"/>
        <v>3005.25815281145</v>
      </c>
      <c r="L96" s="109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9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9">
        <f t="shared" si="38"/>
        <v>5046.32931492922</v>
      </c>
      <c r="AE96" s="208">
        <v>0.258786118714319</v>
      </c>
      <c r="AF96" s="207">
        <v>11212.5</v>
      </c>
      <c r="AG96" s="109">
        <f t="shared" si="39"/>
        <v>22425</v>
      </c>
      <c r="AH96" s="207">
        <v>2698.5246011584</v>
      </c>
      <c r="AI96" s="109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9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9">
        <f t="shared" si="27"/>
        <v>21000</v>
      </c>
      <c r="K97" s="207">
        <f t="shared" si="28"/>
        <v>1770.61321317975</v>
      </c>
      <c r="L97" s="109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9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9">
        <f t="shared" si="38"/>
        <v>2760.78649519306</v>
      </c>
      <c r="AE97" s="208">
        <v>0.32672029528912</v>
      </c>
      <c r="AF97" s="207">
        <v>4858.75</v>
      </c>
      <c r="AG97" s="109">
        <f t="shared" si="39"/>
        <v>9717.5</v>
      </c>
      <c r="AH97" s="207">
        <v>1476.33057830449</v>
      </c>
      <c r="AI97" s="109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9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7">
        <v>13000</v>
      </c>
      <c r="J98" s="109">
        <f t="shared" si="27"/>
        <v>39000</v>
      </c>
      <c r="K98" s="207">
        <f t="shared" si="28"/>
        <v>3232.07804368849</v>
      </c>
      <c r="L98" s="109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9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9">
        <f t="shared" si="38"/>
        <v>5427.19771502694</v>
      </c>
      <c r="AE98" s="208">
        <v>0.321135959469049</v>
      </c>
      <c r="AF98" s="207">
        <v>9717.5</v>
      </c>
      <c r="AG98" s="109">
        <f t="shared" si="39"/>
        <v>19435</v>
      </c>
      <c r="AH98" s="207">
        <v>2902.19397811065</v>
      </c>
      <c r="AI98" s="109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9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7">
        <v>14000</v>
      </c>
      <c r="J99" s="109">
        <f t="shared" si="27"/>
        <v>42000</v>
      </c>
      <c r="K99" s="207">
        <f t="shared" si="28"/>
        <v>3680.93439563581</v>
      </c>
      <c r="L99" s="109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9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9">
        <f t="shared" si="38"/>
        <v>5518.66280298078</v>
      </c>
      <c r="AE99" s="208">
        <v>0.339610018644971</v>
      </c>
      <c r="AF99" s="207">
        <v>9343.75</v>
      </c>
      <c r="AG99" s="109">
        <f t="shared" si="39"/>
        <v>18687.5</v>
      </c>
      <c r="AH99" s="207">
        <v>2951.10493389397</v>
      </c>
      <c r="AI99" s="109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9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3">
        <v>13500</v>
      </c>
      <c r="J100" s="109">
        <f t="shared" si="27"/>
        <v>40500</v>
      </c>
      <c r="K100" s="203">
        <f t="shared" si="28"/>
        <v>3320.5557086545</v>
      </c>
      <c r="L100" s="109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9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9">
        <f t="shared" si="38"/>
        <v>5575.76646078236</v>
      </c>
      <c r="AE100" s="204">
        <v>0.317707490642869</v>
      </c>
      <c r="AF100" s="203">
        <v>10091.25</v>
      </c>
      <c r="AG100" s="109">
        <f t="shared" si="39"/>
        <v>20182.5</v>
      </c>
      <c r="AH100" s="203">
        <v>2981.64111490337</v>
      </c>
      <c r="AI100" s="109">
        <f t="shared" si="40"/>
        <v>5963.28222980674</v>
      </c>
      <c r="AJ100" s="242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9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9">
        <v>3</v>
      </c>
      <c r="H101" s="189">
        <v>0</v>
      </c>
      <c r="I101" s="207">
        <v>10000</v>
      </c>
      <c r="J101" s="109">
        <f t="shared" si="27"/>
        <v>30000</v>
      </c>
      <c r="K101" s="207">
        <f t="shared" si="28"/>
        <v>2553.9848341911</v>
      </c>
      <c r="L101" s="109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9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9">
        <f t="shared" si="38"/>
        <v>4288.56620074588</v>
      </c>
      <c r="AE101" s="208">
        <v>0.329889707749683</v>
      </c>
      <c r="AF101" s="207">
        <v>7475</v>
      </c>
      <c r="AG101" s="109">
        <f t="shared" si="39"/>
        <v>14950</v>
      </c>
      <c r="AH101" s="207">
        <v>2293.31077584886</v>
      </c>
      <c r="AI101" s="109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9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9">
        <f t="shared" si="27"/>
        <v>36000</v>
      </c>
      <c r="K102" s="207">
        <f t="shared" si="28"/>
        <v>3004.28093533322</v>
      </c>
      <c r="L102" s="109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9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9">
        <f t="shared" si="38"/>
        <v>5044.68840391372</v>
      </c>
      <c r="AE102" s="208">
        <v>0.323377461789341</v>
      </c>
      <c r="AF102" s="207">
        <v>8970</v>
      </c>
      <c r="AG102" s="109">
        <f t="shared" si="39"/>
        <v>17940</v>
      </c>
      <c r="AH102" s="207">
        <v>2697.64712399286</v>
      </c>
      <c r="AI102" s="109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9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9">
        <v>5</v>
      </c>
      <c r="H103" s="189">
        <v>1</v>
      </c>
      <c r="I103" s="207">
        <v>40000</v>
      </c>
      <c r="J103" s="109">
        <f t="shared" si="27"/>
        <v>120000</v>
      </c>
      <c r="K103" s="207">
        <f t="shared" si="28"/>
        <v>8000</v>
      </c>
      <c r="L103" s="109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9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9">
        <f t="shared" si="38"/>
        <v>12284.2508523224</v>
      </c>
      <c r="AE103" s="208">
        <v>0.245685017046449</v>
      </c>
      <c r="AF103" s="207">
        <v>28750</v>
      </c>
      <c r="AG103" s="109">
        <f t="shared" si="39"/>
        <v>57500</v>
      </c>
      <c r="AH103" s="207">
        <v>6569.00314327943</v>
      </c>
      <c r="AI103" s="109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9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9">
        <f t="shared" si="27"/>
        <v>30000</v>
      </c>
      <c r="K104" s="207">
        <f t="shared" si="28"/>
        <v>2103.34478047153</v>
      </c>
      <c r="L104" s="109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9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9">
        <f t="shared" si="38"/>
        <v>3531.8664438751</v>
      </c>
      <c r="AE104" s="208">
        <v>0.271682034144239</v>
      </c>
      <c r="AF104" s="207">
        <v>7475</v>
      </c>
      <c r="AG104" s="109">
        <f t="shared" si="39"/>
        <v>14950</v>
      </c>
      <c r="AH104" s="207">
        <v>1888.66558086221</v>
      </c>
      <c r="AI104" s="109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9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9">
        <f t="shared" si="27"/>
        <v>24000</v>
      </c>
      <c r="K105" s="207">
        <f t="shared" si="28"/>
        <v>1280</v>
      </c>
      <c r="L105" s="109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9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9">
        <f t="shared" si="38"/>
        <v>1886.48082874653</v>
      </c>
      <c r="AE105" s="208">
        <v>0.181392387379474</v>
      </c>
      <c r="AF105" s="207">
        <v>5980</v>
      </c>
      <c r="AG105" s="109">
        <f t="shared" si="39"/>
        <v>11960</v>
      </c>
      <c r="AH105" s="207">
        <v>1008.79562317221</v>
      </c>
      <c r="AI105" s="109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9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9">
        <f t="shared" si="27"/>
        <v>31500</v>
      </c>
      <c r="K106" s="207">
        <f t="shared" si="28"/>
        <v>2100</v>
      </c>
      <c r="L106" s="109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9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9">
        <f t="shared" si="38"/>
        <v>3388.6541050783</v>
      </c>
      <c r="AE106" s="208">
        <v>0.248253047991084</v>
      </c>
      <c r="AF106" s="207">
        <v>7848.75</v>
      </c>
      <c r="AG106" s="109">
        <f t="shared" si="39"/>
        <v>15697.5</v>
      </c>
      <c r="AH106" s="207">
        <v>1812.08278269062</v>
      </c>
      <c r="AI106" s="109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9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9">
        <f t="shared" si="27"/>
        <v>25500</v>
      </c>
      <c r="K107" s="207">
        <f t="shared" si="28"/>
        <v>2209.47080860302</v>
      </c>
      <c r="L107" s="109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9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9">
        <f t="shared" si="38"/>
        <v>3710.06973277926</v>
      </c>
      <c r="AE107" s="208">
        <v>0.335752916993597</v>
      </c>
      <c r="AF107" s="207">
        <v>6353.75</v>
      </c>
      <c r="AG107" s="109">
        <f t="shared" si="39"/>
        <v>12707.5</v>
      </c>
      <c r="AH107" s="207">
        <v>1983.9597896037</v>
      </c>
      <c r="AI107" s="109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9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9">
        <v>3</v>
      </c>
      <c r="H108" s="189">
        <v>1</v>
      </c>
      <c r="I108" s="207">
        <v>8500</v>
      </c>
      <c r="J108" s="109">
        <f t="shared" si="27"/>
        <v>25500</v>
      </c>
      <c r="K108" s="207">
        <f t="shared" si="28"/>
        <v>2013.88715716473</v>
      </c>
      <c r="L108" s="109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9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9">
        <f t="shared" si="38"/>
        <v>3381.6521847391</v>
      </c>
      <c r="AE108" s="208">
        <v>0.306031871922091</v>
      </c>
      <c r="AF108" s="207">
        <v>6353.75</v>
      </c>
      <c r="AG108" s="109">
        <f t="shared" si="39"/>
        <v>12707.5</v>
      </c>
      <c r="AH108" s="207">
        <v>1808.33850578923</v>
      </c>
      <c r="AI108" s="109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9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9">
        <f t="shared" si="27"/>
        <v>28500</v>
      </c>
      <c r="K109" s="207">
        <f t="shared" si="28"/>
        <v>2311.82854096569</v>
      </c>
      <c r="L109" s="109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9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9">
        <f t="shared" si="38"/>
        <v>3881.94542503824</v>
      </c>
      <c r="AE109" s="208">
        <v>0.314327564780424</v>
      </c>
      <c r="AF109" s="207">
        <v>7101.25</v>
      </c>
      <c r="AG109" s="109">
        <f t="shared" si="39"/>
        <v>14202.5</v>
      </c>
      <c r="AH109" s="207">
        <v>2075.8703160392</v>
      </c>
      <c r="AI109" s="109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9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9">
        <f t="shared" si="27"/>
        <v>33000</v>
      </c>
      <c r="K110" s="203">
        <f t="shared" si="28"/>
        <v>2951.4921765291</v>
      </c>
      <c r="L110" s="109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9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9">
        <f t="shared" si="38"/>
        <v>4956.04727975512</v>
      </c>
      <c r="AE110" s="204">
        <v>0.346576732850008</v>
      </c>
      <c r="AF110" s="203">
        <v>8222.5</v>
      </c>
      <c r="AG110" s="109">
        <f t="shared" si="39"/>
        <v>16445</v>
      </c>
      <c r="AH110" s="203">
        <v>2650.24628284905</v>
      </c>
      <c r="AI110" s="109">
        <f t="shared" si="40"/>
        <v>5300.4925656981</v>
      </c>
      <c r="AJ110" s="242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9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7">
        <v>10000</v>
      </c>
      <c r="J111" s="109">
        <f t="shared" si="27"/>
        <v>30000</v>
      </c>
      <c r="K111" s="207">
        <f t="shared" si="28"/>
        <v>1900</v>
      </c>
      <c r="L111" s="109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9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9">
        <f t="shared" si="38"/>
        <v>2943.68740182832</v>
      </c>
      <c r="AE111" s="208">
        <v>0.226437492448332</v>
      </c>
      <c r="AF111" s="207">
        <v>7475</v>
      </c>
      <c r="AG111" s="109">
        <f t="shared" si="39"/>
        <v>14950</v>
      </c>
      <c r="AH111" s="207">
        <v>1574.13683812769</v>
      </c>
      <c r="AI111" s="109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9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9">
        <f t="shared" si="27"/>
        <v>48000</v>
      </c>
      <c r="K112" s="207">
        <f t="shared" si="28"/>
        <v>3877.16013868277</v>
      </c>
      <c r="L112" s="109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9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9">
        <f t="shared" si="38"/>
        <v>6510.39806620482</v>
      </c>
      <c r="AE112" s="208">
        <v>0.312999907029078</v>
      </c>
      <c r="AF112" s="207">
        <v>11960</v>
      </c>
      <c r="AG112" s="109">
        <f t="shared" si="39"/>
        <v>23920</v>
      </c>
      <c r="AH112" s="207">
        <v>3481.43536590302</v>
      </c>
      <c r="AI112" s="109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9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9">
        <v>3</v>
      </c>
      <c r="H113" s="189">
        <v>1</v>
      </c>
      <c r="I113" s="207">
        <v>10000</v>
      </c>
      <c r="J113" s="109">
        <f t="shared" si="27"/>
        <v>30000</v>
      </c>
      <c r="K113" s="207">
        <f t="shared" si="28"/>
        <v>2245.04272417238</v>
      </c>
      <c r="L113" s="109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9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9">
        <f t="shared" si="38"/>
        <v>3769.8009076728</v>
      </c>
      <c r="AE113" s="208">
        <v>0.289984685205599</v>
      </c>
      <c r="AF113" s="207">
        <v>7475</v>
      </c>
      <c r="AG113" s="109">
        <f t="shared" si="39"/>
        <v>14950</v>
      </c>
      <c r="AH113" s="207">
        <v>2015.90103537802</v>
      </c>
      <c r="AI113" s="109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9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9">
        <f t="shared" si="27"/>
        <v>30000</v>
      </c>
      <c r="K114" s="207">
        <f t="shared" si="28"/>
        <v>2000</v>
      </c>
      <c r="L114" s="109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9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9">
        <f t="shared" si="38"/>
        <v>3213.28031644348</v>
      </c>
      <c r="AE114" s="208">
        <v>0.24717540895719</v>
      </c>
      <c r="AF114" s="207">
        <v>7475</v>
      </c>
      <c r="AG114" s="109">
        <f t="shared" si="39"/>
        <v>14950</v>
      </c>
      <c r="AH114" s="207">
        <v>1718.30164921815</v>
      </c>
      <c r="AI114" s="109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9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7">
        <v>10500</v>
      </c>
      <c r="J115" s="109">
        <f t="shared" si="27"/>
        <v>31500</v>
      </c>
      <c r="K115" s="207">
        <f t="shared" si="28"/>
        <v>2726.87567961291</v>
      </c>
      <c r="L115" s="109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9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9">
        <f t="shared" si="38"/>
        <v>4578.87874535002</v>
      </c>
      <c r="AE115" s="208">
        <v>0.335448992333334</v>
      </c>
      <c r="AF115" s="207">
        <v>7848.75</v>
      </c>
      <c r="AG115" s="109">
        <f t="shared" si="39"/>
        <v>15697.5</v>
      </c>
      <c r="AH115" s="207">
        <v>2448.55540907592</v>
      </c>
      <c r="AI115" s="109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9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9">
        <f t="shared" si="27"/>
        <v>24000</v>
      </c>
      <c r="K116" s="207">
        <f t="shared" si="28"/>
        <v>1872.35902704079</v>
      </c>
      <c r="L116" s="109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9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9">
        <f t="shared" si="38"/>
        <v>3144.00286623932</v>
      </c>
      <c r="AE116" s="208">
        <v>0.302307967907628</v>
      </c>
      <c r="AF116" s="207">
        <v>5980</v>
      </c>
      <c r="AG116" s="109">
        <f t="shared" si="39"/>
        <v>11960</v>
      </c>
      <c r="AH116" s="207">
        <v>1681.25553272148</v>
      </c>
      <c r="AI116" s="109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9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9">
        <v>2</v>
      </c>
      <c r="H117" s="189">
        <v>2</v>
      </c>
      <c r="I117" s="207">
        <v>8000</v>
      </c>
      <c r="J117" s="109">
        <f t="shared" si="27"/>
        <v>24000</v>
      </c>
      <c r="K117" s="207">
        <f t="shared" si="28"/>
        <v>1600</v>
      </c>
      <c r="L117" s="109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9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9">
        <f t="shared" si="38"/>
        <v>2658.21787037858</v>
      </c>
      <c r="AE117" s="208">
        <v>0.255597872151787</v>
      </c>
      <c r="AF117" s="207">
        <v>5980</v>
      </c>
      <c r="AG117" s="109">
        <f t="shared" si="39"/>
        <v>11960</v>
      </c>
      <c r="AH117" s="207">
        <v>1421.48200618495</v>
      </c>
      <c r="AI117" s="109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9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9">
        <f t="shared" si="27"/>
        <v>42000</v>
      </c>
      <c r="K118" s="207">
        <f t="shared" si="28"/>
        <v>3544.15784126408</v>
      </c>
      <c r="L118" s="109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9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9">
        <f t="shared" si="38"/>
        <v>5951.23170845594</v>
      </c>
      <c r="AE118" s="208">
        <v>0.326990753211865</v>
      </c>
      <c r="AF118" s="207">
        <v>10465</v>
      </c>
      <c r="AG118" s="109">
        <f t="shared" si="39"/>
        <v>20930</v>
      </c>
      <c r="AH118" s="207">
        <v>3182.42115609681</v>
      </c>
      <c r="AI118" s="109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9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9">
        <f t="shared" si="27"/>
        <v>18000</v>
      </c>
      <c r="K119" s="207">
        <f t="shared" si="28"/>
        <v>1607.86733471036</v>
      </c>
      <c r="L119" s="109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9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9">
        <f t="shared" si="38"/>
        <v>2699.8772328678</v>
      </c>
      <c r="AE119" s="208">
        <v>0.346138106777924</v>
      </c>
      <c r="AF119" s="207">
        <v>4485</v>
      </c>
      <c r="AG119" s="109">
        <f t="shared" si="39"/>
        <v>8970</v>
      </c>
      <c r="AH119" s="207">
        <v>1443.75935027606</v>
      </c>
      <c r="AI119" s="109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9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9">
        <v>2</v>
      </c>
      <c r="H120" s="189">
        <v>2</v>
      </c>
      <c r="I120" s="207">
        <v>8000</v>
      </c>
      <c r="J120" s="109">
        <f t="shared" si="27"/>
        <v>24000</v>
      </c>
      <c r="K120" s="207">
        <f t="shared" si="28"/>
        <v>1847.47246518138</v>
      </c>
      <c r="L120" s="109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9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9">
        <f t="shared" si="38"/>
        <v>3102.21418111706</v>
      </c>
      <c r="AE120" s="208">
        <v>0.29828982510741</v>
      </c>
      <c r="AF120" s="207">
        <v>5980</v>
      </c>
      <c r="AG120" s="109">
        <f t="shared" si="39"/>
        <v>11960</v>
      </c>
      <c r="AH120" s="207">
        <v>1658.90903335235</v>
      </c>
      <c r="AI120" s="109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9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9">
        <f t="shared" si="27"/>
        <v>42000</v>
      </c>
      <c r="K121" s="207">
        <f t="shared" si="28"/>
        <v>2940</v>
      </c>
      <c r="L121" s="109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9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9">
        <f t="shared" si="38"/>
        <v>4724.25923305506</v>
      </c>
      <c r="AE121" s="208">
        <v>0.259574683134893</v>
      </c>
      <c r="AF121" s="207">
        <v>10465</v>
      </c>
      <c r="AG121" s="109">
        <f t="shared" si="39"/>
        <v>20930</v>
      </c>
      <c r="AH121" s="207">
        <v>2526.29762487619</v>
      </c>
      <c r="AI121" s="109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9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7">
        <v>8500</v>
      </c>
      <c r="J122" s="109">
        <f t="shared" si="27"/>
        <v>25500</v>
      </c>
      <c r="K122" s="207">
        <f t="shared" si="28"/>
        <v>1959.29381837828</v>
      </c>
      <c r="L122" s="109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9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9">
        <f t="shared" si="38"/>
        <v>3289.98087002686</v>
      </c>
      <c r="AE122" s="208">
        <v>0.297735825341798</v>
      </c>
      <c r="AF122" s="207">
        <v>6353.75</v>
      </c>
      <c r="AG122" s="109">
        <f t="shared" si="39"/>
        <v>12707.5</v>
      </c>
      <c r="AH122" s="207">
        <v>1759.31727024687</v>
      </c>
      <c r="AI122" s="109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9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9">
        <f t="shared" si="27"/>
        <v>18000</v>
      </c>
      <c r="K123" s="207">
        <f t="shared" si="28"/>
        <v>1734.02389881257</v>
      </c>
      <c r="L123" s="109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9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9">
        <f t="shared" si="38"/>
        <v>2911.71513008944</v>
      </c>
      <c r="AE123" s="208">
        <v>0.373296811549928</v>
      </c>
      <c r="AF123" s="207">
        <v>4485</v>
      </c>
      <c r="AG123" s="109">
        <f t="shared" si="39"/>
        <v>8970</v>
      </c>
      <c r="AH123" s="207">
        <v>1557.03966581533</v>
      </c>
      <c r="AI123" s="109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9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9">
        <f t="shared" si="27"/>
        <v>37500</v>
      </c>
      <c r="K124" s="207">
        <f t="shared" si="28"/>
        <v>2663.34180523624</v>
      </c>
      <c r="L124" s="109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9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9">
        <f t="shared" si="38"/>
        <v>4472.1947812925</v>
      </c>
      <c r="AE124" s="208">
        <v>0.275211986541077</v>
      </c>
      <c r="AF124" s="207">
        <v>9343.75</v>
      </c>
      <c r="AG124" s="109">
        <f t="shared" si="39"/>
        <v>18687.5</v>
      </c>
      <c r="AH124" s="207">
        <v>2391.50615929617</v>
      </c>
      <c r="AI124" s="109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9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9">
        <f t="shared" si="27"/>
        <v>30000</v>
      </c>
      <c r="K125" s="207">
        <f t="shared" si="28"/>
        <v>1650</v>
      </c>
      <c r="L125" s="109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9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9">
        <f t="shared" si="38"/>
        <v>2525.59038126776</v>
      </c>
      <c r="AE125" s="208">
        <v>0.194276183174443</v>
      </c>
      <c r="AF125" s="207">
        <v>7475</v>
      </c>
      <c r="AG125" s="109">
        <f t="shared" si="39"/>
        <v>14950</v>
      </c>
      <c r="AH125" s="207">
        <v>1350.55945638293</v>
      </c>
      <c r="AI125" s="109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9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9">
        <v>3</v>
      </c>
      <c r="H126" s="189">
        <v>1</v>
      </c>
      <c r="I126" s="207">
        <v>9500</v>
      </c>
      <c r="J126" s="109">
        <f t="shared" si="27"/>
        <v>28500</v>
      </c>
      <c r="K126" s="207">
        <f t="shared" si="28"/>
        <v>1900</v>
      </c>
      <c r="L126" s="109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9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9">
        <f t="shared" si="38"/>
        <v>2894.37486581096</v>
      </c>
      <c r="AE126" s="208">
        <v>0.234362337312629</v>
      </c>
      <c r="AF126" s="207">
        <v>7101.25</v>
      </c>
      <c r="AG126" s="109">
        <f t="shared" si="39"/>
        <v>14202.5</v>
      </c>
      <c r="AH126" s="207">
        <v>1547.76695949241</v>
      </c>
      <c r="AI126" s="109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9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9">
        <f t="shared" si="27"/>
        <v>28500</v>
      </c>
      <c r="K127" s="207">
        <f t="shared" si="28"/>
        <v>1900</v>
      </c>
      <c r="L127" s="109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9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9">
        <f t="shared" si="38"/>
        <v>3158.23770440644</v>
      </c>
      <c r="AE127" s="208">
        <v>0.255727749344651</v>
      </c>
      <c r="AF127" s="207">
        <v>7101.25</v>
      </c>
      <c r="AG127" s="109">
        <f t="shared" si="39"/>
        <v>14202.5</v>
      </c>
      <c r="AH127" s="207">
        <v>1688.86761243134</v>
      </c>
      <c r="AI127" s="109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9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7">
        <v>9500</v>
      </c>
      <c r="J128" s="109">
        <f t="shared" si="27"/>
        <v>28500</v>
      </c>
      <c r="K128" s="207">
        <f t="shared" si="28"/>
        <v>1900</v>
      </c>
      <c r="L128" s="109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9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9">
        <f t="shared" si="38"/>
        <v>3023.4367267444</v>
      </c>
      <c r="AE128" s="208">
        <v>0.244812690424649</v>
      </c>
      <c r="AF128" s="207">
        <v>7101.25</v>
      </c>
      <c r="AG128" s="109">
        <f t="shared" si="39"/>
        <v>14202.5</v>
      </c>
      <c r="AH128" s="207">
        <v>1616.78278962657</v>
      </c>
      <c r="AI128" s="109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9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7">
        <v>6000</v>
      </c>
      <c r="J129" s="109">
        <f t="shared" si="27"/>
        <v>18000</v>
      </c>
      <c r="K129" s="207">
        <f t="shared" si="28"/>
        <v>1353.51345592259</v>
      </c>
      <c r="L129" s="109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9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9">
        <f t="shared" si="38"/>
        <v>2272.77467807002</v>
      </c>
      <c r="AE129" s="208">
        <v>0.291381368983336</v>
      </c>
      <c r="AF129" s="207">
        <v>4485</v>
      </c>
      <c r="AG129" s="109">
        <f t="shared" si="39"/>
        <v>8970</v>
      </c>
      <c r="AH129" s="207">
        <v>1215.36625909795</v>
      </c>
      <c r="AI129" s="109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9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9">
        <f t="shared" si="27"/>
        <v>24000</v>
      </c>
      <c r="K130" s="207">
        <f t="shared" si="28"/>
        <v>2116.10760979978</v>
      </c>
      <c r="L130" s="109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9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9">
        <f t="shared" si="38"/>
        <v>3331.21627636452</v>
      </c>
      <c r="AE130" s="208">
        <v>0.341663207832257</v>
      </c>
      <c r="AF130" s="207">
        <v>5606.25</v>
      </c>
      <c r="AG130" s="109">
        <f t="shared" si="39"/>
        <v>11212.5</v>
      </c>
      <c r="AH130" s="207">
        <v>1781.36790378592</v>
      </c>
      <c r="AI130" s="109">
        <f t="shared" si="40"/>
        <v>3562.73580757184</v>
      </c>
      <c r="AJ130" s="243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9" customFormat="1" spans="1:60">
      <c r="A131" s="265">
        <v>109</v>
      </c>
      <c r="B131" s="27">
        <v>52</v>
      </c>
      <c r="C131" s="28" t="s">
        <v>177</v>
      </c>
      <c r="D131" s="266" t="s">
        <v>55</v>
      </c>
      <c r="E131" s="267">
        <v>37</v>
      </c>
      <c r="F131" s="68">
        <v>100</v>
      </c>
      <c r="G131" s="189">
        <v>2</v>
      </c>
      <c r="H131" s="189">
        <v>0</v>
      </c>
      <c r="I131" s="207">
        <v>10000</v>
      </c>
      <c r="J131" s="109">
        <f t="shared" si="27"/>
        <v>30000</v>
      </c>
      <c r="K131" s="207">
        <f t="shared" si="28"/>
        <v>2275.69677607236</v>
      </c>
      <c r="L131" s="109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9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9">
        <f t="shared" si="38"/>
        <v>3821.2741698215</v>
      </c>
      <c r="AE131" s="208">
        <v>0.293944166909347</v>
      </c>
      <c r="AF131" s="207">
        <v>7475</v>
      </c>
      <c r="AG131" s="109">
        <f t="shared" si="39"/>
        <v>14950</v>
      </c>
      <c r="AH131" s="207">
        <v>2043.42636231205</v>
      </c>
      <c r="AI131" s="109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9" customFormat="1" spans="1:60">
      <c r="A132" s="268" t="s">
        <v>178</v>
      </c>
      <c r="B132" s="268"/>
      <c r="C132" s="268"/>
      <c r="D132" s="268"/>
      <c r="E132" s="268"/>
      <c r="F132" s="108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9">
        <f t="shared" si="55"/>
        <v>6055500</v>
      </c>
      <c r="K132" s="207">
        <f t="shared" si="55"/>
        <v>441042.636416023</v>
      </c>
      <c r="L132" s="109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9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9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9">
        <f>SUM(AG4:AG131)</f>
        <v>3023844.5</v>
      </c>
      <c r="AH132" s="207">
        <f>SUM(AH1:AH57)</f>
        <v>201929.129852447</v>
      </c>
      <c r="AI132" s="109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52" workbookViewId="0">
      <selection activeCell="E69" sqref="E69:I69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180</v>
      </c>
      <c r="C2" s="150" t="s">
        <v>181</v>
      </c>
      <c r="D2" s="149" t="s">
        <v>182</v>
      </c>
      <c r="E2" s="151" t="s">
        <v>183</v>
      </c>
      <c r="F2" s="149" t="s">
        <v>184</v>
      </c>
      <c r="G2" s="149" t="s">
        <v>185</v>
      </c>
      <c r="H2" s="152" t="s">
        <v>24</v>
      </c>
      <c r="I2" s="21" t="s">
        <v>186</v>
      </c>
    </row>
    <row r="3" s="141" customFormat="1" customHeight="1" spans="1:9">
      <c r="A3" s="153">
        <v>1</v>
      </c>
      <c r="B3" s="153">
        <v>385</v>
      </c>
      <c r="C3" s="154" t="s">
        <v>187</v>
      </c>
      <c r="D3" s="153">
        <v>7749</v>
      </c>
      <c r="E3" s="155" t="s">
        <v>188</v>
      </c>
      <c r="F3" s="153">
        <v>193</v>
      </c>
      <c r="G3" s="153">
        <v>121370.02</v>
      </c>
      <c r="H3" s="156">
        <v>50850.0482564981</v>
      </c>
      <c r="I3" s="161">
        <v>400</v>
      </c>
    </row>
    <row r="4" s="141" customFormat="1" customHeight="1" spans="1:9">
      <c r="A4" s="153">
        <v>2</v>
      </c>
      <c r="B4" s="153">
        <v>343</v>
      </c>
      <c r="C4" s="154" t="s">
        <v>189</v>
      </c>
      <c r="D4" s="153">
        <v>7583</v>
      </c>
      <c r="E4" s="155" t="s">
        <v>190</v>
      </c>
      <c r="F4" s="153">
        <v>586</v>
      </c>
      <c r="G4" s="153">
        <v>101330.91</v>
      </c>
      <c r="H4" s="156">
        <v>16379.1760351148</v>
      </c>
      <c r="I4" s="161">
        <v>400</v>
      </c>
    </row>
    <row r="5" s="141" customFormat="1" customHeight="1" spans="1:9">
      <c r="A5" s="153">
        <v>3</v>
      </c>
      <c r="B5" s="153">
        <v>307</v>
      </c>
      <c r="C5" s="154" t="s">
        <v>191</v>
      </c>
      <c r="D5" s="153">
        <v>7107</v>
      </c>
      <c r="E5" s="155" t="s">
        <v>192</v>
      </c>
      <c r="F5" s="153">
        <v>461</v>
      </c>
      <c r="G5" s="153">
        <v>98285.2</v>
      </c>
      <c r="H5" s="156">
        <v>17552.2824014862</v>
      </c>
      <c r="I5" s="161">
        <v>400</v>
      </c>
    </row>
    <row r="6" s="141" customFormat="1" customHeight="1" spans="1:9">
      <c r="A6" s="153">
        <v>4</v>
      </c>
      <c r="B6" s="153">
        <v>307</v>
      </c>
      <c r="C6" s="154" t="s">
        <v>191</v>
      </c>
      <c r="D6" s="153">
        <v>10613</v>
      </c>
      <c r="E6" s="155" t="s">
        <v>193</v>
      </c>
      <c r="F6" s="153">
        <v>340</v>
      </c>
      <c r="G6" s="153">
        <v>88284.19</v>
      </c>
      <c r="H6" s="156">
        <v>21821.1921339942</v>
      </c>
      <c r="I6" s="161">
        <v>400</v>
      </c>
    </row>
    <row r="7" s="141" customFormat="1" customHeight="1" spans="1:9">
      <c r="A7" s="153">
        <v>5</v>
      </c>
      <c r="B7" s="153">
        <v>337</v>
      </c>
      <c r="C7" s="154" t="s">
        <v>194</v>
      </c>
      <c r="D7" s="153">
        <v>4264</v>
      </c>
      <c r="E7" s="155" t="s">
        <v>195</v>
      </c>
      <c r="F7" s="153">
        <v>338</v>
      </c>
      <c r="G7" s="153">
        <v>83115.34</v>
      </c>
      <c r="H7" s="156">
        <v>13266.8256406431</v>
      </c>
      <c r="I7" s="161">
        <v>400</v>
      </c>
    </row>
    <row r="8" s="141" customFormat="1" customHeight="1" spans="1:9">
      <c r="A8" s="153">
        <v>6</v>
      </c>
      <c r="B8" s="153">
        <v>582</v>
      </c>
      <c r="C8" s="154" t="s">
        <v>196</v>
      </c>
      <c r="D8" s="153">
        <v>4044</v>
      </c>
      <c r="E8" s="155" t="s">
        <v>197</v>
      </c>
      <c r="F8" s="153">
        <v>375</v>
      </c>
      <c r="G8" s="153">
        <v>81391.33</v>
      </c>
      <c r="H8" s="156">
        <v>14508.3460813358</v>
      </c>
      <c r="I8" s="161">
        <v>400</v>
      </c>
    </row>
    <row r="9" s="141" customFormat="1" customHeight="1" spans="1:9">
      <c r="A9" s="153">
        <v>7</v>
      </c>
      <c r="B9" s="153">
        <v>517</v>
      </c>
      <c r="C9" s="154" t="s">
        <v>198</v>
      </c>
      <c r="D9" s="153">
        <v>4024</v>
      </c>
      <c r="E9" s="155" t="s">
        <v>199</v>
      </c>
      <c r="F9" s="153">
        <v>407</v>
      </c>
      <c r="G9" s="153">
        <v>80131.31</v>
      </c>
      <c r="H9" s="156">
        <v>14363.2125666751</v>
      </c>
      <c r="I9" s="161">
        <v>400</v>
      </c>
    </row>
    <row r="10" s="141" customFormat="1" customHeight="1" spans="1:9">
      <c r="A10" s="153">
        <v>8</v>
      </c>
      <c r="B10" s="153">
        <v>750</v>
      </c>
      <c r="C10" s="154" t="s">
        <v>62</v>
      </c>
      <c r="D10" s="153">
        <v>4033</v>
      </c>
      <c r="E10" s="155" t="s">
        <v>200</v>
      </c>
      <c r="F10" s="153">
        <v>326</v>
      </c>
      <c r="G10" s="153">
        <v>75961.27</v>
      </c>
      <c r="H10" s="156">
        <v>15894.0926953118</v>
      </c>
      <c r="I10" s="161">
        <v>400</v>
      </c>
    </row>
    <row r="11" s="141" customFormat="1" customHeight="1" spans="1:9">
      <c r="A11" s="153">
        <v>9</v>
      </c>
      <c r="B11" s="153">
        <v>517</v>
      </c>
      <c r="C11" s="154" t="s">
        <v>198</v>
      </c>
      <c r="D11" s="153">
        <v>11872</v>
      </c>
      <c r="E11" s="155" t="s">
        <v>201</v>
      </c>
      <c r="F11" s="153">
        <v>405</v>
      </c>
      <c r="G11" s="153">
        <v>70037.39</v>
      </c>
      <c r="H11" s="156">
        <v>12531.1377358396</v>
      </c>
      <c r="I11" s="161">
        <v>400</v>
      </c>
    </row>
    <row r="12" s="141" customFormat="1" customHeight="1" spans="1:9">
      <c r="A12" s="153">
        <v>10</v>
      </c>
      <c r="B12" s="153">
        <v>582</v>
      </c>
      <c r="C12" s="154" t="s">
        <v>196</v>
      </c>
      <c r="D12" s="153">
        <v>8798</v>
      </c>
      <c r="E12" s="155" t="s">
        <v>202</v>
      </c>
      <c r="F12" s="153">
        <v>340</v>
      </c>
      <c r="G12" s="153">
        <v>69348.05</v>
      </c>
      <c r="H12" s="156">
        <v>10146.2134442756</v>
      </c>
      <c r="I12" s="161">
        <v>400</v>
      </c>
    </row>
    <row r="13" s="141" customFormat="1" customHeight="1" spans="1:9">
      <c r="A13" s="153">
        <v>11</v>
      </c>
      <c r="B13" s="153">
        <v>337</v>
      </c>
      <c r="C13" s="154" t="s">
        <v>194</v>
      </c>
      <c r="D13" s="153">
        <v>11883</v>
      </c>
      <c r="E13" s="155" t="s">
        <v>203</v>
      </c>
      <c r="F13" s="153">
        <v>301</v>
      </c>
      <c r="G13" s="153">
        <v>68510.9</v>
      </c>
      <c r="H13" s="156">
        <v>11339.8262772682</v>
      </c>
      <c r="I13" s="161">
        <v>400</v>
      </c>
    </row>
    <row r="14" s="141" customFormat="1" customHeight="1" spans="1:9">
      <c r="A14" s="153">
        <v>12</v>
      </c>
      <c r="B14" s="153">
        <v>513</v>
      </c>
      <c r="C14" s="154" t="s">
        <v>204</v>
      </c>
      <c r="D14" s="153">
        <v>9760</v>
      </c>
      <c r="E14" s="155" t="s">
        <v>205</v>
      </c>
      <c r="F14" s="153">
        <v>575</v>
      </c>
      <c r="G14" s="153">
        <v>68394.51</v>
      </c>
      <c r="H14" s="156">
        <v>14062.3244753892</v>
      </c>
      <c r="I14" s="161">
        <v>400</v>
      </c>
    </row>
    <row r="15" s="141" customFormat="1" customHeight="1" spans="1:9">
      <c r="A15" s="153">
        <v>13</v>
      </c>
      <c r="B15" s="153">
        <v>307</v>
      </c>
      <c r="C15" s="154" t="s">
        <v>191</v>
      </c>
      <c r="D15" s="153">
        <v>10886</v>
      </c>
      <c r="E15" s="155" t="s">
        <v>206</v>
      </c>
      <c r="F15" s="153">
        <v>214</v>
      </c>
      <c r="G15" s="153">
        <v>64434.96</v>
      </c>
      <c r="H15" s="156">
        <v>8075.38647232498</v>
      </c>
      <c r="I15" s="161">
        <v>400</v>
      </c>
    </row>
    <row r="16" s="141" customFormat="1" customHeight="1" spans="1:9">
      <c r="A16" s="153">
        <v>14</v>
      </c>
      <c r="B16" s="153">
        <v>307</v>
      </c>
      <c r="C16" s="154" t="s">
        <v>191</v>
      </c>
      <c r="D16" s="153">
        <v>991137</v>
      </c>
      <c r="E16" s="155" t="s">
        <v>207</v>
      </c>
      <c r="F16" s="153">
        <v>384</v>
      </c>
      <c r="G16" s="153">
        <v>63791.98</v>
      </c>
      <c r="H16" s="156">
        <v>13892.2865526041</v>
      </c>
      <c r="I16" s="161">
        <v>400</v>
      </c>
    </row>
    <row r="17" s="141" customFormat="1" customHeight="1" spans="1:9">
      <c r="A17" s="153">
        <v>15</v>
      </c>
      <c r="B17" s="153">
        <v>365</v>
      </c>
      <c r="C17" s="154" t="s">
        <v>208</v>
      </c>
      <c r="D17" s="153">
        <v>4301</v>
      </c>
      <c r="E17" s="155" t="s">
        <v>209</v>
      </c>
      <c r="F17" s="153">
        <v>383</v>
      </c>
      <c r="G17" s="153">
        <v>61607.62</v>
      </c>
      <c r="H17" s="156">
        <v>12140.0679584878</v>
      </c>
      <c r="I17" s="161">
        <v>400</v>
      </c>
    </row>
    <row r="18" s="141" customFormat="1" customHeight="1" spans="1:9">
      <c r="A18" s="153">
        <v>16</v>
      </c>
      <c r="B18" s="153">
        <v>307</v>
      </c>
      <c r="C18" s="154" t="s">
        <v>191</v>
      </c>
      <c r="D18" s="153">
        <v>9563</v>
      </c>
      <c r="E18" s="155" t="s">
        <v>210</v>
      </c>
      <c r="F18" s="153">
        <v>382</v>
      </c>
      <c r="G18" s="153">
        <v>60254.15</v>
      </c>
      <c r="H18" s="156">
        <v>11511.6750839391</v>
      </c>
      <c r="I18" s="161">
        <v>400</v>
      </c>
    </row>
    <row r="19" s="17" customFormat="1" customHeight="1" spans="1:9">
      <c r="A19" s="157">
        <v>1</v>
      </c>
      <c r="B19" s="157">
        <v>343</v>
      </c>
      <c r="C19" s="158" t="s">
        <v>189</v>
      </c>
      <c r="D19" s="157">
        <v>10932</v>
      </c>
      <c r="E19" s="159" t="s">
        <v>211</v>
      </c>
      <c r="F19" s="157">
        <v>324</v>
      </c>
      <c r="G19" s="157">
        <v>53725.31</v>
      </c>
      <c r="H19" s="160">
        <v>13360.1606634969</v>
      </c>
      <c r="I19" s="162">
        <v>180</v>
      </c>
    </row>
    <row r="20" s="17" customFormat="1" customHeight="1" spans="1:9">
      <c r="A20" s="157">
        <v>2</v>
      </c>
      <c r="B20" s="157">
        <v>307</v>
      </c>
      <c r="C20" s="158" t="s">
        <v>191</v>
      </c>
      <c r="D20" s="157">
        <v>10989</v>
      </c>
      <c r="E20" s="159" t="s">
        <v>212</v>
      </c>
      <c r="F20" s="157">
        <v>347</v>
      </c>
      <c r="G20" s="157">
        <v>53325.8</v>
      </c>
      <c r="H20" s="160">
        <v>14035.4700847264</v>
      </c>
      <c r="I20" s="162">
        <v>180</v>
      </c>
    </row>
    <row r="21" s="17" customFormat="1" customHeight="1" spans="1:9">
      <c r="A21" s="157">
        <v>3</v>
      </c>
      <c r="B21" s="157">
        <v>582</v>
      </c>
      <c r="C21" s="158" t="s">
        <v>196</v>
      </c>
      <c r="D21" s="157">
        <v>4444</v>
      </c>
      <c r="E21" s="159" t="s">
        <v>213</v>
      </c>
      <c r="F21" s="157">
        <v>311</v>
      </c>
      <c r="G21" s="157">
        <v>52015.1</v>
      </c>
      <c r="H21" s="160">
        <v>8249.3251542402</v>
      </c>
      <c r="I21" s="162">
        <v>180</v>
      </c>
    </row>
    <row r="22" s="17" customFormat="1" customHeight="1" spans="1:9">
      <c r="A22" s="157">
        <v>4</v>
      </c>
      <c r="B22" s="157">
        <v>582</v>
      </c>
      <c r="C22" s="158" t="s">
        <v>196</v>
      </c>
      <c r="D22" s="157">
        <v>10816</v>
      </c>
      <c r="E22" s="159" t="s">
        <v>214</v>
      </c>
      <c r="F22" s="157">
        <v>316</v>
      </c>
      <c r="G22" s="157">
        <v>51410.57</v>
      </c>
      <c r="H22" s="160">
        <v>9020.86937744617</v>
      </c>
      <c r="I22" s="162">
        <v>180</v>
      </c>
    </row>
    <row r="23" s="17" customFormat="1" customHeight="1" spans="1:9">
      <c r="A23" s="157">
        <v>5</v>
      </c>
      <c r="B23" s="157">
        <v>329</v>
      </c>
      <c r="C23" s="158" t="s">
        <v>215</v>
      </c>
      <c r="D23" s="157">
        <v>9988</v>
      </c>
      <c r="E23" s="159" t="s">
        <v>216</v>
      </c>
      <c r="F23" s="157">
        <v>151</v>
      </c>
      <c r="G23" s="157">
        <v>50357.89</v>
      </c>
      <c r="H23" s="160">
        <v>-2933.0992851287</v>
      </c>
      <c r="I23" s="162">
        <v>180</v>
      </c>
    </row>
    <row r="24" s="17" customFormat="1" customHeight="1" spans="1:9">
      <c r="A24" s="157">
        <v>6</v>
      </c>
      <c r="B24" s="157">
        <v>517</v>
      </c>
      <c r="C24" s="158" t="s">
        <v>198</v>
      </c>
      <c r="D24" s="157">
        <v>13001</v>
      </c>
      <c r="E24" s="159" t="s">
        <v>217</v>
      </c>
      <c r="F24" s="157">
        <v>379</v>
      </c>
      <c r="G24" s="157">
        <v>50244.19</v>
      </c>
      <c r="H24" s="160">
        <v>10418.8671363752</v>
      </c>
      <c r="I24" s="162">
        <v>180</v>
      </c>
    </row>
    <row r="25" s="17" customFormat="1" customHeight="1" spans="1:9">
      <c r="A25" s="157">
        <v>7</v>
      </c>
      <c r="B25" s="157">
        <v>111400</v>
      </c>
      <c r="C25" s="158" t="s">
        <v>218</v>
      </c>
      <c r="D25" s="157">
        <v>7645</v>
      </c>
      <c r="E25" s="159" t="s">
        <v>219</v>
      </c>
      <c r="F25" s="157">
        <v>209</v>
      </c>
      <c r="G25" s="157">
        <v>46374.41</v>
      </c>
      <c r="H25" s="160">
        <v>6892.8507658247</v>
      </c>
      <c r="I25" s="162">
        <v>180</v>
      </c>
    </row>
    <row r="26" s="17" customFormat="1" customHeight="1" spans="1:9">
      <c r="A26" s="157">
        <v>8</v>
      </c>
      <c r="B26" s="157">
        <v>571</v>
      </c>
      <c r="C26" s="158" t="s">
        <v>220</v>
      </c>
      <c r="D26" s="157">
        <v>6454</v>
      </c>
      <c r="E26" s="159" t="s">
        <v>221</v>
      </c>
      <c r="F26" s="157">
        <v>333</v>
      </c>
      <c r="G26" s="157">
        <v>46170.46</v>
      </c>
      <c r="H26" s="160">
        <v>11208.4521624515</v>
      </c>
      <c r="I26" s="162">
        <v>180</v>
      </c>
    </row>
    <row r="27" s="17" customFormat="1" customHeight="1" spans="1:9">
      <c r="A27" s="157">
        <v>9</v>
      </c>
      <c r="B27" s="157">
        <v>546</v>
      </c>
      <c r="C27" s="158" t="s">
        <v>222</v>
      </c>
      <c r="D27" s="157">
        <v>6123</v>
      </c>
      <c r="E27" s="159" t="s">
        <v>223</v>
      </c>
      <c r="F27" s="157">
        <v>550</v>
      </c>
      <c r="G27" s="157">
        <v>45769.04</v>
      </c>
      <c r="H27" s="160">
        <v>9833.36788014266</v>
      </c>
      <c r="I27" s="162">
        <v>180</v>
      </c>
    </row>
    <row r="28" s="17" customFormat="1" customHeight="1" spans="1:9">
      <c r="A28" s="157">
        <v>10</v>
      </c>
      <c r="B28" s="157">
        <v>307</v>
      </c>
      <c r="C28" s="158" t="s">
        <v>191</v>
      </c>
      <c r="D28" s="157">
        <v>9669</v>
      </c>
      <c r="E28" s="159" t="s">
        <v>224</v>
      </c>
      <c r="F28" s="157">
        <v>341</v>
      </c>
      <c r="G28" s="157">
        <v>45761.15</v>
      </c>
      <c r="H28" s="160">
        <v>10538.2434173809</v>
      </c>
      <c r="I28" s="162">
        <v>180</v>
      </c>
    </row>
    <row r="29" s="17" customFormat="1" customHeight="1" spans="1:9">
      <c r="A29" s="157">
        <v>11</v>
      </c>
      <c r="B29" s="157">
        <v>737</v>
      </c>
      <c r="C29" s="158" t="s">
        <v>225</v>
      </c>
      <c r="D29" s="157">
        <v>11642</v>
      </c>
      <c r="E29" s="159" t="s">
        <v>226</v>
      </c>
      <c r="F29" s="157">
        <v>407</v>
      </c>
      <c r="G29" s="157">
        <v>45085.9</v>
      </c>
      <c r="H29" s="160">
        <v>10749.5033961482</v>
      </c>
      <c r="I29" s="162">
        <v>180</v>
      </c>
    </row>
    <row r="30" s="17" customFormat="1" customHeight="1" spans="1:9">
      <c r="A30" s="157">
        <v>12</v>
      </c>
      <c r="B30" s="157">
        <v>581</v>
      </c>
      <c r="C30" s="158" t="s">
        <v>227</v>
      </c>
      <c r="D30" s="157">
        <v>13581</v>
      </c>
      <c r="E30" s="159" t="s">
        <v>228</v>
      </c>
      <c r="F30" s="157">
        <v>501</v>
      </c>
      <c r="G30" s="157">
        <v>44789.21</v>
      </c>
      <c r="H30" s="160">
        <v>8790.7836057763</v>
      </c>
      <c r="I30" s="162">
        <v>180</v>
      </c>
    </row>
    <row r="31" s="17" customFormat="1" customHeight="1" spans="1:9">
      <c r="A31" s="157">
        <v>13</v>
      </c>
      <c r="B31" s="157">
        <v>106399</v>
      </c>
      <c r="C31" s="158" t="s">
        <v>229</v>
      </c>
      <c r="D31" s="157">
        <v>10860</v>
      </c>
      <c r="E31" s="159" t="s">
        <v>230</v>
      </c>
      <c r="F31" s="157">
        <v>447</v>
      </c>
      <c r="G31" s="157">
        <v>43737.12</v>
      </c>
      <c r="H31" s="160">
        <v>9668.0896480234</v>
      </c>
      <c r="I31" s="162">
        <v>180</v>
      </c>
    </row>
    <row r="32" s="17" customFormat="1" customHeight="1" spans="1:9">
      <c r="A32" s="157">
        <v>14</v>
      </c>
      <c r="B32" s="157">
        <v>707</v>
      </c>
      <c r="C32" s="158" t="s">
        <v>231</v>
      </c>
      <c r="D32" s="157">
        <v>10951</v>
      </c>
      <c r="E32" s="159" t="s">
        <v>232</v>
      </c>
      <c r="F32" s="157">
        <v>335</v>
      </c>
      <c r="G32" s="157">
        <v>43487.36</v>
      </c>
      <c r="H32" s="160">
        <v>13425.729215536</v>
      </c>
      <c r="I32" s="162">
        <v>180</v>
      </c>
    </row>
    <row r="33" s="17" customFormat="1" customHeight="1" spans="1:9">
      <c r="A33" s="157">
        <v>15</v>
      </c>
      <c r="B33" s="157">
        <v>581</v>
      </c>
      <c r="C33" s="158" t="s">
        <v>227</v>
      </c>
      <c r="D33" s="157">
        <v>13052</v>
      </c>
      <c r="E33" s="159" t="s">
        <v>233</v>
      </c>
      <c r="F33" s="157">
        <v>447</v>
      </c>
      <c r="G33" s="157">
        <v>43444.26</v>
      </c>
      <c r="H33" s="160">
        <v>7487.1462528617</v>
      </c>
      <c r="I33" s="162">
        <v>180</v>
      </c>
    </row>
    <row r="34" s="17" customFormat="1" customHeight="1" spans="1:9">
      <c r="A34" s="157">
        <v>16</v>
      </c>
      <c r="B34" s="157">
        <v>737</v>
      </c>
      <c r="C34" s="158" t="s">
        <v>225</v>
      </c>
      <c r="D34" s="157">
        <v>11109</v>
      </c>
      <c r="E34" s="159" t="s">
        <v>234</v>
      </c>
      <c r="F34" s="157">
        <v>471</v>
      </c>
      <c r="G34" s="157">
        <v>42849.97</v>
      </c>
      <c r="H34" s="160">
        <v>11021.6637768678</v>
      </c>
      <c r="I34" s="162">
        <v>180</v>
      </c>
    </row>
    <row r="35" s="17" customFormat="1" customHeight="1" spans="1:9">
      <c r="A35" s="157">
        <v>17</v>
      </c>
      <c r="B35" s="157">
        <v>337</v>
      </c>
      <c r="C35" s="158" t="s">
        <v>194</v>
      </c>
      <c r="D35" s="157">
        <v>6965</v>
      </c>
      <c r="E35" s="159" t="s">
        <v>235</v>
      </c>
      <c r="F35" s="157">
        <v>290</v>
      </c>
      <c r="G35" s="157">
        <v>41969.83</v>
      </c>
      <c r="H35" s="160">
        <v>9090.01255653547</v>
      </c>
      <c r="I35" s="162">
        <v>180</v>
      </c>
    </row>
    <row r="36" s="17" customFormat="1" customHeight="1" spans="1:9">
      <c r="A36" s="157">
        <v>18</v>
      </c>
      <c r="B36" s="157">
        <v>514</v>
      </c>
      <c r="C36" s="158" t="s">
        <v>236</v>
      </c>
      <c r="D36" s="157">
        <v>5406</v>
      </c>
      <c r="E36" s="159" t="s">
        <v>237</v>
      </c>
      <c r="F36" s="157">
        <v>345</v>
      </c>
      <c r="G36" s="157">
        <v>41812.53</v>
      </c>
      <c r="H36" s="160">
        <v>6855.8273093962</v>
      </c>
      <c r="I36" s="162">
        <v>180</v>
      </c>
    </row>
    <row r="37" s="17" customFormat="1" customHeight="1" spans="1:9">
      <c r="A37" s="157">
        <v>19</v>
      </c>
      <c r="B37" s="157">
        <v>511</v>
      </c>
      <c r="C37" s="158" t="s">
        <v>238</v>
      </c>
      <c r="D37" s="157">
        <v>5527</v>
      </c>
      <c r="E37" s="159" t="s">
        <v>239</v>
      </c>
      <c r="F37" s="157">
        <v>469</v>
      </c>
      <c r="G37" s="157">
        <v>41409.64</v>
      </c>
      <c r="H37" s="160">
        <v>5421.3282153045</v>
      </c>
      <c r="I37" s="162">
        <v>180</v>
      </c>
    </row>
    <row r="38" s="17" customFormat="1" customHeight="1" spans="1:9">
      <c r="A38" s="157">
        <v>20</v>
      </c>
      <c r="B38" s="157">
        <v>54</v>
      </c>
      <c r="C38" s="158" t="s">
        <v>240</v>
      </c>
      <c r="D38" s="157">
        <v>6301</v>
      </c>
      <c r="E38" s="159" t="s">
        <v>241</v>
      </c>
      <c r="F38" s="157">
        <v>324</v>
      </c>
      <c r="G38" s="157">
        <v>40876.36</v>
      </c>
      <c r="H38" s="160">
        <v>8401.5205833974</v>
      </c>
      <c r="I38" s="162">
        <v>180</v>
      </c>
    </row>
    <row r="39" s="17" customFormat="1" customHeight="1" spans="1:9">
      <c r="A39" s="157">
        <v>21</v>
      </c>
      <c r="B39" s="157">
        <v>379</v>
      </c>
      <c r="C39" s="158" t="s">
        <v>242</v>
      </c>
      <c r="D39" s="157">
        <v>6830</v>
      </c>
      <c r="E39" s="159" t="s">
        <v>243</v>
      </c>
      <c r="F39" s="157">
        <v>384</v>
      </c>
      <c r="G39" s="157">
        <v>40556.24</v>
      </c>
      <c r="H39" s="160">
        <v>7470.1126127861</v>
      </c>
      <c r="I39" s="162">
        <v>180</v>
      </c>
    </row>
    <row r="40" s="17" customFormat="1" customHeight="1" spans="1:9">
      <c r="A40" s="157">
        <v>22</v>
      </c>
      <c r="B40" s="157">
        <v>102934</v>
      </c>
      <c r="C40" s="158" t="s">
        <v>244</v>
      </c>
      <c r="D40" s="157">
        <v>4147</v>
      </c>
      <c r="E40" s="159" t="s">
        <v>245</v>
      </c>
      <c r="F40" s="157">
        <v>283</v>
      </c>
      <c r="G40" s="157">
        <v>40264</v>
      </c>
      <c r="H40" s="160">
        <v>9841.0424937783</v>
      </c>
      <c r="I40" s="162">
        <v>180</v>
      </c>
    </row>
    <row r="41" s="17" customFormat="1" customHeight="1" spans="1:9">
      <c r="A41" s="157">
        <v>23</v>
      </c>
      <c r="B41" s="157">
        <v>102565</v>
      </c>
      <c r="C41" s="158" t="s">
        <v>246</v>
      </c>
      <c r="D41" s="157">
        <v>12135</v>
      </c>
      <c r="E41" s="159" t="s">
        <v>247</v>
      </c>
      <c r="F41" s="157">
        <v>326</v>
      </c>
      <c r="G41" s="157">
        <v>39618.7</v>
      </c>
      <c r="H41" s="160">
        <v>8865.9461362218</v>
      </c>
      <c r="I41" s="162">
        <v>180</v>
      </c>
    </row>
    <row r="42" s="17" customFormat="1" customHeight="1" spans="1:9">
      <c r="A42" s="157">
        <v>24</v>
      </c>
      <c r="B42" s="157">
        <v>712</v>
      </c>
      <c r="C42" s="158" t="s">
        <v>248</v>
      </c>
      <c r="D42" s="157">
        <v>7050</v>
      </c>
      <c r="E42" s="159" t="s">
        <v>249</v>
      </c>
      <c r="F42" s="157">
        <v>408</v>
      </c>
      <c r="G42" s="157">
        <v>39564.1</v>
      </c>
      <c r="H42" s="160">
        <v>10529.5475471604</v>
      </c>
      <c r="I42" s="162">
        <v>180</v>
      </c>
    </row>
    <row r="43" s="17" customFormat="1" customHeight="1" spans="1:9">
      <c r="A43" s="157">
        <v>25</v>
      </c>
      <c r="B43" s="157">
        <v>104428</v>
      </c>
      <c r="C43" s="158" t="s">
        <v>250</v>
      </c>
      <c r="D43" s="157">
        <v>6472</v>
      </c>
      <c r="E43" s="159" t="s">
        <v>251</v>
      </c>
      <c r="F43" s="157">
        <v>365</v>
      </c>
      <c r="G43" s="157">
        <v>39497.57</v>
      </c>
      <c r="H43" s="160">
        <v>9556.0595435381</v>
      </c>
      <c r="I43" s="162">
        <v>180</v>
      </c>
    </row>
    <row r="44" s="17" customFormat="1" customHeight="1" spans="1:9">
      <c r="A44" s="157">
        <v>26</v>
      </c>
      <c r="B44" s="157">
        <v>578</v>
      </c>
      <c r="C44" s="158" t="s">
        <v>252</v>
      </c>
      <c r="D44" s="157">
        <v>9140</v>
      </c>
      <c r="E44" s="159" t="s">
        <v>253</v>
      </c>
      <c r="F44" s="157">
        <v>370</v>
      </c>
      <c r="G44" s="157">
        <v>39352.42</v>
      </c>
      <c r="H44" s="160">
        <v>11993.1971821614</v>
      </c>
      <c r="I44" s="162">
        <v>180</v>
      </c>
    </row>
    <row r="45" s="17" customFormat="1" customHeight="1" spans="1:9">
      <c r="A45" s="157">
        <v>27</v>
      </c>
      <c r="B45" s="157">
        <v>115971</v>
      </c>
      <c r="C45" s="158" t="s">
        <v>254</v>
      </c>
      <c r="D45" s="157">
        <v>7707</v>
      </c>
      <c r="E45" s="159" t="s">
        <v>255</v>
      </c>
      <c r="F45" s="157">
        <v>345</v>
      </c>
      <c r="G45" s="157">
        <v>38771.76</v>
      </c>
      <c r="H45" s="160">
        <v>7337.3025785002</v>
      </c>
      <c r="I45" s="162">
        <v>180</v>
      </c>
    </row>
    <row r="46" s="17" customFormat="1" customHeight="1" spans="1:9">
      <c r="A46" s="157">
        <v>28</v>
      </c>
      <c r="B46" s="157">
        <v>730</v>
      </c>
      <c r="C46" s="158" t="s">
        <v>256</v>
      </c>
      <c r="D46" s="157">
        <v>8338</v>
      </c>
      <c r="E46" s="159" t="s">
        <v>257</v>
      </c>
      <c r="F46" s="157">
        <v>295</v>
      </c>
      <c r="G46" s="157">
        <v>38024.64</v>
      </c>
      <c r="H46" s="160">
        <v>7566.6695247908</v>
      </c>
      <c r="I46" s="162">
        <v>180</v>
      </c>
    </row>
    <row r="47" s="17" customFormat="1" customHeight="1" spans="1:9">
      <c r="A47" s="157">
        <v>29</v>
      </c>
      <c r="B47" s="157">
        <v>105267</v>
      </c>
      <c r="C47" s="158" t="s">
        <v>258</v>
      </c>
      <c r="D47" s="157">
        <v>12886</v>
      </c>
      <c r="E47" s="159" t="s">
        <v>259</v>
      </c>
      <c r="F47" s="157">
        <v>424</v>
      </c>
      <c r="G47" s="157">
        <v>38022.65</v>
      </c>
      <c r="H47" s="160">
        <v>9239.78767395188</v>
      </c>
      <c r="I47" s="162">
        <v>180</v>
      </c>
    </row>
    <row r="48" s="17" customFormat="1" customHeight="1" spans="1:9">
      <c r="A48" s="157">
        <v>30</v>
      </c>
      <c r="B48" s="157">
        <v>114685</v>
      </c>
      <c r="C48" s="158" t="s">
        <v>260</v>
      </c>
      <c r="D48" s="157">
        <v>4086</v>
      </c>
      <c r="E48" s="159" t="s">
        <v>261</v>
      </c>
      <c r="F48" s="157">
        <v>243</v>
      </c>
      <c r="G48" s="157">
        <v>37988.37</v>
      </c>
      <c r="H48" s="160">
        <v>5321.5677155994</v>
      </c>
      <c r="I48" s="162">
        <v>180</v>
      </c>
    </row>
    <row r="49" s="17" customFormat="1" customHeight="1" spans="1:9">
      <c r="A49" s="157">
        <v>31</v>
      </c>
      <c r="B49" s="157">
        <v>750</v>
      </c>
      <c r="C49" s="158" t="s">
        <v>62</v>
      </c>
      <c r="D49" s="157">
        <v>11051</v>
      </c>
      <c r="E49" s="159" t="s">
        <v>262</v>
      </c>
      <c r="F49" s="157">
        <v>316</v>
      </c>
      <c r="G49" s="157">
        <v>37966.54</v>
      </c>
      <c r="H49" s="160">
        <v>9758.4074647636</v>
      </c>
      <c r="I49" s="162">
        <v>180</v>
      </c>
    </row>
    <row r="50" s="17" customFormat="1" customHeight="1" spans="1:9">
      <c r="A50" s="157">
        <v>32</v>
      </c>
      <c r="B50" s="157">
        <v>341</v>
      </c>
      <c r="C50" s="158" t="s">
        <v>263</v>
      </c>
      <c r="D50" s="157">
        <v>11372</v>
      </c>
      <c r="E50" s="159" t="s">
        <v>264</v>
      </c>
      <c r="F50" s="157">
        <v>273</v>
      </c>
      <c r="G50" s="157">
        <v>37763.52</v>
      </c>
      <c r="H50" s="160">
        <v>8798.4827500639</v>
      </c>
      <c r="I50" s="162">
        <v>180</v>
      </c>
    </row>
    <row r="51" s="17" customFormat="1" customHeight="1" spans="1:9">
      <c r="A51" s="157">
        <v>33</v>
      </c>
      <c r="B51" s="157">
        <v>105910</v>
      </c>
      <c r="C51" s="158" t="s">
        <v>265</v>
      </c>
      <c r="D51" s="157">
        <v>12504</v>
      </c>
      <c r="E51" s="159" t="s">
        <v>266</v>
      </c>
      <c r="F51" s="157">
        <v>256</v>
      </c>
      <c r="G51" s="157">
        <v>37571.46</v>
      </c>
      <c r="H51" s="160">
        <v>7554.4702220005</v>
      </c>
      <c r="I51" s="162">
        <v>180</v>
      </c>
    </row>
    <row r="52" s="17" customFormat="1" customHeight="1" spans="1:9">
      <c r="A52" s="157">
        <v>34</v>
      </c>
      <c r="B52" s="157">
        <v>105751</v>
      </c>
      <c r="C52" s="158" t="s">
        <v>267</v>
      </c>
      <c r="D52" s="157">
        <v>8763</v>
      </c>
      <c r="E52" s="159" t="s">
        <v>268</v>
      </c>
      <c r="F52" s="157">
        <v>374</v>
      </c>
      <c r="G52" s="157">
        <v>37316.69</v>
      </c>
      <c r="H52" s="160">
        <v>8639.9499149584</v>
      </c>
      <c r="I52" s="162">
        <v>180</v>
      </c>
    </row>
    <row r="53" s="17" customFormat="1" customHeight="1" spans="1:9">
      <c r="A53" s="157">
        <v>35</v>
      </c>
      <c r="B53" s="157">
        <v>747</v>
      </c>
      <c r="C53" s="158" t="s">
        <v>269</v>
      </c>
      <c r="D53" s="157">
        <v>10907</v>
      </c>
      <c r="E53" s="159" t="s">
        <v>270</v>
      </c>
      <c r="F53" s="157">
        <v>148</v>
      </c>
      <c r="G53" s="157">
        <v>37128.45</v>
      </c>
      <c r="H53" s="160">
        <v>6885.7292916646</v>
      </c>
      <c r="I53" s="162">
        <v>180</v>
      </c>
    </row>
    <row r="54" s="17" customFormat="1" customHeight="1" spans="1:9">
      <c r="A54" s="157">
        <v>36</v>
      </c>
      <c r="B54" s="157">
        <v>105267</v>
      </c>
      <c r="C54" s="158" t="s">
        <v>258</v>
      </c>
      <c r="D54" s="157">
        <v>5457</v>
      </c>
      <c r="E54" s="159" t="s">
        <v>271</v>
      </c>
      <c r="F54" s="157">
        <v>440</v>
      </c>
      <c r="G54" s="157">
        <v>36994.57</v>
      </c>
      <c r="H54" s="160">
        <v>8988.6861431736</v>
      </c>
      <c r="I54" s="162">
        <v>180</v>
      </c>
    </row>
    <row r="55" s="17" customFormat="1" customHeight="1" spans="1:9">
      <c r="A55" s="157">
        <v>37</v>
      </c>
      <c r="B55" s="157">
        <v>387</v>
      </c>
      <c r="C55" s="158" t="s">
        <v>272</v>
      </c>
      <c r="D55" s="157">
        <v>5408</v>
      </c>
      <c r="E55" s="159" t="s">
        <v>273</v>
      </c>
      <c r="F55" s="157">
        <v>356</v>
      </c>
      <c r="G55" s="157">
        <v>36143.82</v>
      </c>
      <c r="H55" s="160">
        <v>6331.4637768659</v>
      </c>
      <c r="I55" s="162">
        <v>180</v>
      </c>
    </row>
    <row r="56" s="17" customFormat="1" customHeight="1" spans="1:9">
      <c r="A56" s="157">
        <v>38</v>
      </c>
      <c r="B56" s="157">
        <v>337</v>
      </c>
      <c r="C56" s="158" t="s">
        <v>194</v>
      </c>
      <c r="D56" s="157">
        <v>4061</v>
      </c>
      <c r="E56" s="159" t="s">
        <v>274</v>
      </c>
      <c r="F56" s="157">
        <v>270</v>
      </c>
      <c r="G56" s="157">
        <v>36017.46</v>
      </c>
      <c r="H56" s="160">
        <v>8576.78799165746</v>
      </c>
      <c r="I56" s="162">
        <v>180</v>
      </c>
    </row>
    <row r="57" s="17" customFormat="1" customHeight="1" spans="1:9">
      <c r="A57" s="157">
        <v>39</v>
      </c>
      <c r="B57" s="157">
        <v>515</v>
      </c>
      <c r="C57" s="158" t="s">
        <v>275</v>
      </c>
      <c r="D57" s="157">
        <v>7917</v>
      </c>
      <c r="E57" s="159" t="s">
        <v>276</v>
      </c>
      <c r="F57" s="157">
        <v>263</v>
      </c>
      <c r="G57" s="157">
        <v>35790</v>
      </c>
      <c r="H57" s="160">
        <v>8023.7148309236</v>
      </c>
      <c r="I57" s="162">
        <v>180</v>
      </c>
    </row>
    <row r="58" s="17" customFormat="1" customHeight="1" spans="1:9">
      <c r="A58" s="157">
        <v>40</v>
      </c>
      <c r="B58" s="157">
        <v>311</v>
      </c>
      <c r="C58" s="158" t="s">
        <v>277</v>
      </c>
      <c r="D58" s="157">
        <v>4093</v>
      </c>
      <c r="E58" s="159" t="s">
        <v>278</v>
      </c>
      <c r="F58" s="157">
        <v>117</v>
      </c>
      <c r="G58" s="157">
        <v>35333.8</v>
      </c>
      <c r="H58" s="160">
        <v>7595.6723098756</v>
      </c>
      <c r="I58" s="162">
        <v>180</v>
      </c>
    </row>
    <row r="59" s="17" customFormat="1" customHeight="1" spans="1:9">
      <c r="A59" s="157">
        <v>41</v>
      </c>
      <c r="B59" s="157">
        <v>367</v>
      </c>
      <c r="C59" s="158" t="s">
        <v>279</v>
      </c>
      <c r="D59" s="157">
        <v>10043</v>
      </c>
      <c r="E59" s="159" t="s">
        <v>280</v>
      </c>
      <c r="F59" s="157">
        <v>300</v>
      </c>
      <c r="G59" s="157">
        <v>35089.82</v>
      </c>
      <c r="H59" s="160">
        <v>6572.47678719898</v>
      </c>
      <c r="I59" s="162">
        <v>180</v>
      </c>
    </row>
    <row r="60" s="17" customFormat="1" customHeight="1" spans="1:9">
      <c r="A60" s="157">
        <v>42</v>
      </c>
      <c r="B60" s="157">
        <v>546</v>
      </c>
      <c r="C60" s="158" t="s">
        <v>222</v>
      </c>
      <c r="D60" s="157">
        <v>11377</v>
      </c>
      <c r="E60" s="159" t="s">
        <v>281</v>
      </c>
      <c r="F60" s="157">
        <v>389</v>
      </c>
      <c r="G60" s="157">
        <v>34985.22</v>
      </c>
      <c r="H60" s="160">
        <v>8578.7938792792</v>
      </c>
      <c r="I60" s="162">
        <v>180</v>
      </c>
    </row>
    <row r="61" s="17" customFormat="1" customHeight="1" spans="1:9">
      <c r="A61" s="157">
        <v>43</v>
      </c>
      <c r="B61" s="157">
        <v>387</v>
      </c>
      <c r="C61" s="158" t="s">
        <v>272</v>
      </c>
      <c r="D61" s="157">
        <v>5701</v>
      </c>
      <c r="E61" s="159" t="s">
        <v>282</v>
      </c>
      <c r="F61" s="157">
        <v>291</v>
      </c>
      <c r="G61" s="157">
        <v>34839.96</v>
      </c>
      <c r="H61" s="160">
        <v>8594.748732489</v>
      </c>
      <c r="I61" s="162">
        <v>180</v>
      </c>
    </row>
    <row r="62" s="17" customFormat="1" customHeight="1" spans="1:9">
      <c r="A62" s="157">
        <v>44</v>
      </c>
      <c r="B62" s="157">
        <v>730</v>
      </c>
      <c r="C62" s="158" t="s">
        <v>256</v>
      </c>
      <c r="D62" s="157">
        <v>4325</v>
      </c>
      <c r="E62" s="159" t="s">
        <v>283</v>
      </c>
      <c r="F62" s="157">
        <v>238</v>
      </c>
      <c r="G62" s="157">
        <v>34780.13</v>
      </c>
      <c r="H62" s="160">
        <v>6654.2946114651</v>
      </c>
      <c r="I62" s="162">
        <v>180</v>
      </c>
    </row>
    <row r="63" s="17" customFormat="1" customHeight="1" spans="1:9">
      <c r="A63" s="157">
        <v>45</v>
      </c>
      <c r="B63" s="157">
        <v>54</v>
      </c>
      <c r="C63" s="158" t="s">
        <v>240</v>
      </c>
      <c r="D63" s="157">
        <v>7379</v>
      </c>
      <c r="E63" s="159" t="s">
        <v>284</v>
      </c>
      <c r="F63" s="157">
        <v>309</v>
      </c>
      <c r="G63" s="157">
        <v>34554.96</v>
      </c>
      <c r="H63" s="160">
        <v>6547.7540795903</v>
      </c>
      <c r="I63" s="162">
        <v>180</v>
      </c>
    </row>
    <row r="64" s="17" customFormat="1" customHeight="1" spans="1:9">
      <c r="A64" s="157">
        <v>46</v>
      </c>
      <c r="B64" s="157">
        <v>585</v>
      </c>
      <c r="C64" s="158" t="s">
        <v>285</v>
      </c>
      <c r="D64" s="157">
        <v>6303</v>
      </c>
      <c r="E64" s="159" t="s">
        <v>286</v>
      </c>
      <c r="F64" s="157">
        <v>406</v>
      </c>
      <c r="G64" s="157">
        <v>34541.1</v>
      </c>
      <c r="H64" s="160">
        <v>7344.0370273583</v>
      </c>
      <c r="I64" s="162">
        <v>180</v>
      </c>
    </row>
    <row r="65" s="17" customFormat="1" customHeight="1" spans="1:9">
      <c r="A65" s="157">
        <v>47</v>
      </c>
      <c r="B65" s="157">
        <v>114685</v>
      </c>
      <c r="C65" s="158" t="s">
        <v>260</v>
      </c>
      <c r="D65" s="157">
        <v>7279</v>
      </c>
      <c r="E65" s="159" t="s">
        <v>287</v>
      </c>
      <c r="F65" s="157">
        <v>233</v>
      </c>
      <c r="G65" s="157">
        <v>34532.59</v>
      </c>
      <c r="H65" s="160">
        <v>4028.0027444525</v>
      </c>
      <c r="I65" s="162">
        <v>180</v>
      </c>
    </row>
    <row r="66" s="17" customFormat="1" customHeight="1" spans="1:9">
      <c r="A66" s="157">
        <v>48</v>
      </c>
      <c r="B66" s="157">
        <v>111400</v>
      </c>
      <c r="C66" s="158" t="s">
        <v>218</v>
      </c>
      <c r="D66" s="157">
        <v>4310</v>
      </c>
      <c r="E66" s="159" t="s">
        <v>288</v>
      </c>
      <c r="F66" s="157">
        <v>203</v>
      </c>
      <c r="G66" s="157">
        <v>34062.07</v>
      </c>
      <c r="H66" s="160">
        <v>5559.5073447199</v>
      </c>
      <c r="I66" s="162">
        <v>180</v>
      </c>
    </row>
    <row r="67" s="17" customFormat="1" customHeight="1" spans="1:9">
      <c r="A67" s="157">
        <v>49</v>
      </c>
      <c r="B67" s="157">
        <v>571</v>
      </c>
      <c r="C67" s="158" t="s">
        <v>220</v>
      </c>
      <c r="D67" s="157">
        <v>5471</v>
      </c>
      <c r="E67" s="159" t="s">
        <v>289</v>
      </c>
      <c r="F67" s="157">
        <v>288</v>
      </c>
      <c r="G67" s="157">
        <v>33862.15</v>
      </c>
      <c r="H67" s="160">
        <v>5385.0525416658</v>
      </c>
      <c r="I67" s="162">
        <v>180</v>
      </c>
    </row>
    <row r="68" s="17" customFormat="1" customHeight="1" spans="1:9">
      <c r="A68" s="157">
        <v>50</v>
      </c>
      <c r="B68" s="157">
        <v>341</v>
      </c>
      <c r="C68" s="158" t="s">
        <v>263</v>
      </c>
      <c r="D68" s="157">
        <v>4187</v>
      </c>
      <c r="E68" s="159" t="s">
        <v>290</v>
      </c>
      <c r="F68" s="157">
        <v>271</v>
      </c>
      <c r="G68" s="157">
        <v>33515.28</v>
      </c>
      <c r="H68" s="160">
        <v>6701.02189801833</v>
      </c>
      <c r="I68" s="162">
        <v>180</v>
      </c>
    </row>
    <row r="69" s="17" customFormat="1" customHeight="1" spans="1:9">
      <c r="A69" s="157">
        <v>51</v>
      </c>
      <c r="B69" s="157">
        <v>101453</v>
      </c>
      <c r="C69" s="158" t="s">
        <v>291</v>
      </c>
      <c r="D69" s="157">
        <v>4518</v>
      </c>
      <c r="E69" s="159" t="s">
        <v>292</v>
      </c>
      <c r="F69" s="157">
        <v>253</v>
      </c>
      <c r="G69" s="157">
        <v>33291.58</v>
      </c>
      <c r="H69" s="160">
        <v>6881.090699857</v>
      </c>
      <c r="I69" s="162">
        <v>180</v>
      </c>
    </row>
    <row r="70" s="17" customFormat="1" customHeight="1" spans="1:9">
      <c r="A70" s="157">
        <v>52</v>
      </c>
      <c r="B70" s="157">
        <v>750</v>
      </c>
      <c r="C70" s="158" t="s">
        <v>62</v>
      </c>
      <c r="D70" s="157">
        <v>12623</v>
      </c>
      <c r="E70" s="159" t="s">
        <v>293</v>
      </c>
      <c r="F70" s="157">
        <v>272</v>
      </c>
      <c r="G70" s="157">
        <v>33289.25</v>
      </c>
      <c r="H70" s="160">
        <v>8052.76380530783</v>
      </c>
      <c r="I70" s="162">
        <v>180</v>
      </c>
    </row>
    <row r="71" s="17" customFormat="1" customHeight="1" spans="1:9">
      <c r="A71" s="157">
        <v>53</v>
      </c>
      <c r="B71" s="157">
        <v>750</v>
      </c>
      <c r="C71" s="158" t="s">
        <v>62</v>
      </c>
      <c r="D71" s="157">
        <v>12254</v>
      </c>
      <c r="E71" s="159" t="s">
        <v>294</v>
      </c>
      <c r="F71" s="157">
        <v>261</v>
      </c>
      <c r="G71" s="157">
        <v>33204.91</v>
      </c>
      <c r="H71" s="160">
        <v>8159.525540337</v>
      </c>
      <c r="I71" s="162">
        <v>180</v>
      </c>
    </row>
    <row r="72" s="17" customFormat="1" customHeight="1" spans="1:9">
      <c r="A72" s="157">
        <v>54</v>
      </c>
      <c r="B72" s="157">
        <v>341</v>
      </c>
      <c r="C72" s="158" t="s">
        <v>263</v>
      </c>
      <c r="D72" s="157">
        <v>992157</v>
      </c>
      <c r="E72" s="159" t="s">
        <v>295</v>
      </c>
      <c r="F72" s="157">
        <v>213</v>
      </c>
      <c r="G72" s="157">
        <v>32678.8</v>
      </c>
      <c r="H72" s="160">
        <v>7136.189865393</v>
      </c>
      <c r="I72" s="162">
        <v>180</v>
      </c>
    </row>
    <row r="73" s="17" customFormat="1" customHeight="1" spans="1:9">
      <c r="A73" s="157">
        <v>55</v>
      </c>
      <c r="B73" s="157">
        <v>515</v>
      </c>
      <c r="C73" s="158" t="s">
        <v>275</v>
      </c>
      <c r="D73" s="157">
        <v>7006</v>
      </c>
      <c r="E73" s="159" t="s">
        <v>296</v>
      </c>
      <c r="F73" s="157">
        <v>405</v>
      </c>
      <c r="G73" s="157">
        <v>32665.27</v>
      </c>
      <c r="H73" s="160">
        <v>5961.6815047897</v>
      </c>
      <c r="I73" s="162">
        <v>180</v>
      </c>
    </row>
    <row r="74" s="17" customFormat="1" customHeight="1" spans="1:9">
      <c r="A74" s="157">
        <v>56</v>
      </c>
      <c r="B74" s="157">
        <v>748</v>
      </c>
      <c r="C74" s="158" t="s">
        <v>297</v>
      </c>
      <c r="D74" s="157">
        <v>6537</v>
      </c>
      <c r="E74" s="159" t="s">
        <v>298</v>
      </c>
      <c r="F74" s="157">
        <v>260</v>
      </c>
      <c r="G74" s="157">
        <v>32248.36</v>
      </c>
      <c r="H74" s="160">
        <v>6568.8222400008</v>
      </c>
      <c r="I74" s="162">
        <v>180</v>
      </c>
    </row>
    <row r="75" s="17" customFormat="1" customHeight="1" spans="1:9">
      <c r="A75" s="157">
        <v>57</v>
      </c>
      <c r="B75" s="157">
        <v>343</v>
      </c>
      <c r="C75" s="158" t="s">
        <v>189</v>
      </c>
      <c r="D75" s="157">
        <v>12953</v>
      </c>
      <c r="E75" s="159" t="s">
        <v>299</v>
      </c>
      <c r="F75" s="157">
        <v>297</v>
      </c>
      <c r="G75" s="157">
        <v>31931.22</v>
      </c>
      <c r="H75" s="160">
        <v>6063.11406204035</v>
      </c>
      <c r="I75" s="162">
        <v>180</v>
      </c>
    </row>
    <row r="76" s="17" customFormat="1" customHeight="1" spans="1:9">
      <c r="A76" s="157">
        <v>58</v>
      </c>
      <c r="B76" s="157">
        <v>365</v>
      </c>
      <c r="C76" s="158" t="s">
        <v>208</v>
      </c>
      <c r="D76" s="157">
        <v>10931</v>
      </c>
      <c r="E76" s="159" t="s">
        <v>300</v>
      </c>
      <c r="F76" s="157">
        <v>226</v>
      </c>
      <c r="G76" s="157">
        <v>31734.55</v>
      </c>
      <c r="H76" s="160">
        <v>6352.761682005</v>
      </c>
      <c r="I76" s="162">
        <v>180</v>
      </c>
    </row>
    <row r="77" s="17" customFormat="1" customHeight="1" spans="1:9">
      <c r="A77" s="157">
        <v>59</v>
      </c>
      <c r="B77" s="157">
        <v>724</v>
      </c>
      <c r="C77" s="158" t="s">
        <v>301</v>
      </c>
      <c r="D77" s="157">
        <v>10930</v>
      </c>
      <c r="E77" s="159" t="s">
        <v>302</v>
      </c>
      <c r="F77" s="157">
        <v>344</v>
      </c>
      <c r="G77" s="157">
        <v>31512.41</v>
      </c>
      <c r="H77" s="160">
        <v>5909.8898580157</v>
      </c>
      <c r="I77" s="162">
        <v>180</v>
      </c>
    </row>
    <row r="78" s="17" customFormat="1" customHeight="1" spans="1:9">
      <c r="A78" s="157">
        <v>60</v>
      </c>
      <c r="B78" s="157">
        <v>539</v>
      </c>
      <c r="C78" s="158" t="s">
        <v>303</v>
      </c>
      <c r="D78" s="157">
        <v>6733</v>
      </c>
      <c r="E78" s="159" t="s">
        <v>304</v>
      </c>
      <c r="F78" s="157">
        <v>331</v>
      </c>
      <c r="G78" s="157">
        <v>30889.79</v>
      </c>
      <c r="H78" s="160">
        <v>6081.949585535</v>
      </c>
      <c r="I78" s="162">
        <v>180</v>
      </c>
    </row>
    <row r="79" s="17" customFormat="1" customHeight="1" spans="1:9">
      <c r="A79" s="157">
        <v>61</v>
      </c>
      <c r="B79" s="157">
        <v>744</v>
      </c>
      <c r="C79" s="158" t="s">
        <v>305</v>
      </c>
      <c r="D79" s="157">
        <v>11333</v>
      </c>
      <c r="E79" s="159" t="s">
        <v>306</v>
      </c>
      <c r="F79" s="157">
        <v>265</v>
      </c>
      <c r="G79" s="157">
        <v>30791.5</v>
      </c>
      <c r="H79" s="160">
        <v>7850.33674693532</v>
      </c>
      <c r="I79" s="162">
        <v>180</v>
      </c>
    </row>
    <row r="80" s="17" customFormat="1" customHeight="1" spans="1:9">
      <c r="A80" s="157">
        <v>62</v>
      </c>
      <c r="B80" s="157">
        <v>745</v>
      </c>
      <c r="C80" s="158" t="s">
        <v>307</v>
      </c>
      <c r="D80" s="157">
        <v>11504</v>
      </c>
      <c r="E80" s="159" t="s">
        <v>308</v>
      </c>
      <c r="F80" s="157">
        <v>322</v>
      </c>
      <c r="G80" s="157">
        <v>30665.06</v>
      </c>
      <c r="H80" s="160">
        <v>7410.3188013338</v>
      </c>
      <c r="I80" s="162">
        <v>180</v>
      </c>
    </row>
    <row r="81" s="17" customFormat="1" customHeight="1" spans="1:9">
      <c r="A81" s="157">
        <v>63</v>
      </c>
      <c r="B81" s="157">
        <v>514</v>
      </c>
      <c r="C81" s="158" t="s">
        <v>236</v>
      </c>
      <c r="D81" s="157">
        <v>4330</v>
      </c>
      <c r="E81" s="159" t="s">
        <v>309</v>
      </c>
      <c r="F81" s="157">
        <v>354</v>
      </c>
      <c r="G81" s="157">
        <v>30418.83</v>
      </c>
      <c r="H81" s="160">
        <v>5078.28209590021</v>
      </c>
      <c r="I81" s="162">
        <v>180</v>
      </c>
    </row>
    <row r="82" s="17" customFormat="1" customHeight="1" spans="1:9">
      <c r="A82" s="157">
        <v>64</v>
      </c>
      <c r="B82" s="157">
        <v>744</v>
      </c>
      <c r="C82" s="158" t="s">
        <v>305</v>
      </c>
      <c r="D82" s="157">
        <v>5519</v>
      </c>
      <c r="E82" s="159" t="s">
        <v>310</v>
      </c>
      <c r="F82" s="157">
        <v>278</v>
      </c>
      <c r="G82" s="157">
        <v>30201.11</v>
      </c>
      <c r="H82" s="160">
        <v>5150.57958663074</v>
      </c>
      <c r="I82" s="162">
        <v>180</v>
      </c>
    </row>
    <row r="83" s="17" customFormat="1" customHeight="1" spans="1:9">
      <c r="A83" s="157">
        <v>65</v>
      </c>
      <c r="B83" s="157">
        <v>359</v>
      </c>
      <c r="C83" s="158" t="s">
        <v>311</v>
      </c>
      <c r="D83" s="157">
        <v>4549</v>
      </c>
      <c r="E83" s="159" t="s">
        <v>312</v>
      </c>
      <c r="F83" s="157">
        <v>365</v>
      </c>
      <c r="G83" s="157">
        <v>30183.99</v>
      </c>
      <c r="H83" s="160">
        <v>6160.72071988255</v>
      </c>
      <c r="I83" s="162">
        <v>180</v>
      </c>
    </row>
    <row r="84" s="17" customFormat="1" customHeight="1" spans="1:9">
      <c r="A84" s="163">
        <v>66</v>
      </c>
      <c r="B84" s="163">
        <v>355</v>
      </c>
      <c r="C84" s="164" t="s">
        <v>313</v>
      </c>
      <c r="D84" s="163">
        <v>9895</v>
      </c>
      <c r="E84" s="165" t="s">
        <v>314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248</v>
      </c>
      <c r="D85" s="163">
        <v>8972</v>
      </c>
      <c r="E85" s="165" t="s">
        <v>315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316</v>
      </c>
      <c r="D86" s="163">
        <v>8940</v>
      </c>
      <c r="E86" s="165" t="s">
        <v>317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303</v>
      </c>
      <c r="D87" s="163">
        <v>9320</v>
      </c>
      <c r="E87" s="165" t="s">
        <v>318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319</v>
      </c>
      <c r="D88" s="163">
        <v>11602</v>
      </c>
      <c r="E88" s="165" t="s">
        <v>320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246</v>
      </c>
      <c r="D89" s="163">
        <v>11871</v>
      </c>
      <c r="E89" s="165" t="s">
        <v>321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322</v>
      </c>
      <c r="D90" s="163">
        <v>1000435</v>
      </c>
      <c r="E90" s="165" t="s">
        <v>323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269</v>
      </c>
      <c r="D91" s="163">
        <v>11964</v>
      </c>
      <c r="E91" s="165" t="s">
        <v>324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252</v>
      </c>
      <c r="D92" s="163">
        <v>9331</v>
      </c>
      <c r="E92" s="165" t="s">
        <v>325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326</v>
      </c>
      <c r="D93" s="163">
        <v>8489</v>
      </c>
      <c r="E93" s="165" t="s">
        <v>327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328</v>
      </c>
      <c r="D94" s="163">
        <v>5665</v>
      </c>
      <c r="E94" s="165" t="s">
        <v>329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330</v>
      </c>
      <c r="D95" s="163">
        <v>4311</v>
      </c>
      <c r="E95" s="165" t="s">
        <v>331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277</v>
      </c>
      <c r="D96" s="163">
        <v>4302</v>
      </c>
      <c r="E96" s="165" t="s">
        <v>332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333</v>
      </c>
      <c r="D97" s="163">
        <v>6607</v>
      </c>
      <c r="E97" s="165" t="s">
        <v>334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311</v>
      </c>
      <c r="D98" s="163">
        <v>12482</v>
      </c>
      <c r="E98" s="165" t="s">
        <v>335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336</v>
      </c>
      <c r="D99" s="163">
        <v>7662</v>
      </c>
      <c r="E99" s="165" t="s">
        <v>337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338</v>
      </c>
      <c r="D100" s="163">
        <v>11624</v>
      </c>
      <c r="E100" s="165" t="s">
        <v>339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340</v>
      </c>
      <c r="D101" s="163">
        <v>4117</v>
      </c>
      <c r="E101" s="165" t="s">
        <v>341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333</v>
      </c>
      <c r="D102" s="163">
        <v>10177</v>
      </c>
      <c r="E102" s="165" t="s">
        <v>342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194</v>
      </c>
      <c r="D103" s="163">
        <v>990451</v>
      </c>
      <c r="E103" s="165" t="s">
        <v>343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231</v>
      </c>
      <c r="D104" s="163">
        <v>9130</v>
      </c>
      <c r="E104" s="165" t="s">
        <v>344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242</v>
      </c>
      <c r="D105" s="163">
        <v>5344</v>
      </c>
      <c r="E105" s="165" t="s">
        <v>345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346</v>
      </c>
      <c r="D106" s="163">
        <v>6497</v>
      </c>
      <c r="E106" s="165" t="s">
        <v>347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348</v>
      </c>
      <c r="D107" s="163">
        <v>6814</v>
      </c>
      <c r="E107" s="165" t="s">
        <v>349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316</v>
      </c>
      <c r="D108" s="163">
        <v>11323</v>
      </c>
      <c r="E108" s="165" t="s">
        <v>350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231</v>
      </c>
      <c r="D109" s="163">
        <v>12468</v>
      </c>
      <c r="E109" s="165" t="s">
        <v>351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319</v>
      </c>
      <c r="D110" s="163">
        <v>10949</v>
      </c>
      <c r="E110" s="165" t="s">
        <v>352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260</v>
      </c>
      <c r="D111" s="163">
        <v>11120</v>
      </c>
      <c r="E111" s="165" t="s">
        <v>353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187</v>
      </c>
      <c r="D112" s="163">
        <v>7317</v>
      </c>
      <c r="E112" s="165" t="s">
        <v>354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322</v>
      </c>
      <c r="D113" s="163">
        <v>1000451</v>
      </c>
      <c r="E113" s="165" t="s">
        <v>355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356</v>
      </c>
      <c r="D114" s="163">
        <v>7011</v>
      </c>
      <c r="E114" s="165" t="s">
        <v>357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301</v>
      </c>
      <c r="D115" s="163">
        <v>12936</v>
      </c>
      <c r="E115" s="165" t="s">
        <v>223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358</v>
      </c>
      <c r="D116" s="163">
        <v>8354</v>
      </c>
      <c r="E116" s="165" t="s">
        <v>359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360</v>
      </c>
      <c r="D117" s="163">
        <v>12136</v>
      </c>
      <c r="E117" s="165" t="s">
        <v>361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236</v>
      </c>
      <c r="D118" s="163">
        <v>12744</v>
      </c>
      <c r="E118" s="165" t="s">
        <v>362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301</v>
      </c>
      <c r="D119" s="163">
        <v>12977</v>
      </c>
      <c r="E119" s="165" t="s">
        <v>363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338</v>
      </c>
      <c r="D120" s="163">
        <v>12905</v>
      </c>
      <c r="E120" s="165" t="s">
        <v>364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365</v>
      </c>
      <c r="D121" s="163">
        <v>11178</v>
      </c>
      <c r="E121" s="165" t="s">
        <v>366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365</v>
      </c>
      <c r="D122" s="163">
        <v>11797</v>
      </c>
      <c r="E122" s="165" t="s">
        <v>367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368</v>
      </c>
      <c r="D123" s="163">
        <v>12203</v>
      </c>
      <c r="E123" s="165" t="s">
        <v>369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370</v>
      </c>
      <c r="D124" s="163">
        <v>4028</v>
      </c>
      <c r="E124" s="165" t="s">
        <v>371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336</v>
      </c>
      <c r="D125" s="163">
        <v>11465</v>
      </c>
      <c r="E125" s="165" t="s">
        <v>372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328</v>
      </c>
      <c r="D126" s="163">
        <v>12440</v>
      </c>
      <c r="E126" s="165" t="s">
        <v>373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269</v>
      </c>
      <c r="D127" s="163">
        <v>12467</v>
      </c>
      <c r="E127" s="165" t="s">
        <v>374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375</v>
      </c>
      <c r="D128" s="163">
        <v>5347</v>
      </c>
      <c r="E128" s="165" t="s">
        <v>376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360</v>
      </c>
      <c r="D129" s="163">
        <v>4081</v>
      </c>
      <c r="E129" s="165" t="s">
        <v>377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378</v>
      </c>
      <c r="D130" s="163">
        <v>11383</v>
      </c>
      <c r="E130" s="165" t="s">
        <v>379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220</v>
      </c>
      <c r="D131" s="163">
        <v>12216</v>
      </c>
      <c r="E131" s="165" t="s">
        <v>380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346</v>
      </c>
      <c r="D132" s="163">
        <v>8073</v>
      </c>
      <c r="E132" s="165" t="s">
        <v>381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382</v>
      </c>
      <c r="D133" s="163">
        <v>5501</v>
      </c>
      <c r="E133" s="165" t="s">
        <v>383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229</v>
      </c>
      <c r="D134" s="163">
        <v>12158</v>
      </c>
      <c r="E134" s="165" t="s">
        <v>384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227</v>
      </c>
      <c r="D135" s="163">
        <v>11621</v>
      </c>
      <c r="E135" s="165" t="s">
        <v>385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191</v>
      </c>
      <c r="D136" s="163">
        <v>4291</v>
      </c>
      <c r="E136" s="165" t="s">
        <v>386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387</v>
      </c>
      <c r="D137" s="163">
        <v>12255</v>
      </c>
      <c r="E137" s="165" t="s">
        <v>388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267</v>
      </c>
      <c r="D138" s="163">
        <v>9295</v>
      </c>
      <c r="E138" s="165" t="s">
        <v>389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378</v>
      </c>
      <c r="D139" s="163">
        <v>10893</v>
      </c>
      <c r="E139" s="165" t="s">
        <v>390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391</v>
      </c>
      <c r="D140" s="163">
        <v>4246</v>
      </c>
      <c r="E140" s="165" t="s">
        <v>392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393</v>
      </c>
      <c r="D141" s="163">
        <v>7369</v>
      </c>
      <c r="E141" s="165" t="s">
        <v>394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242</v>
      </c>
      <c r="D142" s="163">
        <v>6831</v>
      </c>
      <c r="E142" s="165" t="s">
        <v>395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348</v>
      </c>
      <c r="D143" s="163">
        <v>11453</v>
      </c>
      <c r="E143" s="165" t="s">
        <v>396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194</v>
      </c>
      <c r="D144" s="163">
        <v>990176</v>
      </c>
      <c r="E144" s="165" t="s">
        <v>397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370</v>
      </c>
      <c r="D145" s="163">
        <v>7386</v>
      </c>
      <c r="E145" s="165" t="s">
        <v>398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279</v>
      </c>
      <c r="D146" s="163">
        <v>11799</v>
      </c>
      <c r="E146" s="165" t="s">
        <v>399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400</v>
      </c>
      <c r="D147" s="163">
        <v>6823</v>
      </c>
      <c r="E147" s="165" t="s">
        <v>401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393</v>
      </c>
      <c r="D148" s="163">
        <v>12454</v>
      </c>
      <c r="E148" s="165" t="s">
        <v>402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311</v>
      </c>
      <c r="D149" s="163">
        <v>12052</v>
      </c>
      <c r="E149" s="165" t="s">
        <v>403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368</v>
      </c>
      <c r="D150" s="163">
        <v>12916</v>
      </c>
      <c r="E150" s="165" t="s">
        <v>404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285</v>
      </c>
      <c r="D151" s="163">
        <v>12225</v>
      </c>
      <c r="E151" s="165" t="s">
        <v>405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406</v>
      </c>
      <c r="D152" s="163">
        <v>11776</v>
      </c>
      <c r="E152" s="165" t="s">
        <v>407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250</v>
      </c>
      <c r="D153" s="163">
        <v>11949</v>
      </c>
      <c r="E153" s="165" t="s">
        <v>408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238</v>
      </c>
      <c r="D154" s="163">
        <v>12940</v>
      </c>
      <c r="E154" s="165" t="s">
        <v>409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336</v>
      </c>
      <c r="D155" s="163">
        <v>11486</v>
      </c>
      <c r="E155" s="165" t="s">
        <v>410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411</v>
      </c>
      <c r="D156" s="163">
        <v>9138</v>
      </c>
      <c r="E156" s="165" t="s">
        <v>412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260</v>
      </c>
      <c r="D157" s="163">
        <v>13313</v>
      </c>
      <c r="E157" s="165" t="s">
        <v>413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414</v>
      </c>
      <c r="D158" s="163">
        <v>6731</v>
      </c>
      <c r="E158" s="165" t="s">
        <v>415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313</v>
      </c>
      <c r="D159" s="163">
        <v>8233</v>
      </c>
      <c r="E159" s="165" t="s">
        <v>416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417</v>
      </c>
      <c r="D160" s="163">
        <v>5407</v>
      </c>
      <c r="E160" s="165" t="s">
        <v>418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419</v>
      </c>
      <c r="D161" s="163">
        <v>11012</v>
      </c>
      <c r="E161" s="165" t="s">
        <v>420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297</v>
      </c>
      <c r="D162" s="163">
        <v>11903</v>
      </c>
      <c r="E162" s="165" t="s">
        <v>421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422</v>
      </c>
      <c r="D163" s="163">
        <v>11023</v>
      </c>
      <c r="E163" s="165" t="s">
        <v>423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370</v>
      </c>
      <c r="D164" s="163">
        <v>8068</v>
      </c>
      <c r="E164" s="165" t="s">
        <v>424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425</v>
      </c>
      <c r="D165" s="163">
        <v>5698</v>
      </c>
      <c r="E165" s="165" t="s">
        <v>426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427</v>
      </c>
      <c r="D166" s="163">
        <v>9527</v>
      </c>
      <c r="E166" s="165" t="s">
        <v>428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297</v>
      </c>
      <c r="D167" s="163">
        <v>11977</v>
      </c>
      <c r="E167" s="165" t="s">
        <v>429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430</v>
      </c>
      <c r="D168" s="163">
        <v>6492</v>
      </c>
      <c r="E168" s="165" t="s">
        <v>431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236</v>
      </c>
      <c r="D169" s="163">
        <v>12338</v>
      </c>
      <c r="E169" s="165" t="s">
        <v>432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433</v>
      </c>
      <c r="D170" s="163">
        <v>12463</v>
      </c>
      <c r="E170" s="165" t="s">
        <v>434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435</v>
      </c>
      <c r="D171" s="163">
        <v>5764</v>
      </c>
      <c r="E171" s="165" t="s">
        <v>436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285</v>
      </c>
      <c r="D172" s="163">
        <v>7046</v>
      </c>
      <c r="E172" s="165" t="s">
        <v>437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430</v>
      </c>
      <c r="D173" s="163">
        <v>11961</v>
      </c>
      <c r="E173" s="165" t="s">
        <v>438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439</v>
      </c>
      <c r="D174" s="163">
        <v>6232</v>
      </c>
      <c r="E174" s="165" t="s">
        <v>440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441</v>
      </c>
      <c r="D175" s="163">
        <v>12717</v>
      </c>
      <c r="E175" s="165" t="s">
        <v>442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443</v>
      </c>
      <c r="D176" s="163">
        <v>7948</v>
      </c>
      <c r="E176" s="165" t="s">
        <v>444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445</v>
      </c>
      <c r="D177" s="163">
        <v>4188</v>
      </c>
      <c r="E177" s="165" t="s">
        <v>446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447</v>
      </c>
      <c r="D178" s="163">
        <v>11125</v>
      </c>
      <c r="E178" s="165" t="s">
        <v>448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248</v>
      </c>
      <c r="D179" s="163">
        <v>11487</v>
      </c>
      <c r="E179" s="165" t="s">
        <v>449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252</v>
      </c>
      <c r="D180" s="163">
        <v>13064</v>
      </c>
      <c r="E180" s="165" t="s">
        <v>450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439</v>
      </c>
      <c r="D181" s="163">
        <v>6148</v>
      </c>
      <c r="E181" s="165" t="s">
        <v>451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370</v>
      </c>
      <c r="D182" s="163">
        <v>12113</v>
      </c>
      <c r="E182" s="165" t="s">
        <v>452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453</v>
      </c>
      <c r="D183" s="163">
        <v>12157</v>
      </c>
      <c r="E183" s="165" t="s">
        <v>454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248</v>
      </c>
      <c r="D184" s="163">
        <v>11382</v>
      </c>
      <c r="E184" s="165" t="s">
        <v>455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285</v>
      </c>
      <c r="D185" s="163">
        <v>12920</v>
      </c>
      <c r="E185" s="165" t="s">
        <v>456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457</v>
      </c>
      <c r="D186" s="163">
        <v>7388</v>
      </c>
      <c r="E186" s="165" t="s">
        <v>458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459</v>
      </c>
      <c r="D187" s="163">
        <v>9822</v>
      </c>
      <c r="E187" s="165" t="s">
        <v>460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375</v>
      </c>
      <c r="D188" s="163">
        <v>12164</v>
      </c>
      <c r="E188" s="165" t="s">
        <v>461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291</v>
      </c>
      <c r="D189" s="163">
        <v>12517</v>
      </c>
      <c r="E189" s="165" t="s">
        <v>462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340</v>
      </c>
      <c r="D190" s="163">
        <v>11231</v>
      </c>
      <c r="E190" s="165" t="s">
        <v>463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447</v>
      </c>
      <c r="D191" s="163">
        <v>6544</v>
      </c>
      <c r="E191" s="165" t="s">
        <v>464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465</v>
      </c>
      <c r="D192" s="163">
        <v>10218</v>
      </c>
      <c r="E192" s="165" t="s">
        <v>466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358</v>
      </c>
      <c r="D193" s="163">
        <v>12412</v>
      </c>
      <c r="E193" s="165" t="s">
        <v>467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240</v>
      </c>
      <c r="D194" s="163">
        <v>10808</v>
      </c>
      <c r="E194" s="165" t="s">
        <v>468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469</v>
      </c>
      <c r="D195" s="163">
        <v>8594</v>
      </c>
      <c r="E195" s="165" t="s">
        <v>470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427</v>
      </c>
      <c r="D196" s="163">
        <v>12981</v>
      </c>
      <c r="E196" s="165" t="s">
        <v>471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411</v>
      </c>
      <c r="D197" s="163">
        <v>13482</v>
      </c>
      <c r="E197" s="165" t="s">
        <v>472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469</v>
      </c>
      <c r="D198" s="163">
        <v>8606</v>
      </c>
      <c r="E198" s="165" t="s">
        <v>473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474</v>
      </c>
      <c r="D199" s="163">
        <v>6752</v>
      </c>
      <c r="E199" s="165" t="s">
        <v>475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204</v>
      </c>
      <c r="D200" s="163">
        <v>11329</v>
      </c>
      <c r="E200" s="165" t="s">
        <v>476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336</v>
      </c>
      <c r="D201" s="163">
        <v>10191</v>
      </c>
      <c r="E201" s="165" t="s">
        <v>477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478</v>
      </c>
      <c r="D202" s="163">
        <v>5844</v>
      </c>
      <c r="E202" s="165" t="s">
        <v>479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480</v>
      </c>
      <c r="D203" s="163">
        <v>9749</v>
      </c>
      <c r="E203" s="165" t="s">
        <v>481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62</v>
      </c>
      <c r="D204" s="163">
        <v>13031</v>
      </c>
      <c r="E204" s="165" t="s">
        <v>482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256</v>
      </c>
      <c r="D205" s="163">
        <v>12999</v>
      </c>
      <c r="E205" s="165" t="s">
        <v>483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447</v>
      </c>
      <c r="D206" s="163">
        <v>5641</v>
      </c>
      <c r="E206" s="165" t="s">
        <v>484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307</v>
      </c>
      <c r="D207" s="163">
        <v>12952</v>
      </c>
      <c r="E207" s="165" t="s">
        <v>485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244</v>
      </c>
      <c r="D208" s="163">
        <v>11512</v>
      </c>
      <c r="E208" s="165" t="s">
        <v>486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465</v>
      </c>
      <c r="D209" s="163">
        <v>10955</v>
      </c>
      <c r="E209" s="165" t="s">
        <v>487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457</v>
      </c>
      <c r="D210" s="163">
        <v>4562</v>
      </c>
      <c r="E210" s="165" t="s">
        <v>488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322</v>
      </c>
      <c r="D211" s="163">
        <v>1000434</v>
      </c>
      <c r="E211" s="165" t="s">
        <v>489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419</v>
      </c>
      <c r="D212" s="163">
        <v>12094</v>
      </c>
      <c r="E212" s="165" t="s">
        <v>490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491</v>
      </c>
      <c r="D213" s="163">
        <v>10468</v>
      </c>
      <c r="E213" s="165" t="s">
        <v>492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493</v>
      </c>
      <c r="D214" s="163">
        <v>12332</v>
      </c>
      <c r="E214" s="165" t="s">
        <v>494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187</v>
      </c>
      <c r="D215" s="163">
        <v>11503</v>
      </c>
      <c r="E215" s="165" t="s">
        <v>495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496</v>
      </c>
      <c r="D216" s="163">
        <v>12497</v>
      </c>
      <c r="E216" s="165" t="s">
        <v>497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263</v>
      </c>
      <c r="D217" s="163">
        <v>12535</v>
      </c>
      <c r="E217" s="165" t="s">
        <v>498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291</v>
      </c>
      <c r="D218" s="163">
        <v>11866</v>
      </c>
      <c r="E218" s="165" t="s">
        <v>499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328</v>
      </c>
      <c r="D219" s="163">
        <v>13000</v>
      </c>
      <c r="E219" s="165" t="s">
        <v>500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62</v>
      </c>
      <c r="D220" s="163">
        <v>13159</v>
      </c>
      <c r="E220" s="165" t="s">
        <v>501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502</v>
      </c>
      <c r="D221" s="163">
        <v>12937</v>
      </c>
      <c r="E221" s="165" t="s">
        <v>503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504</v>
      </c>
      <c r="D222" s="163">
        <v>5954</v>
      </c>
      <c r="E222" s="165" t="s">
        <v>505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502</v>
      </c>
      <c r="D223" s="163">
        <v>12515</v>
      </c>
      <c r="E223" s="165" t="s">
        <v>506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291</v>
      </c>
      <c r="D224" s="163">
        <v>13022</v>
      </c>
      <c r="E224" s="165" t="s">
        <v>507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244</v>
      </c>
      <c r="D225" s="163">
        <v>12185</v>
      </c>
      <c r="E225" s="165" t="s">
        <v>508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263</v>
      </c>
      <c r="D226" s="163">
        <v>11483</v>
      </c>
      <c r="E226" s="165" t="s">
        <v>509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504</v>
      </c>
      <c r="D227" s="163">
        <v>4196</v>
      </c>
      <c r="E227" s="165" t="s">
        <v>510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348</v>
      </c>
      <c r="D228" s="163">
        <v>13100</v>
      </c>
      <c r="E228" s="165" t="s">
        <v>511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433</v>
      </c>
      <c r="D229" s="163">
        <v>13061</v>
      </c>
      <c r="E229" s="165" t="s">
        <v>512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474</v>
      </c>
      <c r="D230" s="163">
        <v>11627</v>
      </c>
      <c r="E230" s="165" t="s">
        <v>513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514</v>
      </c>
      <c r="D231" s="163">
        <v>6456</v>
      </c>
      <c r="E231" s="165" t="s">
        <v>515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356</v>
      </c>
      <c r="D232" s="163">
        <v>11619</v>
      </c>
      <c r="E232" s="165" t="s">
        <v>516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187</v>
      </c>
      <c r="D233" s="163">
        <v>12566</v>
      </c>
      <c r="E233" s="165" t="s">
        <v>517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493</v>
      </c>
      <c r="D234" s="163">
        <v>11537</v>
      </c>
      <c r="E234" s="165" t="s">
        <v>518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514</v>
      </c>
      <c r="D235" s="163">
        <v>8060</v>
      </c>
      <c r="E235" s="165" t="s">
        <v>519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443</v>
      </c>
      <c r="D236" s="163">
        <v>6473</v>
      </c>
      <c r="E236" s="165" t="s">
        <v>520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443</v>
      </c>
      <c r="D237" s="163">
        <v>10983</v>
      </c>
      <c r="E237" s="165" t="s">
        <v>521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522</v>
      </c>
      <c r="D238" s="163">
        <v>11620</v>
      </c>
      <c r="E238" s="165" t="s">
        <v>523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222</v>
      </c>
      <c r="D239" s="163">
        <v>9689</v>
      </c>
      <c r="E239" s="165" t="s">
        <v>524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215</v>
      </c>
      <c r="D240" s="163">
        <v>11825</v>
      </c>
      <c r="E240" s="165" t="s">
        <v>525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400</v>
      </c>
      <c r="D241" s="163">
        <v>12914</v>
      </c>
      <c r="E241" s="165" t="s">
        <v>526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400</v>
      </c>
      <c r="D242" s="163">
        <v>11142</v>
      </c>
      <c r="E242" s="165" t="s">
        <v>527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528</v>
      </c>
      <c r="D243" s="163">
        <v>12528</v>
      </c>
      <c r="E243" s="165" t="s">
        <v>529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530</v>
      </c>
      <c r="D244" s="163">
        <v>12516</v>
      </c>
      <c r="E244" s="165" t="s">
        <v>531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387</v>
      </c>
      <c r="D245" s="163">
        <v>12451</v>
      </c>
      <c r="E245" s="165" t="s">
        <v>532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533</v>
      </c>
      <c r="D246" s="163">
        <v>11363</v>
      </c>
      <c r="E246" s="165" t="s">
        <v>534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322</v>
      </c>
      <c r="D247" s="163">
        <v>1000452</v>
      </c>
      <c r="E247" s="165" t="s">
        <v>535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322</v>
      </c>
      <c r="D248" s="163">
        <v>1000431</v>
      </c>
      <c r="E248" s="165" t="s">
        <v>536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459</v>
      </c>
      <c r="D249" s="163">
        <v>11335</v>
      </c>
      <c r="E249" s="165" t="s">
        <v>537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340</v>
      </c>
      <c r="D250" s="163">
        <v>12880</v>
      </c>
      <c r="E250" s="165" t="s">
        <v>538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539</v>
      </c>
      <c r="D251" s="163">
        <v>9112</v>
      </c>
      <c r="E251" s="165" t="s">
        <v>540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541</v>
      </c>
      <c r="D252" s="163">
        <v>12906</v>
      </c>
      <c r="E252" s="165" t="s">
        <v>542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457</v>
      </c>
      <c r="D253" s="163">
        <v>12921</v>
      </c>
      <c r="E253" s="165" t="s">
        <v>543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544</v>
      </c>
      <c r="D254" s="163">
        <v>10900</v>
      </c>
      <c r="E254" s="165" t="s">
        <v>545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546</v>
      </c>
      <c r="D255" s="163">
        <v>12874</v>
      </c>
      <c r="E255" s="165" t="s">
        <v>547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419</v>
      </c>
      <c r="D256" s="163">
        <v>13397</v>
      </c>
      <c r="E256" s="165" t="s">
        <v>548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549</v>
      </c>
      <c r="D257" s="163">
        <v>11143</v>
      </c>
      <c r="E257" s="165" t="s">
        <v>550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546</v>
      </c>
      <c r="D258" s="163">
        <v>7666</v>
      </c>
      <c r="E258" s="165" t="s">
        <v>551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552</v>
      </c>
      <c r="D259" s="163">
        <v>6505</v>
      </c>
      <c r="E259" s="165" t="s">
        <v>553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554</v>
      </c>
      <c r="D260" s="163">
        <v>11330</v>
      </c>
      <c r="E260" s="165" t="s">
        <v>555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365</v>
      </c>
      <c r="D261" s="163">
        <v>12888</v>
      </c>
      <c r="E261" s="165" t="s">
        <v>556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552</v>
      </c>
      <c r="D262" s="163">
        <v>6385</v>
      </c>
      <c r="E262" s="165" t="s">
        <v>557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474</v>
      </c>
      <c r="D263" s="163">
        <v>12184</v>
      </c>
      <c r="E263" s="165" t="s">
        <v>558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265</v>
      </c>
      <c r="D264" s="163">
        <v>12949</v>
      </c>
      <c r="E264" s="165" t="s">
        <v>559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560</v>
      </c>
      <c r="D265" s="163">
        <v>11463</v>
      </c>
      <c r="E265" s="165" t="s">
        <v>561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240</v>
      </c>
      <c r="D266" s="163">
        <v>6884</v>
      </c>
      <c r="E266" s="165" t="s">
        <v>562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563</v>
      </c>
      <c r="D267" s="163">
        <v>12464</v>
      </c>
      <c r="E267" s="165" t="s">
        <v>564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533</v>
      </c>
      <c r="D268" s="163">
        <v>8113</v>
      </c>
      <c r="E268" s="165" t="s">
        <v>565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566</v>
      </c>
      <c r="D269" s="163">
        <v>6121</v>
      </c>
      <c r="E269" s="165" t="s">
        <v>567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391</v>
      </c>
      <c r="D270" s="163">
        <v>12462</v>
      </c>
      <c r="E270" s="165" t="s">
        <v>568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569</v>
      </c>
      <c r="D271" s="163">
        <v>12486</v>
      </c>
      <c r="E271" s="165" t="s">
        <v>570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422</v>
      </c>
      <c r="D272" s="163">
        <v>10186</v>
      </c>
      <c r="E272" s="165" t="s">
        <v>571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572</v>
      </c>
      <c r="D273" s="163">
        <v>12505</v>
      </c>
      <c r="E273" s="165" t="s">
        <v>573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530</v>
      </c>
      <c r="D274" s="163">
        <v>13020</v>
      </c>
      <c r="E274" s="165" t="s">
        <v>574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414</v>
      </c>
      <c r="D275" s="163">
        <v>7687</v>
      </c>
      <c r="E275" s="165" t="s">
        <v>575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566</v>
      </c>
      <c r="D276" s="163">
        <v>11985</v>
      </c>
      <c r="E276" s="165" t="s">
        <v>576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382</v>
      </c>
      <c r="D277" s="163">
        <v>12446</v>
      </c>
      <c r="E277" s="165" t="s">
        <v>577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330</v>
      </c>
      <c r="D278" s="163">
        <v>12898</v>
      </c>
      <c r="E278" s="165" t="s">
        <v>578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579</v>
      </c>
      <c r="D279" s="163">
        <v>12471</v>
      </c>
      <c r="E279" s="165" t="s">
        <v>580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566</v>
      </c>
      <c r="D280" s="163">
        <v>10772</v>
      </c>
      <c r="E280" s="165" t="s">
        <v>581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478</v>
      </c>
      <c r="D281" s="163">
        <v>11639</v>
      </c>
      <c r="E281" s="165" t="s">
        <v>582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544</v>
      </c>
      <c r="D282" s="163">
        <v>11241</v>
      </c>
      <c r="E282" s="165" t="s">
        <v>583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584</v>
      </c>
      <c r="D283" s="163">
        <v>12501</v>
      </c>
      <c r="E283" s="165" t="s">
        <v>585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425</v>
      </c>
      <c r="D284" s="163">
        <v>12718</v>
      </c>
      <c r="E284" s="165" t="s">
        <v>586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480</v>
      </c>
      <c r="D285" s="163">
        <v>10650</v>
      </c>
      <c r="E285" s="165" t="s">
        <v>587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588</v>
      </c>
      <c r="D286" s="163">
        <v>999472</v>
      </c>
      <c r="E286" s="165" t="s">
        <v>589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305</v>
      </c>
      <c r="D287" s="163">
        <v>12846</v>
      </c>
      <c r="E287" s="165" t="s">
        <v>590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544</v>
      </c>
      <c r="D288" s="163">
        <v>4540</v>
      </c>
      <c r="E288" s="165" t="s">
        <v>591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592</v>
      </c>
      <c r="D289" s="163">
        <v>11394</v>
      </c>
      <c r="E289" s="165" t="s">
        <v>593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414</v>
      </c>
      <c r="D290" s="163">
        <v>12538</v>
      </c>
      <c r="E290" s="165" t="s">
        <v>594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544</v>
      </c>
      <c r="D291" s="163">
        <v>12377</v>
      </c>
      <c r="E291" s="165" t="s">
        <v>595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469</v>
      </c>
      <c r="D292" s="163">
        <v>12901</v>
      </c>
      <c r="E292" s="165" t="s">
        <v>596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340</v>
      </c>
      <c r="D293" s="163">
        <v>13019</v>
      </c>
      <c r="E293" s="165" t="s">
        <v>597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417</v>
      </c>
      <c r="D294" s="163">
        <v>12848</v>
      </c>
      <c r="E294" s="165" t="s">
        <v>598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272</v>
      </c>
      <c r="D295" s="163">
        <v>13124</v>
      </c>
      <c r="E295" s="165" t="s">
        <v>599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600</v>
      </c>
      <c r="D296" s="163">
        <v>5521</v>
      </c>
      <c r="E296" s="165" t="s">
        <v>601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600</v>
      </c>
      <c r="D297" s="163">
        <v>12745</v>
      </c>
      <c r="E297" s="165" t="s">
        <v>602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198</v>
      </c>
      <c r="D298" s="163">
        <v>11326</v>
      </c>
      <c r="E298" s="165" t="s">
        <v>603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319</v>
      </c>
      <c r="D299" s="163">
        <v>13295</v>
      </c>
      <c r="E299" s="165" t="s">
        <v>604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605</v>
      </c>
      <c r="D300" s="163">
        <v>13164</v>
      </c>
      <c r="E300" s="165" t="s">
        <v>606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546</v>
      </c>
      <c r="D301" s="163">
        <v>12449</v>
      </c>
      <c r="E301" s="165" t="s">
        <v>607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608</v>
      </c>
      <c r="D302" s="163">
        <v>11117</v>
      </c>
      <c r="E302" s="165" t="s">
        <v>609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502</v>
      </c>
      <c r="D303" s="163">
        <v>12197</v>
      </c>
      <c r="E303" s="165" t="s">
        <v>610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569</v>
      </c>
      <c r="D304" s="163">
        <v>9328</v>
      </c>
      <c r="E304" s="165" t="s">
        <v>611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356</v>
      </c>
      <c r="D305" s="163">
        <v>12934</v>
      </c>
      <c r="E305" s="165" t="s">
        <v>612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238</v>
      </c>
      <c r="D306" s="163">
        <v>11769</v>
      </c>
      <c r="E306" s="165" t="s">
        <v>613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541</v>
      </c>
      <c r="D307" s="163">
        <v>11318</v>
      </c>
      <c r="E307" s="165" t="s">
        <v>614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615</v>
      </c>
      <c r="D308" s="163">
        <v>13394</v>
      </c>
      <c r="E308" s="165" t="s">
        <v>616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617</v>
      </c>
      <c r="D309" s="163">
        <v>12277</v>
      </c>
      <c r="E309" s="165" t="s">
        <v>618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563</v>
      </c>
      <c r="D310" s="163">
        <v>6662</v>
      </c>
      <c r="E310" s="165" t="s">
        <v>619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208</v>
      </c>
      <c r="D311" s="163">
        <v>12932</v>
      </c>
      <c r="E311" s="165" t="s">
        <v>620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605</v>
      </c>
      <c r="D312" s="163">
        <v>4435</v>
      </c>
      <c r="E312" s="165" t="s">
        <v>621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425</v>
      </c>
      <c r="D313" s="163">
        <v>13092</v>
      </c>
      <c r="E313" s="165" t="s">
        <v>622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256</v>
      </c>
      <c r="D314" s="163">
        <v>11596</v>
      </c>
      <c r="E314" s="165" t="s">
        <v>623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191</v>
      </c>
      <c r="D315" s="163">
        <v>995407</v>
      </c>
      <c r="E315" s="165" t="s">
        <v>624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617</v>
      </c>
      <c r="D316" s="163">
        <v>13415</v>
      </c>
      <c r="E316" s="165" t="s">
        <v>625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626</v>
      </c>
      <c r="D317" s="163">
        <v>11490</v>
      </c>
      <c r="E317" s="165" t="s">
        <v>627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218</v>
      </c>
      <c r="D318" s="163">
        <v>13702</v>
      </c>
      <c r="E318" s="165" t="s">
        <v>628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588</v>
      </c>
      <c r="D319" s="163">
        <v>995673</v>
      </c>
      <c r="E319" s="165" t="s">
        <v>629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552</v>
      </c>
      <c r="D320" s="163">
        <v>10953</v>
      </c>
      <c r="E320" s="165" t="s">
        <v>630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615</v>
      </c>
      <c r="D321" s="163">
        <v>4077</v>
      </c>
      <c r="E321" s="165" t="s">
        <v>631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322</v>
      </c>
      <c r="D322" s="163">
        <v>1000456</v>
      </c>
      <c r="E322" s="165" t="s">
        <v>632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441</v>
      </c>
      <c r="D323" s="163">
        <v>12443</v>
      </c>
      <c r="E323" s="165" t="s">
        <v>633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198</v>
      </c>
      <c r="D324" s="163">
        <v>13337</v>
      </c>
      <c r="E324" s="165" t="s">
        <v>634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533</v>
      </c>
      <c r="D325" s="163">
        <v>12534</v>
      </c>
      <c r="E325" s="165" t="s">
        <v>635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528</v>
      </c>
      <c r="D326" s="163">
        <v>8400</v>
      </c>
      <c r="E326" s="165" t="s">
        <v>636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637</v>
      </c>
      <c r="D327" s="163">
        <v>12847</v>
      </c>
      <c r="E327" s="165" t="s">
        <v>638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491</v>
      </c>
      <c r="D328" s="163">
        <v>12954</v>
      </c>
      <c r="E328" s="165" t="s">
        <v>364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588</v>
      </c>
      <c r="D329" s="163">
        <v>998867</v>
      </c>
      <c r="E329" s="165" t="s">
        <v>639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592</v>
      </c>
      <c r="D330" s="163">
        <v>12883</v>
      </c>
      <c r="E330" s="165" t="s">
        <v>640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605</v>
      </c>
      <c r="D331" s="163">
        <v>11004</v>
      </c>
      <c r="E331" s="165" t="s">
        <v>641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422</v>
      </c>
      <c r="D332" s="163">
        <v>11058</v>
      </c>
      <c r="E332" s="165" t="s">
        <v>642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615</v>
      </c>
      <c r="D333" s="163">
        <v>990035</v>
      </c>
      <c r="E333" s="165" t="s">
        <v>643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579</v>
      </c>
      <c r="D334" s="163">
        <v>12144</v>
      </c>
      <c r="E334" s="165" t="s">
        <v>644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406</v>
      </c>
      <c r="D335" s="163">
        <v>13148</v>
      </c>
      <c r="E335" s="165" t="s">
        <v>645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435</v>
      </c>
      <c r="D336" s="163">
        <v>13208</v>
      </c>
      <c r="E336" s="165" t="s">
        <v>646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539</v>
      </c>
      <c r="D337" s="163">
        <v>12682</v>
      </c>
      <c r="E337" s="165" t="s">
        <v>647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549</v>
      </c>
      <c r="D338" s="163">
        <v>12669</v>
      </c>
      <c r="E338" s="165" t="s">
        <v>648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528</v>
      </c>
      <c r="D339" s="163">
        <v>12990</v>
      </c>
      <c r="E339" s="165" t="s">
        <v>649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572</v>
      </c>
      <c r="D340" s="163">
        <v>13296</v>
      </c>
      <c r="E340" s="165" t="s">
        <v>650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326</v>
      </c>
      <c r="D341" s="163">
        <v>13622</v>
      </c>
      <c r="E341" s="165" t="s">
        <v>651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313</v>
      </c>
      <c r="D342" s="163">
        <v>13091</v>
      </c>
      <c r="E342" s="165" t="s">
        <v>652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496</v>
      </c>
      <c r="D343" s="163">
        <v>6471</v>
      </c>
      <c r="E343" s="165" t="s">
        <v>653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539</v>
      </c>
      <c r="D344" s="163">
        <v>11388</v>
      </c>
      <c r="E344" s="165" t="s">
        <v>654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514</v>
      </c>
      <c r="D345" s="163">
        <v>12915</v>
      </c>
      <c r="E345" s="165" t="s">
        <v>655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272</v>
      </c>
      <c r="D346" s="163">
        <v>13293</v>
      </c>
      <c r="E346" s="165" t="s">
        <v>656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330</v>
      </c>
      <c r="D347" s="163">
        <v>12845</v>
      </c>
      <c r="E347" s="165" t="s">
        <v>657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218</v>
      </c>
      <c r="D348" s="163">
        <v>13312</v>
      </c>
      <c r="E348" s="165" t="s">
        <v>658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608</v>
      </c>
      <c r="D349" s="163">
        <v>12894</v>
      </c>
      <c r="E349" s="165" t="s">
        <v>659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637</v>
      </c>
      <c r="D350" s="163">
        <v>4304</v>
      </c>
      <c r="E350" s="165" t="s">
        <v>660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584</v>
      </c>
      <c r="D351" s="163">
        <v>12147</v>
      </c>
      <c r="E351" s="165" t="s">
        <v>661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62</v>
      </c>
      <c r="D352" s="163">
        <v>11762</v>
      </c>
      <c r="E352" s="165" t="s">
        <v>662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592</v>
      </c>
      <c r="D353" s="163">
        <v>997727</v>
      </c>
      <c r="E353" s="165" t="s">
        <v>663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231</v>
      </c>
      <c r="D354" s="163">
        <v>13578</v>
      </c>
      <c r="E354" s="165" t="s">
        <v>664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665</v>
      </c>
      <c r="D355" s="163">
        <v>11622</v>
      </c>
      <c r="E355" s="165" t="s">
        <v>666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584</v>
      </c>
      <c r="D356" s="163">
        <v>13161</v>
      </c>
      <c r="E356" s="165" t="s">
        <v>667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391</v>
      </c>
      <c r="D357" s="163">
        <v>13318</v>
      </c>
      <c r="E357" s="165" t="s">
        <v>668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457</v>
      </c>
      <c r="D358" s="163">
        <v>13206</v>
      </c>
      <c r="E358" s="165" t="s">
        <v>669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62</v>
      </c>
      <c r="D359" s="163">
        <v>11088</v>
      </c>
      <c r="E359" s="165" t="s">
        <v>670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588</v>
      </c>
      <c r="D360" s="163">
        <v>995671</v>
      </c>
      <c r="E360" s="165" t="s">
        <v>671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326</v>
      </c>
      <c r="D361" s="163">
        <v>11458</v>
      </c>
      <c r="E361" s="165" t="s">
        <v>672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588</v>
      </c>
      <c r="D362" s="163">
        <v>998831</v>
      </c>
      <c r="E362" s="165" t="s">
        <v>673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615</v>
      </c>
      <c r="D363" s="163">
        <v>13162</v>
      </c>
      <c r="E363" s="165" t="s">
        <v>674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425</v>
      </c>
      <c r="D364" s="163">
        <v>13583</v>
      </c>
      <c r="E364" s="165" t="s">
        <v>675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608</v>
      </c>
      <c r="D365" s="163">
        <v>10751</v>
      </c>
      <c r="E365" s="165" t="s">
        <v>676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406</v>
      </c>
      <c r="D366" s="163">
        <v>13335</v>
      </c>
      <c r="E366" s="165" t="s">
        <v>677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191</v>
      </c>
      <c r="D367" s="163">
        <v>8592</v>
      </c>
      <c r="E367" s="165" t="s">
        <v>678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322</v>
      </c>
      <c r="D368" s="163">
        <v>1000509</v>
      </c>
      <c r="E368" s="165" t="s">
        <v>679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530</v>
      </c>
      <c r="D369" s="163">
        <v>13203</v>
      </c>
      <c r="E369" s="165" t="s">
        <v>680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445</v>
      </c>
      <c r="D370" s="163">
        <v>12922</v>
      </c>
      <c r="E370" s="165" t="s">
        <v>681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333</v>
      </c>
      <c r="D371" s="163">
        <v>13039</v>
      </c>
      <c r="E371" s="165" t="s">
        <v>682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588</v>
      </c>
      <c r="D372" s="163">
        <v>998828</v>
      </c>
      <c r="E372" s="165" t="s">
        <v>683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275</v>
      </c>
      <c r="D373" s="163">
        <v>13319</v>
      </c>
      <c r="E373" s="165" t="s">
        <v>684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279</v>
      </c>
      <c r="D374" s="163">
        <v>13199</v>
      </c>
      <c r="E374" s="165" t="s">
        <v>685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445</v>
      </c>
      <c r="D375" s="163">
        <v>11880</v>
      </c>
      <c r="E375" s="165" t="s">
        <v>686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191</v>
      </c>
      <c r="D376" s="163">
        <v>992519</v>
      </c>
      <c r="E376" s="165" t="s">
        <v>687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560</v>
      </c>
      <c r="D377" s="163">
        <v>12048</v>
      </c>
      <c r="E377" s="165" t="s">
        <v>688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326</v>
      </c>
      <c r="D378" s="163">
        <v>1000732</v>
      </c>
      <c r="E378" s="165" t="s">
        <v>689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62</v>
      </c>
      <c r="D379" s="163">
        <v>13122</v>
      </c>
      <c r="E379" s="165" t="s">
        <v>690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191</v>
      </c>
      <c r="D380" s="163">
        <v>990213</v>
      </c>
      <c r="E380" s="165" t="s">
        <v>691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244</v>
      </c>
      <c r="D381" s="163">
        <v>13528</v>
      </c>
      <c r="E381" s="165" t="s">
        <v>692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328</v>
      </c>
      <c r="D382" s="163">
        <v>13268</v>
      </c>
      <c r="E382" s="165" t="s">
        <v>693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333</v>
      </c>
      <c r="D383" s="163">
        <v>12909</v>
      </c>
      <c r="E383" s="165" t="s">
        <v>694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541</v>
      </c>
      <c r="D384" s="163">
        <v>13406</v>
      </c>
      <c r="E384" s="165" t="s">
        <v>695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427</v>
      </c>
      <c r="D385" s="163">
        <v>13304</v>
      </c>
      <c r="E385" s="165" t="s">
        <v>696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572</v>
      </c>
      <c r="D386" s="163">
        <v>13149</v>
      </c>
      <c r="E386" s="165" t="s">
        <v>697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588</v>
      </c>
      <c r="D387" s="163">
        <v>998836</v>
      </c>
      <c r="E387" s="165" t="s">
        <v>698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305</v>
      </c>
      <c r="D388" s="163">
        <v>13281</v>
      </c>
      <c r="E388" s="165" t="s">
        <v>699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592</v>
      </c>
      <c r="D389" s="163">
        <v>13645</v>
      </c>
      <c r="E389" s="165" t="s">
        <v>700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275</v>
      </c>
      <c r="D390" s="163">
        <v>13139</v>
      </c>
      <c r="E390" s="165" t="s">
        <v>701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588</v>
      </c>
      <c r="D391" s="163">
        <v>995590</v>
      </c>
      <c r="E391" s="165" t="s">
        <v>702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375</v>
      </c>
      <c r="D392" s="163">
        <v>13216</v>
      </c>
      <c r="E392" s="165" t="s">
        <v>703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541</v>
      </c>
      <c r="D393" s="163">
        <v>13411</v>
      </c>
      <c r="E393" s="165" t="s">
        <v>704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522</v>
      </c>
      <c r="D394" s="163">
        <v>12447</v>
      </c>
      <c r="E394" s="165" t="s">
        <v>705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441</v>
      </c>
      <c r="D395" s="163">
        <v>13214</v>
      </c>
      <c r="E395" s="165" t="s">
        <v>706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588</v>
      </c>
      <c r="D396" s="163">
        <v>998827</v>
      </c>
      <c r="E396" s="165" t="s">
        <v>707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336</v>
      </c>
      <c r="D397" s="163">
        <v>13221</v>
      </c>
      <c r="E397" s="165" t="s">
        <v>708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326</v>
      </c>
      <c r="D398" s="163">
        <v>1000729</v>
      </c>
      <c r="E398" s="165" t="s">
        <v>709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62</v>
      </c>
      <c r="D399" s="163">
        <v>13228</v>
      </c>
      <c r="E399" s="165" t="s">
        <v>710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522</v>
      </c>
      <c r="D400" s="163">
        <v>13273</v>
      </c>
      <c r="E400" s="165" t="s">
        <v>711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626</v>
      </c>
      <c r="D401" s="163">
        <v>13207</v>
      </c>
      <c r="E401" s="165" t="s">
        <v>712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191</v>
      </c>
      <c r="D402" s="163">
        <v>990280</v>
      </c>
      <c r="E402" s="165" t="s">
        <v>713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319</v>
      </c>
      <c r="D403" s="163">
        <v>13150</v>
      </c>
      <c r="E403" s="165" t="s">
        <v>714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191</v>
      </c>
      <c r="D404" s="163">
        <v>990222</v>
      </c>
      <c r="E404" s="165" t="s">
        <v>715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191</v>
      </c>
      <c r="D405" s="163">
        <v>10890</v>
      </c>
      <c r="E405" s="165" t="s">
        <v>716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338</v>
      </c>
      <c r="D406" s="163">
        <v>13324</v>
      </c>
      <c r="E406" s="165" t="s">
        <v>717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459</v>
      </c>
      <c r="D407" s="163">
        <v>13342</v>
      </c>
      <c r="E407" s="165" t="s">
        <v>718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552</v>
      </c>
      <c r="D408" s="163">
        <v>13299</v>
      </c>
      <c r="E408" s="165" t="s">
        <v>719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569</v>
      </c>
      <c r="D409" s="163">
        <v>13263</v>
      </c>
      <c r="E409" s="165" t="s">
        <v>720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246</v>
      </c>
      <c r="D410" s="163">
        <v>13132</v>
      </c>
      <c r="E410" s="165" t="s">
        <v>721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265</v>
      </c>
      <c r="D411" s="163">
        <v>13222</v>
      </c>
      <c r="E411" s="165" t="s">
        <v>722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267</v>
      </c>
      <c r="D412" s="163">
        <v>13321</v>
      </c>
      <c r="E412" s="165" t="s">
        <v>723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191</v>
      </c>
      <c r="D413" s="163">
        <v>9679</v>
      </c>
      <c r="E413" s="165" t="s">
        <v>724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665</v>
      </c>
      <c r="D414" s="163">
        <v>12539</v>
      </c>
      <c r="E414" s="165" t="s">
        <v>725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459</v>
      </c>
      <c r="D415" s="163">
        <v>13307</v>
      </c>
      <c r="E415" s="165" t="s">
        <v>726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265</v>
      </c>
      <c r="D416" s="163">
        <v>13144</v>
      </c>
      <c r="E416" s="165" t="s">
        <v>727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338</v>
      </c>
      <c r="D417" s="163">
        <v>13146</v>
      </c>
      <c r="E417" s="165" t="s">
        <v>728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474</v>
      </c>
      <c r="D418" s="163">
        <v>13644</v>
      </c>
      <c r="E418" s="165" t="s">
        <v>729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272</v>
      </c>
      <c r="D419" s="163">
        <v>13187</v>
      </c>
      <c r="E419" s="165" t="s">
        <v>730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422</v>
      </c>
      <c r="D420" s="163">
        <v>13217</v>
      </c>
      <c r="E420" s="165" t="s">
        <v>731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194</v>
      </c>
      <c r="D421" s="163">
        <v>12339</v>
      </c>
      <c r="E421" s="165" t="s">
        <v>732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496</v>
      </c>
      <c r="D422" s="163">
        <v>12989</v>
      </c>
      <c r="E422" s="165" t="s">
        <v>733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588</v>
      </c>
      <c r="D423" s="163">
        <v>998835</v>
      </c>
      <c r="E423" s="165" t="s">
        <v>734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365</v>
      </c>
      <c r="D424" s="163">
        <v>13404</v>
      </c>
      <c r="E424" s="165" t="s">
        <v>735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493</v>
      </c>
      <c r="D425" s="163">
        <v>13135</v>
      </c>
      <c r="E425" s="165" t="s">
        <v>736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269</v>
      </c>
      <c r="D426" s="163">
        <v>13269</v>
      </c>
      <c r="E426" s="165" t="s">
        <v>737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246</v>
      </c>
      <c r="D427" s="163">
        <v>13447</v>
      </c>
      <c r="E427" s="165" t="s">
        <v>738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615</v>
      </c>
      <c r="D428" s="163">
        <v>13698</v>
      </c>
      <c r="E428" s="165" t="s">
        <v>739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326</v>
      </c>
      <c r="D429" s="163">
        <v>1000731</v>
      </c>
      <c r="E429" s="165" t="s">
        <v>740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215</v>
      </c>
      <c r="D430" s="163">
        <v>13211</v>
      </c>
      <c r="E430" s="165" t="s">
        <v>741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493</v>
      </c>
      <c r="D431" s="163">
        <v>13264</v>
      </c>
      <c r="E431" s="165" t="s">
        <v>742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566</v>
      </c>
      <c r="D432" s="163">
        <v>13585</v>
      </c>
      <c r="E432" s="165" t="s">
        <v>743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588</v>
      </c>
      <c r="D433" s="163">
        <v>999469</v>
      </c>
      <c r="E433" s="165" t="s">
        <v>744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187</v>
      </c>
      <c r="D434" s="163">
        <v>1000735</v>
      </c>
      <c r="E434" s="165" t="s">
        <v>745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191</v>
      </c>
      <c r="D435" s="163">
        <v>990224</v>
      </c>
      <c r="E435" s="165" t="s">
        <v>746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191</v>
      </c>
      <c r="D436" s="163">
        <v>12140</v>
      </c>
      <c r="E436" s="165" t="s">
        <v>747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522</v>
      </c>
      <c r="D437" s="163">
        <v>13320</v>
      </c>
      <c r="E437" s="165" t="s">
        <v>748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615</v>
      </c>
      <c r="D438" s="163">
        <v>13137</v>
      </c>
      <c r="E438" s="165" t="s">
        <v>749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326</v>
      </c>
      <c r="D439" s="163">
        <v>1000730</v>
      </c>
      <c r="E439" s="165" t="s">
        <v>750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375</v>
      </c>
      <c r="D440" s="163">
        <v>13145</v>
      </c>
      <c r="E440" s="165" t="s">
        <v>751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322</v>
      </c>
      <c r="D441" s="163">
        <v>1000437</v>
      </c>
      <c r="E441" s="165" t="s">
        <v>752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346</v>
      </c>
      <c r="D442" s="163">
        <v>13621</v>
      </c>
      <c r="E442" s="165" t="s">
        <v>753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665</v>
      </c>
      <c r="D443" s="163">
        <v>13182</v>
      </c>
      <c r="E443" s="165" t="s">
        <v>754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579</v>
      </c>
      <c r="D444" s="163">
        <v>13210</v>
      </c>
      <c r="E444" s="165" t="s">
        <v>755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322</v>
      </c>
      <c r="D445" s="163">
        <v>1000439</v>
      </c>
      <c r="E445" s="165" t="s">
        <v>756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191</v>
      </c>
      <c r="D446" s="163">
        <v>996928</v>
      </c>
      <c r="E446" s="165" t="s">
        <v>757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588</v>
      </c>
      <c r="D447" s="163">
        <v>998837</v>
      </c>
      <c r="E447" s="165" t="s">
        <v>758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62</v>
      </c>
      <c r="D448" s="163">
        <v>13339</v>
      </c>
      <c r="E448" s="165" t="s">
        <v>759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269</v>
      </c>
      <c r="D449" s="163">
        <v>13201</v>
      </c>
      <c r="E449" s="165" t="s">
        <v>760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301</v>
      </c>
      <c r="D450" s="163">
        <v>13285</v>
      </c>
      <c r="E450" s="165" t="s">
        <v>761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346</v>
      </c>
      <c r="D451" s="163">
        <v>13212</v>
      </c>
      <c r="E451" s="165" t="s">
        <v>762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600</v>
      </c>
      <c r="D452" s="163">
        <v>13699</v>
      </c>
      <c r="E452" s="165" t="s">
        <v>763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260</v>
      </c>
      <c r="D453" s="163">
        <v>13254</v>
      </c>
      <c r="E453" s="165" t="s">
        <v>764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260</v>
      </c>
      <c r="D454" s="163">
        <v>13229</v>
      </c>
      <c r="E454" s="165" t="s">
        <v>765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191</v>
      </c>
      <c r="D455" s="163">
        <v>9190</v>
      </c>
      <c r="E455" s="165" t="s">
        <v>766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191</v>
      </c>
      <c r="D456" s="163">
        <v>990211</v>
      </c>
      <c r="E456" s="165" t="s">
        <v>767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322</v>
      </c>
      <c r="D457" s="163">
        <v>1000429</v>
      </c>
      <c r="E457" s="165" t="s">
        <v>768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560</v>
      </c>
      <c r="D458" s="163">
        <v>13196</v>
      </c>
      <c r="E458" s="165" t="s">
        <v>769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191</v>
      </c>
      <c r="D459" s="163">
        <v>8022</v>
      </c>
      <c r="E459" s="165" t="s">
        <v>770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588</v>
      </c>
      <c r="D460" s="163">
        <v>995676</v>
      </c>
      <c r="E460" s="165" t="s">
        <v>771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554</v>
      </c>
      <c r="D461" s="163">
        <v>13340</v>
      </c>
      <c r="E461" s="165" t="s">
        <v>772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528</v>
      </c>
      <c r="D462" s="163">
        <v>13193</v>
      </c>
      <c r="E462" s="165" t="s">
        <v>773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191</v>
      </c>
      <c r="D463" s="163">
        <v>990215</v>
      </c>
      <c r="E463" s="165" t="s">
        <v>774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256</v>
      </c>
      <c r="D464" s="163">
        <v>13177</v>
      </c>
      <c r="E464" s="165" t="s">
        <v>775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776</v>
      </c>
      <c r="D465" s="163">
        <v>5880</v>
      </c>
      <c r="E465" s="165" t="s">
        <v>777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776</v>
      </c>
      <c r="D466" s="163">
        <v>12190</v>
      </c>
      <c r="E466" s="165" t="s">
        <v>778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469</v>
      </c>
      <c r="D467" s="163">
        <v>13190</v>
      </c>
      <c r="E467" s="165" t="s">
        <v>779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322</v>
      </c>
      <c r="D468" s="163">
        <v>1000449</v>
      </c>
      <c r="E468" s="165" t="s">
        <v>780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592</v>
      </c>
      <c r="D469" s="163">
        <v>13309</v>
      </c>
      <c r="E469" s="165" t="s">
        <v>781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447</v>
      </c>
      <c r="D470" s="163">
        <v>13143</v>
      </c>
      <c r="E470" s="165" t="s">
        <v>782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263</v>
      </c>
      <c r="D471" s="163">
        <v>13230</v>
      </c>
      <c r="E471" s="165" t="s">
        <v>783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600</v>
      </c>
      <c r="D472" s="163">
        <v>13305</v>
      </c>
      <c r="E472" s="165" t="s">
        <v>784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220</v>
      </c>
      <c r="D473" s="163">
        <v>13298</v>
      </c>
      <c r="E473" s="165" t="s">
        <v>785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311</v>
      </c>
      <c r="D474" s="163">
        <v>13343</v>
      </c>
      <c r="E474" s="165" t="s">
        <v>786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491</v>
      </c>
      <c r="D475" s="163">
        <v>13284</v>
      </c>
      <c r="E475" s="165" t="s">
        <v>787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504</v>
      </c>
      <c r="D476" s="163">
        <v>13204</v>
      </c>
      <c r="E476" s="165" t="s">
        <v>788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563</v>
      </c>
      <c r="D477" s="163">
        <v>13408</v>
      </c>
      <c r="E477" s="165" t="s">
        <v>789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546</v>
      </c>
      <c r="D478" s="163">
        <v>13181</v>
      </c>
      <c r="E478" s="165" t="s">
        <v>790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322</v>
      </c>
      <c r="D479" s="163">
        <v>1000450</v>
      </c>
      <c r="E479" s="165" t="s">
        <v>791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491</v>
      </c>
      <c r="D480" s="163">
        <v>13338</v>
      </c>
      <c r="E480" s="165" t="s">
        <v>792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191</v>
      </c>
      <c r="D481" s="163">
        <v>990216</v>
      </c>
      <c r="E481" s="165" t="s">
        <v>793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225</v>
      </c>
      <c r="D482" s="163">
        <v>13288</v>
      </c>
      <c r="E482" s="165" t="s">
        <v>794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225</v>
      </c>
      <c r="D483" s="163">
        <v>13205</v>
      </c>
      <c r="E483" s="165" t="s">
        <v>795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592</v>
      </c>
      <c r="D484" s="163">
        <v>12911</v>
      </c>
      <c r="E484" s="165" t="s">
        <v>796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229</v>
      </c>
      <c r="D485" s="163">
        <v>13180</v>
      </c>
      <c r="E485" s="165" t="s">
        <v>797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514</v>
      </c>
      <c r="D486" s="163">
        <v>13195</v>
      </c>
      <c r="E486" s="165" t="s">
        <v>798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242</v>
      </c>
      <c r="D487" s="163">
        <v>13333</v>
      </c>
      <c r="E487" s="165" t="s">
        <v>799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229</v>
      </c>
      <c r="D488" s="163">
        <v>13257</v>
      </c>
      <c r="E488" s="165" t="s">
        <v>800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391</v>
      </c>
      <c r="D489" s="163">
        <v>13126</v>
      </c>
      <c r="E489" s="165" t="s">
        <v>801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478</v>
      </c>
      <c r="D490" s="163">
        <v>13327</v>
      </c>
      <c r="E490" s="165" t="s">
        <v>802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803</v>
      </c>
      <c r="D491" s="163">
        <v>4100</v>
      </c>
      <c r="E491" s="165" t="s">
        <v>804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316</v>
      </c>
      <c r="D492" s="163">
        <v>13200</v>
      </c>
      <c r="E492" s="165" t="s">
        <v>805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191</v>
      </c>
      <c r="D493" s="163">
        <v>12470</v>
      </c>
      <c r="E493" s="165" t="s">
        <v>806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382</v>
      </c>
      <c r="D494" s="163">
        <v>13191</v>
      </c>
      <c r="E494" s="165" t="s">
        <v>807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382</v>
      </c>
      <c r="D495" s="163">
        <v>13220</v>
      </c>
      <c r="E495" s="165" t="s">
        <v>808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502</v>
      </c>
      <c r="D496" s="163">
        <v>13258</v>
      </c>
      <c r="E496" s="165" t="s">
        <v>809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252</v>
      </c>
      <c r="D497" s="163">
        <v>13255</v>
      </c>
      <c r="E497" s="165" t="s">
        <v>810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252</v>
      </c>
      <c r="D498" s="163">
        <v>13409</v>
      </c>
      <c r="E498" s="165" t="s">
        <v>811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267</v>
      </c>
      <c r="D499" s="163">
        <v>13323</v>
      </c>
      <c r="E499" s="165" t="s">
        <v>812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340</v>
      </c>
      <c r="D500" s="163">
        <v>13311</v>
      </c>
      <c r="E500" s="165" t="s">
        <v>813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502</v>
      </c>
      <c r="D501" s="163">
        <v>13130</v>
      </c>
      <c r="E501" s="165" t="s">
        <v>814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238</v>
      </c>
      <c r="D502" s="163">
        <v>13405</v>
      </c>
      <c r="E502" s="165" t="s">
        <v>815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303</v>
      </c>
      <c r="D503" s="163">
        <v>13185</v>
      </c>
      <c r="E503" s="165" t="s">
        <v>816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340</v>
      </c>
      <c r="D504" s="163">
        <v>13294</v>
      </c>
      <c r="E504" s="165" t="s">
        <v>817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225</v>
      </c>
      <c r="D505" s="163">
        <v>13289</v>
      </c>
      <c r="E505" s="165" t="s">
        <v>818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238</v>
      </c>
      <c r="D506" s="163">
        <v>13308</v>
      </c>
      <c r="E506" s="165" t="s">
        <v>819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196</v>
      </c>
      <c r="D507" s="163">
        <v>12746</v>
      </c>
      <c r="E507" s="165" t="s">
        <v>820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617</v>
      </c>
      <c r="D508" s="163">
        <v>1000949</v>
      </c>
      <c r="E508" s="165" t="s">
        <v>821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220</v>
      </c>
      <c r="D509" s="163">
        <v>13287</v>
      </c>
      <c r="E509" s="165" t="s">
        <v>822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191</v>
      </c>
      <c r="D510" s="163">
        <v>10902</v>
      </c>
      <c r="E510" s="165" t="s">
        <v>823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191</v>
      </c>
      <c r="D511" s="163">
        <v>13253</v>
      </c>
      <c r="E511" s="165" t="s">
        <v>824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191</v>
      </c>
      <c r="D512" s="163">
        <v>990324</v>
      </c>
      <c r="E512" s="165" t="s">
        <v>825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229</v>
      </c>
      <c r="D513" s="163">
        <v>13701</v>
      </c>
      <c r="E513" s="165" t="s">
        <v>826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478</v>
      </c>
      <c r="D514" s="163">
        <v>13127</v>
      </c>
      <c r="E514" s="165" t="s">
        <v>827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198</v>
      </c>
      <c r="D515" s="163">
        <v>13271</v>
      </c>
      <c r="E515" s="165" t="s">
        <v>828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191</v>
      </c>
      <c r="D516" s="163">
        <v>13325</v>
      </c>
      <c r="E516" s="165" t="s">
        <v>829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528</v>
      </c>
      <c r="D517" s="163">
        <v>999549</v>
      </c>
      <c r="E517" s="165" t="s">
        <v>830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326</v>
      </c>
      <c r="D518" s="163">
        <v>13194</v>
      </c>
      <c r="E518" s="165" t="s">
        <v>831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433</v>
      </c>
      <c r="D519" s="163">
        <v>13133</v>
      </c>
      <c r="E519" s="165" t="s">
        <v>832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605</v>
      </c>
      <c r="D520" s="163">
        <v>13301</v>
      </c>
      <c r="E520" s="165" t="s">
        <v>833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322</v>
      </c>
      <c r="D521" s="163">
        <v>1000438</v>
      </c>
      <c r="E521" s="165" t="s">
        <v>834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191</v>
      </c>
      <c r="D522" s="163">
        <v>13643</v>
      </c>
      <c r="E522" s="165" t="s">
        <v>835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231</v>
      </c>
      <c r="D523" s="163">
        <v>13134</v>
      </c>
      <c r="E523" s="165" t="s">
        <v>836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579</v>
      </c>
      <c r="D524" s="163">
        <v>13128</v>
      </c>
      <c r="E524" s="165" t="s">
        <v>837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194</v>
      </c>
      <c r="D525" s="163">
        <v>13315</v>
      </c>
      <c r="E525" s="165" t="s">
        <v>838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189</v>
      </c>
      <c r="D526" s="163">
        <v>13178</v>
      </c>
      <c r="E526" s="165" t="s">
        <v>839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191</v>
      </c>
      <c r="D527" s="163">
        <v>12469</v>
      </c>
      <c r="E527" s="165" t="s">
        <v>840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356</v>
      </c>
      <c r="D528" s="163">
        <v>13213</v>
      </c>
      <c r="E528" s="165" t="s">
        <v>841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301</v>
      </c>
      <c r="D529" s="163">
        <v>13218</v>
      </c>
      <c r="E529" s="165" t="s">
        <v>842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554</v>
      </c>
      <c r="D530" s="163">
        <v>13700</v>
      </c>
      <c r="E530" s="165" t="s">
        <v>843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191</v>
      </c>
      <c r="D531" s="163">
        <v>995147</v>
      </c>
      <c r="E531" s="165" t="s">
        <v>844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605</v>
      </c>
      <c r="D532" s="163">
        <v>13202</v>
      </c>
      <c r="E532" s="165" t="s">
        <v>845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588</v>
      </c>
      <c r="D533" s="163">
        <v>4283</v>
      </c>
      <c r="E533" s="165" t="s">
        <v>846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433</v>
      </c>
      <c r="D534" s="163">
        <v>11107</v>
      </c>
      <c r="E534" s="165" t="s">
        <v>847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191</v>
      </c>
      <c r="D535" s="163">
        <v>997687</v>
      </c>
      <c r="E535" s="165" t="s">
        <v>848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231</v>
      </c>
      <c r="D536" s="163">
        <v>13326</v>
      </c>
      <c r="E536" s="165" t="s">
        <v>849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191</v>
      </c>
      <c r="D537" s="163">
        <v>996190</v>
      </c>
      <c r="E537" s="165" t="s">
        <v>850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191</v>
      </c>
      <c r="D538" s="163">
        <v>10847</v>
      </c>
      <c r="E538" s="165" t="s">
        <v>851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387</v>
      </c>
      <c r="D539" s="163">
        <v>13270</v>
      </c>
      <c r="E539" s="165" t="s">
        <v>852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196</v>
      </c>
      <c r="D540" s="163">
        <v>13300</v>
      </c>
      <c r="E540" s="165" t="s">
        <v>853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803</v>
      </c>
      <c r="D541" s="163">
        <v>4089</v>
      </c>
      <c r="E541" s="165" t="s">
        <v>854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322</v>
      </c>
      <c r="D542" s="163">
        <v>1000436</v>
      </c>
      <c r="E542" s="165" t="s">
        <v>855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250</v>
      </c>
      <c r="D543" s="163">
        <v>13231</v>
      </c>
      <c r="E543" s="165" t="s">
        <v>856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313</v>
      </c>
      <c r="D544" s="163">
        <v>13138</v>
      </c>
      <c r="E544" s="165" t="s">
        <v>857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191</v>
      </c>
      <c r="D545" s="163">
        <v>990212</v>
      </c>
      <c r="E545" s="165" t="s">
        <v>858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285</v>
      </c>
      <c r="D546" s="163">
        <v>13123</v>
      </c>
      <c r="E546" s="165" t="s">
        <v>859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496</v>
      </c>
      <c r="D547" s="163">
        <v>13336</v>
      </c>
      <c r="E547" s="165" t="s">
        <v>860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387</v>
      </c>
      <c r="D548" s="163">
        <v>13186</v>
      </c>
      <c r="E548" s="165" t="s">
        <v>861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502</v>
      </c>
      <c r="D549" s="163">
        <v>990032</v>
      </c>
      <c r="E549" s="165" t="s">
        <v>862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305</v>
      </c>
      <c r="D550" s="163">
        <v>4271</v>
      </c>
      <c r="E550" s="165" t="s">
        <v>863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588</v>
      </c>
      <c r="D551" s="163">
        <v>999629</v>
      </c>
      <c r="E551" s="165" t="s">
        <v>864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803</v>
      </c>
      <c r="D552" s="163">
        <v>10747</v>
      </c>
      <c r="E552" s="165" t="s">
        <v>865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244</v>
      </c>
      <c r="D553" s="163">
        <v>13265</v>
      </c>
      <c r="E553" s="165" t="s">
        <v>866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378</v>
      </c>
      <c r="D554" s="163">
        <v>13303</v>
      </c>
      <c r="E554" s="165" t="s">
        <v>867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194</v>
      </c>
      <c r="D555" s="163">
        <v>13276</v>
      </c>
      <c r="E555" s="165" t="s">
        <v>868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360</v>
      </c>
      <c r="D556" s="163">
        <v>13183</v>
      </c>
      <c r="E556" s="165" t="s">
        <v>869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378</v>
      </c>
      <c r="D557" s="163">
        <v>13131</v>
      </c>
      <c r="E557" s="165" t="s">
        <v>870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272</v>
      </c>
      <c r="D558" s="163">
        <v>1000010</v>
      </c>
      <c r="E558" s="165" t="s">
        <v>871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244</v>
      </c>
      <c r="D559" s="163">
        <v>13275</v>
      </c>
      <c r="E559" s="165" t="s">
        <v>872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491</v>
      </c>
      <c r="D560" s="163">
        <v>1000133</v>
      </c>
      <c r="E560" s="165" t="s">
        <v>873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258</v>
      </c>
      <c r="D561" s="163">
        <v>13125</v>
      </c>
      <c r="E561" s="165" t="s">
        <v>874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433</v>
      </c>
      <c r="D562" s="163">
        <v>13136</v>
      </c>
      <c r="E562" s="165" t="s">
        <v>875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187</v>
      </c>
      <c r="D563" s="163">
        <v>1000734</v>
      </c>
      <c r="E563" s="165" t="s">
        <v>876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248</v>
      </c>
      <c r="D564" s="163">
        <v>13209</v>
      </c>
      <c r="E564" s="165" t="s">
        <v>877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447</v>
      </c>
      <c r="D565" s="163">
        <v>13330</v>
      </c>
      <c r="E565" s="165" t="s">
        <v>878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254</v>
      </c>
      <c r="D566" s="163">
        <v>13129</v>
      </c>
      <c r="E566" s="165" t="s">
        <v>879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588</v>
      </c>
      <c r="D567" s="163">
        <v>998832</v>
      </c>
      <c r="E567" s="165" t="s">
        <v>880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469</v>
      </c>
      <c r="D568" s="163">
        <v>991402</v>
      </c>
      <c r="E568" s="165" t="s">
        <v>881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322</v>
      </c>
      <c r="D569" s="163">
        <v>1000432</v>
      </c>
      <c r="E569" s="165" t="s">
        <v>882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348</v>
      </c>
      <c r="D570" s="163">
        <v>13332</v>
      </c>
      <c r="E570" s="165" t="s">
        <v>883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187</v>
      </c>
      <c r="D571" s="163">
        <v>1000733</v>
      </c>
      <c r="E571" s="165" t="s">
        <v>884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803</v>
      </c>
      <c r="D572" s="163">
        <v>22</v>
      </c>
      <c r="E572" s="165" t="s">
        <v>885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637</v>
      </c>
      <c r="D573" s="163">
        <v>13292</v>
      </c>
      <c r="E573" s="165" t="s">
        <v>886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191</v>
      </c>
      <c r="D574" s="163">
        <v>4529</v>
      </c>
      <c r="E574" s="165" t="s">
        <v>887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G14" sqref="G14"/>
    </sheetView>
  </sheetViews>
  <sheetFormatPr defaultColWidth="9" defaultRowHeight="27" customHeight="1"/>
  <cols>
    <col min="1" max="1" width="14.125" style="12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888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889</v>
      </c>
      <c r="C2" s="126" t="s">
        <v>890</v>
      </c>
      <c r="D2" s="96" t="s">
        <v>891</v>
      </c>
      <c r="E2" s="127" t="s">
        <v>892</v>
      </c>
      <c r="F2" s="13" t="s">
        <v>893</v>
      </c>
      <c r="G2" s="13" t="s">
        <v>894</v>
      </c>
      <c r="H2" s="128" t="s">
        <v>895</v>
      </c>
      <c r="I2" s="128" t="s">
        <v>896</v>
      </c>
      <c r="J2" s="128" t="s">
        <v>897</v>
      </c>
      <c r="K2" s="128" t="s">
        <v>898</v>
      </c>
      <c r="L2" s="136" t="s">
        <v>3</v>
      </c>
      <c r="M2" s="137" t="s">
        <v>899</v>
      </c>
      <c r="N2" s="137" t="s">
        <v>900</v>
      </c>
      <c r="O2" s="128" t="s">
        <v>901</v>
      </c>
      <c r="P2" s="138"/>
    </row>
    <row r="3" customHeight="1" spans="1:15">
      <c r="A3" s="14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4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4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4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902</v>
      </c>
    </row>
    <row r="7" customHeight="1" spans="1:15">
      <c r="A7" s="14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4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4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4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903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3">
        <f t="shared" si="5"/>
        <v>6061874.11</v>
      </c>
      <c r="G11" s="13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415" workbookViewId="0">
      <selection activeCell="A451" sqref="A451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904</v>
      </c>
      <c r="B1" s="115" t="s">
        <v>905</v>
      </c>
      <c r="C1" s="116" t="s">
        <v>906</v>
      </c>
      <c r="D1" s="115" t="s">
        <v>907</v>
      </c>
      <c r="E1" s="115" t="s">
        <v>908</v>
      </c>
      <c r="F1" s="115" t="s">
        <v>909</v>
      </c>
      <c r="G1" s="115" t="s">
        <v>910</v>
      </c>
      <c r="H1" s="115" t="s">
        <v>911</v>
      </c>
      <c r="I1" s="115" t="s">
        <v>912</v>
      </c>
      <c r="J1" s="118" t="s">
        <v>913</v>
      </c>
    </row>
    <row r="2" spans="1:10">
      <c r="A2" s="117" t="s">
        <v>914</v>
      </c>
      <c r="B2" s="117" t="s">
        <v>700</v>
      </c>
      <c r="C2" s="117" t="s">
        <v>915</v>
      </c>
      <c r="D2" s="117" t="s">
        <v>916</v>
      </c>
      <c r="E2" s="117" t="s">
        <v>917</v>
      </c>
      <c r="F2" s="117" t="s">
        <v>918</v>
      </c>
      <c r="G2" s="117" t="s">
        <v>919</v>
      </c>
      <c r="H2" s="117" t="s">
        <v>920</v>
      </c>
      <c r="I2" s="117" t="s">
        <v>921</v>
      </c>
      <c r="J2" s="114">
        <v>-50</v>
      </c>
    </row>
    <row r="3" spans="1:10">
      <c r="A3" s="117" t="s">
        <v>922</v>
      </c>
      <c r="B3" s="117" t="s">
        <v>923</v>
      </c>
      <c r="C3" s="117" t="s">
        <v>924</v>
      </c>
      <c r="D3" s="117" t="s">
        <v>916</v>
      </c>
      <c r="E3" s="117" t="s">
        <v>917</v>
      </c>
      <c r="F3" s="117" t="s">
        <v>925</v>
      </c>
      <c r="G3" s="117" t="s">
        <v>919</v>
      </c>
      <c r="H3" s="117" t="s">
        <v>920</v>
      </c>
      <c r="I3" s="117" t="s">
        <v>926</v>
      </c>
      <c r="J3" s="114">
        <v>-45</v>
      </c>
    </row>
    <row r="4" spans="1:10">
      <c r="A4" s="117" t="s">
        <v>927</v>
      </c>
      <c r="B4" s="117" t="s">
        <v>928</v>
      </c>
      <c r="C4" s="117" t="s">
        <v>929</v>
      </c>
      <c r="D4" s="117" t="s">
        <v>916</v>
      </c>
      <c r="E4" s="117" t="s">
        <v>917</v>
      </c>
      <c r="F4" s="117" t="s">
        <v>930</v>
      </c>
      <c r="G4" s="117" t="s">
        <v>919</v>
      </c>
      <c r="H4" s="117" t="s">
        <v>920</v>
      </c>
      <c r="I4" s="117" t="s">
        <v>926</v>
      </c>
      <c r="J4" s="114">
        <v>-45</v>
      </c>
    </row>
    <row r="5" spans="1:10">
      <c r="A5" s="117" t="s">
        <v>931</v>
      </c>
      <c r="B5" s="117" t="s">
        <v>759</v>
      </c>
      <c r="C5" s="117" t="s">
        <v>932</v>
      </c>
      <c r="D5" s="117" t="s">
        <v>916</v>
      </c>
      <c r="E5" s="117" t="s">
        <v>917</v>
      </c>
      <c r="F5" s="117" t="s">
        <v>933</v>
      </c>
      <c r="G5" s="117" t="s">
        <v>919</v>
      </c>
      <c r="H5" s="117" t="s">
        <v>920</v>
      </c>
      <c r="I5" s="117" t="s">
        <v>926</v>
      </c>
      <c r="J5" s="114">
        <v>-45</v>
      </c>
    </row>
    <row r="6" spans="1:10">
      <c r="A6" s="117" t="s">
        <v>934</v>
      </c>
      <c r="B6" s="117" t="s">
        <v>935</v>
      </c>
      <c r="C6" s="117" t="s">
        <v>936</v>
      </c>
      <c r="D6" s="117" t="s">
        <v>916</v>
      </c>
      <c r="E6" s="117" t="s">
        <v>917</v>
      </c>
      <c r="F6" s="117" t="s">
        <v>937</v>
      </c>
      <c r="G6" s="117" t="s">
        <v>919</v>
      </c>
      <c r="H6" s="117" t="s">
        <v>920</v>
      </c>
      <c r="I6" s="117" t="s">
        <v>938</v>
      </c>
      <c r="J6" s="114">
        <v>-40</v>
      </c>
    </row>
    <row r="7" spans="1:10">
      <c r="A7" s="117" t="s">
        <v>939</v>
      </c>
      <c r="B7" s="117" t="s">
        <v>940</v>
      </c>
      <c r="C7" s="117" t="s">
        <v>941</v>
      </c>
      <c r="D7" s="117" t="s">
        <v>916</v>
      </c>
      <c r="E7" s="117" t="s">
        <v>917</v>
      </c>
      <c r="F7" s="117" t="s">
        <v>942</v>
      </c>
      <c r="G7" s="117" t="s">
        <v>919</v>
      </c>
      <c r="H7" s="117" t="s">
        <v>920</v>
      </c>
      <c r="I7" s="117" t="s">
        <v>938</v>
      </c>
      <c r="J7" s="114">
        <v>-40</v>
      </c>
    </row>
    <row r="8" spans="1:10">
      <c r="A8" s="117" t="s">
        <v>943</v>
      </c>
      <c r="B8" s="117" t="s">
        <v>872</v>
      </c>
      <c r="C8" s="117" t="s">
        <v>944</v>
      </c>
      <c r="D8" s="117" t="s">
        <v>916</v>
      </c>
      <c r="E8" s="117" t="s">
        <v>917</v>
      </c>
      <c r="F8" s="117" t="s">
        <v>945</v>
      </c>
      <c r="G8" s="117" t="s">
        <v>919</v>
      </c>
      <c r="H8" s="117" t="s">
        <v>920</v>
      </c>
      <c r="I8" s="117" t="s">
        <v>946</v>
      </c>
      <c r="J8" s="114">
        <v>-35</v>
      </c>
    </row>
    <row r="9" spans="1:10">
      <c r="A9" s="117" t="s">
        <v>947</v>
      </c>
      <c r="B9" s="117" t="s">
        <v>813</v>
      </c>
      <c r="C9" s="117" t="s">
        <v>948</v>
      </c>
      <c r="D9" s="117" t="s">
        <v>916</v>
      </c>
      <c r="E9" s="117" t="s">
        <v>917</v>
      </c>
      <c r="F9" s="117" t="s">
        <v>949</v>
      </c>
      <c r="G9" s="117" t="s">
        <v>919</v>
      </c>
      <c r="H9" s="117" t="s">
        <v>920</v>
      </c>
      <c r="I9" s="117" t="s">
        <v>946</v>
      </c>
      <c r="J9" s="114">
        <v>-35</v>
      </c>
    </row>
    <row r="10" spans="1:10">
      <c r="A10" s="117" t="s">
        <v>950</v>
      </c>
      <c r="B10" s="117" t="s">
        <v>416</v>
      </c>
      <c r="C10" s="117" t="s">
        <v>951</v>
      </c>
      <c r="D10" s="117" t="s">
        <v>916</v>
      </c>
      <c r="E10" s="117" t="s">
        <v>917</v>
      </c>
      <c r="F10" s="117" t="s">
        <v>69</v>
      </c>
      <c r="G10" s="117" t="s">
        <v>919</v>
      </c>
      <c r="H10" s="117" t="s">
        <v>920</v>
      </c>
      <c r="I10" s="117" t="s">
        <v>952</v>
      </c>
      <c r="J10" s="114">
        <v>-25</v>
      </c>
    </row>
    <row r="11" spans="1:10">
      <c r="A11" s="117" t="s">
        <v>953</v>
      </c>
      <c r="B11" s="117" t="s">
        <v>553</v>
      </c>
      <c r="C11" s="117" t="s">
        <v>954</v>
      </c>
      <c r="D11" s="117" t="s">
        <v>916</v>
      </c>
      <c r="E11" s="117" t="s">
        <v>917</v>
      </c>
      <c r="F11" s="117" t="s">
        <v>955</v>
      </c>
      <c r="G11" s="117" t="s">
        <v>919</v>
      </c>
      <c r="H11" s="117" t="s">
        <v>920</v>
      </c>
      <c r="I11" s="117" t="s">
        <v>952</v>
      </c>
      <c r="J11" s="114">
        <v>-25</v>
      </c>
    </row>
    <row r="12" spans="1:10">
      <c r="A12" s="117" t="s">
        <v>956</v>
      </c>
      <c r="B12" s="117" t="s">
        <v>957</v>
      </c>
      <c r="C12" s="117" t="s">
        <v>958</v>
      </c>
      <c r="D12" s="117" t="s">
        <v>916</v>
      </c>
      <c r="E12" s="117" t="s">
        <v>917</v>
      </c>
      <c r="F12" s="117" t="s">
        <v>959</v>
      </c>
      <c r="G12" s="117" t="s">
        <v>919</v>
      </c>
      <c r="H12" s="117" t="s">
        <v>920</v>
      </c>
      <c r="I12" s="117" t="s">
        <v>952</v>
      </c>
      <c r="J12" s="114">
        <v>-25</v>
      </c>
    </row>
    <row r="13" spans="1:10">
      <c r="A13" s="117" t="s">
        <v>960</v>
      </c>
      <c r="B13" s="117" t="s">
        <v>961</v>
      </c>
      <c r="C13" s="117" t="s">
        <v>962</v>
      </c>
      <c r="D13" s="117" t="s">
        <v>916</v>
      </c>
      <c r="E13" s="117" t="s">
        <v>917</v>
      </c>
      <c r="F13" s="117" t="s">
        <v>104</v>
      </c>
      <c r="G13" s="117" t="s">
        <v>919</v>
      </c>
      <c r="H13" s="117" t="s">
        <v>920</v>
      </c>
      <c r="I13" s="117" t="s">
        <v>952</v>
      </c>
      <c r="J13" s="114">
        <v>-25</v>
      </c>
    </row>
    <row r="14" spans="1:10">
      <c r="A14" s="117" t="s">
        <v>963</v>
      </c>
      <c r="B14" s="117" t="s">
        <v>878</v>
      </c>
      <c r="C14" s="117" t="s">
        <v>964</v>
      </c>
      <c r="D14" s="117" t="s">
        <v>916</v>
      </c>
      <c r="E14" s="117" t="s">
        <v>917</v>
      </c>
      <c r="F14" s="117" t="s">
        <v>965</v>
      </c>
      <c r="G14" s="117" t="s">
        <v>919</v>
      </c>
      <c r="H14" s="117" t="s">
        <v>920</v>
      </c>
      <c r="I14" s="117" t="s">
        <v>952</v>
      </c>
      <c r="J14" s="114">
        <v>-25</v>
      </c>
    </row>
    <row r="15" spans="1:10">
      <c r="A15" s="117" t="s">
        <v>931</v>
      </c>
      <c r="B15" s="117" t="s">
        <v>482</v>
      </c>
      <c r="C15" s="117" t="s">
        <v>966</v>
      </c>
      <c r="D15" s="117" t="s">
        <v>916</v>
      </c>
      <c r="E15" s="117" t="s">
        <v>917</v>
      </c>
      <c r="F15" s="117" t="s">
        <v>933</v>
      </c>
      <c r="G15" s="117" t="s">
        <v>919</v>
      </c>
      <c r="H15" s="117" t="s">
        <v>920</v>
      </c>
      <c r="I15" s="117" t="s">
        <v>952</v>
      </c>
      <c r="J15" s="114">
        <v>-25</v>
      </c>
    </row>
    <row r="16" spans="1:10">
      <c r="A16" s="117" t="s">
        <v>967</v>
      </c>
      <c r="B16" s="117" t="s">
        <v>449</v>
      </c>
      <c r="C16" s="117" t="s">
        <v>968</v>
      </c>
      <c r="D16" s="117" t="s">
        <v>916</v>
      </c>
      <c r="E16" s="117" t="s">
        <v>917</v>
      </c>
      <c r="F16" s="117" t="s">
        <v>113</v>
      </c>
      <c r="G16" s="117" t="s">
        <v>919</v>
      </c>
      <c r="H16" s="117" t="s">
        <v>920</v>
      </c>
      <c r="I16" s="117" t="s">
        <v>952</v>
      </c>
      <c r="J16" s="114">
        <v>-25</v>
      </c>
    </row>
    <row r="17" spans="1:10">
      <c r="A17" s="117" t="s">
        <v>939</v>
      </c>
      <c r="B17" s="117" t="s">
        <v>473</v>
      </c>
      <c r="C17" s="117" t="s">
        <v>969</v>
      </c>
      <c r="D17" s="117" t="s">
        <v>916</v>
      </c>
      <c r="E17" s="117" t="s">
        <v>917</v>
      </c>
      <c r="F17" s="117" t="s">
        <v>942</v>
      </c>
      <c r="G17" s="117" t="s">
        <v>919</v>
      </c>
      <c r="H17" s="117" t="s">
        <v>920</v>
      </c>
      <c r="I17" s="117" t="s">
        <v>970</v>
      </c>
      <c r="J17" s="114">
        <v>-20</v>
      </c>
    </row>
    <row r="18" spans="1:10">
      <c r="A18" s="117" t="s">
        <v>971</v>
      </c>
      <c r="B18" s="117" t="s">
        <v>645</v>
      </c>
      <c r="C18" s="117" t="s">
        <v>972</v>
      </c>
      <c r="D18" s="117" t="s">
        <v>916</v>
      </c>
      <c r="E18" s="117" t="s">
        <v>917</v>
      </c>
      <c r="F18" s="117" t="s">
        <v>973</v>
      </c>
      <c r="G18" s="117" t="s">
        <v>919</v>
      </c>
      <c r="H18" s="117" t="s">
        <v>920</v>
      </c>
      <c r="I18" s="117" t="s">
        <v>970</v>
      </c>
      <c r="J18" s="114">
        <v>-20</v>
      </c>
    </row>
    <row r="19" spans="1:10">
      <c r="A19" s="117" t="s">
        <v>974</v>
      </c>
      <c r="B19" s="117" t="s">
        <v>299</v>
      </c>
      <c r="C19" s="117" t="s">
        <v>975</v>
      </c>
      <c r="D19" s="117" t="s">
        <v>916</v>
      </c>
      <c r="E19" s="117" t="s">
        <v>917</v>
      </c>
      <c r="F19" s="117" t="s">
        <v>976</v>
      </c>
      <c r="G19" s="117" t="s">
        <v>919</v>
      </c>
      <c r="H19" s="117" t="s">
        <v>920</v>
      </c>
      <c r="I19" s="117" t="s">
        <v>970</v>
      </c>
      <c r="J19" s="114">
        <v>-20</v>
      </c>
    </row>
    <row r="20" spans="1:10">
      <c r="A20" s="117" t="s">
        <v>977</v>
      </c>
      <c r="B20" s="117" t="s">
        <v>978</v>
      </c>
      <c r="C20" s="117" t="s">
        <v>979</v>
      </c>
      <c r="D20" s="117" t="s">
        <v>916</v>
      </c>
      <c r="E20" s="117" t="s">
        <v>917</v>
      </c>
      <c r="F20" s="117" t="s">
        <v>122</v>
      </c>
      <c r="G20" s="117" t="s">
        <v>919</v>
      </c>
      <c r="H20" s="117" t="s">
        <v>920</v>
      </c>
      <c r="I20" s="117" t="s">
        <v>970</v>
      </c>
      <c r="J20" s="114">
        <v>-20</v>
      </c>
    </row>
    <row r="21" spans="1:10">
      <c r="A21" s="117" t="s">
        <v>980</v>
      </c>
      <c r="B21" s="117" t="s">
        <v>581</v>
      </c>
      <c r="C21" s="117" t="s">
        <v>981</v>
      </c>
      <c r="D21" s="117" t="s">
        <v>916</v>
      </c>
      <c r="E21" s="117" t="s">
        <v>917</v>
      </c>
      <c r="F21" s="117" t="s">
        <v>982</v>
      </c>
      <c r="G21" s="117" t="s">
        <v>919</v>
      </c>
      <c r="H21" s="117" t="s">
        <v>920</v>
      </c>
      <c r="I21" s="117" t="s">
        <v>970</v>
      </c>
      <c r="J21" s="114">
        <v>-20</v>
      </c>
    </row>
    <row r="22" spans="1:10">
      <c r="A22" s="117" t="s">
        <v>983</v>
      </c>
      <c r="B22" s="117" t="s">
        <v>616</v>
      </c>
      <c r="C22" s="117" t="s">
        <v>984</v>
      </c>
      <c r="D22" s="117" t="s">
        <v>916</v>
      </c>
      <c r="E22" s="117" t="s">
        <v>917</v>
      </c>
      <c r="F22" s="117" t="s">
        <v>985</v>
      </c>
      <c r="G22" s="117" t="s">
        <v>919</v>
      </c>
      <c r="H22" s="117" t="s">
        <v>920</v>
      </c>
      <c r="I22" s="117" t="s">
        <v>970</v>
      </c>
      <c r="J22" s="114">
        <v>-20</v>
      </c>
    </row>
    <row r="23" spans="1:10">
      <c r="A23" s="117" t="s">
        <v>983</v>
      </c>
      <c r="B23" s="117" t="s">
        <v>674</v>
      </c>
      <c r="C23" s="117" t="s">
        <v>986</v>
      </c>
      <c r="D23" s="117" t="s">
        <v>916</v>
      </c>
      <c r="E23" s="117" t="s">
        <v>917</v>
      </c>
      <c r="F23" s="117" t="s">
        <v>985</v>
      </c>
      <c r="G23" s="117" t="s">
        <v>919</v>
      </c>
      <c r="H23" s="117" t="s">
        <v>920</v>
      </c>
      <c r="I23" s="117" t="s">
        <v>970</v>
      </c>
      <c r="J23" s="114">
        <v>-20</v>
      </c>
    </row>
    <row r="24" spans="1:10">
      <c r="A24" s="117" t="s">
        <v>987</v>
      </c>
      <c r="B24" s="117" t="s">
        <v>874</v>
      </c>
      <c r="C24" s="117" t="s">
        <v>988</v>
      </c>
      <c r="D24" s="117" t="s">
        <v>916</v>
      </c>
      <c r="E24" s="117" t="s">
        <v>917</v>
      </c>
      <c r="F24" s="117" t="s">
        <v>989</v>
      </c>
      <c r="G24" s="117" t="s">
        <v>919</v>
      </c>
      <c r="H24" s="117" t="s">
        <v>920</v>
      </c>
      <c r="I24" s="117" t="s">
        <v>970</v>
      </c>
      <c r="J24" s="114">
        <v>-20</v>
      </c>
    </row>
    <row r="25" spans="1:10">
      <c r="A25" s="117" t="s">
        <v>990</v>
      </c>
      <c r="B25" s="117" t="s">
        <v>991</v>
      </c>
      <c r="C25" s="117" t="s">
        <v>992</v>
      </c>
      <c r="D25" s="117" t="s">
        <v>916</v>
      </c>
      <c r="E25" s="117" t="s">
        <v>917</v>
      </c>
      <c r="F25" s="117" t="s">
        <v>993</v>
      </c>
      <c r="G25" s="117" t="s">
        <v>919</v>
      </c>
      <c r="H25" s="117" t="s">
        <v>920</v>
      </c>
      <c r="I25" s="117" t="s">
        <v>970</v>
      </c>
      <c r="J25" s="114">
        <v>-20</v>
      </c>
    </row>
    <row r="26" spans="1:10">
      <c r="A26" s="117" t="s">
        <v>980</v>
      </c>
      <c r="B26" s="117" t="s">
        <v>743</v>
      </c>
      <c r="C26" s="117" t="s">
        <v>994</v>
      </c>
      <c r="D26" s="117" t="s">
        <v>916</v>
      </c>
      <c r="E26" s="117" t="s">
        <v>917</v>
      </c>
      <c r="F26" s="117" t="s">
        <v>982</v>
      </c>
      <c r="G26" s="117" t="s">
        <v>919</v>
      </c>
      <c r="H26" s="117" t="s">
        <v>920</v>
      </c>
      <c r="I26" s="117" t="s">
        <v>970</v>
      </c>
      <c r="J26" s="114">
        <v>-20</v>
      </c>
    </row>
    <row r="27" spans="1:10">
      <c r="A27" s="117" t="s">
        <v>922</v>
      </c>
      <c r="B27" s="117" t="s">
        <v>479</v>
      </c>
      <c r="C27" s="117" t="s">
        <v>995</v>
      </c>
      <c r="D27" s="117" t="s">
        <v>916</v>
      </c>
      <c r="E27" s="117" t="s">
        <v>917</v>
      </c>
      <c r="F27" s="117" t="s">
        <v>925</v>
      </c>
      <c r="G27" s="117" t="s">
        <v>919</v>
      </c>
      <c r="H27" s="117" t="s">
        <v>920</v>
      </c>
      <c r="I27" s="117" t="s">
        <v>970</v>
      </c>
      <c r="J27" s="114">
        <v>-20</v>
      </c>
    </row>
    <row r="28" spans="1:10">
      <c r="A28" s="117" t="s">
        <v>996</v>
      </c>
      <c r="B28" s="117" t="s">
        <v>618</v>
      </c>
      <c r="C28" s="117" t="s">
        <v>997</v>
      </c>
      <c r="D28" s="117" t="s">
        <v>916</v>
      </c>
      <c r="E28" s="117" t="s">
        <v>917</v>
      </c>
      <c r="F28" s="117" t="s">
        <v>998</v>
      </c>
      <c r="G28" s="117" t="s">
        <v>919</v>
      </c>
      <c r="H28" s="117" t="s">
        <v>920</v>
      </c>
      <c r="I28" s="117" t="s">
        <v>970</v>
      </c>
      <c r="J28" s="114">
        <v>-20</v>
      </c>
    </row>
    <row r="29" spans="1:10">
      <c r="A29" s="117" t="s">
        <v>980</v>
      </c>
      <c r="B29" s="117" t="s">
        <v>567</v>
      </c>
      <c r="C29" s="117" t="s">
        <v>999</v>
      </c>
      <c r="D29" s="117" t="s">
        <v>916</v>
      </c>
      <c r="E29" s="117" t="s">
        <v>917</v>
      </c>
      <c r="F29" s="117" t="s">
        <v>982</v>
      </c>
      <c r="G29" s="117" t="s">
        <v>919</v>
      </c>
      <c r="H29" s="117" t="s">
        <v>920</v>
      </c>
      <c r="I29" s="117" t="s">
        <v>970</v>
      </c>
      <c r="J29" s="114">
        <v>-20</v>
      </c>
    </row>
    <row r="30" spans="1:10">
      <c r="A30" s="117" t="s">
        <v>1000</v>
      </c>
      <c r="B30" s="117" t="s">
        <v>672</v>
      </c>
      <c r="C30" s="117" t="s">
        <v>1001</v>
      </c>
      <c r="D30" s="117" t="s">
        <v>916</v>
      </c>
      <c r="E30" s="117" t="s">
        <v>917</v>
      </c>
      <c r="F30" s="117" t="s">
        <v>1002</v>
      </c>
      <c r="G30" s="117" t="s">
        <v>919</v>
      </c>
      <c r="H30" s="117" t="s">
        <v>920</v>
      </c>
      <c r="I30" s="117" t="s">
        <v>970</v>
      </c>
      <c r="J30" s="114">
        <v>-20</v>
      </c>
    </row>
    <row r="31" spans="1:10">
      <c r="A31" s="117" t="s">
        <v>1003</v>
      </c>
      <c r="B31" s="117" t="s">
        <v>736</v>
      </c>
      <c r="C31" s="117" t="s">
        <v>1004</v>
      </c>
      <c r="D31" s="117" t="s">
        <v>916</v>
      </c>
      <c r="E31" s="117" t="s">
        <v>917</v>
      </c>
      <c r="F31" s="117" t="s">
        <v>1005</v>
      </c>
      <c r="G31" s="117" t="s">
        <v>919</v>
      </c>
      <c r="H31" s="117" t="s">
        <v>920</v>
      </c>
      <c r="I31" s="117" t="s">
        <v>970</v>
      </c>
      <c r="J31" s="114">
        <v>-20</v>
      </c>
    </row>
    <row r="32" spans="1:10">
      <c r="A32" s="117" t="s">
        <v>1006</v>
      </c>
      <c r="B32" s="117" t="s">
        <v>1007</v>
      </c>
      <c r="C32" s="117" t="s">
        <v>1008</v>
      </c>
      <c r="D32" s="117" t="s">
        <v>916</v>
      </c>
      <c r="E32" s="117" t="s">
        <v>917</v>
      </c>
      <c r="F32" s="117" t="s">
        <v>1009</v>
      </c>
      <c r="G32" s="117" t="s">
        <v>919</v>
      </c>
      <c r="H32" s="117" t="s">
        <v>920</v>
      </c>
      <c r="I32" s="117" t="s">
        <v>970</v>
      </c>
      <c r="J32" s="114">
        <v>-20</v>
      </c>
    </row>
    <row r="33" spans="1:10">
      <c r="A33" s="117" t="s">
        <v>1010</v>
      </c>
      <c r="B33" s="117" t="s">
        <v>635</v>
      </c>
      <c r="C33" s="117" t="s">
        <v>1011</v>
      </c>
      <c r="D33" s="117" t="s">
        <v>916</v>
      </c>
      <c r="E33" s="117" t="s">
        <v>917</v>
      </c>
      <c r="F33" s="117" t="s">
        <v>1012</v>
      </c>
      <c r="G33" s="117" t="s">
        <v>919</v>
      </c>
      <c r="H33" s="117" t="s">
        <v>920</v>
      </c>
      <c r="I33" s="117" t="s">
        <v>970</v>
      </c>
      <c r="J33" s="114">
        <v>-20</v>
      </c>
    </row>
    <row r="34" spans="1:10">
      <c r="A34" s="117" t="s">
        <v>1013</v>
      </c>
      <c r="B34" s="117" t="s">
        <v>1014</v>
      </c>
      <c r="C34" s="117" t="s">
        <v>1015</v>
      </c>
      <c r="D34" s="117" t="s">
        <v>916</v>
      </c>
      <c r="E34" s="117" t="s">
        <v>917</v>
      </c>
      <c r="F34" s="117" t="s">
        <v>1016</v>
      </c>
      <c r="G34" s="117" t="s">
        <v>919</v>
      </c>
      <c r="H34" s="117" t="s">
        <v>920</v>
      </c>
      <c r="I34" s="117" t="s">
        <v>970</v>
      </c>
      <c r="J34" s="114">
        <v>-20</v>
      </c>
    </row>
    <row r="35" spans="1:10">
      <c r="A35" s="117" t="s">
        <v>1017</v>
      </c>
      <c r="B35" s="117" t="s">
        <v>577</v>
      </c>
      <c r="C35" s="117" t="s">
        <v>1018</v>
      </c>
      <c r="D35" s="117" t="s">
        <v>916</v>
      </c>
      <c r="E35" s="117" t="s">
        <v>917</v>
      </c>
      <c r="F35" s="117" t="s">
        <v>1019</v>
      </c>
      <c r="G35" s="117" t="s">
        <v>919</v>
      </c>
      <c r="H35" s="117" t="s">
        <v>920</v>
      </c>
      <c r="I35" s="117" t="s">
        <v>970</v>
      </c>
      <c r="J35" s="114">
        <v>-20</v>
      </c>
    </row>
    <row r="36" spans="1:10">
      <c r="A36" s="117" t="s">
        <v>1017</v>
      </c>
      <c r="B36" s="117" t="s">
        <v>1020</v>
      </c>
      <c r="C36" s="117" t="s">
        <v>1021</v>
      </c>
      <c r="D36" s="117" t="s">
        <v>916</v>
      </c>
      <c r="E36" s="117" t="s">
        <v>917</v>
      </c>
      <c r="F36" s="117" t="s">
        <v>1019</v>
      </c>
      <c r="G36" s="117" t="s">
        <v>919</v>
      </c>
      <c r="H36" s="117" t="s">
        <v>920</v>
      </c>
      <c r="I36" s="117" t="s">
        <v>1022</v>
      </c>
      <c r="J36" s="114">
        <v>-15</v>
      </c>
    </row>
    <row r="37" spans="1:10">
      <c r="A37" s="117" t="s">
        <v>931</v>
      </c>
      <c r="B37" s="117" t="s">
        <v>293</v>
      </c>
      <c r="C37" s="117" t="s">
        <v>1023</v>
      </c>
      <c r="D37" s="117" t="s">
        <v>916</v>
      </c>
      <c r="E37" s="117" t="s">
        <v>917</v>
      </c>
      <c r="F37" s="117" t="s">
        <v>933</v>
      </c>
      <c r="G37" s="117" t="s">
        <v>919</v>
      </c>
      <c r="H37" s="117" t="s">
        <v>920</v>
      </c>
      <c r="I37" s="117" t="s">
        <v>1022</v>
      </c>
      <c r="J37" s="114">
        <v>-15</v>
      </c>
    </row>
    <row r="38" spans="1:10">
      <c r="A38" s="117" t="s">
        <v>983</v>
      </c>
      <c r="B38" s="117" t="s">
        <v>749</v>
      </c>
      <c r="C38" s="117" t="s">
        <v>1024</v>
      </c>
      <c r="D38" s="117" t="s">
        <v>916</v>
      </c>
      <c r="E38" s="117" t="s">
        <v>917</v>
      </c>
      <c r="F38" s="117" t="s">
        <v>985</v>
      </c>
      <c r="G38" s="117" t="s">
        <v>919</v>
      </c>
      <c r="H38" s="117" t="s">
        <v>920</v>
      </c>
      <c r="I38" s="117" t="s">
        <v>1022</v>
      </c>
      <c r="J38" s="114">
        <v>-15</v>
      </c>
    </row>
    <row r="39" spans="1:10">
      <c r="A39" s="117" t="s">
        <v>1025</v>
      </c>
      <c r="B39" s="117" t="s">
        <v>641</v>
      </c>
      <c r="C39" s="117" t="s">
        <v>1026</v>
      </c>
      <c r="D39" s="117" t="s">
        <v>916</v>
      </c>
      <c r="E39" s="117" t="s">
        <v>917</v>
      </c>
      <c r="F39" s="117" t="s">
        <v>1027</v>
      </c>
      <c r="G39" s="117" t="s">
        <v>919</v>
      </c>
      <c r="H39" s="117" t="s">
        <v>920</v>
      </c>
      <c r="I39" s="117" t="s">
        <v>1022</v>
      </c>
      <c r="J39" s="114">
        <v>-15</v>
      </c>
    </row>
    <row r="40" spans="1:10">
      <c r="A40" s="117" t="s">
        <v>1025</v>
      </c>
      <c r="B40" s="117" t="s">
        <v>1028</v>
      </c>
      <c r="C40" s="117" t="s">
        <v>1029</v>
      </c>
      <c r="D40" s="117" t="s">
        <v>916</v>
      </c>
      <c r="E40" s="117" t="s">
        <v>1030</v>
      </c>
      <c r="F40" s="117" t="s">
        <v>1027</v>
      </c>
      <c r="G40" s="117" t="s">
        <v>919</v>
      </c>
      <c r="H40" s="117" t="s">
        <v>920</v>
      </c>
      <c r="I40" s="117" t="s">
        <v>1022</v>
      </c>
      <c r="J40" s="114">
        <v>-15</v>
      </c>
    </row>
    <row r="41" spans="1:10">
      <c r="A41" s="117" t="s">
        <v>1031</v>
      </c>
      <c r="B41" s="117" t="s">
        <v>609</v>
      </c>
      <c r="C41" s="117" t="s">
        <v>1032</v>
      </c>
      <c r="D41" s="117" t="s">
        <v>916</v>
      </c>
      <c r="E41" s="117" t="s">
        <v>1030</v>
      </c>
      <c r="F41" s="117" t="s">
        <v>126</v>
      </c>
      <c r="G41" s="117" t="s">
        <v>919</v>
      </c>
      <c r="H41" s="117" t="s">
        <v>920</v>
      </c>
      <c r="I41" s="117" t="s">
        <v>1022</v>
      </c>
      <c r="J41" s="114">
        <v>-15</v>
      </c>
    </row>
    <row r="42" spans="1:10">
      <c r="A42" s="117" t="s">
        <v>983</v>
      </c>
      <c r="B42" s="117" t="s">
        <v>1033</v>
      </c>
      <c r="C42" s="117" t="s">
        <v>1034</v>
      </c>
      <c r="D42" s="117" t="s">
        <v>916</v>
      </c>
      <c r="E42" s="117" t="s">
        <v>1030</v>
      </c>
      <c r="F42" s="117" t="s">
        <v>985</v>
      </c>
      <c r="G42" s="117" t="s">
        <v>919</v>
      </c>
      <c r="H42" s="117" t="s">
        <v>920</v>
      </c>
      <c r="I42" s="117" t="s">
        <v>1022</v>
      </c>
      <c r="J42" s="114">
        <v>-15</v>
      </c>
    </row>
    <row r="43" spans="1:10">
      <c r="A43" s="117" t="s">
        <v>987</v>
      </c>
      <c r="B43" s="117" t="s">
        <v>1035</v>
      </c>
      <c r="C43" s="117" t="s">
        <v>1036</v>
      </c>
      <c r="D43" s="117" t="s">
        <v>916</v>
      </c>
      <c r="E43" s="117" t="s">
        <v>917</v>
      </c>
      <c r="F43" s="117" t="s">
        <v>989</v>
      </c>
      <c r="G43" s="117" t="s">
        <v>919</v>
      </c>
      <c r="H43" s="117" t="s">
        <v>920</v>
      </c>
      <c r="I43" s="117" t="s">
        <v>1022</v>
      </c>
      <c r="J43" s="114">
        <v>-15</v>
      </c>
    </row>
    <row r="44" spans="1:10">
      <c r="A44" s="117" t="s">
        <v>956</v>
      </c>
      <c r="B44" s="117" t="s">
        <v>300</v>
      </c>
      <c r="C44" s="117" t="s">
        <v>1037</v>
      </c>
      <c r="D44" s="117" t="s">
        <v>916</v>
      </c>
      <c r="E44" s="117" t="s">
        <v>917</v>
      </c>
      <c r="F44" s="117" t="s">
        <v>959</v>
      </c>
      <c r="G44" s="117" t="s">
        <v>919</v>
      </c>
      <c r="H44" s="117" t="s">
        <v>920</v>
      </c>
      <c r="I44" s="117" t="s">
        <v>1022</v>
      </c>
      <c r="J44" s="114">
        <v>-15</v>
      </c>
    </row>
    <row r="45" spans="1:10">
      <c r="A45" s="117" t="s">
        <v>1038</v>
      </c>
      <c r="B45" s="117" t="s">
        <v>1039</v>
      </c>
      <c r="C45" s="117" t="s">
        <v>1040</v>
      </c>
      <c r="D45" s="117" t="s">
        <v>916</v>
      </c>
      <c r="E45" s="117" t="s">
        <v>917</v>
      </c>
      <c r="F45" s="117" t="s">
        <v>1041</v>
      </c>
      <c r="G45" s="117" t="s">
        <v>919</v>
      </c>
      <c r="H45" s="117" t="s">
        <v>920</v>
      </c>
      <c r="I45" s="117" t="s">
        <v>1022</v>
      </c>
      <c r="J45" s="114">
        <v>-15</v>
      </c>
    </row>
    <row r="46" spans="1:10">
      <c r="A46" s="117" t="s">
        <v>1042</v>
      </c>
      <c r="B46" s="117" t="s">
        <v>1043</v>
      </c>
      <c r="C46" s="117" t="s">
        <v>1044</v>
      </c>
      <c r="D46" s="117" t="s">
        <v>916</v>
      </c>
      <c r="E46" s="117" t="s">
        <v>917</v>
      </c>
      <c r="F46" s="117" t="s">
        <v>1045</v>
      </c>
      <c r="G46" s="117" t="s">
        <v>919</v>
      </c>
      <c r="H46" s="117" t="s">
        <v>920</v>
      </c>
      <c r="I46" s="117" t="s">
        <v>1022</v>
      </c>
      <c r="J46" s="114">
        <v>-15</v>
      </c>
    </row>
    <row r="47" spans="1:10">
      <c r="A47" s="117" t="s">
        <v>1046</v>
      </c>
      <c r="B47" s="117" t="s">
        <v>364</v>
      </c>
      <c r="C47" s="117" t="s">
        <v>1047</v>
      </c>
      <c r="D47" s="117" t="s">
        <v>916</v>
      </c>
      <c r="E47" s="117" t="s">
        <v>917</v>
      </c>
      <c r="F47" s="117" t="s">
        <v>1048</v>
      </c>
      <c r="G47" s="117" t="s">
        <v>919</v>
      </c>
      <c r="H47" s="117" t="s">
        <v>920</v>
      </c>
      <c r="I47" s="117" t="s">
        <v>1022</v>
      </c>
      <c r="J47" s="114">
        <v>-15</v>
      </c>
    </row>
    <row r="48" spans="1:10">
      <c r="A48" s="117" t="s">
        <v>927</v>
      </c>
      <c r="B48" s="117" t="s">
        <v>766</v>
      </c>
      <c r="C48" s="117" t="s">
        <v>1049</v>
      </c>
      <c r="D48" s="117" t="s">
        <v>916</v>
      </c>
      <c r="E48" s="117" t="s">
        <v>917</v>
      </c>
      <c r="F48" s="117" t="s">
        <v>930</v>
      </c>
      <c r="G48" s="117" t="s">
        <v>919</v>
      </c>
      <c r="H48" s="117" t="s">
        <v>920</v>
      </c>
      <c r="I48" s="117" t="s">
        <v>1022</v>
      </c>
      <c r="J48" s="114">
        <v>-15</v>
      </c>
    </row>
    <row r="49" spans="1:10">
      <c r="A49" s="117" t="s">
        <v>1050</v>
      </c>
      <c r="B49" s="117" t="s">
        <v>786</v>
      </c>
      <c r="C49" s="117" t="s">
        <v>1051</v>
      </c>
      <c r="D49" s="117" t="s">
        <v>916</v>
      </c>
      <c r="E49" s="117" t="s">
        <v>917</v>
      </c>
      <c r="F49" s="117" t="s">
        <v>78</v>
      </c>
      <c r="G49" s="117" t="s">
        <v>919</v>
      </c>
      <c r="H49" s="117" t="s">
        <v>920</v>
      </c>
      <c r="I49" s="117" t="s">
        <v>1022</v>
      </c>
      <c r="J49" s="114">
        <v>-15</v>
      </c>
    </row>
    <row r="50" spans="1:10">
      <c r="A50" s="117" t="s">
        <v>1052</v>
      </c>
      <c r="B50" s="117" t="s">
        <v>739</v>
      </c>
      <c r="C50" s="117" t="s">
        <v>1053</v>
      </c>
      <c r="D50" s="117" t="s">
        <v>916</v>
      </c>
      <c r="E50" s="117" t="s">
        <v>1054</v>
      </c>
      <c r="F50" s="117" t="s">
        <v>95</v>
      </c>
      <c r="G50" s="117" t="s">
        <v>919</v>
      </c>
      <c r="H50" s="117" t="s">
        <v>920</v>
      </c>
      <c r="I50" s="117" t="s">
        <v>1022</v>
      </c>
      <c r="J50" s="114">
        <v>-15</v>
      </c>
    </row>
    <row r="51" spans="1:10">
      <c r="A51" s="117" t="s">
        <v>977</v>
      </c>
      <c r="B51" s="117" t="s">
        <v>1055</v>
      </c>
      <c r="C51" s="117" t="s">
        <v>1056</v>
      </c>
      <c r="D51" s="117" t="s">
        <v>916</v>
      </c>
      <c r="E51" s="117" t="s">
        <v>917</v>
      </c>
      <c r="F51" s="117" t="s">
        <v>122</v>
      </c>
      <c r="G51" s="117" t="s">
        <v>919</v>
      </c>
      <c r="H51" s="117" t="s">
        <v>920</v>
      </c>
      <c r="I51" s="117" t="s">
        <v>1022</v>
      </c>
      <c r="J51" s="114">
        <v>-15</v>
      </c>
    </row>
    <row r="52" spans="1:10">
      <c r="A52" s="117" t="s">
        <v>931</v>
      </c>
      <c r="B52" s="117" t="s">
        <v>670</v>
      </c>
      <c r="C52" s="117" t="s">
        <v>1057</v>
      </c>
      <c r="D52" s="117" t="s">
        <v>916</v>
      </c>
      <c r="E52" s="117" t="s">
        <v>917</v>
      </c>
      <c r="F52" s="117" t="s">
        <v>933</v>
      </c>
      <c r="G52" s="117" t="s">
        <v>919</v>
      </c>
      <c r="H52" s="117" t="s">
        <v>920</v>
      </c>
      <c r="I52" s="117" t="s">
        <v>1022</v>
      </c>
      <c r="J52" s="114">
        <v>-15</v>
      </c>
    </row>
    <row r="53" spans="1:10">
      <c r="A53" s="117" t="s">
        <v>927</v>
      </c>
      <c r="B53" s="117" t="s">
        <v>224</v>
      </c>
      <c r="C53" s="117" t="s">
        <v>1058</v>
      </c>
      <c r="D53" s="117" t="s">
        <v>916</v>
      </c>
      <c r="E53" s="117" t="s">
        <v>917</v>
      </c>
      <c r="F53" s="117" t="s">
        <v>930</v>
      </c>
      <c r="G53" s="117" t="s">
        <v>919</v>
      </c>
      <c r="H53" s="117" t="s">
        <v>920</v>
      </c>
      <c r="I53" s="117" t="s">
        <v>1022</v>
      </c>
      <c r="J53" s="114">
        <v>-15</v>
      </c>
    </row>
    <row r="54" spans="1:10">
      <c r="A54" s="117" t="s">
        <v>1059</v>
      </c>
      <c r="B54" s="117" t="s">
        <v>1060</v>
      </c>
      <c r="C54" s="117" t="s">
        <v>1061</v>
      </c>
      <c r="D54" s="117" t="s">
        <v>916</v>
      </c>
      <c r="E54" s="117" t="s">
        <v>917</v>
      </c>
      <c r="F54" s="117" t="s">
        <v>82</v>
      </c>
      <c r="G54" s="117" t="s">
        <v>919</v>
      </c>
      <c r="H54" s="117" t="s">
        <v>920</v>
      </c>
      <c r="I54" s="117" t="s">
        <v>1022</v>
      </c>
      <c r="J54" s="114">
        <v>-15</v>
      </c>
    </row>
    <row r="55" spans="1:10">
      <c r="A55" s="117" t="s">
        <v>1062</v>
      </c>
      <c r="B55" s="117" t="s">
        <v>1063</v>
      </c>
      <c r="C55" s="117" t="s">
        <v>1064</v>
      </c>
      <c r="D55" s="117" t="s">
        <v>916</v>
      </c>
      <c r="E55" s="117" t="s">
        <v>917</v>
      </c>
      <c r="F55" s="117" t="s">
        <v>1065</v>
      </c>
      <c r="G55" s="117" t="s">
        <v>919</v>
      </c>
      <c r="H55" s="117" t="s">
        <v>920</v>
      </c>
      <c r="I55" s="117" t="s">
        <v>1022</v>
      </c>
      <c r="J55" s="114">
        <v>-15</v>
      </c>
    </row>
    <row r="56" spans="1:10">
      <c r="A56" s="117" t="s">
        <v>1066</v>
      </c>
      <c r="B56" s="117" t="s">
        <v>590</v>
      </c>
      <c r="C56" s="117" t="s">
        <v>1067</v>
      </c>
      <c r="D56" s="117" t="s">
        <v>916</v>
      </c>
      <c r="E56" s="117" t="s">
        <v>917</v>
      </c>
      <c r="F56" s="117" t="s">
        <v>1068</v>
      </c>
      <c r="G56" s="117" t="s">
        <v>919</v>
      </c>
      <c r="H56" s="117" t="s">
        <v>920</v>
      </c>
      <c r="I56" s="117" t="s">
        <v>1022</v>
      </c>
      <c r="J56" s="114">
        <v>-15</v>
      </c>
    </row>
    <row r="57" spans="1:10">
      <c r="A57" s="117" t="s">
        <v>974</v>
      </c>
      <c r="B57" s="117" t="s">
        <v>1069</v>
      </c>
      <c r="C57" s="117" t="s">
        <v>1070</v>
      </c>
      <c r="D57" s="117" t="s">
        <v>916</v>
      </c>
      <c r="E57" s="117" t="s">
        <v>917</v>
      </c>
      <c r="F57" s="117" t="s">
        <v>976</v>
      </c>
      <c r="G57" s="117" t="s">
        <v>919</v>
      </c>
      <c r="H57" s="117" t="s">
        <v>920</v>
      </c>
      <c r="I57" s="117" t="s">
        <v>1022</v>
      </c>
      <c r="J57" s="114">
        <v>-15</v>
      </c>
    </row>
    <row r="58" spans="1:10">
      <c r="A58" s="117" t="s">
        <v>1071</v>
      </c>
      <c r="B58" s="117" t="s">
        <v>1072</v>
      </c>
      <c r="C58" s="117" t="s">
        <v>1073</v>
      </c>
      <c r="D58" s="117" t="s">
        <v>916</v>
      </c>
      <c r="E58" s="117" t="s">
        <v>1030</v>
      </c>
      <c r="F58" s="117" t="s">
        <v>1074</v>
      </c>
      <c r="G58" s="117" t="s">
        <v>919</v>
      </c>
      <c r="H58" s="117" t="s">
        <v>920</v>
      </c>
      <c r="I58" s="117" t="s">
        <v>1022</v>
      </c>
      <c r="J58" s="114">
        <v>-15</v>
      </c>
    </row>
    <row r="59" spans="1:10">
      <c r="A59" s="117" t="s">
        <v>1075</v>
      </c>
      <c r="B59" s="117" t="s">
        <v>562</v>
      </c>
      <c r="C59" s="117" t="s">
        <v>1076</v>
      </c>
      <c r="D59" s="117" t="s">
        <v>916</v>
      </c>
      <c r="E59" s="117" t="s">
        <v>1030</v>
      </c>
      <c r="F59" s="117" t="s">
        <v>1077</v>
      </c>
      <c r="G59" s="117" t="s">
        <v>919</v>
      </c>
      <c r="H59" s="117" t="s">
        <v>920</v>
      </c>
      <c r="I59" s="117" t="s">
        <v>1022</v>
      </c>
      <c r="J59" s="114">
        <v>-15</v>
      </c>
    </row>
    <row r="60" spans="1:10">
      <c r="A60" s="117" t="s">
        <v>1078</v>
      </c>
      <c r="B60" s="117" t="s">
        <v>1079</v>
      </c>
      <c r="C60" s="117" t="s">
        <v>1080</v>
      </c>
      <c r="D60" s="117" t="s">
        <v>916</v>
      </c>
      <c r="E60" s="117" t="s">
        <v>917</v>
      </c>
      <c r="F60" s="117" t="s">
        <v>1081</v>
      </c>
      <c r="G60" s="117" t="s">
        <v>919</v>
      </c>
      <c r="H60" s="117" t="s">
        <v>920</v>
      </c>
      <c r="I60" s="117" t="s">
        <v>1022</v>
      </c>
      <c r="J60" s="114">
        <v>-15</v>
      </c>
    </row>
    <row r="61" spans="1:10">
      <c r="A61" s="117" t="s">
        <v>1082</v>
      </c>
      <c r="B61" s="117" t="s">
        <v>836</v>
      </c>
      <c r="C61" s="117" t="s">
        <v>1083</v>
      </c>
      <c r="D61" s="117" t="s">
        <v>916</v>
      </c>
      <c r="E61" s="117" t="s">
        <v>917</v>
      </c>
      <c r="F61" s="117" t="s">
        <v>1084</v>
      </c>
      <c r="G61" s="117" t="s">
        <v>919</v>
      </c>
      <c r="H61" s="117" t="s">
        <v>920</v>
      </c>
      <c r="I61" s="117" t="s">
        <v>1022</v>
      </c>
      <c r="J61" s="114">
        <v>-15</v>
      </c>
    </row>
    <row r="62" spans="1:10">
      <c r="A62" s="117" t="s">
        <v>927</v>
      </c>
      <c r="B62" s="117" t="s">
        <v>1085</v>
      </c>
      <c r="C62" s="117" t="s">
        <v>1086</v>
      </c>
      <c r="D62" s="117" t="s">
        <v>916</v>
      </c>
      <c r="E62" s="117" t="s">
        <v>917</v>
      </c>
      <c r="F62" s="117" t="s">
        <v>930</v>
      </c>
      <c r="G62" s="117" t="s">
        <v>919</v>
      </c>
      <c r="H62" s="117" t="s">
        <v>920</v>
      </c>
      <c r="I62" s="117" t="s">
        <v>1022</v>
      </c>
      <c r="J62" s="114">
        <v>-15</v>
      </c>
    </row>
    <row r="63" spans="1:10">
      <c r="A63" s="117" t="s">
        <v>931</v>
      </c>
      <c r="B63" s="117" t="s">
        <v>501</v>
      </c>
      <c r="C63" s="117" t="s">
        <v>1087</v>
      </c>
      <c r="D63" s="117" t="s">
        <v>916</v>
      </c>
      <c r="E63" s="117" t="s">
        <v>917</v>
      </c>
      <c r="F63" s="117" t="s">
        <v>933</v>
      </c>
      <c r="G63" s="117" t="s">
        <v>919</v>
      </c>
      <c r="H63" s="117" t="s">
        <v>920</v>
      </c>
      <c r="I63" s="117" t="s">
        <v>1022</v>
      </c>
      <c r="J63" s="114">
        <v>-15</v>
      </c>
    </row>
    <row r="64" spans="1:10">
      <c r="A64" s="117" t="s">
        <v>1088</v>
      </c>
      <c r="B64" s="117" t="s">
        <v>1089</v>
      </c>
      <c r="C64" s="117" t="s">
        <v>1090</v>
      </c>
      <c r="D64" s="117" t="s">
        <v>916</v>
      </c>
      <c r="E64" s="117" t="s">
        <v>917</v>
      </c>
      <c r="F64" s="117" t="s">
        <v>1091</v>
      </c>
      <c r="G64" s="117" t="s">
        <v>919</v>
      </c>
      <c r="H64" s="117" t="s">
        <v>920</v>
      </c>
      <c r="I64" s="117" t="s">
        <v>1022</v>
      </c>
      <c r="J64" s="114">
        <v>-15</v>
      </c>
    </row>
    <row r="65" spans="1:10">
      <c r="A65" s="117" t="s">
        <v>1092</v>
      </c>
      <c r="B65" s="117" t="s">
        <v>650</v>
      </c>
      <c r="C65" s="117" t="s">
        <v>1093</v>
      </c>
      <c r="D65" s="117" t="s">
        <v>916</v>
      </c>
      <c r="E65" s="117" t="s">
        <v>917</v>
      </c>
      <c r="F65" s="117" t="s">
        <v>1094</v>
      </c>
      <c r="G65" s="117" t="s">
        <v>919</v>
      </c>
      <c r="H65" s="117" t="s">
        <v>920</v>
      </c>
      <c r="I65" s="117" t="s">
        <v>1022</v>
      </c>
      <c r="J65" s="114">
        <v>-15</v>
      </c>
    </row>
    <row r="66" spans="1:10">
      <c r="A66" s="117" t="s">
        <v>1095</v>
      </c>
      <c r="B66" s="117" t="s">
        <v>604</v>
      </c>
      <c r="C66" s="117" t="s">
        <v>1096</v>
      </c>
      <c r="D66" s="117" t="s">
        <v>916</v>
      </c>
      <c r="E66" s="117" t="s">
        <v>917</v>
      </c>
      <c r="F66" s="117" t="s">
        <v>137</v>
      </c>
      <c r="G66" s="117" t="s">
        <v>919</v>
      </c>
      <c r="H66" s="117" t="s">
        <v>920</v>
      </c>
      <c r="I66" s="117" t="s">
        <v>1022</v>
      </c>
      <c r="J66" s="114">
        <v>-15</v>
      </c>
    </row>
    <row r="67" spans="1:10">
      <c r="A67" s="117" t="s">
        <v>1097</v>
      </c>
      <c r="B67" s="117" t="s">
        <v>647</v>
      </c>
      <c r="C67" s="117" t="s">
        <v>1098</v>
      </c>
      <c r="D67" s="117" t="s">
        <v>916</v>
      </c>
      <c r="E67" s="117" t="s">
        <v>917</v>
      </c>
      <c r="F67" s="117" t="s">
        <v>114</v>
      </c>
      <c r="G67" s="117" t="s">
        <v>919</v>
      </c>
      <c r="H67" s="117" t="s">
        <v>920</v>
      </c>
      <c r="I67" s="117" t="s">
        <v>1022</v>
      </c>
      <c r="J67" s="114">
        <v>-15</v>
      </c>
    </row>
    <row r="68" spans="1:10">
      <c r="A68" s="117" t="s">
        <v>1099</v>
      </c>
      <c r="B68" s="117" t="s">
        <v>495</v>
      </c>
      <c r="C68" s="117" t="s">
        <v>1100</v>
      </c>
      <c r="D68" s="117" t="s">
        <v>916</v>
      </c>
      <c r="E68" s="117" t="s">
        <v>917</v>
      </c>
      <c r="F68" s="117" t="s">
        <v>1101</v>
      </c>
      <c r="G68" s="117" t="s">
        <v>919</v>
      </c>
      <c r="H68" s="117" t="s">
        <v>920</v>
      </c>
      <c r="I68" s="117" t="s">
        <v>1022</v>
      </c>
      <c r="J68" s="114">
        <v>-15</v>
      </c>
    </row>
    <row r="69" spans="1:10">
      <c r="A69" s="117" t="s">
        <v>1102</v>
      </c>
      <c r="B69" s="117" t="s">
        <v>704</v>
      </c>
      <c r="C69" s="117" t="s">
        <v>1103</v>
      </c>
      <c r="D69" s="117" t="s">
        <v>916</v>
      </c>
      <c r="E69" s="117" t="s">
        <v>917</v>
      </c>
      <c r="F69" s="117" t="s">
        <v>160</v>
      </c>
      <c r="G69" s="117" t="s">
        <v>919</v>
      </c>
      <c r="H69" s="117" t="s">
        <v>920</v>
      </c>
      <c r="I69" s="117" t="s">
        <v>1022</v>
      </c>
      <c r="J69" s="114">
        <v>-15</v>
      </c>
    </row>
    <row r="70" spans="1:10">
      <c r="A70" s="117" t="s">
        <v>931</v>
      </c>
      <c r="B70" s="117" t="s">
        <v>294</v>
      </c>
      <c r="C70" s="117" t="s">
        <v>1104</v>
      </c>
      <c r="D70" s="117" t="s">
        <v>916</v>
      </c>
      <c r="E70" s="117" t="s">
        <v>917</v>
      </c>
      <c r="F70" s="117" t="s">
        <v>933</v>
      </c>
      <c r="G70" s="117" t="s">
        <v>919</v>
      </c>
      <c r="H70" s="117" t="s">
        <v>920</v>
      </c>
      <c r="I70" s="117" t="s">
        <v>1022</v>
      </c>
      <c r="J70" s="114">
        <v>-15</v>
      </c>
    </row>
    <row r="71" spans="1:10">
      <c r="A71" s="117" t="s">
        <v>1105</v>
      </c>
      <c r="B71" s="117" t="s">
        <v>564</v>
      </c>
      <c r="C71" s="117" t="s">
        <v>1106</v>
      </c>
      <c r="D71" s="117" t="s">
        <v>916</v>
      </c>
      <c r="E71" s="117" t="s">
        <v>1030</v>
      </c>
      <c r="F71" s="117" t="s">
        <v>162</v>
      </c>
      <c r="G71" s="117" t="s">
        <v>919</v>
      </c>
      <c r="H71" s="117" t="s">
        <v>920</v>
      </c>
      <c r="I71" s="117" t="s">
        <v>1022</v>
      </c>
      <c r="J71" s="114">
        <v>-15</v>
      </c>
    </row>
    <row r="72" spans="1:10">
      <c r="A72" s="117" t="s">
        <v>1107</v>
      </c>
      <c r="B72" s="117" t="s">
        <v>520</v>
      </c>
      <c r="C72" s="117" t="s">
        <v>1108</v>
      </c>
      <c r="D72" s="117" t="s">
        <v>916</v>
      </c>
      <c r="E72" s="117" t="s">
        <v>917</v>
      </c>
      <c r="F72" s="117" t="s">
        <v>1109</v>
      </c>
      <c r="G72" s="117" t="s">
        <v>919</v>
      </c>
      <c r="H72" s="117" t="s">
        <v>920</v>
      </c>
      <c r="I72" s="117" t="s">
        <v>1022</v>
      </c>
      <c r="J72" s="114">
        <v>-15</v>
      </c>
    </row>
    <row r="73" spans="1:10">
      <c r="A73" s="117" t="s">
        <v>1110</v>
      </c>
      <c r="B73" s="117" t="s">
        <v>467</v>
      </c>
      <c r="C73" s="117" t="s">
        <v>1111</v>
      </c>
      <c r="D73" s="117" t="s">
        <v>916</v>
      </c>
      <c r="E73" s="117" t="s">
        <v>917</v>
      </c>
      <c r="F73" s="117" t="s">
        <v>1112</v>
      </c>
      <c r="G73" s="117" t="s">
        <v>919</v>
      </c>
      <c r="H73" s="117" t="s">
        <v>920</v>
      </c>
      <c r="I73" s="117" t="s">
        <v>1022</v>
      </c>
      <c r="J73" s="114">
        <v>-15</v>
      </c>
    </row>
    <row r="74" spans="1:10">
      <c r="A74" s="117" t="s">
        <v>956</v>
      </c>
      <c r="B74" s="117" t="s">
        <v>620</v>
      </c>
      <c r="C74" s="117" t="s">
        <v>1113</v>
      </c>
      <c r="D74" s="117" t="s">
        <v>916</v>
      </c>
      <c r="E74" s="117" t="s">
        <v>917</v>
      </c>
      <c r="F74" s="117" t="s">
        <v>959</v>
      </c>
      <c r="G74" s="117" t="s">
        <v>919</v>
      </c>
      <c r="H74" s="117" t="s">
        <v>920</v>
      </c>
      <c r="I74" s="117" t="s">
        <v>1022</v>
      </c>
      <c r="J74" s="114">
        <v>-15</v>
      </c>
    </row>
    <row r="75" spans="1:10">
      <c r="A75" s="117" t="s">
        <v>1099</v>
      </c>
      <c r="B75" s="117" t="s">
        <v>354</v>
      </c>
      <c r="C75" s="117" t="s">
        <v>1114</v>
      </c>
      <c r="D75" s="117" t="s">
        <v>916</v>
      </c>
      <c r="E75" s="117" t="s">
        <v>1030</v>
      </c>
      <c r="F75" s="117" t="s">
        <v>1101</v>
      </c>
      <c r="G75" s="117" t="s">
        <v>919</v>
      </c>
      <c r="H75" s="117" t="s">
        <v>920</v>
      </c>
      <c r="I75" s="117" t="s">
        <v>1022</v>
      </c>
      <c r="J75" s="114">
        <v>-15</v>
      </c>
    </row>
    <row r="76" spans="1:10">
      <c r="A76" s="117" t="s">
        <v>974</v>
      </c>
      <c r="B76" s="117" t="s">
        <v>1115</v>
      </c>
      <c r="C76" s="117" t="s">
        <v>1116</v>
      </c>
      <c r="D76" s="117" t="s">
        <v>916</v>
      </c>
      <c r="E76" s="117" t="s">
        <v>917</v>
      </c>
      <c r="F76" s="117" t="s">
        <v>976</v>
      </c>
      <c r="G76" s="117" t="s">
        <v>919</v>
      </c>
      <c r="H76" s="117" t="s">
        <v>920</v>
      </c>
      <c r="I76" s="117" t="s">
        <v>1022</v>
      </c>
      <c r="J76" s="114">
        <v>-15</v>
      </c>
    </row>
    <row r="77" spans="1:10">
      <c r="A77" s="117" t="s">
        <v>1117</v>
      </c>
      <c r="B77" s="117" t="s">
        <v>828</v>
      </c>
      <c r="C77" s="117" t="s">
        <v>1118</v>
      </c>
      <c r="D77" s="117" t="s">
        <v>916</v>
      </c>
      <c r="E77" s="117" t="s">
        <v>917</v>
      </c>
      <c r="F77" s="117" t="s">
        <v>1119</v>
      </c>
      <c r="G77" s="117" t="s">
        <v>919</v>
      </c>
      <c r="H77" s="117" t="s">
        <v>920</v>
      </c>
      <c r="I77" s="117" t="s">
        <v>1022</v>
      </c>
      <c r="J77" s="114">
        <v>-15</v>
      </c>
    </row>
    <row r="78" spans="1:10">
      <c r="A78" s="117" t="s">
        <v>996</v>
      </c>
      <c r="B78" s="117" t="s">
        <v>625</v>
      </c>
      <c r="C78" s="117" t="s">
        <v>1120</v>
      </c>
      <c r="D78" s="117" t="s">
        <v>916</v>
      </c>
      <c r="E78" s="117" t="s">
        <v>917</v>
      </c>
      <c r="F78" s="117" t="s">
        <v>998</v>
      </c>
      <c r="G78" s="117" t="s">
        <v>919</v>
      </c>
      <c r="H78" s="117" t="s">
        <v>920</v>
      </c>
      <c r="I78" s="117" t="s">
        <v>1022</v>
      </c>
      <c r="J78" s="114">
        <v>-15</v>
      </c>
    </row>
    <row r="79" spans="1:10">
      <c r="A79" s="117" t="s">
        <v>1121</v>
      </c>
      <c r="B79" s="117" t="s">
        <v>1122</v>
      </c>
      <c r="C79" s="117" t="s">
        <v>1123</v>
      </c>
      <c r="D79" s="117" t="s">
        <v>916</v>
      </c>
      <c r="E79" s="117" t="s">
        <v>917</v>
      </c>
      <c r="F79" s="117" t="s">
        <v>1124</v>
      </c>
      <c r="G79" s="117" t="s">
        <v>919</v>
      </c>
      <c r="H79" s="117" t="s">
        <v>920</v>
      </c>
      <c r="I79" s="117" t="s">
        <v>1022</v>
      </c>
      <c r="J79" s="114">
        <v>-15</v>
      </c>
    </row>
    <row r="80" spans="1:10">
      <c r="A80" s="117" t="s">
        <v>967</v>
      </c>
      <c r="B80" s="117" t="s">
        <v>315</v>
      </c>
      <c r="C80" s="117" t="s">
        <v>1125</v>
      </c>
      <c r="D80" s="117" t="s">
        <v>916</v>
      </c>
      <c r="E80" s="117" t="s">
        <v>917</v>
      </c>
      <c r="F80" s="117" t="s">
        <v>113</v>
      </c>
      <c r="G80" s="117" t="s">
        <v>919</v>
      </c>
      <c r="H80" s="117" t="s">
        <v>920</v>
      </c>
      <c r="I80" s="117" t="s">
        <v>1022</v>
      </c>
      <c r="J80" s="114">
        <v>-15</v>
      </c>
    </row>
    <row r="81" spans="1:10">
      <c r="A81" s="117" t="s">
        <v>1102</v>
      </c>
      <c r="B81" s="117" t="s">
        <v>695</v>
      </c>
      <c r="C81" s="117" t="s">
        <v>1126</v>
      </c>
      <c r="D81" s="117" t="s">
        <v>916</v>
      </c>
      <c r="E81" s="117" t="s">
        <v>917</v>
      </c>
      <c r="F81" s="117" t="s">
        <v>160</v>
      </c>
      <c r="G81" s="117" t="s">
        <v>919</v>
      </c>
      <c r="H81" s="117" t="s">
        <v>920</v>
      </c>
      <c r="I81" s="117" t="s">
        <v>1022</v>
      </c>
      <c r="J81" s="114">
        <v>-15</v>
      </c>
    </row>
    <row r="82" spans="1:10">
      <c r="A82" s="117" t="s">
        <v>927</v>
      </c>
      <c r="B82" s="117" t="s">
        <v>1127</v>
      </c>
      <c r="C82" s="117" t="s">
        <v>1128</v>
      </c>
      <c r="D82" s="117" t="s">
        <v>916</v>
      </c>
      <c r="E82" s="117" t="s">
        <v>1129</v>
      </c>
      <c r="F82" s="117" t="s">
        <v>930</v>
      </c>
      <c r="G82" s="117" t="s">
        <v>919</v>
      </c>
      <c r="H82" s="117" t="s">
        <v>920</v>
      </c>
      <c r="I82" s="117" t="s">
        <v>1022</v>
      </c>
      <c r="J82" s="114">
        <v>-15</v>
      </c>
    </row>
    <row r="83" spans="1:10">
      <c r="A83" s="117" t="s">
        <v>1038</v>
      </c>
      <c r="B83" s="117" t="s">
        <v>594</v>
      </c>
      <c r="C83" s="117" t="s">
        <v>1130</v>
      </c>
      <c r="D83" s="117" t="s">
        <v>916</v>
      </c>
      <c r="E83" s="117" t="s">
        <v>917</v>
      </c>
      <c r="F83" s="117" t="s">
        <v>1041</v>
      </c>
      <c r="G83" s="117" t="s">
        <v>919</v>
      </c>
      <c r="H83" s="117" t="s">
        <v>920</v>
      </c>
      <c r="I83" s="117" t="s">
        <v>1022</v>
      </c>
      <c r="J83" s="114">
        <v>-15</v>
      </c>
    </row>
    <row r="84" spans="1:10">
      <c r="A84" s="117" t="s">
        <v>1013</v>
      </c>
      <c r="B84" s="117" t="s">
        <v>394</v>
      </c>
      <c r="C84" s="117" t="s">
        <v>1131</v>
      </c>
      <c r="D84" s="117" t="s">
        <v>916</v>
      </c>
      <c r="E84" s="117" t="s">
        <v>917</v>
      </c>
      <c r="F84" s="117" t="s">
        <v>1016</v>
      </c>
      <c r="G84" s="117" t="s">
        <v>919</v>
      </c>
      <c r="H84" s="117" t="s">
        <v>920</v>
      </c>
      <c r="I84" s="117" t="s">
        <v>1022</v>
      </c>
      <c r="J84" s="114">
        <v>-15</v>
      </c>
    </row>
    <row r="85" spans="1:10">
      <c r="A85" s="117" t="s">
        <v>963</v>
      </c>
      <c r="B85" s="117" t="s">
        <v>782</v>
      </c>
      <c r="C85" s="117" t="s">
        <v>1132</v>
      </c>
      <c r="D85" s="117" t="s">
        <v>916</v>
      </c>
      <c r="E85" s="117" t="s">
        <v>917</v>
      </c>
      <c r="F85" s="117" t="s">
        <v>965</v>
      </c>
      <c r="G85" s="117" t="s">
        <v>919</v>
      </c>
      <c r="H85" s="117" t="s">
        <v>920</v>
      </c>
      <c r="I85" s="117" t="s">
        <v>1022</v>
      </c>
      <c r="J85" s="114">
        <v>-15</v>
      </c>
    </row>
    <row r="86" spans="1:10">
      <c r="A86" s="117" t="s">
        <v>1133</v>
      </c>
      <c r="B86" s="117" t="s">
        <v>1134</v>
      </c>
      <c r="C86" s="117" t="s">
        <v>1135</v>
      </c>
      <c r="D86" s="117" t="s">
        <v>916</v>
      </c>
      <c r="E86" s="117" t="s">
        <v>917</v>
      </c>
      <c r="F86" s="117" t="s">
        <v>1136</v>
      </c>
      <c r="G86" s="117" t="s">
        <v>919</v>
      </c>
      <c r="H86" s="117" t="s">
        <v>920</v>
      </c>
      <c r="I86" s="117" t="s">
        <v>1022</v>
      </c>
      <c r="J86" s="114">
        <v>-15</v>
      </c>
    </row>
    <row r="87" spans="1:10">
      <c r="A87" s="117" t="s">
        <v>1137</v>
      </c>
      <c r="B87" s="117" t="s">
        <v>462</v>
      </c>
      <c r="C87" s="117" t="s">
        <v>1138</v>
      </c>
      <c r="D87" s="117" t="s">
        <v>916</v>
      </c>
      <c r="E87" s="117" t="s">
        <v>917</v>
      </c>
      <c r="F87" s="117" t="s">
        <v>1139</v>
      </c>
      <c r="G87" s="117" t="s">
        <v>919</v>
      </c>
      <c r="H87" s="117" t="s">
        <v>920</v>
      </c>
      <c r="I87" s="117" t="s">
        <v>1022</v>
      </c>
      <c r="J87" s="114">
        <v>-15</v>
      </c>
    </row>
    <row r="88" spans="1:10">
      <c r="A88" s="117" t="s">
        <v>922</v>
      </c>
      <c r="B88" s="117" t="s">
        <v>827</v>
      </c>
      <c r="C88" s="117" t="s">
        <v>1140</v>
      </c>
      <c r="D88" s="117" t="s">
        <v>916</v>
      </c>
      <c r="E88" s="117" t="s">
        <v>917</v>
      </c>
      <c r="F88" s="117" t="s">
        <v>925</v>
      </c>
      <c r="G88" s="117" t="s">
        <v>919</v>
      </c>
      <c r="H88" s="117" t="s">
        <v>920</v>
      </c>
      <c r="I88" s="117" t="s">
        <v>1022</v>
      </c>
      <c r="J88" s="114">
        <v>-15</v>
      </c>
    </row>
    <row r="89" spans="1:10">
      <c r="A89" s="117" t="s">
        <v>1141</v>
      </c>
      <c r="B89" s="117" t="s">
        <v>1142</v>
      </c>
      <c r="C89" s="117" t="s">
        <v>1143</v>
      </c>
      <c r="D89" s="117" t="s">
        <v>916</v>
      </c>
      <c r="E89" s="117" t="s">
        <v>917</v>
      </c>
      <c r="F89" s="117" t="s">
        <v>1144</v>
      </c>
      <c r="G89" s="117" t="s">
        <v>919</v>
      </c>
      <c r="H89" s="117" t="s">
        <v>920</v>
      </c>
      <c r="I89" s="117" t="s">
        <v>1022</v>
      </c>
      <c r="J89" s="114">
        <v>-15</v>
      </c>
    </row>
    <row r="90" spans="1:10">
      <c r="A90" s="117" t="s">
        <v>963</v>
      </c>
      <c r="B90" s="117" t="s">
        <v>448</v>
      </c>
      <c r="C90" s="117" t="s">
        <v>1145</v>
      </c>
      <c r="D90" s="117" t="s">
        <v>916</v>
      </c>
      <c r="E90" s="117" t="s">
        <v>917</v>
      </c>
      <c r="F90" s="117" t="s">
        <v>965</v>
      </c>
      <c r="G90" s="117" t="s">
        <v>919</v>
      </c>
      <c r="H90" s="117" t="s">
        <v>920</v>
      </c>
      <c r="I90" s="117" t="s">
        <v>1022</v>
      </c>
      <c r="J90" s="114">
        <v>-15</v>
      </c>
    </row>
    <row r="91" spans="1:10">
      <c r="A91" s="117" t="s">
        <v>1146</v>
      </c>
      <c r="B91" s="117" t="s">
        <v>571</v>
      </c>
      <c r="C91" s="117" t="s">
        <v>1147</v>
      </c>
      <c r="D91" s="117" t="s">
        <v>916</v>
      </c>
      <c r="E91" s="117" t="s">
        <v>1030</v>
      </c>
      <c r="F91" s="117" t="s">
        <v>1148</v>
      </c>
      <c r="G91" s="117" t="s">
        <v>919</v>
      </c>
      <c r="H91" s="117" t="s">
        <v>920</v>
      </c>
      <c r="I91" s="117" t="s">
        <v>1022</v>
      </c>
      <c r="J91" s="114">
        <v>-15</v>
      </c>
    </row>
    <row r="92" spans="1:10">
      <c r="A92" s="117" t="s">
        <v>1149</v>
      </c>
      <c r="B92" s="117" t="s">
        <v>701</v>
      </c>
      <c r="C92" s="117" t="s">
        <v>1150</v>
      </c>
      <c r="D92" s="117" t="s">
        <v>916</v>
      </c>
      <c r="E92" s="117" t="s">
        <v>917</v>
      </c>
      <c r="F92" s="117" t="s">
        <v>65</v>
      </c>
      <c r="G92" s="117" t="s">
        <v>919</v>
      </c>
      <c r="H92" s="117" t="s">
        <v>920</v>
      </c>
      <c r="I92" s="117" t="s">
        <v>1022</v>
      </c>
      <c r="J92" s="114">
        <v>-15</v>
      </c>
    </row>
    <row r="93" spans="1:10">
      <c r="A93" s="117" t="s">
        <v>1025</v>
      </c>
      <c r="B93" s="117" t="s">
        <v>1151</v>
      </c>
      <c r="C93" s="117" t="s">
        <v>1152</v>
      </c>
      <c r="D93" s="117" t="s">
        <v>916</v>
      </c>
      <c r="E93" s="117" t="s">
        <v>917</v>
      </c>
      <c r="F93" s="117" t="s">
        <v>1027</v>
      </c>
      <c r="G93" s="117" t="s">
        <v>919</v>
      </c>
      <c r="H93" s="117" t="s">
        <v>920</v>
      </c>
      <c r="I93" s="117" t="s">
        <v>1022</v>
      </c>
      <c r="J93" s="114">
        <v>-15</v>
      </c>
    </row>
    <row r="94" spans="1:10">
      <c r="A94" s="117" t="s">
        <v>1133</v>
      </c>
      <c r="B94" s="117" t="s">
        <v>270</v>
      </c>
      <c r="C94" s="117" t="s">
        <v>1153</v>
      </c>
      <c r="D94" s="117" t="s">
        <v>916</v>
      </c>
      <c r="E94" s="117" t="s">
        <v>1030</v>
      </c>
      <c r="F94" s="117" t="s">
        <v>1136</v>
      </c>
      <c r="G94" s="117" t="s">
        <v>919</v>
      </c>
      <c r="H94" s="117" t="s">
        <v>920</v>
      </c>
      <c r="I94" s="117" t="s">
        <v>1154</v>
      </c>
      <c r="J94" s="114">
        <v>-10</v>
      </c>
    </row>
    <row r="95" spans="1:10">
      <c r="A95" s="117" t="s">
        <v>1107</v>
      </c>
      <c r="B95" s="117" t="s">
        <v>521</v>
      </c>
      <c r="C95" s="117" t="s">
        <v>1155</v>
      </c>
      <c r="D95" s="117" t="s">
        <v>916</v>
      </c>
      <c r="E95" s="117" t="s">
        <v>1030</v>
      </c>
      <c r="F95" s="117" t="s">
        <v>1109</v>
      </c>
      <c r="G95" s="117" t="s">
        <v>919</v>
      </c>
      <c r="H95" s="117" t="s">
        <v>920</v>
      </c>
      <c r="I95" s="117" t="s">
        <v>1154</v>
      </c>
      <c r="J95" s="114">
        <v>-10</v>
      </c>
    </row>
    <row r="96" spans="1:10">
      <c r="A96" s="117" t="s">
        <v>1156</v>
      </c>
      <c r="B96" s="117" t="s">
        <v>527</v>
      </c>
      <c r="C96" s="117" t="s">
        <v>1157</v>
      </c>
      <c r="D96" s="117" t="s">
        <v>916</v>
      </c>
      <c r="E96" s="117" t="s">
        <v>917</v>
      </c>
      <c r="F96" s="117" t="s">
        <v>1158</v>
      </c>
      <c r="G96" s="117" t="s">
        <v>919</v>
      </c>
      <c r="H96" s="117" t="s">
        <v>920</v>
      </c>
      <c r="I96" s="117" t="s">
        <v>1154</v>
      </c>
      <c r="J96" s="114">
        <v>-10</v>
      </c>
    </row>
    <row r="97" spans="1:10">
      <c r="A97" s="117" t="s">
        <v>1159</v>
      </c>
      <c r="B97" s="117" t="s">
        <v>287</v>
      </c>
      <c r="C97" s="117" t="s">
        <v>1160</v>
      </c>
      <c r="D97" s="117" t="s">
        <v>916</v>
      </c>
      <c r="E97" s="117" t="s">
        <v>917</v>
      </c>
      <c r="F97" s="117" t="s">
        <v>1161</v>
      </c>
      <c r="G97" s="117" t="s">
        <v>919</v>
      </c>
      <c r="H97" s="117" t="s">
        <v>920</v>
      </c>
      <c r="I97" s="117" t="s">
        <v>1154</v>
      </c>
      <c r="J97" s="114">
        <v>-10</v>
      </c>
    </row>
    <row r="98" spans="1:10">
      <c r="A98" s="117" t="s">
        <v>960</v>
      </c>
      <c r="B98" s="117" t="s">
        <v>578</v>
      </c>
      <c r="C98" s="117" t="s">
        <v>1162</v>
      </c>
      <c r="D98" s="117" t="s">
        <v>916</v>
      </c>
      <c r="E98" s="117" t="s">
        <v>917</v>
      </c>
      <c r="F98" s="117" t="s">
        <v>104</v>
      </c>
      <c r="G98" s="117" t="s">
        <v>919</v>
      </c>
      <c r="H98" s="117" t="s">
        <v>920</v>
      </c>
      <c r="I98" s="117" t="s">
        <v>1154</v>
      </c>
      <c r="J98" s="114">
        <v>-10</v>
      </c>
    </row>
    <row r="99" spans="1:10">
      <c r="A99" s="117" t="s">
        <v>1110</v>
      </c>
      <c r="B99" s="117" t="s">
        <v>359</v>
      </c>
      <c r="C99" s="117" t="s">
        <v>1163</v>
      </c>
      <c r="D99" s="117" t="s">
        <v>916</v>
      </c>
      <c r="E99" s="117" t="s">
        <v>1030</v>
      </c>
      <c r="F99" s="117" t="s">
        <v>1112</v>
      </c>
      <c r="G99" s="117" t="s">
        <v>919</v>
      </c>
      <c r="H99" s="117" t="s">
        <v>920</v>
      </c>
      <c r="I99" s="117" t="s">
        <v>1154</v>
      </c>
      <c r="J99" s="114">
        <v>-10</v>
      </c>
    </row>
    <row r="100" spans="1:10">
      <c r="A100" s="117" t="s">
        <v>1164</v>
      </c>
      <c r="B100" s="117" t="s">
        <v>1165</v>
      </c>
      <c r="C100" s="117" t="s">
        <v>1166</v>
      </c>
      <c r="D100" s="117" t="s">
        <v>916</v>
      </c>
      <c r="E100" s="117" t="s">
        <v>917</v>
      </c>
      <c r="F100" s="117" t="s">
        <v>1167</v>
      </c>
      <c r="G100" s="117" t="s">
        <v>919</v>
      </c>
      <c r="H100" s="117" t="s">
        <v>920</v>
      </c>
      <c r="I100" s="117" t="s">
        <v>1154</v>
      </c>
      <c r="J100" s="114">
        <v>-10</v>
      </c>
    </row>
    <row r="101" spans="1:10">
      <c r="A101" s="117" t="s">
        <v>1168</v>
      </c>
      <c r="B101" s="117" t="s">
        <v>814</v>
      </c>
      <c r="C101" s="117" t="s">
        <v>1169</v>
      </c>
      <c r="D101" s="117" t="s">
        <v>916</v>
      </c>
      <c r="E101" s="117" t="s">
        <v>917</v>
      </c>
      <c r="F101" s="117" t="s">
        <v>1170</v>
      </c>
      <c r="G101" s="117" t="s">
        <v>919</v>
      </c>
      <c r="H101" s="117" t="s">
        <v>920</v>
      </c>
      <c r="I101" s="117" t="s">
        <v>1154</v>
      </c>
      <c r="J101" s="114">
        <v>-10</v>
      </c>
    </row>
    <row r="102" spans="1:10">
      <c r="A102" s="117" t="s">
        <v>1171</v>
      </c>
      <c r="B102" s="117" t="s">
        <v>519</v>
      </c>
      <c r="C102" s="117" t="s">
        <v>1172</v>
      </c>
      <c r="D102" s="117" t="s">
        <v>916</v>
      </c>
      <c r="E102" s="117" t="s">
        <v>917</v>
      </c>
      <c r="F102" s="117" t="s">
        <v>135</v>
      </c>
      <c r="G102" s="117" t="s">
        <v>919</v>
      </c>
      <c r="H102" s="117" t="s">
        <v>920</v>
      </c>
      <c r="I102" s="117" t="s">
        <v>1154</v>
      </c>
      <c r="J102" s="114">
        <v>-10</v>
      </c>
    </row>
    <row r="103" spans="1:10">
      <c r="A103" s="117" t="s">
        <v>1173</v>
      </c>
      <c r="B103" s="117" t="s">
        <v>1174</v>
      </c>
      <c r="C103" s="117" t="s">
        <v>1175</v>
      </c>
      <c r="D103" s="117" t="s">
        <v>916</v>
      </c>
      <c r="E103" s="117" t="s">
        <v>917</v>
      </c>
      <c r="F103" s="117" t="s">
        <v>1176</v>
      </c>
      <c r="G103" s="117" t="s">
        <v>919</v>
      </c>
      <c r="H103" s="117" t="s">
        <v>920</v>
      </c>
      <c r="I103" s="117" t="s">
        <v>1154</v>
      </c>
      <c r="J103" s="114">
        <v>-10</v>
      </c>
    </row>
    <row r="104" spans="1:10">
      <c r="A104" s="117" t="s">
        <v>1062</v>
      </c>
      <c r="B104" s="117" t="s">
        <v>644</v>
      </c>
      <c r="C104" s="117" t="s">
        <v>1177</v>
      </c>
      <c r="D104" s="117" t="s">
        <v>916</v>
      </c>
      <c r="E104" s="117" t="s">
        <v>917</v>
      </c>
      <c r="F104" s="117" t="s">
        <v>1065</v>
      </c>
      <c r="G104" s="117" t="s">
        <v>919</v>
      </c>
      <c r="H104" s="117" t="s">
        <v>920</v>
      </c>
      <c r="I104" s="117" t="s">
        <v>1154</v>
      </c>
      <c r="J104" s="114">
        <v>-10</v>
      </c>
    </row>
    <row r="105" spans="1:10">
      <c r="A105" s="117" t="s">
        <v>1095</v>
      </c>
      <c r="B105" s="117" t="s">
        <v>320</v>
      </c>
      <c r="C105" s="117" t="s">
        <v>1178</v>
      </c>
      <c r="D105" s="117" t="s">
        <v>916</v>
      </c>
      <c r="E105" s="117" t="s">
        <v>1030</v>
      </c>
      <c r="F105" s="117" t="s">
        <v>137</v>
      </c>
      <c r="G105" s="117" t="s">
        <v>919</v>
      </c>
      <c r="H105" s="117" t="s">
        <v>920</v>
      </c>
      <c r="I105" s="117" t="s">
        <v>1154</v>
      </c>
      <c r="J105" s="114">
        <v>-10</v>
      </c>
    </row>
    <row r="106" spans="1:10">
      <c r="A106" s="117" t="s">
        <v>1179</v>
      </c>
      <c r="B106" s="117" t="s">
        <v>418</v>
      </c>
      <c r="C106" s="117" t="s">
        <v>1180</v>
      </c>
      <c r="D106" s="117" t="s">
        <v>916</v>
      </c>
      <c r="E106" s="117" t="s">
        <v>1030</v>
      </c>
      <c r="F106" s="117" t="s">
        <v>1181</v>
      </c>
      <c r="G106" s="117" t="s">
        <v>919</v>
      </c>
      <c r="H106" s="117" t="s">
        <v>920</v>
      </c>
      <c r="I106" s="117" t="s">
        <v>1154</v>
      </c>
      <c r="J106" s="114">
        <v>-10</v>
      </c>
    </row>
    <row r="107" spans="1:10">
      <c r="A107" s="117" t="s">
        <v>1182</v>
      </c>
      <c r="B107" s="117" t="s">
        <v>859</v>
      </c>
      <c r="C107" s="117" t="s">
        <v>1183</v>
      </c>
      <c r="D107" s="117" t="s">
        <v>916</v>
      </c>
      <c r="E107" s="117" t="s">
        <v>917</v>
      </c>
      <c r="F107" s="117" t="s">
        <v>1184</v>
      </c>
      <c r="G107" s="117" t="s">
        <v>919</v>
      </c>
      <c r="H107" s="117" t="s">
        <v>920</v>
      </c>
      <c r="I107" s="117" t="s">
        <v>1154</v>
      </c>
      <c r="J107" s="114">
        <v>-10</v>
      </c>
    </row>
    <row r="108" spans="1:10">
      <c r="A108" s="117" t="s">
        <v>1025</v>
      </c>
      <c r="B108" s="117" t="s">
        <v>606</v>
      </c>
      <c r="C108" s="117" t="s">
        <v>1185</v>
      </c>
      <c r="D108" s="117" t="s">
        <v>916</v>
      </c>
      <c r="E108" s="117" t="s">
        <v>917</v>
      </c>
      <c r="F108" s="117" t="s">
        <v>1027</v>
      </c>
      <c r="G108" s="117" t="s">
        <v>919</v>
      </c>
      <c r="H108" s="117" t="s">
        <v>920</v>
      </c>
      <c r="I108" s="117" t="s">
        <v>1154</v>
      </c>
      <c r="J108" s="114">
        <v>-10</v>
      </c>
    </row>
    <row r="109" spans="1:10">
      <c r="A109" s="117" t="s">
        <v>1186</v>
      </c>
      <c r="B109" s="117" t="s">
        <v>784</v>
      </c>
      <c r="C109" s="117" t="s">
        <v>1187</v>
      </c>
      <c r="D109" s="117" t="s">
        <v>916</v>
      </c>
      <c r="E109" s="117" t="s">
        <v>917</v>
      </c>
      <c r="F109" s="117" t="s">
        <v>1188</v>
      </c>
      <c r="G109" s="117" t="s">
        <v>919</v>
      </c>
      <c r="H109" s="117" t="s">
        <v>920</v>
      </c>
      <c r="I109" s="117" t="s">
        <v>1154</v>
      </c>
      <c r="J109" s="114">
        <v>-10</v>
      </c>
    </row>
    <row r="110" spans="1:10">
      <c r="A110" s="117" t="s">
        <v>1189</v>
      </c>
      <c r="B110" s="117" t="s">
        <v>412</v>
      </c>
      <c r="C110" s="117" t="s">
        <v>1190</v>
      </c>
      <c r="D110" s="117" t="s">
        <v>916</v>
      </c>
      <c r="E110" s="117" t="s">
        <v>1030</v>
      </c>
      <c r="F110" s="117" t="s">
        <v>1191</v>
      </c>
      <c r="G110" s="117" t="s">
        <v>919</v>
      </c>
      <c r="H110" s="117" t="s">
        <v>920</v>
      </c>
      <c r="I110" s="117" t="s">
        <v>1154</v>
      </c>
      <c r="J110" s="114">
        <v>-10</v>
      </c>
    </row>
    <row r="111" spans="1:10">
      <c r="A111" s="117" t="s">
        <v>1168</v>
      </c>
      <c r="B111" s="117" t="s">
        <v>506</v>
      </c>
      <c r="C111" s="117" t="s">
        <v>1192</v>
      </c>
      <c r="D111" s="117" t="s">
        <v>916</v>
      </c>
      <c r="E111" s="117" t="s">
        <v>917</v>
      </c>
      <c r="F111" s="117" t="s">
        <v>1170</v>
      </c>
      <c r="G111" s="117" t="s">
        <v>919</v>
      </c>
      <c r="H111" s="117" t="s">
        <v>920</v>
      </c>
      <c r="I111" s="117" t="s">
        <v>1154</v>
      </c>
      <c r="J111" s="114">
        <v>-10</v>
      </c>
    </row>
    <row r="112" spans="1:10">
      <c r="A112" s="117" t="s">
        <v>1193</v>
      </c>
      <c r="B112" s="117" t="s">
        <v>500</v>
      </c>
      <c r="C112" s="117" t="s">
        <v>1194</v>
      </c>
      <c r="D112" s="117" t="s">
        <v>916</v>
      </c>
      <c r="E112" s="117" t="s">
        <v>917</v>
      </c>
      <c r="F112" s="117" t="s">
        <v>1195</v>
      </c>
      <c r="G112" s="117" t="s">
        <v>919</v>
      </c>
      <c r="H112" s="117" t="s">
        <v>920</v>
      </c>
      <c r="I112" s="117" t="s">
        <v>1154</v>
      </c>
      <c r="J112" s="114">
        <v>-10</v>
      </c>
    </row>
    <row r="113" spans="1:10">
      <c r="A113" s="117" t="s">
        <v>1006</v>
      </c>
      <c r="B113" s="117" t="s">
        <v>372</v>
      </c>
      <c r="C113" s="117" t="s">
        <v>1196</v>
      </c>
      <c r="D113" s="117" t="s">
        <v>916</v>
      </c>
      <c r="E113" s="117" t="s">
        <v>917</v>
      </c>
      <c r="F113" s="117" t="s">
        <v>1009</v>
      </c>
      <c r="G113" s="117" t="s">
        <v>919</v>
      </c>
      <c r="H113" s="117" t="s">
        <v>920</v>
      </c>
      <c r="I113" s="117" t="s">
        <v>1154</v>
      </c>
      <c r="J113" s="114">
        <v>-10</v>
      </c>
    </row>
    <row r="114" spans="1:10">
      <c r="A114" s="117" t="s">
        <v>1062</v>
      </c>
      <c r="B114" s="117" t="s">
        <v>837</v>
      </c>
      <c r="C114" s="117" t="s">
        <v>1197</v>
      </c>
      <c r="D114" s="117" t="s">
        <v>916</v>
      </c>
      <c r="E114" s="117" t="s">
        <v>917</v>
      </c>
      <c r="F114" s="117" t="s">
        <v>1065</v>
      </c>
      <c r="G114" s="117" t="s">
        <v>919</v>
      </c>
      <c r="H114" s="117" t="s">
        <v>920</v>
      </c>
      <c r="I114" s="117" t="s">
        <v>1154</v>
      </c>
      <c r="J114" s="114">
        <v>-10</v>
      </c>
    </row>
    <row r="115" spans="1:10">
      <c r="A115" s="117" t="s">
        <v>1198</v>
      </c>
      <c r="B115" s="117" t="s">
        <v>357</v>
      </c>
      <c r="C115" s="117" t="s">
        <v>1199</v>
      </c>
      <c r="D115" s="117" t="s">
        <v>916</v>
      </c>
      <c r="E115" s="117" t="s">
        <v>1030</v>
      </c>
      <c r="F115" s="117" t="s">
        <v>1200</v>
      </c>
      <c r="G115" s="117" t="s">
        <v>919</v>
      </c>
      <c r="H115" s="117" t="s">
        <v>920</v>
      </c>
      <c r="I115" s="117" t="s">
        <v>1154</v>
      </c>
      <c r="J115" s="114">
        <v>-10</v>
      </c>
    </row>
    <row r="116" spans="1:10">
      <c r="A116" s="117" t="s">
        <v>1201</v>
      </c>
      <c r="B116" s="117" t="s">
        <v>531</v>
      </c>
      <c r="C116" s="117" t="s">
        <v>1202</v>
      </c>
      <c r="D116" s="117" t="s">
        <v>916</v>
      </c>
      <c r="E116" s="117" t="s">
        <v>1030</v>
      </c>
      <c r="F116" s="117" t="s">
        <v>1203</v>
      </c>
      <c r="G116" s="117" t="s">
        <v>919</v>
      </c>
      <c r="H116" s="117" t="s">
        <v>920</v>
      </c>
      <c r="I116" s="117" t="s">
        <v>1154</v>
      </c>
      <c r="J116" s="114">
        <v>-10</v>
      </c>
    </row>
    <row r="117" spans="1:10">
      <c r="A117" s="117" t="s">
        <v>1204</v>
      </c>
      <c r="B117" s="117" t="s">
        <v>675</v>
      </c>
      <c r="C117" s="117" t="s">
        <v>1205</v>
      </c>
      <c r="D117" s="117" t="s">
        <v>916</v>
      </c>
      <c r="E117" s="117" t="s">
        <v>917</v>
      </c>
      <c r="F117" s="117" t="s">
        <v>1206</v>
      </c>
      <c r="G117" s="117" t="s">
        <v>919</v>
      </c>
      <c r="H117" s="117" t="s">
        <v>920</v>
      </c>
      <c r="I117" s="117" t="s">
        <v>1154</v>
      </c>
      <c r="J117" s="114">
        <v>-10</v>
      </c>
    </row>
    <row r="118" spans="1:10">
      <c r="A118" s="117" t="s">
        <v>1198</v>
      </c>
      <c r="B118" s="117" t="s">
        <v>516</v>
      </c>
      <c r="C118" s="117" t="s">
        <v>1207</v>
      </c>
      <c r="D118" s="117" t="s">
        <v>916</v>
      </c>
      <c r="E118" s="117" t="s">
        <v>917</v>
      </c>
      <c r="F118" s="117" t="s">
        <v>1200</v>
      </c>
      <c r="G118" s="117" t="s">
        <v>919</v>
      </c>
      <c r="H118" s="117" t="s">
        <v>920</v>
      </c>
      <c r="I118" s="117" t="s">
        <v>1154</v>
      </c>
      <c r="J118" s="114">
        <v>-10</v>
      </c>
    </row>
    <row r="119" spans="1:10">
      <c r="A119" s="117" t="s">
        <v>1208</v>
      </c>
      <c r="B119" s="117" t="s">
        <v>568</v>
      </c>
      <c r="C119" s="117" t="s">
        <v>1209</v>
      </c>
      <c r="D119" s="117" t="s">
        <v>916</v>
      </c>
      <c r="E119" s="117" t="s">
        <v>917</v>
      </c>
      <c r="F119" s="117" t="s">
        <v>1210</v>
      </c>
      <c r="G119" s="117" t="s">
        <v>919</v>
      </c>
      <c r="H119" s="117" t="s">
        <v>920</v>
      </c>
      <c r="I119" s="117" t="s">
        <v>1154</v>
      </c>
      <c r="J119" s="114">
        <v>-10</v>
      </c>
    </row>
    <row r="120" spans="1:10">
      <c r="A120" s="117" t="s">
        <v>1071</v>
      </c>
      <c r="B120" s="117" t="s">
        <v>332</v>
      </c>
      <c r="C120" s="117" t="s">
        <v>1211</v>
      </c>
      <c r="D120" s="117" t="s">
        <v>916</v>
      </c>
      <c r="E120" s="117" t="s">
        <v>917</v>
      </c>
      <c r="F120" s="117" t="s">
        <v>1074</v>
      </c>
      <c r="G120" s="117" t="s">
        <v>919</v>
      </c>
      <c r="H120" s="117" t="s">
        <v>920</v>
      </c>
      <c r="I120" s="117" t="s">
        <v>1154</v>
      </c>
      <c r="J120" s="114">
        <v>-10</v>
      </c>
    </row>
    <row r="121" spans="1:10">
      <c r="A121" s="117" t="s">
        <v>1212</v>
      </c>
      <c r="B121" s="117" t="s">
        <v>648</v>
      </c>
      <c r="C121" s="117" t="s">
        <v>1213</v>
      </c>
      <c r="D121" s="117" t="s">
        <v>916</v>
      </c>
      <c r="E121" s="117" t="s">
        <v>1214</v>
      </c>
      <c r="F121" s="117" t="s">
        <v>1215</v>
      </c>
      <c r="G121" s="117" t="s">
        <v>919</v>
      </c>
      <c r="H121" s="117" t="s">
        <v>920</v>
      </c>
      <c r="I121" s="117" t="s">
        <v>1154</v>
      </c>
      <c r="J121" s="114">
        <v>-10</v>
      </c>
    </row>
    <row r="122" spans="1:10">
      <c r="A122" s="117" t="s">
        <v>1046</v>
      </c>
      <c r="B122" s="117" t="s">
        <v>728</v>
      </c>
      <c r="C122" s="117" t="s">
        <v>1216</v>
      </c>
      <c r="D122" s="117" t="s">
        <v>916</v>
      </c>
      <c r="E122" s="117" t="s">
        <v>917</v>
      </c>
      <c r="F122" s="117" t="s">
        <v>1048</v>
      </c>
      <c r="G122" s="117" t="s">
        <v>919</v>
      </c>
      <c r="H122" s="117" t="s">
        <v>920</v>
      </c>
      <c r="I122" s="117" t="s">
        <v>1154</v>
      </c>
      <c r="J122" s="114">
        <v>-10</v>
      </c>
    </row>
    <row r="123" spans="1:10">
      <c r="A123" s="117" t="s">
        <v>977</v>
      </c>
      <c r="B123" s="117" t="s">
        <v>1217</v>
      </c>
      <c r="C123" s="117" t="s">
        <v>1218</v>
      </c>
      <c r="D123" s="117" t="s">
        <v>916</v>
      </c>
      <c r="E123" s="117" t="s">
        <v>917</v>
      </c>
      <c r="F123" s="117" t="s">
        <v>122</v>
      </c>
      <c r="G123" s="117" t="s">
        <v>919</v>
      </c>
      <c r="H123" s="117" t="s">
        <v>920</v>
      </c>
      <c r="I123" s="117" t="s">
        <v>1154</v>
      </c>
      <c r="J123" s="114">
        <v>-10</v>
      </c>
    </row>
    <row r="124" spans="1:10">
      <c r="A124" s="117" t="s">
        <v>1219</v>
      </c>
      <c r="B124" s="117" t="s">
        <v>526</v>
      </c>
      <c r="C124" s="117" t="s">
        <v>1220</v>
      </c>
      <c r="D124" s="117" t="s">
        <v>916</v>
      </c>
      <c r="E124" s="117" t="s">
        <v>917</v>
      </c>
      <c r="F124" s="117" t="s">
        <v>1221</v>
      </c>
      <c r="G124" s="117" t="s">
        <v>919</v>
      </c>
      <c r="H124" s="117" t="s">
        <v>920</v>
      </c>
      <c r="I124" s="117" t="s">
        <v>1154</v>
      </c>
      <c r="J124" s="114">
        <v>-10</v>
      </c>
    </row>
    <row r="125" spans="1:10">
      <c r="A125" s="117" t="s">
        <v>1182</v>
      </c>
      <c r="B125" s="117" t="s">
        <v>286</v>
      </c>
      <c r="C125" s="117" t="s">
        <v>1222</v>
      </c>
      <c r="D125" s="117" t="s">
        <v>916</v>
      </c>
      <c r="E125" s="117" t="s">
        <v>1030</v>
      </c>
      <c r="F125" s="117" t="s">
        <v>1184</v>
      </c>
      <c r="G125" s="117" t="s">
        <v>919</v>
      </c>
      <c r="H125" s="117" t="s">
        <v>920</v>
      </c>
      <c r="I125" s="117" t="s">
        <v>1154</v>
      </c>
      <c r="J125" s="114">
        <v>-10</v>
      </c>
    </row>
    <row r="126" spans="1:10">
      <c r="A126" s="117" t="s">
        <v>927</v>
      </c>
      <c r="B126" s="117" t="s">
        <v>716</v>
      </c>
      <c r="C126" s="117" t="s">
        <v>1223</v>
      </c>
      <c r="D126" s="117" t="s">
        <v>916</v>
      </c>
      <c r="E126" s="117" t="s">
        <v>917</v>
      </c>
      <c r="F126" s="117" t="s">
        <v>930</v>
      </c>
      <c r="G126" s="117" t="s">
        <v>919</v>
      </c>
      <c r="H126" s="117" t="s">
        <v>920</v>
      </c>
      <c r="I126" s="117" t="s">
        <v>1154</v>
      </c>
      <c r="J126" s="114">
        <v>-10</v>
      </c>
    </row>
    <row r="127" spans="1:10">
      <c r="A127" s="117" t="s">
        <v>1224</v>
      </c>
      <c r="B127" s="117" t="s">
        <v>838</v>
      </c>
      <c r="C127" s="117" t="s">
        <v>1225</v>
      </c>
      <c r="D127" s="117" t="s">
        <v>916</v>
      </c>
      <c r="E127" s="117" t="s">
        <v>917</v>
      </c>
      <c r="F127" s="117" t="s">
        <v>1226</v>
      </c>
      <c r="G127" s="117" t="s">
        <v>919</v>
      </c>
      <c r="H127" s="117" t="s">
        <v>920</v>
      </c>
      <c r="I127" s="117" t="s">
        <v>1154</v>
      </c>
      <c r="J127" s="114">
        <v>-10</v>
      </c>
    </row>
    <row r="128" spans="1:10">
      <c r="A128" s="117" t="s">
        <v>927</v>
      </c>
      <c r="B128" s="117" t="s">
        <v>887</v>
      </c>
      <c r="C128" s="117" t="s">
        <v>1227</v>
      </c>
      <c r="D128" s="117" t="s">
        <v>916</v>
      </c>
      <c r="E128" s="117" t="s">
        <v>1228</v>
      </c>
      <c r="F128" s="117" t="s">
        <v>930</v>
      </c>
      <c r="G128" s="117" t="s">
        <v>919</v>
      </c>
      <c r="H128" s="117" t="s">
        <v>920</v>
      </c>
      <c r="I128" s="117" t="s">
        <v>1154</v>
      </c>
      <c r="J128" s="114">
        <v>-10</v>
      </c>
    </row>
    <row r="129" spans="1:10">
      <c r="A129" s="117" t="s">
        <v>1133</v>
      </c>
      <c r="B129" s="117" t="s">
        <v>374</v>
      </c>
      <c r="C129" s="117" t="s">
        <v>1229</v>
      </c>
      <c r="D129" s="117" t="s">
        <v>916</v>
      </c>
      <c r="E129" s="117" t="s">
        <v>917</v>
      </c>
      <c r="F129" s="117" t="s">
        <v>1136</v>
      </c>
      <c r="G129" s="117" t="s">
        <v>919</v>
      </c>
      <c r="H129" s="117" t="s">
        <v>920</v>
      </c>
      <c r="I129" s="117" t="s">
        <v>1154</v>
      </c>
      <c r="J129" s="114">
        <v>-10</v>
      </c>
    </row>
    <row r="130" spans="1:10">
      <c r="A130" s="117" t="s">
        <v>1230</v>
      </c>
      <c r="B130" s="117" t="s">
        <v>1231</v>
      </c>
      <c r="C130" s="117" t="s">
        <v>1232</v>
      </c>
      <c r="D130" s="117" t="s">
        <v>916</v>
      </c>
      <c r="E130" s="117" t="s">
        <v>917</v>
      </c>
      <c r="F130" s="117" t="s">
        <v>1233</v>
      </c>
      <c r="G130" s="117" t="s">
        <v>919</v>
      </c>
      <c r="H130" s="117" t="s">
        <v>920</v>
      </c>
      <c r="I130" s="117" t="s">
        <v>1154</v>
      </c>
      <c r="J130" s="114">
        <v>-10</v>
      </c>
    </row>
    <row r="131" spans="1:10">
      <c r="A131" s="117" t="s">
        <v>1013</v>
      </c>
      <c r="B131" s="117" t="s">
        <v>1234</v>
      </c>
      <c r="C131" s="117" t="s">
        <v>1235</v>
      </c>
      <c r="D131" s="117" t="s">
        <v>916</v>
      </c>
      <c r="E131" s="117" t="s">
        <v>917</v>
      </c>
      <c r="F131" s="117" t="s">
        <v>1016</v>
      </c>
      <c r="G131" s="117" t="s">
        <v>919</v>
      </c>
      <c r="H131" s="117" t="s">
        <v>920</v>
      </c>
      <c r="I131" s="117" t="s">
        <v>1154</v>
      </c>
      <c r="J131" s="114">
        <v>-10</v>
      </c>
    </row>
    <row r="132" spans="1:10">
      <c r="A132" s="117" t="s">
        <v>914</v>
      </c>
      <c r="B132" s="117" t="s">
        <v>640</v>
      </c>
      <c r="C132" s="117" t="s">
        <v>1236</v>
      </c>
      <c r="D132" s="117" t="s">
        <v>916</v>
      </c>
      <c r="E132" s="117" t="s">
        <v>917</v>
      </c>
      <c r="F132" s="117" t="s">
        <v>918</v>
      </c>
      <c r="G132" s="117" t="s">
        <v>919</v>
      </c>
      <c r="H132" s="117" t="s">
        <v>920</v>
      </c>
      <c r="I132" s="117" t="s">
        <v>1154</v>
      </c>
      <c r="J132" s="114">
        <v>-10</v>
      </c>
    </row>
    <row r="133" spans="1:10">
      <c r="A133" s="117" t="s">
        <v>1000</v>
      </c>
      <c r="B133" s="117" t="s">
        <v>327</v>
      </c>
      <c r="C133" s="117" t="s">
        <v>1237</v>
      </c>
      <c r="D133" s="117" t="s">
        <v>916</v>
      </c>
      <c r="E133" s="117" t="s">
        <v>1030</v>
      </c>
      <c r="F133" s="117" t="s">
        <v>1002</v>
      </c>
      <c r="G133" s="117" t="s">
        <v>919</v>
      </c>
      <c r="H133" s="117" t="s">
        <v>920</v>
      </c>
      <c r="I133" s="117" t="s">
        <v>1154</v>
      </c>
      <c r="J133" s="114">
        <v>-10</v>
      </c>
    </row>
    <row r="134" spans="1:10">
      <c r="A134" s="117" t="s">
        <v>914</v>
      </c>
      <c r="B134" s="117" t="s">
        <v>781</v>
      </c>
      <c r="C134" s="117" t="s">
        <v>1238</v>
      </c>
      <c r="D134" s="117" t="s">
        <v>916</v>
      </c>
      <c r="E134" s="117" t="s">
        <v>917</v>
      </c>
      <c r="F134" s="117" t="s">
        <v>918</v>
      </c>
      <c r="G134" s="117" t="s">
        <v>919</v>
      </c>
      <c r="H134" s="117" t="s">
        <v>920</v>
      </c>
      <c r="I134" s="117" t="s">
        <v>1154</v>
      </c>
      <c r="J134" s="114">
        <v>-10</v>
      </c>
    </row>
    <row r="135" s="113" customFormat="1" ht="12.75" spans="1:10">
      <c r="A135" s="117" t="s">
        <v>1159</v>
      </c>
      <c r="B135" s="117" t="s">
        <v>1239</v>
      </c>
      <c r="C135" s="117" t="s">
        <v>1240</v>
      </c>
      <c r="D135" s="117" t="s">
        <v>916</v>
      </c>
      <c r="E135" s="117" t="s">
        <v>917</v>
      </c>
      <c r="F135" s="117" t="s">
        <v>1161</v>
      </c>
      <c r="G135" s="117" t="s">
        <v>919</v>
      </c>
      <c r="H135" s="117" t="s">
        <v>920</v>
      </c>
      <c r="I135" s="117" t="s">
        <v>1154</v>
      </c>
      <c r="J135" s="114">
        <v>-10</v>
      </c>
    </row>
    <row r="136" s="113" customFormat="1" ht="12.75" spans="1:10">
      <c r="A136" s="117" t="s">
        <v>1230</v>
      </c>
      <c r="B136" s="117" t="s">
        <v>662</v>
      </c>
      <c r="C136" s="117" t="s">
        <v>1241</v>
      </c>
      <c r="D136" s="117" t="s">
        <v>916</v>
      </c>
      <c r="E136" s="117" t="s">
        <v>1030</v>
      </c>
      <c r="F136" s="117" t="s">
        <v>1233</v>
      </c>
      <c r="G136" s="117" t="s">
        <v>919</v>
      </c>
      <c r="H136" s="117" t="s">
        <v>920</v>
      </c>
      <c r="I136" s="117" t="s">
        <v>1154</v>
      </c>
      <c r="J136" s="114">
        <v>-10</v>
      </c>
    </row>
    <row r="137" s="113" customFormat="1" ht="12.75" spans="1:10">
      <c r="A137" s="117" t="s">
        <v>1164</v>
      </c>
      <c r="B137" s="117" t="s">
        <v>599</v>
      </c>
      <c r="C137" s="117" t="s">
        <v>1242</v>
      </c>
      <c r="D137" s="117" t="s">
        <v>916</v>
      </c>
      <c r="E137" s="117" t="s">
        <v>917</v>
      </c>
      <c r="F137" s="117" t="s">
        <v>1167</v>
      </c>
      <c r="G137" s="117" t="s">
        <v>919</v>
      </c>
      <c r="H137" s="117" t="s">
        <v>920</v>
      </c>
      <c r="I137" s="117" t="s">
        <v>1154</v>
      </c>
      <c r="J137" s="114">
        <v>-10</v>
      </c>
    </row>
    <row r="138" s="113" customFormat="1" ht="12.75" spans="1:10">
      <c r="A138" s="117" t="s">
        <v>1075</v>
      </c>
      <c r="B138" s="117" t="s">
        <v>241</v>
      </c>
      <c r="C138" s="117" t="s">
        <v>1243</v>
      </c>
      <c r="D138" s="117" t="s">
        <v>916</v>
      </c>
      <c r="E138" s="117" t="s">
        <v>917</v>
      </c>
      <c r="F138" s="117" t="s">
        <v>1077</v>
      </c>
      <c r="G138" s="117" t="s">
        <v>919</v>
      </c>
      <c r="H138" s="117" t="s">
        <v>920</v>
      </c>
      <c r="I138" s="117" t="s">
        <v>1154</v>
      </c>
      <c r="J138" s="114">
        <v>-10</v>
      </c>
    </row>
    <row r="139" spans="1:10">
      <c r="A139" s="117" t="s">
        <v>931</v>
      </c>
      <c r="B139" s="117" t="s">
        <v>690</v>
      </c>
      <c r="C139" s="117" t="s">
        <v>1244</v>
      </c>
      <c r="D139" s="117" t="s">
        <v>916</v>
      </c>
      <c r="E139" s="117" t="s">
        <v>917</v>
      </c>
      <c r="F139" s="117" t="s">
        <v>933</v>
      </c>
      <c r="G139" s="117" t="s">
        <v>919</v>
      </c>
      <c r="H139" s="117" t="s">
        <v>920</v>
      </c>
      <c r="I139" s="117" t="s">
        <v>1154</v>
      </c>
      <c r="J139" s="114">
        <v>-10</v>
      </c>
    </row>
    <row r="140" s="113" customFormat="1" ht="12.75" spans="1:10">
      <c r="A140" s="117" t="s">
        <v>1245</v>
      </c>
      <c r="B140" s="117" t="s">
        <v>735</v>
      </c>
      <c r="C140" s="117" t="s">
        <v>1246</v>
      </c>
      <c r="D140" s="117" t="s">
        <v>916</v>
      </c>
      <c r="E140" s="117" t="s">
        <v>917</v>
      </c>
      <c r="F140" s="117" t="s">
        <v>94</v>
      </c>
      <c r="G140" s="117" t="s">
        <v>919</v>
      </c>
      <c r="H140" s="117" t="s">
        <v>920</v>
      </c>
      <c r="I140" s="117" t="s">
        <v>1154</v>
      </c>
      <c r="J140" s="114">
        <v>-10</v>
      </c>
    </row>
    <row r="141" spans="1:10">
      <c r="A141" s="117" t="s">
        <v>1046</v>
      </c>
      <c r="B141" s="117" t="s">
        <v>339</v>
      </c>
      <c r="C141" s="117" t="s">
        <v>1247</v>
      </c>
      <c r="D141" s="117" t="s">
        <v>916</v>
      </c>
      <c r="E141" s="117" t="s">
        <v>1030</v>
      </c>
      <c r="F141" s="117" t="s">
        <v>1048</v>
      </c>
      <c r="G141" s="117" t="s">
        <v>919</v>
      </c>
      <c r="H141" s="117" t="s">
        <v>920</v>
      </c>
      <c r="I141" s="117" t="s">
        <v>1154</v>
      </c>
      <c r="J141" s="114">
        <v>-10</v>
      </c>
    </row>
    <row r="142" spans="1:10">
      <c r="A142" s="117" t="s">
        <v>1050</v>
      </c>
      <c r="B142" s="117" t="s">
        <v>335</v>
      </c>
      <c r="C142" s="117" t="s">
        <v>1248</v>
      </c>
      <c r="D142" s="117" t="s">
        <v>916</v>
      </c>
      <c r="E142" s="117" t="s">
        <v>917</v>
      </c>
      <c r="F142" s="117" t="s">
        <v>78</v>
      </c>
      <c r="G142" s="117" t="s">
        <v>919</v>
      </c>
      <c r="H142" s="117" t="s">
        <v>920</v>
      </c>
      <c r="I142" s="117" t="s">
        <v>1154</v>
      </c>
      <c r="J142" s="114">
        <v>-10</v>
      </c>
    </row>
    <row r="143" spans="1:10">
      <c r="A143" s="117" t="s">
        <v>1088</v>
      </c>
      <c r="B143" s="117" t="s">
        <v>404</v>
      </c>
      <c r="C143" s="117" t="s">
        <v>1249</v>
      </c>
      <c r="D143" s="117" t="s">
        <v>916</v>
      </c>
      <c r="E143" s="117" t="s">
        <v>1030</v>
      </c>
      <c r="F143" s="117" t="s">
        <v>1091</v>
      </c>
      <c r="G143" s="117" t="s">
        <v>919</v>
      </c>
      <c r="H143" s="117" t="s">
        <v>920</v>
      </c>
      <c r="I143" s="117" t="s">
        <v>1154</v>
      </c>
      <c r="J143" s="114">
        <v>-10</v>
      </c>
    </row>
    <row r="144" spans="1:10">
      <c r="A144" s="117" t="s">
        <v>927</v>
      </c>
      <c r="B144" s="117" t="s">
        <v>1250</v>
      </c>
      <c r="C144" s="117" t="s">
        <v>1251</v>
      </c>
      <c r="D144" s="117" t="s">
        <v>916</v>
      </c>
      <c r="E144" s="117" t="s">
        <v>917</v>
      </c>
      <c r="F144" s="117" t="s">
        <v>930</v>
      </c>
      <c r="G144" s="117" t="s">
        <v>919</v>
      </c>
      <c r="H144" s="117" t="s">
        <v>920</v>
      </c>
      <c r="I144" s="117" t="s">
        <v>1154</v>
      </c>
      <c r="J144" s="114">
        <v>-10</v>
      </c>
    </row>
    <row r="145" spans="1:10">
      <c r="A145" s="117" t="s">
        <v>953</v>
      </c>
      <c r="B145" s="117" t="s">
        <v>630</v>
      </c>
      <c r="C145" s="117" t="s">
        <v>1252</v>
      </c>
      <c r="D145" s="117" t="s">
        <v>916</v>
      </c>
      <c r="E145" s="117" t="s">
        <v>917</v>
      </c>
      <c r="F145" s="117" t="s">
        <v>955</v>
      </c>
      <c r="G145" s="117" t="s">
        <v>919</v>
      </c>
      <c r="H145" s="117" t="s">
        <v>920</v>
      </c>
      <c r="I145" s="117" t="s">
        <v>1154</v>
      </c>
      <c r="J145" s="114">
        <v>-10</v>
      </c>
    </row>
    <row r="146" spans="1:10">
      <c r="A146" s="117" t="s">
        <v>1245</v>
      </c>
      <c r="B146" s="117" t="s">
        <v>367</v>
      </c>
      <c r="C146" s="117" t="s">
        <v>1253</v>
      </c>
      <c r="D146" s="117" t="s">
        <v>916</v>
      </c>
      <c r="E146" s="117" t="s">
        <v>1030</v>
      </c>
      <c r="F146" s="117" t="s">
        <v>94</v>
      </c>
      <c r="G146" s="117" t="s">
        <v>919</v>
      </c>
      <c r="H146" s="117" t="s">
        <v>920</v>
      </c>
      <c r="I146" s="117" t="s">
        <v>1154</v>
      </c>
      <c r="J146" s="114">
        <v>-10</v>
      </c>
    </row>
    <row r="147" spans="1:10">
      <c r="A147" s="117" t="s">
        <v>1102</v>
      </c>
      <c r="B147" s="117" t="s">
        <v>614</v>
      </c>
      <c r="C147" s="117" t="s">
        <v>1254</v>
      </c>
      <c r="D147" s="117" t="s">
        <v>916</v>
      </c>
      <c r="E147" s="117" t="s">
        <v>1030</v>
      </c>
      <c r="F147" s="117" t="s">
        <v>160</v>
      </c>
      <c r="G147" s="117" t="s">
        <v>919</v>
      </c>
      <c r="H147" s="117" t="s">
        <v>920</v>
      </c>
      <c r="I147" s="117" t="s">
        <v>1154</v>
      </c>
      <c r="J147" s="114">
        <v>-10</v>
      </c>
    </row>
    <row r="148" spans="1:10">
      <c r="A148" s="117" t="s">
        <v>1255</v>
      </c>
      <c r="B148" s="117" t="s">
        <v>1256</v>
      </c>
      <c r="C148" s="117" t="s">
        <v>1257</v>
      </c>
      <c r="D148" s="117" t="s">
        <v>916</v>
      </c>
      <c r="E148" s="117" t="s">
        <v>917</v>
      </c>
      <c r="F148" s="117" t="s">
        <v>1258</v>
      </c>
      <c r="G148" s="117" t="s">
        <v>919</v>
      </c>
      <c r="H148" s="117" t="s">
        <v>920</v>
      </c>
      <c r="I148" s="117" t="s">
        <v>1154</v>
      </c>
      <c r="J148" s="114">
        <v>-10</v>
      </c>
    </row>
    <row r="149" spans="1:10">
      <c r="A149" s="117" t="s">
        <v>1066</v>
      </c>
      <c r="B149" s="117" t="s">
        <v>306</v>
      </c>
      <c r="C149" s="117" t="s">
        <v>1259</v>
      </c>
      <c r="D149" s="117" t="s">
        <v>916</v>
      </c>
      <c r="E149" s="117" t="s">
        <v>917</v>
      </c>
      <c r="F149" s="117" t="s">
        <v>1068</v>
      </c>
      <c r="G149" s="117" t="s">
        <v>919</v>
      </c>
      <c r="H149" s="117" t="s">
        <v>920</v>
      </c>
      <c r="I149" s="117" t="s">
        <v>1154</v>
      </c>
      <c r="J149" s="114">
        <v>-10</v>
      </c>
    </row>
    <row r="150" spans="1:10">
      <c r="A150" s="117" t="s">
        <v>1260</v>
      </c>
      <c r="B150" s="117" t="s">
        <v>772</v>
      </c>
      <c r="C150" s="117" t="s">
        <v>1261</v>
      </c>
      <c r="D150" s="117" t="s">
        <v>916</v>
      </c>
      <c r="E150" s="117" t="s">
        <v>917</v>
      </c>
      <c r="F150" s="117" t="s">
        <v>1262</v>
      </c>
      <c r="G150" s="117" t="s">
        <v>919</v>
      </c>
      <c r="H150" s="117" t="s">
        <v>920</v>
      </c>
      <c r="I150" s="117" t="s">
        <v>1154</v>
      </c>
      <c r="J150" s="114">
        <v>-10</v>
      </c>
    </row>
    <row r="151" spans="1:10">
      <c r="A151" s="117" t="s">
        <v>1075</v>
      </c>
      <c r="B151" s="117" t="s">
        <v>468</v>
      </c>
      <c r="C151" s="117" t="s">
        <v>1263</v>
      </c>
      <c r="D151" s="117" t="s">
        <v>916</v>
      </c>
      <c r="E151" s="117" t="s">
        <v>917</v>
      </c>
      <c r="F151" s="117" t="s">
        <v>1077</v>
      </c>
      <c r="G151" s="117" t="s">
        <v>919</v>
      </c>
      <c r="H151" s="117" t="s">
        <v>920</v>
      </c>
      <c r="I151" s="117" t="s">
        <v>1154</v>
      </c>
      <c r="J151" s="114">
        <v>-10</v>
      </c>
    </row>
    <row r="152" spans="1:10">
      <c r="A152" s="117" t="s">
        <v>1264</v>
      </c>
      <c r="B152" s="117" t="s">
        <v>253</v>
      </c>
      <c r="C152" s="117" t="s">
        <v>1265</v>
      </c>
      <c r="D152" s="117" t="s">
        <v>916</v>
      </c>
      <c r="E152" s="117" t="s">
        <v>917</v>
      </c>
      <c r="F152" s="117" t="s">
        <v>72</v>
      </c>
      <c r="G152" s="117" t="s">
        <v>919</v>
      </c>
      <c r="H152" s="117" t="s">
        <v>920</v>
      </c>
      <c r="I152" s="117" t="s">
        <v>1154</v>
      </c>
      <c r="J152" s="114">
        <v>-10</v>
      </c>
    </row>
    <row r="153" s="113" customFormat="1" ht="12.75" spans="1:10">
      <c r="A153" s="117" t="s">
        <v>931</v>
      </c>
      <c r="B153" s="117" t="s">
        <v>1266</v>
      </c>
      <c r="C153" s="117" t="s">
        <v>1267</v>
      </c>
      <c r="D153" s="117" t="s">
        <v>916</v>
      </c>
      <c r="E153" s="117" t="s">
        <v>917</v>
      </c>
      <c r="F153" s="117" t="s">
        <v>933</v>
      </c>
      <c r="G153" s="117" t="s">
        <v>919</v>
      </c>
      <c r="H153" s="117" t="s">
        <v>920</v>
      </c>
      <c r="I153" s="117" t="s">
        <v>1154</v>
      </c>
      <c r="J153" s="114">
        <v>-10</v>
      </c>
    </row>
    <row r="154" s="113" customFormat="1" ht="12.75" spans="1:10">
      <c r="A154" s="117" t="s">
        <v>1189</v>
      </c>
      <c r="B154" s="117" t="s">
        <v>472</v>
      </c>
      <c r="C154" s="117" t="s">
        <v>1268</v>
      </c>
      <c r="D154" s="117" t="s">
        <v>916</v>
      </c>
      <c r="E154" s="117" t="s">
        <v>917</v>
      </c>
      <c r="F154" s="117" t="s">
        <v>1191</v>
      </c>
      <c r="G154" s="117" t="s">
        <v>919</v>
      </c>
      <c r="H154" s="117" t="s">
        <v>920</v>
      </c>
      <c r="I154" s="117" t="s">
        <v>1154</v>
      </c>
      <c r="J154" s="114">
        <v>-10</v>
      </c>
    </row>
    <row r="155" s="113" customFormat="1" ht="12.75" spans="1:10">
      <c r="A155" s="117" t="s">
        <v>931</v>
      </c>
      <c r="B155" s="117" t="s">
        <v>829</v>
      </c>
      <c r="C155" s="117" t="s">
        <v>1269</v>
      </c>
      <c r="D155" s="117" t="s">
        <v>916</v>
      </c>
      <c r="E155" s="117" t="s">
        <v>917</v>
      </c>
      <c r="F155" s="117" t="s">
        <v>933</v>
      </c>
      <c r="G155" s="117" t="s">
        <v>919</v>
      </c>
      <c r="H155" s="117" t="s">
        <v>920</v>
      </c>
      <c r="I155" s="117" t="s">
        <v>1154</v>
      </c>
      <c r="J155" s="114">
        <v>-10</v>
      </c>
    </row>
    <row r="156" s="113" customFormat="1" ht="12.75" spans="1:10">
      <c r="A156" s="117" t="s">
        <v>1097</v>
      </c>
      <c r="B156" s="117" t="s">
        <v>654</v>
      </c>
      <c r="C156" s="117" t="s">
        <v>1270</v>
      </c>
      <c r="D156" s="117" t="s">
        <v>916</v>
      </c>
      <c r="E156" s="117" t="s">
        <v>917</v>
      </c>
      <c r="F156" s="117" t="s">
        <v>114</v>
      </c>
      <c r="G156" s="117" t="s">
        <v>919</v>
      </c>
      <c r="H156" s="117" t="s">
        <v>920</v>
      </c>
      <c r="I156" s="117" t="s">
        <v>1154</v>
      </c>
      <c r="J156" s="114">
        <v>-10</v>
      </c>
    </row>
    <row r="157" s="113" customFormat="1" ht="12.75" spans="1:10">
      <c r="A157" s="117" t="s">
        <v>1271</v>
      </c>
      <c r="B157" s="117" t="s">
        <v>431</v>
      </c>
      <c r="C157" s="117" t="s">
        <v>1272</v>
      </c>
      <c r="D157" s="117" t="s">
        <v>916</v>
      </c>
      <c r="E157" s="117" t="s">
        <v>1030</v>
      </c>
      <c r="F157" s="117" t="s">
        <v>1273</v>
      </c>
      <c r="G157" s="117" t="s">
        <v>919</v>
      </c>
      <c r="H157" s="117" t="s">
        <v>920</v>
      </c>
      <c r="I157" s="117" t="s">
        <v>1154</v>
      </c>
      <c r="J157" s="114">
        <v>-10</v>
      </c>
    </row>
    <row r="158" s="113" customFormat="1" ht="12.75" spans="1:10">
      <c r="A158" s="117" t="s">
        <v>927</v>
      </c>
      <c r="B158" s="117" t="s">
        <v>678</v>
      </c>
      <c r="C158" s="117" t="s">
        <v>1274</v>
      </c>
      <c r="D158" s="117" t="s">
        <v>916</v>
      </c>
      <c r="E158" s="117" t="s">
        <v>917</v>
      </c>
      <c r="F158" s="117" t="s">
        <v>930</v>
      </c>
      <c r="G158" s="117" t="s">
        <v>919</v>
      </c>
      <c r="H158" s="117" t="s">
        <v>920</v>
      </c>
      <c r="I158" s="117" t="s">
        <v>1154</v>
      </c>
      <c r="J158" s="114">
        <v>-10</v>
      </c>
    </row>
    <row r="159" s="113" customFormat="1" ht="12.75" spans="1:10">
      <c r="A159" s="117" t="s">
        <v>1102</v>
      </c>
      <c r="B159" s="117" t="s">
        <v>542</v>
      </c>
      <c r="C159" s="117" t="s">
        <v>1275</v>
      </c>
      <c r="D159" s="117" t="s">
        <v>916</v>
      </c>
      <c r="E159" s="117" t="s">
        <v>917</v>
      </c>
      <c r="F159" s="117" t="s">
        <v>160</v>
      </c>
      <c r="G159" s="117" t="s">
        <v>919</v>
      </c>
      <c r="H159" s="117" t="s">
        <v>920</v>
      </c>
      <c r="I159" s="117" t="s">
        <v>1154</v>
      </c>
      <c r="J159" s="114">
        <v>-10</v>
      </c>
    </row>
    <row r="160" s="113" customFormat="1" ht="12.75" spans="1:10">
      <c r="A160" s="117" t="s">
        <v>1276</v>
      </c>
      <c r="B160" s="117" t="s">
        <v>545</v>
      </c>
      <c r="C160" s="117" t="s">
        <v>1277</v>
      </c>
      <c r="D160" s="117" t="s">
        <v>916</v>
      </c>
      <c r="E160" s="117" t="s">
        <v>917</v>
      </c>
      <c r="F160" s="117" t="s">
        <v>1278</v>
      </c>
      <c r="G160" s="117" t="s">
        <v>919</v>
      </c>
      <c r="H160" s="117" t="s">
        <v>920</v>
      </c>
      <c r="I160" s="117" t="s">
        <v>1154</v>
      </c>
      <c r="J160" s="114">
        <v>-10</v>
      </c>
    </row>
    <row r="161" s="113" customFormat="1" ht="12.75" spans="1:10">
      <c r="A161" s="117" t="s">
        <v>980</v>
      </c>
      <c r="B161" s="117" t="s">
        <v>576</v>
      </c>
      <c r="C161" s="117" t="s">
        <v>1279</v>
      </c>
      <c r="D161" s="117" t="s">
        <v>916</v>
      </c>
      <c r="E161" s="117" t="s">
        <v>1030</v>
      </c>
      <c r="F161" s="117" t="s">
        <v>982</v>
      </c>
      <c r="G161" s="117" t="s">
        <v>919</v>
      </c>
      <c r="H161" s="117" t="s">
        <v>920</v>
      </c>
      <c r="I161" s="117" t="s">
        <v>1154</v>
      </c>
      <c r="J161" s="114">
        <v>-10</v>
      </c>
    </row>
    <row r="162" s="113" customFormat="1" ht="12.75" spans="1:10">
      <c r="A162" s="117" t="s">
        <v>914</v>
      </c>
      <c r="B162" s="117" t="s">
        <v>593</v>
      </c>
      <c r="C162" s="117" t="s">
        <v>1280</v>
      </c>
      <c r="D162" s="117" t="s">
        <v>916</v>
      </c>
      <c r="E162" s="117" t="s">
        <v>917</v>
      </c>
      <c r="F162" s="117" t="s">
        <v>918</v>
      </c>
      <c r="G162" s="117" t="s">
        <v>919</v>
      </c>
      <c r="H162" s="117" t="s">
        <v>920</v>
      </c>
      <c r="I162" s="117" t="s">
        <v>1154</v>
      </c>
      <c r="J162" s="114">
        <v>-10</v>
      </c>
    </row>
    <row r="163" s="113" customFormat="1" ht="12.75" spans="1:10">
      <c r="A163" s="117" t="s">
        <v>1281</v>
      </c>
      <c r="B163" s="117" t="s">
        <v>350</v>
      </c>
      <c r="C163" s="117" t="s">
        <v>1282</v>
      </c>
      <c r="D163" s="117" t="s">
        <v>916</v>
      </c>
      <c r="E163" s="117" t="s">
        <v>917</v>
      </c>
      <c r="F163" s="117" t="s">
        <v>158</v>
      </c>
      <c r="G163" s="117" t="s">
        <v>919</v>
      </c>
      <c r="H163" s="117" t="s">
        <v>920</v>
      </c>
      <c r="I163" s="117" t="s">
        <v>1154</v>
      </c>
      <c r="J163" s="114">
        <v>-10</v>
      </c>
    </row>
    <row r="164" s="113" customFormat="1" ht="12.75" spans="1:10">
      <c r="A164" s="117" t="s">
        <v>1133</v>
      </c>
      <c r="B164" s="117" t="s">
        <v>324</v>
      </c>
      <c r="C164" s="117" t="s">
        <v>1283</v>
      </c>
      <c r="D164" s="117" t="s">
        <v>916</v>
      </c>
      <c r="E164" s="117" t="s">
        <v>917</v>
      </c>
      <c r="F164" s="117" t="s">
        <v>1136</v>
      </c>
      <c r="G164" s="117" t="s">
        <v>919</v>
      </c>
      <c r="H164" s="117" t="s">
        <v>920</v>
      </c>
      <c r="I164" s="117" t="s">
        <v>1154</v>
      </c>
      <c r="J164" s="114">
        <v>-10</v>
      </c>
    </row>
    <row r="165" s="113" customFormat="1" ht="12.75" spans="1:10">
      <c r="A165" s="117" t="s">
        <v>1284</v>
      </c>
      <c r="B165" s="117" t="s">
        <v>221</v>
      </c>
      <c r="C165" s="117" t="s">
        <v>1285</v>
      </c>
      <c r="D165" s="117" t="s">
        <v>916</v>
      </c>
      <c r="E165" s="117" t="s">
        <v>917</v>
      </c>
      <c r="F165" s="117" t="s">
        <v>1286</v>
      </c>
      <c r="G165" s="117" t="s">
        <v>919</v>
      </c>
      <c r="H165" s="117" t="s">
        <v>920</v>
      </c>
      <c r="I165" s="117" t="s">
        <v>1154</v>
      </c>
      <c r="J165" s="114">
        <v>-10</v>
      </c>
    </row>
    <row r="166" s="113" customFormat="1" ht="12.75" spans="1:10">
      <c r="A166" s="117" t="s">
        <v>1121</v>
      </c>
      <c r="B166" s="117" t="s">
        <v>681</v>
      </c>
      <c r="C166" s="117" t="s">
        <v>1287</v>
      </c>
      <c r="D166" s="117" t="s">
        <v>916</v>
      </c>
      <c r="E166" s="117" t="s">
        <v>917</v>
      </c>
      <c r="F166" s="117" t="s">
        <v>1124</v>
      </c>
      <c r="G166" s="117" t="s">
        <v>919</v>
      </c>
      <c r="H166" s="117" t="s">
        <v>920</v>
      </c>
      <c r="I166" s="117" t="s">
        <v>1154</v>
      </c>
      <c r="J166" s="114">
        <v>-10</v>
      </c>
    </row>
    <row r="167" s="113" customFormat="1" ht="12.75" spans="1:10">
      <c r="A167" s="117" t="s">
        <v>1255</v>
      </c>
      <c r="B167" s="117" t="s">
        <v>347</v>
      </c>
      <c r="C167" s="117" t="s">
        <v>1288</v>
      </c>
      <c r="D167" s="117" t="s">
        <v>916</v>
      </c>
      <c r="E167" s="117" t="s">
        <v>917</v>
      </c>
      <c r="F167" s="117" t="s">
        <v>1258</v>
      </c>
      <c r="G167" s="117" t="s">
        <v>919</v>
      </c>
      <c r="H167" s="117" t="s">
        <v>920</v>
      </c>
      <c r="I167" s="117" t="s">
        <v>1154</v>
      </c>
      <c r="J167" s="114">
        <v>-10</v>
      </c>
    </row>
    <row r="168" s="113" customFormat="1" ht="12.75" spans="1:10">
      <c r="A168" s="117" t="s">
        <v>927</v>
      </c>
      <c r="B168" s="117" t="s">
        <v>1289</v>
      </c>
      <c r="C168" s="117" t="s">
        <v>1290</v>
      </c>
      <c r="D168" s="117" t="s">
        <v>916</v>
      </c>
      <c r="E168" s="117" t="s">
        <v>917</v>
      </c>
      <c r="F168" s="117" t="s">
        <v>930</v>
      </c>
      <c r="G168" s="117" t="s">
        <v>919</v>
      </c>
      <c r="H168" s="117" t="s">
        <v>920</v>
      </c>
      <c r="I168" s="117" t="s">
        <v>1154</v>
      </c>
      <c r="J168" s="114">
        <v>-10</v>
      </c>
    </row>
    <row r="169" s="113" customFormat="1" ht="12.75" spans="1:10">
      <c r="A169" s="117" t="s">
        <v>1271</v>
      </c>
      <c r="B169" s="117" t="s">
        <v>438</v>
      </c>
      <c r="C169" s="117" t="s">
        <v>1291</v>
      </c>
      <c r="D169" s="117" t="s">
        <v>916</v>
      </c>
      <c r="E169" s="117" t="s">
        <v>917</v>
      </c>
      <c r="F169" s="117" t="s">
        <v>1273</v>
      </c>
      <c r="G169" s="117" t="s">
        <v>919</v>
      </c>
      <c r="H169" s="117" t="s">
        <v>920</v>
      </c>
      <c r="I169" s="117" t="s">
        <v>1154</v>
      </c>
      <c r="J169" s="114">
        <v>-10</v>
      </c>
    </row>
    <row r="170" s="113" customFormat="1" ht="12.75" spans="1:10">
      <c r="A170" s="117" t="s">
        <v>1281</v>
      </c>
      <c r="B170" s="117" t="s">
        <v>1292</v>
      </c>
      <c r="C170" s="117" t="s">
        <v>1293</v>
      </c>
      <c r="D170" s="117" t="s">
        <v>916</v>
      </c>
      <c r="E170" s="117" t="s">
        <v>917</v>
      </c>
      <c r="F170" s="117" t="s">
        <v>158</v>
      </c>
      <c r="G170" s="117" t="s">
        <v>919</v>
      </c>
      <c r="H170" s="117" t="s">
        <v>920</v>
      </c>
      <c r="I170" s="117" t="s">
        <v>1154</v>
      </c>
      <c r="J170" s="114">
        <v>-10</v>
      </c>
    </row>
    <row r="171" s="113" customFormat="1" ht="12.75" spans="1:10">
      <c r="A171" s="117" t="s">
        <v>947</v>
      </c>
      <c r="B171" s="117" t="s">
        <v>597</v>
      </c>
      <c r="C171" s="117" t="s">
        <v>1294</v>
      </c>
      <c r="D171" s="117" t="s">
        <v>916</v>
      </c>
      <c r="E171" s="117" t="s">
        <v>917</v>
      </c>
      <c r="F171" s="117" t="s">
        <v>949</v>
      </c>
      <c r="G171" s="117" t="s">
        <v>919</v>
      </c>
      <c r="H171" s="117" t="s">
        <v>920</v>
      </c>
      <c r="I171" s="117" t="s">
        <v>1154</v>
      </c>
      <c r="J171" s="114">
        <v>-10</v>
      </c>
    </row>
    <row r="172" s="113" customFormat="1" ht="12.75" spans="1:10">
      <c r="A172" s="117" t="s">
        <v>977</v>
      </c>
      <c r="B172" s="117" t="s">
        <v>281</v>
      </c>
      <c r="C172" s="117" t="s">
        <v>1295</v>
      </c>
      <c r="D172" s="117" t="s">
        <v>916</v>
      </c>
      <c r="E172" s="117" t="s">
        <v>917</v>
      </c>
      <c r="F172" s="117" t="s">
        <v>122</v>
      </c>
      <c r="G172" s="117" t="s">
        <v>919</v>
      </c>
      <c r="H172" s="117" t="s">
        <v>920</v>
      </c>
      <c r="I172" s="117" t="s">
        <v>1154</v>
      </c>
      <c r="J172" s="114">
        <v>-10</v>
      </c>
    </row>
    <row r="173" s="113" customFormat="1" ht="12.75" spans="1:10">
      <c r="A173" s="117" t="s">
        <v>927</v>
      </c>
      <c r="B173" s="117" t="s">
        <v>724</v>
      </c>
      <c r="C173" s="117" t="s">
        <v>1296</v>
      </c>
      <c r="D173" s="117" t="s">
        <v>916</v>
      </c>
      <c r="E173" s="117" t="s">
        <v>917</v>
      </c>
      <c r="F173" s="117" t="s">
        <v>930</v>
      </c>
      <c r="G173" s="117" t="s">
        <v>919</v>
      </c>
      <c r="H173" s="117" t="s">
        <v>920</v>
      </c>
      <c r="I173" s="117" t="s">
        <v>1154</v>
      </c>
      <c r="J173" s="114">
        <v>-10</v>
      </c>
    </row>
    <row r="174" s="113" customFormat="1" ht="12.75" spans="1:10">
      <c r="A174" s="117" t="s">
        <v>1297</v>
      </c>
      <c r="B174" s="117" t="s">
        <v>682</v>
      </c>
      <c r="C174" s="117" t="s">
        <v>1298</v>
      </c>
      <c r="D174" s="117" t="s">
        <v>916</v>
      </c>
      <c r="E174" s="117" t="s">
        <v>917</v>
      </c>
      <c r="F174" s="117" t="s">
        <v>97</v>
      </c>
      <c r="G174" s="117" t="s">
        <v>919</v>
      </c>
      <c r="H174" s="117" t="s">
        <v>920</v>
      </c>
      <c r="I174" s="117" t="s">
        <v>1154</v>
      </c>
      <c r="J174" s="114">
        <v>-10</v>
      </c>
    </row>
    <row r="175" s="113" customFormat="1" ht="12.75" spans="1:10">
      <c r="A175" s="117" t="s">
        <v>1299</v>
      </c>
      <c r="B175" s="117" t="s">
        <v>399</v>
      </c>
      <c r="C175" s="117" t="s">
        <v>1300</v>
      </c>
      <c r="D175" s="117" t="s">
        <v>916</v>
      </c>
      <c r="E175" s="117" t="s">
        <v>917</v>
      </c>
      <c r="F175" s="117" t="s">
        <v>1301</v>
      </c>
      <c r="G175" s="117" t="s">
        <v>919</v>
      </c>
      <c r="H175" s="117" t="s">
        <v>920</v>
      </c>
      <c r="I175" s="117" t="s">
        <v>1154</v>
      </c>
      <c r="J175" s="114">
        <v>-10</v>
      </c>
    </row>
    <row r="176" s="113" customFormat="1" ht="12.75" spans="1:10">
      <c r="A176" s="117" t="s">
        <v>1193</v>
      </c>
      <c r="B176" s="117" t="s">
        <v>373</v>
      </c>
      <c r="C176" s="117" t="s">
        <v>1302</v>
      </c>
      <c r="D176" s="117" t="s">
        <v>916</v>
      </c>
      <c r="E176" s="117" t="s">
        <v>917</v>
      </c>
      <c r="F176" s="117" t="s">
        <v>1195</v>
      </c>
      <c r="G176" s="117" t="s">
        <v>919</v>
      </c>
      <c r="H176" s="117" t="s">
        <v>920</v>
      </c>
      <c r="I176" s="117" t="s">
        <v>1154</v>
      </c>
      <c r="J176" s="114">
        <v>-10</v>
      </c>
    </row>
    <row r="177" s="113" customFormat="1" ht="12.75" spans="1:10">
      <c r="A177" s="117" t="s">
        <v>1303</v>
      </c>
      <c r="B177" s="117" t="s">
        <v>228</v>
      </c>
      <c r="C177" s="117" t="s">
        <v>1304</v>
      </c>
      <c r="D177" s="117" t="s">
        <v>916</v>
      </c>
      <c r="E177" s="117" t="s">
        <v>917</v>
      </c>
      <c r="F177" s="117" t="s">
        <v>1305</v>
      </c>
      <c r="G177" s="117" t="s">
        <v>919</v>
      </c>
      <c r="H177" s="117" t="s">
        <v>920</v>
      </c>
      <c r="I177" s="117" t="s">
        <v>1154</v>
      </c>
      <c r="J177" s="114">
        <v>-10</v>
      </c>
    </row>
    <row r="178" s="113" customFormat="1" ht="12.75" spans="1:10">
      <c r="A178" s="117" t="s">
        <v>927</v>
      </c>
      <c r="B178" s="117" t="s">
        <v>193</v>
      </c>
      <c r="C178" s="117" t="s">
        <v>1306</v>
      </c>
      <c r="D178" s="117" t="s">
        <v>916</v>
      </c>
      <c r="E178" s="117" t="s">
        <v>1129</v>
      </c>
      <c r="F178" s="117" t="s">
        <v>930</v>
      </c>
      <c r="G178" s="117" t="s">
        <v>919</v>
      </c>
      <c r="H178" s="117" t="s">
        <v>920</v>
      </c>
      <c r="I178" s="117" t="s">
        <v>1154</v>
      </c>
      <c r="J178" s="114">
        <v>-10</v>
      </c>
    </row>
    <row r="179" s="113" customFormat="1" ht="12.75" spans="1:10">
      <c r="A179" s="117" t="s">
        <v>1307</v>
      </c>
      <c r="B179" s="117" t="s">
        <v>498</v>
      </c>
      <c r="C179" s="117" t="s">
        <v>1308</v>
      </c>
      <c r="D179" s="117" t="s">
        <v>916</v>
      </c>
      <c r="E179" s="117" t="s">
        <v>917</v>
      </c>
      <c r="F179" s="117" t="s">
        <v>149</v>
      </c>
      <c r="G179" s="117" t="s">
        <v>919</v>
      </c>
      <c r="H179" s="117" t="s">
        <v>920</v>
      </c>
      <c r="I179" s="117" t="s">
        <v>1154</v>
      </c>
      <c r="J179" s="114">
        <v>-10</v>
      </c>
    </row>
    <row r="180" s="113" customFormat="1" ht="12.75" spans="1:10">
      <c r="A180" s="117" t="s">
        <v>927</v>
      </c>
      <c r="B180" s="117" t="s">
        <v>1309</v>
      </c>
      <c r="C180" s="117" t="s">
        <v>1310</v>
      </c>
      <c r="D180" s="117" t="s">
        <v>916</v>
      </c>
      <c r="E180" s="117" t="s">
        <v>917</v>
      </c>
      <c r="F180" s="117" t="s">
        <v>930</v>
      </c>
      <c r="G180" s="117" t="s">
        <v>919</v>
      </c>
      <c r="H180" s="117" t="s">
        <v>920</v>
      </c>
      <c r="I180" s="117" t="s">
        <v>1154</v>
      </c>
      <c r="J180" s="114">
        <v>-10</v>
      </c>
    </row>
    <row r="181" s="113" customFormat="1" ht="12.75" spans="1:10">
      <c r="A181" s="117" t="s">
        <v>927</v>
      </c>
      <c r="B181" s="117" t="s">
        <v>747</v>
      </c>
      <c r="C181" s="117" t="s">
        <v>1311</v>
      </c>
      <c r="D181" s="117" t="s">
        <v>916</v>
      </c>
      <c r="E181" s="117" t="s">
        <v>917</v>
      </c>
      <c r="F181" s="117" t="s">
        <v>930</v>
      </c>
      <c r="G181" s="117" t="s">
        <v>919</v>
      </c>
      <c r="H181" s="117" t="s">
        <v>920</v>
      </c>
      <c r="I181" s="117" t="s">
        <v>1154</v>
      </c>
      <c r="J181" s="114">
        <v>-10</v>
      </c>
    </row>
    <row r="182" s="113" customFormat="1" ht="12.75" spans="1:10">
      <c r="A182" s="117" t="s">
        <v>1303</v>
      </c>
      <c r="B182" s="117" t="s">
        <v>233</v>
      </c>
      <c r="C182" s="117" t="s">
        <v>1312</v>
      </c>
      <c r="D182" s="117" t="s">
        <v>916</v>
      </c>
      <c r="E182" s="117" t="s">
        <v>917</v>
      </c>
      <c r="F182" s="117" t="s">
        <v>1305</v>
      </c>
      <c r="G182" s="117" t="s">
        <v>919</v>
      </c>
      <c r="H182" s="117" t="s">
        <v>920</v>
      </c>
      <c r="I182" s="117" t="s">
        <v>1154</v>
      </c>
      <c r="J182" s="114">
        <v>-10</v>
      </c>
    </row>
    <row r="183" s="113" customFormat="1" ht="12.75" spans="1:10">
      <c r="A183" s="117" t="s">
        <v>960</v>
      </c>
      <c r="B183" s="117" t="s">
        <v>1313</v>
      </c>
      <c r="C183" s="117" t="s">
        <v>1314</v>
      </c>
      <c r="D183" s="117" t="s">
        <v>916</v>
      </c>
      <c r="E183" s="117" t="s">
        <v>1030</v>
      </c>
      <c r="F183" s="117" t="s">
        <v>104</v>
      </c>
      <c r="G183" s="117" t="s">
        <v>919</v>
      </c>
      <c r="H183" s="117" t="s">
        <v>920</v>
      </c>
      <c r="I183" s="117" t="s">
        <v>1154</v>
      </c>
      <c r="J183" s="114">
        <v>-10</v>
      </c>
    </row>
    <row r="184" s="113" customFormat="1" ht="12.75" spans="1:10">
      <c r="A184" s="117" t="s">
        <v>1198</v>
      </c>
      <c r="B184" s="117" t="s">
        <v>612</v>
      </c>
      <c r="C184" s="117" t="s">
        <v>1315</v>
      </c>
      <c r="D184" s="117" t="s">
        <v>916</v>
      </c>
      <c r="E184" s="117" t="s">
        <v>917</v>
      </c>
      <c r="F184" s="117" t="s">
        <v>1200</v>
      </c>
      <c r="G184" s="117" t="s">
        <v>919</v>
      </c>
      <c r="H184" s="117" t="s">
        <v>920</v>
      </c>
      <c r="I184" s="117" t="s">
        <v>1154</v>
      </c>
      <c r="J184" s="114">
        <v>-10</v>
      </c>
    </row>
    <row r="185" s="113" customFormat="1" ht="12.75" spans="1:10">
      <c r="A185" s="117" t="s">
        <v>1316</v>
      </c>
      <c r="B185" s="117" t="s">
        <v>529</v>
      </c>
      <c r="C185" s="117" t="s">
        <v>1317</v>
      </c>
      <c r="D185" s="117" t="s">
        <v>916</v>
      </c>
      <c r="E185" s="117" t="s">
        <v>917</v>
      </c>
      <c r="F185" s="117" t="s">
        <v>1318</v>
      </c>
      <c r="G185" s="117" t="s">
        <v>919</v>
      </c>
      <c r="H185" s="117" t="s">
        <v>920</v>
      </c>
      <c r="I185" s="117" t="s">
        <v>1154</v>
      </c>
      <c r="J185" s="114">
        <v>-10</v>
      </c>
    </row>
    <row r="186" s="113" customFormat="1" ht="12.75" spans="1:10">
      <c r="A186" s="117" t="s">
        <v>1186</v>
      </c>
      <c r="B186" s="117" t="s">
        <v>602</v>
      </c>
      <c r="C186" s="117" t="s">
        <v>1319</v>
      </c>
      <c r="D186" s="117" t="s">
        <v>916</v>
      </c>
      <c r="E186" s="117" t="s">
        <v>917</v>
      </c>
      <c r="F186" s="117" t="s">
        <v>1188</v>
      </c>
      <c r="G186" s="117" t="s">
        <v>919</v>
      </c>
      <c r="H186" s="117" t="s">
        <v>920</v>
      </c>
      <c r="I186" s="117" t="s">
        <v>1154</v>
      </c>
      <c r="J186" s="114">
        <v>-10</v>
      </c>
    </row>
    <row r="187" s="113" customFormat="1" ht="12.75" spans="1:10">
      <c r="A187" s="117" t="s">
        <v>1146</v>
      </c>
      <c r="B187" s="117" t="s">
        <v>731</v>
      </c>
      <c r="C187" s="117" t="s">
        <v>1320</v>
      </c>
      <c r="D187" s="117" t="s">
        <v>916</v>
      </c>
      <c r="E187" s="117" t="s">
        <v>917</v>
      </c>
      <c r="F187" s="117" t="s">
        <v>1148</v>
      </c>
      <c r="G187" s="117" t="s">
        <v>919</v>
      </c>
      <c r="H187" s="117" t="s">
        <v>920</v>
      </c>
      <c r="I187" s="117" t="s">
        <v>1154</v>
      </c>
      <c r="J187" s="114">
        <v>-10</v>
      </c>
    </row>
    <row r="188" s="113" customFormat="1" ht="12.75" spans="1:10">
      <c r="A188" s="117" t="s">
        <v>971</v>
      </c>
      <c r="B188" s="117" t="s">
        <v>677</v>
      </c>
      <c r="C188" s="117" t="s">
        <v>1321</v>
      </c>
      <c r="D188" s="117" t="s">
        <v>916</v>
      </c>
      <c r="E188" s="117" t="s">
        <v>917</v>
      </c>
      <c r="F188" s="117" t="s">
        <v>973</v>
      </c>
      <c r="G188" s="117" t="s">
        <v>919</v>
      </c>
      <c r="H188" s="117" t="s">
        <v>920</v>
      </c>
      <c r="I188" s="117" t="s">
        <v>1154</v>
      </c>
      <c r="J188" s="114">
        <v>-10</v>
      </c>
    </row>
    <row r="189" s="113" customFormat="1" ht="12.75" spans="1:10">
      <c r="A189" s="117" t="s">
        <v>939</v>
      </c>
      <c r="B189" s="117" t="s">
        <v>470</v>
      </c>
      <c r="C189" s="117" t="s">
        <v>1322</v>
      </c>
      <c r="D189" s="117" t="s">
        <v>916</v>
      </c>
      <c r="E189" s="117" t="s">
        <v>1030</v>
      </c>
      <c r="F189" s="117" t="s">
        <v>942</v>
      </c>
      <c r="G189" s="117" t="s">
        <v>919</v>
      </c>
      <c r="H189" s="117" t="s">
        <v>920</v>
      </c>
      <c r="I189" s="117" t="s">
        <v>1154</v>
      </c>
      <c r="J189" s="114">
        <v>-10</v>
      </c>
    </row>
    <row r="190" s="113" customFormat="1" ht="12.75" spans="1:10">
      <c r="A190" s="117" t="s">
        <v>1099</v>
      </c>
      <c r="B190" s="117" t="s">
        <v>188</v>
      </c>
      <c r="C190" s="117" t="s">
        <v>1323</v>
      </c>
      <c r="D190" s="117" t="s">
        <v>916</v>
      </c>
      <c r="E190" s="117" t="s">
        <v>917</v>
      </c>
      <c r="F190" s="117" t="s">
        <v>1101</v>
      </c>
      <c r="G190" s="117" t="s">
        <v>919</v>
      </c>
      <c r="H190" s="117" t="s">
        <v>920</v>
      </c>
      <c r="I190" s="117" t="s">
        <v>1154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916</v>
      </c>
      <c r="E191" s="117" t="s">
        <v>917</v>
      </c>
      <c r="F191" s="117" t="s">
        <v>145</v>
      </c>
      <c r="G191" s="117" t="s">
        <v>919</v>
      </c>
      <c r="H191" s="117" t="s">
        <v>920</v>
      </c>
      <c r="I191" s="117" t="s">
        <v>1154</v>
      </c>
      <c r="J191" s="114">
        <v>-10</v>
      </c>
    </row>
    <row r="192" s="113" customFormat="1" ht="12.75" spans="1:10">
      <c r="A192" s="117" t="s">
        <v>1088</v>
      </c>
      <c r="B192" s="117" t="s">
        <v>1327</v>
      </c>
      <c r="C192" s="117" t="s">
        <v>1328</v>
      </c>
      <c r="D192" s="117" t="s">
        <v>916</v>
      </c>
      <c r="E192" s="117" t="s">
        <v>917</v>
      </c>
      <c r="F192" s="117" t="s">
        <v>1091</v>
      </c>
      <c r="G192" s="117" t="s">
        <v>919</v>
      </c>
      <c r="H192" s="117" t="s">
        <v>920</v>
      </c>
      <c r="I192" s="117" t="s">
        <v>1154</v>
      </c>
      <c r="J192" s="114">
        <v>-10</v>
      </c>
    </row>
    <row r="193" s="113" customFormat="1" ht="12.75" spans="1:10">
      <c r="A193" s="117" t="s">
        <v>1281</v>
      </c>
      <c r="B193" s="117" t="s">
        <v>1329</v>
      </c>
      <c r="C193" s="117" t="s">
        <v>1330</v>
      </c>
      <c r="D193" s="117" t="s">
        <v>916</v>
      </c>
      <c r="E193" s="117" t="s">
        <v>917</v>
      </c>
      <c r="F193" s="117" t="s">
        <v>158</v>
      </c>
      <c r="G193" s="117" t="s">
        <v>919</v>
      </c>
      <c r="H193" s="117" t="s">
        <v>920</v>
      </c>
      <c r="I193" s="117" t="s">
        <v>1154</v>
      </c>
      <c r="J193" s="114">
        <v>-10</v>
      </c>
    </row>
    <row r="194" s="113" customFormat="1" ht="12.75" spans="1:10">
      <c r="A194" s="117" t="s">
        <v>1159</v>
      </c>
      <c r="B194" s="117" t="s">
        <v>1331</v>
      </c>
      <c r="C194" s="117" t="s">
        <v>1332</v>
      </c>
      <c r="D194" s="117" t="s">
        <v>916</v>
      </c>
      <c r="E194" s="117" t="s">
        <v>917</v>
      </c>
      <c r="F194" s="117" t="s">
        <v>1161</v>
      </c>
      <c r="G194" s="117" t="s">
        <v>919</v>
      </c>
      <c r="H194" s="117" t="s">
        <v>920</v>
      </c>
      <c r="I194" s="117" t="s">
        <v>1154</v>
      </c>
      <c r="J194" s="114">
        <v>-10</v>
      </c>
    </row>
    <row r="195" s="113" customFormat="1" ht="12.75" spans="1:10">
      <c r="A195" s="117" t="s">
        <v>1050</v>
      </c>
      <c r="B195" s="117" t="s">
        <v>403</v>
      </c>
      <c r="C195" s="117" t="s">
        <v>1333</v>
      </c>
      <c r="D195" s="117" t="s">
        <v>916</v>
      </c>
      <c r="E195" s="117" t="s">
        <v>917</v>
      </c>
      <c r="F195" s="117" t="s">
        <v>78</v>
      </c>
      <c r="G195" s="117" t="s">
        <v>919</v>
      </c>
      <c r="H195" s="117" t="s">
        <v>920</v>
      </c>
      <c r="I195" s="117" t="s">
        <v>1154</v>
      </c>
      <c r="J195" s="114">
        <v>-10</v>
      </c>
    </row>
    <row r="196" s="113" customFormat="1" ht="12.75" spans="1:10">
      <c r="A196" s="117" t="s">
        <v>927</v>
      </c>
      <c r="B196" s="117" t="s">
        <v>1334</v>
      </c>
      <c r="C196" s="117" t="s">
        <v>1335</v>
      </c>
      <c r="D196" s="117" t="s">
        <v>916</v>
      </c>
      <c r="E196" s="117" t="s">
        <v>917</v>
      </c>
      <c r="F196" s="117" t="s">
        <v>930</v>
      </c>
      <c r="G196" s="117" t="s">
        <v>919</v>
      </c>
      <c r="H196" s="117" t="s">
        <v>920</v>
      </c>
      <c r="I196" s="117" t="s">
        <v>1154</v>
      </c>
      <c r="J196" s="114">
        <v>-10</v>
      </c>
    </row>
    <row r="197" s="113" customFormat="1" ht="12.75" spans="1:10">
      <c r="A197" s="117" t="s">
        <v>1168</v>
      </c>
      <c r="B197" s="117" t="s">
        <v>1336</v>
      </c>
      <c r="C197" s="117" t="s">
        <v>1337</v>
      </c>
      <c r="D197" s="117" t="s">
        <v>916</v>
      </c>
      <c r="E197" s="117" t="s">
        <v>917</v>
      </c>
      <c r="F197" s="117" t="s">
        <v>1170</v>
      </c>
      <c r="G197" s="117" t="s">
        <v>919</v>
      </c>
      <c r="H197" s="117" t="s">
        <v>920</v>
      </c>
      <c r="I197" s="117" t="s">
        <v>1154</v>
      </c>
      <c r="J197" s="114">
        <v>-10</v>
      </c>
    </row>
    <row r="198" s="113" customFormat="1" ht="12.75" spans="1:10">
      <c r="A198" s="117" t="s">
        <v>1338</v>
      </c>
      <c r="B198" s="117" t="s">
        <v>653</v>
      </c>
      <c r="C198" s="117" t="s">
        <v>1339</v>
      </c>
      <c r="D198" s="117" t="s">
        <v>916</v>
      </c>
      <c r="E198" s="117" t="s">
        <v>917</v>
      </c>
      <c r="F198" s="117" t="s">
        <v>1340</v>
      </c>
      <c r="G198" s="117" t="s">
        <v>919</v>
      </c>
      <c r="H198" s="117" t="s">
        <v>920</v>
      </c>
      <c r="I198" s="117" t="s">
        <v>1154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916</v>
      </c>
      <c r="E199" s="117" t="s">
        <v>917</v>
      </c>
      <c r="F199" s="117" t="s">
        <v>1344</v>
      </c>
      <c r="G199" s="117" t="s">
        <v>919</v>
      </c>
      <c r="H199" s="117" t="s">
        <v>920</v>
      </c>
      <c r="I199" s="117" t="s">
        <v>1154</v>
      </c>
      <c r="J199" s="114">
        <v>-10</v>
      </c>
    </row>
    <row r="200" s="113" customFormat="1" ht="12.75" spans="1:10">
      <c r="A200" s="117" t="s">
        <v>1219</v>
      </c>
      <c r="B200" s="117" t="s">
        <v>401</v>
      </c>
      <c r="C200" s="117" t="s">
        <v>1345</v>
      </c>
      <c r="D200" s="117" t="s">
        <v>916</v>
      </c>
      <c r="E200" s="117" t="s">
        <v>1030</v>
      </c>
      <c r="F200" s="117" t="s">
        <v>1221</v>
      </c>
      <c r="G200" s="117" t="s">
        <v>919</v>
      </c>
      <c r="H200" s="117" t="s">
        <v>920</v>
      </c>
      <c r="I200" s="117" t="s">
        <v>1154</v>
      </c>
      <c r="J200" s="114">
        <v>-10</v>
      </c>
    </row>
    <row r="201" s="113" customFormat="1" ht="12.75" spans="1:10">
      <c r="A201" s="117" t="s">
        <v>1038</v>
      </c>
      <c r="B201" s="117" t="s">
        <v>415</v>
      </c>
      <c r="C201" s="117" t="s">
        <v>1346</v>
      </c>
      <c r="D201" s="117" t="s">
        <v>916</v>
      </c>
      <c r="E201" s="117" t="s">
        <v>1030</v>
      </c>
      <c r="F201" s="117" t="s">
        <v>1041</v>
      </c>
      <c r="G201" s="117" t="s">
        <v>919</v>
      </c>
      <c r="H201" s="117" t="s">
        <v>920</v>
      </c>
      <c r="I201" s="117" t="s">
        <v>1154</v>
      </c>
      <c r="J201" s="114">
        <v>-10</v>
      </c>
    </row>
    <row r="202" s="113" customFormat="1" ht="12.75" spans="1:10">
      <c r="A202" s="117" t="s">
        <v>1307</v>
      </c>
      <c r="B202" s="117" t="s">
        <v>1347</v>
      </c>
      <c r="C202" s="117" t="s">
        <v>1348</v>
      </c>
      <c r="D202" s="117" t="s">
        <v>916</v>
      </c>
      <c r="E202" s="117" t="s">
        <v>917</v>
      </c>
      <c r="F202" s="117" t="s">
        <v>149</v>
      </c>
      <c r="G202" s="117" t="s">
        <v>919</v>
      </c>
      <c r="H202" s="117" t="s">
        <v>920</v>
      </c>
      <c r="I202" s="117" t="s">
        <v>1154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916</v>
      </c>
      <c r="E203" s="117" t="s">
        <v>1030</v>
      </c>
      <c r="F203" s="117" t="s">
        <v>1344</v>
      </c>
      <c r="G203" s="117" t="s">
        <v>919</v>
      </c>
      <c r="H203" s="117" t="s">
        <v>920</v>
      </c>
      <c r="I203" s="117" t="s">
        <v>1154</v>
      </c>
      <c r="J203" s="114">
        <v>-10</v>
      </c>
    </row>
    <row r="204" s="113" customFormat="1" ht="12.75" spans="1:10">
      <c r="A204" s="117" t="s">
        <v>1046</v>
      </c>
      <c r="B204" s="117" t="s">
        <v>717</v>
      </c>
      <c r="C204" s="117" t="s">
        <v>1350</v>
      </c>
      <c r="D204" s="117" t="s">
        <v>916</v>
      </c>
      <c r="E204" s="117" t="s">
        <v>917</v>
      </c>
      <c r="F204" s="117" t="s">
        <v>1048</v>
      </c>
      <c r="G204" s="117" t="s">
        <v>919</v>
      </c>
      <c r="H204" s="117" t="s">
        <v>920</v>
      </c>
      <c r="I204" s="117" t="s">
        <v>1154</v>
      </c>
      <c r="J204" s="114">
        <v>-10</v>
      </c>
    </row>
    <row r="205" s="113" customFormat="1" ht="12.75" spans="1:10">
      <c r="A205" s="117" t="s">
        <v>1276</v>
      </c>
      <c r="B205" s="117" t="s">
        <v>583</v>
      </c>
      <c r="C205" s="117" t="s">
        <v>1351</v>
      </c>
      <c r="D205" s="117" t="s">
        <v>916</v>
      </c>
      <c r="E205" s="117" t="s">
        <v>917</v>
      </c>
      <c r="F205" s="117" t="s">
        <v>1278</v>
      </c>
      <c r="G205" s="117" t="s">
        <v>919</v>
      </c>
      <c r="H205" s="117" t="s">
        <v>920</v>
      </c>
      <c r="I205" s="117" t="s">
        <v>1154</v>
      </c>
      <c r="J205" s="114">
        <v>-10</v>
      </c>
    </row>
    <row r="206" s="113" customFormat="1" ht="12.75" spans="1:10">
      <c r="A206" s="117" t="s">
        <v>1352</v>
      </c>
      <c r="B206" s="117" t="s">
        <v>308</v>
      </c>
      <c r="C206" s="117" t="s">
        <v>1353</v>
      </c>
      <c r="D206" s="117" t="s">
        <v>916</v>
      </c>
      <c r="E206" s="117" t="s">
        <v>1030</v>
      </c>
      <c r="F206" s="117" t="s">
        <v>100</v>
      </c>
      <c r="G206" s="117" t="s">
        <v>919</v>
      </c>
      <c r="H206" s="117" t="s">
        <v>920</v>
      </c>
      <c r="I206" s="117" t="s">
        <v>1154</v>
      </c>
      <c r="J206" s="114">
        <v>-10</v>
      </c>
    </row>
    <row r="207" s="113" customFormat="1" ht="12.75" spans="1:10">
      <c r="A207" s="117" t="s">
        <v>1173</v>
      </c>
      <c r="B207" s="117" t="s">
        <v>361</v>
      </c>
      <c r="C207" s="117" t="s">
        <v>1354</v>
      </c>
      <c r="D207" s="117" t="s">
        <v>916</v>
      </c>
      <c r="E207" s="117" t="s">
        <v>917</v>
      </c>
      <c r="F207" s="117" t="s">
        <v>1176</v>
      </c>
      <c r="G207" s="117" t="s">
        <v>919</v>
      </c>
      <c r="H207" s="117" t="s">
        <v>920</v>
      </c>
      <c r="I207" s="117" t="s">
        <v>1154</v>
      </c>
      <c r="J207" s="114">
        <v>-10</v>
      </c>
    </row>
    <row r="208" s="113" customFormat="1" ht="12.75" spans="1:10">
      <c r="A208" s="117" t="s">
        <v>1182</v>
      </c>
      <c r="B208" s="117" t="s">
        <v>405</v>
      </c>
      <c r="C208" s="117" t="s">
        <v>1355</v>
      </c>
      <c r="D208" s="117" t="s">
        <v>916</v>
      </c>
      <c r="E208" s="117" t="s">
        <v>917</v>
      </c>
      <c r="F208" s="117" t="s">
        <v>1184</v>
      </c>
      <c r="G208" s="117" t="s">
        <v>919</v>
      </c>
      <c r="H208" s="117" t="s">
        <v>920</v>
      </c>
      <c r="I208" s="117" t="s">
        <v>1154</v>
      </c>
      <c r="J208" s="114">
        <v>-10</v>
      </c>
    </row>
    <row r="209" s="113" customFormat="1" ht="12.75" spans="1:10">
      <c r="A209" s="117" t="s">
        <v>939</v>
      </c>
      <c r="B209" s="117" t="s">
        <v>596</v>
      </c>
      <c r="C209" s="117" t="s">
        <v>1356</v>
      </c>
      <c r="D209" s="117" t="s">
        <v>916</v>
      </c>
      <c r="E209" s="117" t="s">
        <v>917</v>
      </c>
      <c r="F209" s="117" t="s">
        <v>942</v>
      </c>
      <c r="G209" s="117" t="s">
        <v>919</v>
      </c>
      <c r="H209" s="117" t="s">
        <v>920</v>
      </c>
      <c r="I209" s="117" t="s">
        <v>1154</v>
      </c>
      <c r="J209" s="114">
        <v>-10</v>
      </c>
    </row>
    <row r="210" s="113" customFormat="1" ht="12.75" spans="1:10">
      <c r="A210" s="117" t="s">
        <v>914</v>
      </c>
      <c r="B210" s="117" t="s">
        <v>796</v>
      </c>
      <c r="C210" s="117" t="s">
        <v>1357</v>
      </c>
      <c r="D210" s="117" t="s">
        <v>916</v>
      </c>
      <c r="E210" s="117" t="s">
        <v>917</v>
      </c>
      <c r="F210" s="117" t="s">
        <v>918</v>
      </c>
      <c r="G210" s="117" t="s">
        <v>919</v>
      </c>
      <c r="H210" s="117" t="s">
        <v>920</v>
      </c>
      <c r="I210" s="117" t="s">
        <v>1154</v>
      </c>
      <c r="J210" s="114">
        <v>-10</v>
      </c>
    </row>
    <row r="211" s="113" customFormat="1" ht="12.75" spans="1:10">
      <c r="A211" s="117" t="s">
        <v>1358</v>
      </c>
      <c r="B211" s="117" t="s">
        <v>729</v>
      </c>
      <c r="C211" s="117" t="s">
        <v>1359</v>
      </c>
      <c r="D211" s="117" t="s">
        <v>916</v>
      </c>
      <c r="E211" s="117" t="s">
        <v>917</v>
      </c>
      <c r="F211" s="117" t="s">
        <v>1360</v>
      </c>
      <c r="G211" s="117" t="s">
        <v>919</v>
      </c>
      <c r="H211" s="117" t="s">
        <v>920</v>
      </c>
      <c r="I211" s="117" t="s">
        <v>1154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916</v>
      </c>
      <c r="E212" s="117" t="s">
        <v>917</v>
      </c>
      <c r="F212" s="117" t="s">
        <v>1364</v>
      </c>
      <c r="G212" s="117" t="s">
        <v>919</v>
      </c>
      <c r="H212" s="117" t="s">
        <v>920</v>
      </c>
      <c r="I212" s="117" t="s">
        <v>1154</v>
      </c>
      <c r="J212" s="114">
        <v>-10</v>
      </c>
    </row>
    <row r="213" s="113" customFormat="1" ht="12.75" spans="1:10">
      <c r="A213" s="117" t="s">
        <v>1365</v>
      </c>
      <c r="B213" s="117" t="s">
        <v>883</v>
      </c>
      <c r="C213" s="117" t="s">
        <v>1366</v>
      </c>
      <c r="D213" s="117" t="s">
        <v>916</v>
      </c>
      <c r="E213" s="117" t="s">
        <v>917</v>
      </c>
      <c r="F213" s="117" t="s">
        <v>167</v>
      </c>
      <c r="G213" s="117" t="s">
        <v>919</v>
      </c>
      <c r="H213" s="117" t="s">
        <v>920</v>
      </c>
      <c r="I213" s="117" t="s">
        <v>1154</v>
      </c>
      <c r="J213" s="114">
        <v>-10</v>
      </c>
    </row>
    <row r="214" s="113" customFormat="1" ht="12.75" spans="1:10">
      <c r="A214" s="117" t="s">
        <v>1107</v>
      </c>
      <c r="B214" s="117" t="s">
        <v>444</v>
      </c>
      <c r="C214" s="117" t="s">
        <v>1367</v>
      </c>
      <c r="D214" s="117" t="s">
        <v>916</v>
      </c>
      <c r="E214" s="117" t="s">
        <v>917</v>
      </c>
      <c r="F214" s="117" t="s">
        <v>1109</v>
      </c>
      <c r="G214" s="117" t="s">
        <v>919</v>
      </c>
      <c r="H214" s="117" t="s">
        <v>920</v>
      </c>
      <c r="I214" s="117" t="s">
        <v>1154</v>
      </c>
      <c r="J214" s="114">
        <v>-10</v>
      </c>
    </row>
    <row r="215" s="113" customFormat="1" ht="12.75" spans="1:10">
      <c r="A215" s="117" t="s">
        <v>1099</v>
      </c>
      <c r="B215" s="117" t="s">
        <v>517</v>
      </c>
      <c r="C215" s="117" t="s">
        <v>1368</v>
      </c>
      <c r="D215" s="117" t="s">
        <v>916</v>
      </c>
      <c r="E215" s="117" t="s">
        <v>917</v>
      </c>
      <c r="F215" s="117" t="s">
        <v>1101</v>
      </c>
      <c r="G215" s="117" t="s">
        <v>919</v>
      </c>
      <c r="H215" s="117" t="s">
        <v>920</v>
      </c>
      <c r="I215" s="117" t="s">
        <v>1154</v>
      </c>
      <c r="J215" s="114">
        <v>-10</v>
      </c>
    </row>
    <row r="216" s="113" customFormat="1" ht="12.75" spans="1:10">
      <c r="A216" s="117" t="s">
        <v>1369</v>
      </c>
      <c r="B216" s="117" t="s">
        <v>727</v>
      </c>
      <c r="C216" s="117" t="s">
        <v>1370</v>
      </c>
      <c r="D216" s="117" t="s">
        <v>916</v>
      </c>
      <c r="E216" s="117" t="s">
        <v>917</v>
      </c>
      <c r="F216" s="117" t="s">
        <v>1371</v>
      </c>
      <c r="G216" s="117" t="s">
        <v>919</v>
      </c>
      <c r="H216" s="117" t="s">
        <v>920</v>
      </c>
      <c r="I216" s="117" t="s">
        <v>1154</v>
      </c>
      <c r="J216" s="114">
        <v>-10</v>
      </c>
    </row>
    <row r="217" s="113" customFormat="1" ht="12.75" spans="1:10">
      <c r="A217" s="117" t="s">
        <v>960</v>
      </c>
      <c r="B217" s="117" t="s">
        <v>1372</v>
      </c>
      <c r="C217" s="117" t="s">
        <v>1373</v>
      </c>
      <c r="D217" s="117" t="s">
        <v>916</v>
      </c>
      <c r="E217" s="117" t="s">
        <v>917</v>
      </c>
      <c r="F217" s="117" t="s">
        <v>104</v>
      </c>
      <c r="G217" s="117" t="s">
        <v>919</v>
      </c>
      <c r="H217" s="117" t="s">
        <v>920</v>
      </c>
      <c r="I217" s="117" t="s">
        <v>1154</v>
      </c>
      <c r="J217" s="114">
        <v>-10</v>
      </c>
    </row>
    <row r="218" s="113" customFormat="1" ht="12.75" spans="1:10">
      <c r="A218" s="117" t="s">
        <v>956</v>
      </c>
      <c r="B218" s="117" t="s">
        <v>1374</v>
      </c>
      <c r="C218" s="117" t="s">
        <v>1375</v>
      </c>
      <c r="D218" s="117" t="s">
        <v>916</v>
      </c>
      <c r="E218" s="117" t="s">
        <v>1030</v>
      </c>
      <c r="F218" s="117" t="s">
        <v>959</v>
      </c>
      <c r="G218" s="117" t="s">
        <v>919</v>
      </c>
      <c r="H218" s="117" t="s">
        <v>920</v>
      </c>
      <c r="I218" s="117" t="s">
        <v>1154</v>
      </c>
      <c r="J218" s="114">
        <v>-10</v>
      </c>
    </row>
    <row r="219" s="113" customFormat="1" ht="12.75" spans="1:10">
      <c r="A219" s="117" t="s">
        <v>1031</v>
      </c>
      <c r="B219" s="117" t="s">
        <v>659</v>
      </c>
      <c r="C219" s="117" t="s">
        <v>1376</v>
      </c>
      <c r="D219" s="117" t="s">
        <v>916</v>
      </c>
      <c r="E219" s="117" t="s">
        <v>917</v>
      </c>
      <c r="F219" s="117" t="s">
        <v>126</v>
      </c>
      <c r="G219" s="117" t="s">
        <v>919</v>
      </c>
      <c r="H219" s="117" t="s">
        <v>920</v>
      </c>
      <c r="I219" s="117" t="s">
        <v>1154</v>
      </c>
      <c r="J219" s="114">
        <v>-10</v>
      </c>
    </row>
    <row r="220" s="113" customFormat="1" ht="12.75" spans="1:10">
      <c r="A220" s="117" t="s">
        <v>963</v>
      </c>
      <c r="B220" s="117" t="s">
        <v>464</v>
      </c>
      <c r="C220" s="117" t="s">
        <v>1377</v>
      </c>
      <c r="D220" s="117" t="s">
        <v>916</v>
      </c>
      <c r="E220" s="117" t="s">
        <v>917</v>
      </c>
      <c r="F220" s="117" t="s">
        <v>965</v>
      </c>
      <c r="G220" s="117" t="s">
        <v>919</v>
      </c>
      <c r="H220" s="117" t="s">
        <v>920</v>
      </c>
      <c r="I220" s="117" t="s">
        <v>1154</v>
      </c>
      <c r="J220" s="114">
        <v>-10</v>
      </c>
    </row>
    <row r="221" s="113" customFormat="1" ht="12.75" spans="1:10">
      <c r="A221" s="117" t="s">
        <v>927</v>
      </c>
      <c r="B221" s="117" t="s">
        <v>206</v>
      </c>
      <c r="C221" s="117" t="s">
        <v>1378</v>
      </c>
      <c r="D221" s="117" t="s">
        <v>916</v>
      </c>
      <c r="E221" s="117" t="s">
        <v>917</v>
      </c>
      <c r="F221" s="117" t="s">
        <v>930</v>
      </c>
      <c r="G221" s="117" t="s">
        <v>919</v>
      </c>
      <c r="H221" s="117" t="s">
        <v>920</v>
      </c>
      <c r="I221" s="117" t="s">
        <v>1154</v>
      </c>
      <c r="J221" s="114">
        <v>-10</v>
      </c>
    </row>
    <row r="222" s="113" customFormat="1" ht="12.75" spans="1:10">
      <c r="A222" s="117" t="s">
        <v>987</v>
      </c>
      <c r="B222" s="117" t="s">
        <v>271</v>
      </c>
      <c r="C222" s="117" t="s">
        <v>1379</v>
      </c>
      <c r="D222" s="117" t="s">
        <v>916</v>
      </c>
      <c r="E222" s="117" t="s">
        <v>1030</v>
      </c>
      <c r="F222" s="117" t="s">
        <v>989</v>
      </c>
      <c r="G222" s="117" t="s">
        <v>919</v>
      </c>
      <c r="H222" s="117" t="s">
        <v>920</v>
      </c>
      <c r="I222" s="117" t="s">
        <v>1154</v>
      </c>
      <c r="J222" s="114">
        <v>-10</v>
      </c>
    </row>
    <row r="223" s="113" customFormat="1" ht="12.75" spans="1:10">
      <c r="A223" s="117" t="s">
        <v>1224</v>
      </c>
      <c r="B223" s="117" t="s">
        <v>732</v>
      </c>
      <c r="C223" s="117" t="s">
        <v>1380</v>
      </c>
      <c r="D223" s="117" t="s">
        <v>916</v>
      </c>
      <c r="E223" s="117" t="s">
        <v>917</v>
      </c>
      <c r="F223" s="117" t="s">
        <v>1226</v>
      </c>
      <c r="G223" s="117" t="s">
        <v>919</v>
      </c>
      <c r="H223" s="117" t="s">
        <v>920</v>
      </c>
      <c r="I223" s="117" t="s">
        <v>1154</v>
      </c>
      <c r="J223" s="114">
        <v>-10</v>
      </c>
    </row>
    <row r="224" s="113" customFormat="1" ht="12.75" spans="1:10">
      <c r="A224" s="117" t="s">
        <v>1204</v>
      </c>
      <c r="B224" s="117" t="s">
        <v>426</v>
      </c>
      <c r="C224" s="117" t="s">
        <v>1381</v>
      </c>
      <c r="D224" s="117" t="s">
        <v>916</v>
      </c>
      <c r="E224" s="117" t="s">
        <v>1030</v>
      </c>
      <c r="F224" s="117" t="s">
        <v>1206</v>
      </c>
      <c r="G224" s="117" t="s">
        <v>919</v>
      </c>
      <c r="H224" s="117" t="s">
        <v>920</v>
      </c>
      <c r="I224" s="117" t="s">
        <v>1154</v>
      </c>
      <c r="J224" s="114">
        <v>-10</v>
      </c>
    </row>
    <row r="225" s="113" customFormat="1" ht="12.75" spans="1:10">
      <c r="A225" s="117" t="s">
        <v>1038</v>
      </c>
      <c r="B225" s="117" t="s">
        <v>558</v>
      </c>
      <c r="C225" s="117" t="s">
        <v>1382</v>
      </c>
      <c r="D225" s="117" t="s">
        <v>916</v>
      </c>
      <c r="E225" s="117" t="s">
        <v>1030</v>
      </c>
      <c r="F225" s="117" t="s">
        <v>1041</v>
      </c>
      <c r="G225" s="117" t="s">
        <v>919</v>
      </c>
      <c r="H225" s="117" t="s">
        <v>920</v>
      </c>
      <c r="I225" s="117" t="s">
        <v>1154</v>
      </c>
      <c r="J225" s="114">
        <v>-10</v>
      </c>
    </row>
    <row r="226" s="113" customFormat="1" ht="12.75" spans="1:10">
      <c r="A226" s="117" t="s">
        <v>960</v>
      </c>
      <c r="B226" s="117" t="s">
        <v>657</v>
      </c>
      <c r="C226" s="117" t="s">
        <v>1383</v>
      </c>
      <c r="D226" s="117" t="s">
        <v>916</v>
      </c>
      <c r="E226" s="117" t="s">
        <v>917</v>
      </c>
      <c r="F226" s="117" t="s">
        <v>104</v>
      </c>
      <c r="G226" s="117" t="s">
        <v>919</v>
      </c>
      <c r="H226" s="117" t="s">
        <v>920</v>
      </c>
      <c r="I226" s="117" t="s">
        <v>1154</v>
      </c>
      <c r="J226" s="114">
        <v>-10</v>
      </c>
    </row>
    <row r="227" s="113" customFormat="1" ht="12.75" spans="1:10">
      <c r="A227" s="117" t="s">
        <v>1052</v>
      </c>
      <c r="B227" s="117" t="s">
        <v>1384</v>
      </c>
      <c r="C227" s="117" t="s">
        <v>1385</v>
      </c>
      <c r="D227" s="117" t="s">
        <v>916</v>
      </c>
      <c r="E227" s="117" t="s">
        <v>917</v>
      </c>
      <c r="F227" s="117" t="s">
        <v>95</v>
      </c>
      <c r="G227" s="117" t="s">
        <v>919</v>
      </c>
      <c r="H227" s="117" t="s">
        <v>920</v>
      </c>
      <c r="I227" s="117" t="s">
        <v>1386</v>
      </c>
      <c r="J227" s="114">
        <v>-5</v>
      </c>
    </row>
    <row r="228" s="113" customFormat="1" ht="12.75" spans="1:10">
      <c r="A228" s="117" t="s">
        <v>1182</v>
      </c>
      <c r="B228" s="117" t="s">
        <v>456</v>
      </c>
      <c r="C228" s="117" t="s">
        <v>1387</v>
      </c>
      <c r="D228" s="117" t="s">
        <v>916</v>
      </c>
      <c r="E228" s="117" t="s">
        <v>917</v>
      </c>
      <c r="F228" s="117" t="s">
        <v>1184</v>
      </c>
      <c r="G228" s="117" t="s">
        <v>919</v>
      </c>
      <c r="H228" s="117" t="s">
        <v>920</v>
      </c>
      <c r="I228" s="117" t="s">
        <v>1386</v>
      </c>
      <c r="J228" s="114">
        <v>-5</v>
      </c>
    </row>
    <row r="229" s="113" customFormat="1" ht="12.75" spans="1:10">
      <c r="A229" s="117" t="s">
        <v>1224</v>
      </c>
      <c r="B229" s="117" t="s">
        <v>1388</v>
      </c>
      <c r="C229" s="117" t="s">
        <v>1389</v>
      </c>
      <c r="D229" s="117" t="s">
        <v>916</v>
      </c>
      <c r="E229" s="117" t="s">
        <v>917</v>
      </c>
      <c r="F229" s="117" t="s">
        <v>1226</v>
      </c>
      <c r="G229" s="117" t="s">
        <v>919</v>
      </c>
      <c r="H229" s="117" t="s">
        <v>920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671</v>
      </c>
      <c r="C230" s="117" t="s">
        <v>1391</v>
      </c>
      <c r="D230" s="117" t="s">
        <v>916</v>
      </c>
      <c r="E230" s="117" t="s">
        <v>917</v>
      </c>
      <c r="F230" s="117" t="s">
        <v>1392</v>
      </c>
      <c r="G230" s="117" t="s">
        <v>919</v>
      </c>
      <c r="H230" s="117" t="s">
        <v>920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916</v>
      </c>
      <c r="E231" s="117" t="s">
        <v>917</v>
      </c>
      <c r="F231" s="117" t="s">
        <v>1344</v>
      </c>
      <c r="G231" s="117" t="s">
        <v>919</v>
      </c>
      <c r="H231" s="117" t="s">
        <v>920</v>
      </c>
      <c r="I231" s="117" t="s">
        <v>1386</v>
      </c>
      <c r="J231" s="114">
        <v>-5</v>
      </c>
    </row>
    <row r="232" s="113" customFormat="1" ht="12.75" spans="1:10">
      <c r="A232" s="117" t="s">
        <v>943</v>
      </c>
      <c r="B232" s="117" t="s">
        <v>692</v>
      </c>
      <c r="C232" s="117" t="s">
        <v>1395</v>
      </c>
      <c r="D232" s="117" t="s">
        <v>916</v>
      </c>
      <c r="E232" s="117" t="s">
        <v>917</v>
      </c>
      <c r="F232" s="117" t="s">
        <v>945</v>
      </c>
      <c r="G232" s="117" t="s">
        <v>919</v>
      </c>
      <c r="H232" s="117" t="s">
        <v>920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733</v>
      </c>
      <c r="C233" s="117" t="s">
        <v>1396</v>
      </c>
      <c r="D233" s="117" t="s">
        <v>916</v>
      </c>
      <c r="E233" s="117" t="s">
        <v>917</v>
      </c>
      <c r="F233" s="117" t="s">
        <v>1340</v>
      </c>
      <c r="G233" s="117" t="s">
        <v>919</v>
      </c>
      <c r="H233" s="117" t="s">
        <v>920</v>
      </c>
      <c r="I233" s="117" t="s">
        <v>1386</v>
      </c>
      <c r="J233" s="114">
        <v>-5</v>
      </c>
    </row>
    <row r="234" s="113" customFormat="1" ht="12.75" spans="1:10">
      <c r="A234" s="117" t="s">
        <v>1006</v>
      </c>
      <c r="B234" s="117" t="s">
        <v>337</v>
      </c>
      <c r="C234" s="117" t="s">
        <v>1397</v>
      </c>
      <c r="D234" s="117" t="s">
        <v>916</v>
      </c>
      <c r="E234" s="117" t="s">
        <v>917</v>
      </c>
      <c r="F234" s="117" t="s">
        <v>1009</v>
      </c>
      <c r="G234" s="117" t="s">
        <v>919</v>
      </c>
      <c r="H234" s="117" t="s">
        <v>920</v>
      </c>
      <c r="I234" s="117" t="s">
        <v>1386</v>
      </c>
      <c r="J234" s="114">
        <v>-5</v>
      </c>
    </row>
    <row r="235" s="113" customFormat="1" ht="12.75" spans="1:10">
      <c r="A235" s="117" t="s">
        <v>974</v>
      </c>
      <c r="B235" s="117" t="s">
        <v>1398</v>
      </c>
      <c r="C235" s="117" t="s">
        <v>1399</v>
      </c>
      <c r="D235" s="117" t="s">
        <v>916</v>
      </c>
      <c r="E235" s="117" t="s">
        <v>917</v>
      </c>
      <c r="F235" s="117" t="s">
        <v>976</v>
      </c>
      <c r="G235" s="117" t="s">
        <v>919</v>
      </c>
      <c r="H235" s="117" t="s">
        <v>920</v>
      </c>
      <c r="I235" s="117" t="s">
        <v>1386</v>
      </c>
      <c r="J235" s="114">
        <v>-5</v>
      </c>
    </row>
    <row r="236" s="113" customFormat="1" ht="12.75" spans="1:10">
      <c r="A236" s="117" t="s">
        <v>1146</v>
      </c>
      <c r="B236" s="117" t="s">
        <v>642</v>
      </c>
      <c r="C236" s="117" t="s">
        <v>1400</v>
      </c>
      <c r="D236" s="117" t="s">
        <v>916</v>
      </c>
      <c r="E236" s="117" t="s">
        <v>917</v>
      </c>
      <c r="F236" s="117" t="s">
        <v>1148</v>
      </c>
      <c r="G236" s="117" t="s">
        <v>919</v>
      </c>
      <c r="H236" s="117" t="s">
        <v>920</v>
      </c>
      <c r="I236" s="117" t="s">
        <v>1386</v>
      </c>
      <c r="J236" s="114">
        <v>-5</v>
      </c>
    </row>
    <row r="237" s="113" customFormat="1" ht="12.75" spans="1:10">
      <c r="A237" s="117" t="s">
        <v>1137</v>
      </c>
      <c r="B237" s="117" t="s">
        <v>499</v>
      </c>
      <c r="C237" s="117" t="s">
        <v>1401</v>
      </c>
      <c r="D237" s="117" t="s">
        <v>916</v>
      </c>
      <c r="E237" s="117" t="s">
        <v>917</v>
      </c>
      <c r="F237" s="117" t="s">
        <v>1139</v>
      </c>
      <c r="G237" s="117" t="s">
        <v>919</v>
      </c>
      <c r="H237" s="117" t="s">
        <v>920</v>
      </c>
      <c r="I237" s="117" t="s">
        <v>1386</v>
      </c>
      <c r="J237" s="114">
        <v>-5</v>
      </c>
    </row>
    <row r="238" s="113" customFormat="1" ht="12.75" spans="1:10">
      <c r="A238" s="117" t="s">
        <v>1066</v>
      </c>
      <c r="B238" s="117" t="s">
        <v>310</v>
      </c>
      <c r="C238" s="117" t="s">
        <v>1402</v>
      </c>
      <c r="D238" s="117" t="s">
        <v>916</v>
      </c>
      <c r="E238" s="117" t="s">
        <v>1030</v>
      </c>
      <c r="F238" s="117" t="s">
        <v>1068</v>
      </c>
      <c r="G238" s="117" t="s">
        <v>919</v>
      </c>
      <c r="H238" s="117" t="s">
        <v>920</v>
      </c>
      <c r="I238" s="117" t="s">
        <v>1386</v>
      </c>
      <c r="J238" s="114">
        <v>-5</v>
      </c>
    </row>
    <row r="239" s="113" customFormat="1" ht="12.75" spans="1:10">
      <c r="A239" s="117" t="s">
        <v>1017</v>
      </c>
      <c r="B239" s="117" t="s">
        <v>383</v>
      </c>
      <c r="C239" s="117" t="s">
        <v>1403</v>
      </c>
      <c r="D239" s="117" t="s">
        <v>916</v>
      </c>
      <c r="E239" s="117" t="s">
        <v>1030</v>
      </c>
      <c r="F239" s="117" t="s">
        <v>1019</v>
      </c>
      <c r="G239" s="117" t="s">
        <v>919</v>
      </c>
      <c r="H239" s="117" t="s">
        <v>920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251</v>
      </c>
      <c r="C240" s="117" t="s">
        <v>1405</v>
      </c>
      <c r="D240" s="117" t="s">
        <v>916</v>
      </c>
      <c r="E240" s="117" t="s">
        <v>1030</v>
      </c>
      <c r="F240" s="117" t="s">
        <v>1406</v>
      </c>
      <c r="G240" s="117" t="s">
        <v>919</v>
      </c>
      <c r="H240" s="117" t="s">
        <v>920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916</v>
      </c>
      <c r="E241" s="117" t="s">
        <v>917</v>
      </c>
      <c r="F241" s="117" t="s">
        <v>1409</v>
      </c>
      <c r="G241" s="117" t="s">
        <v>919</v>
      </c>
      <c r="H241" s="117" t="s">
        <v>920</v>
      </c>
      <c r="I241" s="117" t="s">
        <v>1386</v>
      </c>
      <c r="J241" s="114">
        <v>-5</v>
      </c>
    </row>
    <row r="242" s="113" customFormat="1" ht="12.75" spans="1:10">
      <c r="A242" s="117" t="s">
        <v>1159</v>
      </c>
      <c r="B242" s="117" t="s">
        <v>1410</v>
      </c>
      <c r="C242" s="117" t="s">
        <v>1411</v>
      </c>
      <c r="D242" s="117" t="s">
        <v>916</v>
      </c>
      <c r="E242" s="117" t="s">
        <v>1030</v>
      </c>
      <c r="F242" s="117" t="s">
        <v>1161</v>
      </c>
      <c r="G242" s="117" t="s">
        <v>919</v>
      </c>
      <c r="H242" s="117" t="s">
        <v>920</v>
      </c>
      <c r="I242" s="117" t="s">
        <v>1386</v>
      </c>
      <c r="J242" s="114">
        <v>-5</v>
      </c>
    </row>
    <row r="243" s="113" customFormat="1" ht="12.75" spans="1:10">
      <c r="A243" s="117" t="s">
        <v>1117</v>
      </c>
      <c r="B243" s="117" t="s">
        <v>603</v>
      </c>
      <c r="C243" s="117" t="s">
        <v>1412</v>
      </c>
      <c r="D243" s="117" t="s">
        <v>916</v>
      </c>
      <c r="E243" s="117" t="s">
        <v>917</v>
      </c>
      <c r="F243" s="117" t="s">
        <v>1119</v>
      </c>
      <c r="G243" s="117" t="s">
        <v>919</v>
      </c>
      <c r="H243" s="117" t="s">
        <v>920</v>
      </c>
      <c r="I243" s="117" t="s">
        <v>1386</v>
      </c>
      <c r="J243" s="114">
        <v>-5</v>
      </c>
    </row>
    <row r="244" s="113" customFormat="1" ht="12.75" spans="1:10">
      <c r="A244" s="117" t="s">
        <v>927</v>
      </c>
      <c r="B244" s="117" t="s">
        <v>212</v>
      </c>
      <c r="C244" s="117" t="s">
        <v>1413</v>
      </c>
      <c r="D244" s="117" t="s">
        <v>916</v>
      </c>
      <c r="E244" s="117" t="s">
        <v>917</v>
      </c>
      <c r="F244" s="117" t="s">
        <v>930</v>
      </c>
      <c r="G244" s="117" t="s">
        <v>919</v>
      </c>
      <c r="H244" s="117" t="s">
        <v>920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658</v>
      </c>
      <c r="C245" s="117" t="s">
        <v>1414</v>
      </c>
      <c r="D245" s="117" t="s">
        <v>916</v>
      </c>
      <c r="E245" s="117" t="s">
        <v>917</v>
      </c>
      <c r="F245" s="117" t="s">
        <v>1409</v>
      </c>
      <c r="G245" s="117" t="s">
        <v>919</v>
      </c>
      <c r="H245" s="117" t="s">
        <v>920</v>
      </c>
      <c r="I245" s="117" t="s">
        <v>1386</v>
      </c>
      <c r="J245" s="114">
        <v>-5</v>
      </c>
    </row>
    <row r="246" s="113" customFormat="1" ht="12.75" spans="1:10">
      <c r="A246" s="117" t="s">
        <v>1006</v>
      </c>
      <c r="B246" s="117" t="s">
        <v>410</v>
      </c>
      <c r="C246" s="117" t="s">
        <v>1415</v>
      </c>
      <c r="D246" s="117" t="s">
        <v>916</v>
      </c>
      <c r="E246" s="117" t="s">
        <v>917</v>
      </c>
      <c r="F246" s="117" t="s">
        <v>1009</v>
      </c>
      <c r="G246" s="117" t="s">
        <v>919</v>
      </c>
      <c r="H246" s="117" t="s">
        <v>920</v>
      </c>
      <c r="I246" s="117" t="s">
        <v>1386</v>
      </c>
      <c r="J246" s="114">
        <v>-5</v>
      </c>
    </row>
    <row r="247" s="113" customFormat="1" ht="12.75" spans="1:10">
      <c r="A247" s="117" t="s">
        <v>1173</v>
      </c>
      <c r="B247" s="117" t="s">
        <v>262</v>
      </c>
      <c r="C247" s="117" t="s">
        <v>1416</v>
      </c>
      <c r="D247" s="117" t="s">
        <v>916</v>
      </c>
      <c r="E247" s="117" t="s">
        <v>1030</v>
      </c>
      <c r="F247" s="117" t="s">
        <v>1176</v>
      </c>
      <c r="G247" s="117" t="s">
        <v>919</v>
      </c>
      <c r="H247" s="117" t="s">
        <v>920</v>
      </c>
      <c r="I247" s="117" t="s">
        <v>1386</v>
      </c>
      <c r="J247" s="114">
        <v>-5</v>
      </c>
    </row>
    <row r="248" s="113" customFormat="1" ht="12.75" spans="1:10">
      <c r="A248" s="117" t="s">
        <v>1212</v>
      </c>
      <c r="B248" s="117" t="s">
        <v>550</v>
      </c>
      <c r="C248" s="117" t="s">
        <v>1417</v>
      </c>
      <c r="D248" s="117" t="s">
        <v>916</v>
      </c>
      <c r="E248" s="117" t="s">
        <v>1214</v>
      </c>
      <c r="F248" s="117" t="s">
        <v>1215</v>
      </c>
      <c r="G248" s="117" t="s">
        <v>919</v>
      </c>
      <c r="H248" s="117" t="s">
        <v>920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389</v>
      </c>
      <c r="C249" s="117" t="s">
        <v>1419</v>
      </c>
      <c r="D249" s="117" t="s">
        <v>916</v>
      </c>
      <c r="E249" s="117" t="s">
        <v>917</v>
      </c>
      <c r="F249" s="117" t="s">
        <v>1420</v>
      </c>
      <c r="G249" s="117" t="s">
        <v>919</v>
      </c>
      <c r="H249" s="117" t="s">
        <v>920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466</v>
      </c>
      <c r="C250" s="117" t="s">
        <v>1422</v>
      </c>
      <c r="D250" s="117" t="s">
        <v>916</v>
      </c>
      <c r="E250" s="117" t="s">
        <v>917</v>
      </c>
      <c r="F250" s="117" t="s">
        <v>1423</v>
      </c>
      <c r="G250" s="117" t="s">
        <v>919</v>
      </c>
      <c r="H250" s="117" t="s">
        <v>920</v>
      </c>
      <c r="I250" s="117" t="s">
        <v>1386</v>
      </c>
      <c r="J250" s="114">
        <v>-5</v>
      </c>
    </row>
    <row r="251" s="113" customFormat="1" ht="12.75" spans="1:10">
      <c r="A251" s="117" t="s">
        <v>1052</v>
      </c>
      <c r="B251" s="117" t="s">
        <v>214</v>
      </c>
      <c r="C251" s="117" t="s">
        <v>1424</v>
      </c>
      <c r="D251" s="117" t="s">
        <v>916</v>
      </c>
      <c r="E251" s="117" t="s">
        <v>917</v>
      </c>
      <c r="F251" s="117" t="s">
        <v>95</v>
      </c>
      <c r="G251" s="117" t="s">
        <v>919</v>
      </c>
      <c r="H251" s="117" t="s">
        <v>920</v>
      </c>
      <c r="I251" s="117" t="s">
        <v>1386</v>
      </c>
      <c r="J251" s="114">
        <v>-5</v>
      </c>
    </row>
    <row r="252" s="113" customFormat="1" ht="12.75" spans="1:10">
      <c r="A252" s="117" t="s">
        <v>1025</v>
      </c>
      <c r="B252" s="117" t="s">
        <v>1425</v>
      </c>
      <c r="C252" s="117" t="s">
        <v>1426</v>
      </c>
      <c r="D252" s="117" t="s">
        <v>916</v>
      </c>
      <c r="E252" s="117" t="s">
        <v>917</v>
      </c>
      <c r="F252" s="117" t="s">
        <v>1027</v>
      </c>
      <c r="G252" s="117" t="s">
        <v>919</v>
      </c>
      <c r="H252" s="117" t="s">
        <v>920</v>
      </c>
      <c r="I252" s="117" t="s">
        <v>1386</v>
      </c>
      <c r="J252" s="114">
        <v>-5</v>
      </c>
    </row>
    <row r="253" s="113" customFormat="1" ht="12.75" spans="1:10">
      <c r="A253" s="117" t="s">
        <v>1224</v>
      </c>
      <c r="B253" s="117" t="s">
        <v>1427</v>
      </c>
      <c r="C253" s="117" t="s">
        <v>1428</v>
      </c>
      <c r="D253" s="117" t="s">
        <v>916</v>
      </c>
      <c r="E253" s="117" t="s">
        <v>1054</v>
      </c>
      <c r="F253" s="117" t="s">
        <v>1226</v>
      </c>
      <c r="G253" s="117" t="s">
        <v>919</v>
      </c>
      <c r="H253" s="117" t="s">
        <v>920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875</v>
      </c>
      <c r="C254" s="117" t="s">
        <v>1430</v>
      </c>
      <c r="D254" s="117" t="s">
        <v>916</v>
      </c>
      <c r="E254" s="117" t="s">
        <v>917</v>
      </c>
      <c r="F254" s="117" t="s">
        <v>1431</v>
      </c>
      <c r="G254" s="117" t="s">
        <v>919</v>
      </c>
      <c r="H254" s="117" t="s">
        <v>920</v>
      </c>
      <c r="I254" s="117" t="s">
        <v>1386</v>
      </c>
      <c r="J254" s="114">
        <v>-5</v>
      </c>
    </row>
    <row r="255" s="113" customFormat="1" ht="12.75" spans="1:10">
      <c r="A255" s="117" t="s">
        <v>1204</v>
      </c>
      <c r="B255" s="117" t="s">
        <v>622</v>
      </c>
      <c r="C255" s="117" t="s">
        <v>1432</v>
      </c>
      <c r="D255" s="117" t="s">
        <v>916</v>
      </c>
      <c r="E255" s="117" t="s">
        <v>917</v>
      </c>
      <c r="F255" s="117" t="s">
        <v>1206</v>
      </c>
      <c r="G255" s="117" t="s">
        <v>919</v>
      </c>
      <c r="H255" s="117" t="s">
        <v>920</v>
      </c>
      <c r="I255" s="117" t="s">
        <v>1386</v>
      </c>
      <c r="J255" s="114">
        <v>-5</v>
      </c>
    </row>
    <row r="256" s="113" customFormat="1" ht="12.75" spans="1:10">
      <c r="A256" s="117" t="s">
        <v>931</v>
      </c>
      <c r="B256" s="117" t="s">
        <v>1433</v>
      </c>
      <c r="C256" s="117" t="s">
        <v>1434</v>
      </c>
      <c r="D256" s="117" t="s">
        <v>916</v>
      </c>
      <c r="E256" s="117" t="s">
        <v>1030</v>
      </c>
      <c r="F256" s="117" t="s">
        <v>933</v>
      </c>
      <c r="G256" s="117" t="s">
        <v>919</v>
      </c>
      <c r="H256" s="117" t="s">
        <v>920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778</v>
      </c>
      <c r="C257" s="117" t="s">
        <v>1436</v>
      </c>
      <c r="D257" s="117" t="s">
        <v>916</v>
      </c>
      <c r="E257" s="117" t="s">
        <v>1030</v>
      </c>
      <c r="F257" s="117" t="s">
        <v>1437</v>
      </c>
      <c r="G257" s="117" t="s">
        <v>919</v>
      </c>
      <c r="H257" s="117" t="s">
        <v>920</v>
      </c>
      <c r="I257" s="117" t="s">
        <v>1386</v>
      </c>
      <c r="J257" s="114">
        <v>-5</v>
      </c>
    </row>
    <row r="258" s="113" customFormat="1" ht="12.75" spans="1:10">
      <c r="A258" s="117" t="s">
        <v>1031</v>
      </c>
      <c r="B258" s="117" t="s">
        <v>676</v>
      </c>
      <c r="C258" s="117" t="s">
        <v>1438</v>
      </c>
      <c r="D258" s="117" t="s">
        <v>916</v>
      </c>
      <c r="E258" s="117" t="s">
        <v>917</v>
      </c>
      <c r="F258" s="117" t="s">
        <v>126</v>
      </c>
      <c r="G258" s="117" t="s">
        <v>919</v>
      </c>
      <c r="H258" s="117" t="s">
        <v>920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523</v>
      </c>
      <c r="C259" s="117" t="s">
        <v>1440</v>
      </c>
      <c r="D259" s="117" t="s">
        <v>916</v>
      </c>
      <c r="E259" s="117" t="s">
        <v>1030</v>
      </c>
      <c r="F259" s="117" t="s">
        <v>1441</v>
      </c>
      <c r="G259" s="117" t="s">
        <v>919</v>
      </c>
      <c r="H259" s="117" t="s">
        <v>920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570</v>
      </c>
      <c r="C260" s="117" t="s">
        <v>1443</v>
      </c>
      <c r="D260" s="117" t="s">
        <v>916</v>
      </c>
      <c r="E260" s="117" t="s">
        <v>917</v>
      </c>
      <c r="F260" s="117" t="s">
        <v>1444</v>
      </c>
      <c r="G260" s="117" t="s">
        <v>919</v>
      </c>
      <c r="H260" s="117" t="s">
        <v>920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916</v>
      </c>
      <c r="E261" s="117" t="s">
        <v>917</v>
      </c>
      <c r="F261" s="117" t="s">
        <v>100</v>
      </c>
      <c r="G261" s="117" t="s">
        <v>919</v>
      </c>
      <c r="H261" s="117" t="s">
        <v>920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916</v>
      </c>
      <c r="E262" s="117" t="s">
        <v>1030</v>
      </c>
      <c r="F262" s="117" t="s">
        <v>1450</v>
      </c>
      <c r="G262" s="117" t="s">
        <v>919</v>
      </c>
      <c r="H262" s="117" t="s">
        <v>920</v>
      </c>
      <c r="I262" s="117" t="s">
        <v>1386</v>
      </c>
      <c r="J262" s="114">
        <v>-5</v>
      </c>
    </row>
    <row r="263" s="113" customFormat="1" ht="12.75" spans="1:10">
      <c r="A263" s="117" t="s">
        <v>967</v>
      </c>
      <c r="B263" s="117" t="s">
        <v>455</v>
      </c>
      <c r="C263" s="117" t="s">
        <v>1451</v>
      </c>
      <c r="D263" s="117" t="s">
        <v>916</v>
      </c>
      <c r="E263" s="117" t="s">
        <v>917</v>
      </c>
      <c r="F263" s="117" t="s">
        <v>113</v>
      </c>
      <c r="G263" s="117" t="s">
        <v>919</v>
      </c>
      <c r="H263" s="117" t="s">
        <v>920</v>
      </c>
      <c r="I263" s="117" t="s">
        <v>1386</v>
      </c>
      <c r="J263" s="114">
        <v>-5</v>
      </c>
    </row>
    <row r="264" s="113" customFormat="1" ht="12.75" spans="1:10">
      <c r="A264" s="117" t="s">
        <v>1121</v>
      </c>
      <c r="B264" s="117" t="s">
        <v>686</v>
      </c>
      <c r="C264" s="117" t="s">
        <v>1452</v>
      </c>
      <c r="D264" s="117" t="s">
        <v>916</v>
      </c>
      <c r="E264" s="117" t="s">
        <v>917</v>
      </c>
      <c r="F264" s="117" t="s">
        <v>1124</v>
      </c>
      <c r="G264" s="117" t="s">
        <v>919</v>
      </c>
      <c r="H264" s="117" t="s">
        <v>920</v>
      </c>
      <c r="I264" s="117" t="s">
        <v>1386</v>
      </c>
      <c r="J264" s="114">
        <v>-5</v>
      </c>
    </row>
    <row r="265" s="113" customFormat="1" ht="12.75" spans="1:10">
      <c r="A265" s="117" t="s">
        <v>1186</v>
      </c>
      <c r="B265" s="117" t="s">
        <v>601</v>
      </c>
      <c r="C265" s="117" t="s">
        <v>1453</v>
      </c>
      <c r="D265" s="117" t="s">
        <v>916</v>
      </c>
      <c r="E265" s="117" t="s">
        <v>1030</v>
      </c>
      <c r="F265" s="117" t="s">
        <v>1188</v>
      </c>
      <c r="G265" s="117" t="s">
        <v>919</v>
      </c>
      <c r="H265" s="117" t="s">
        <v>920</v>
      </c>
      <c r="I265" s="117" t="s">
        <v>1386</v>
      </c>
      <c r="J265" s="114">
        <v>-5</v>
      </c>
    </row>
    <row r="266" s="113" customFormat="1" ht="12.75" spans="1:10">
      <c r="A266" s="117" t="s">
        <v>990</v>
      </c>
      <c r="B266" s="117" t="s">
        <v>725</v>
      </c>
      <c r="C266" s="117" t="s">
        <v>1454</v>
      </c>
      <c r="D266" s="117" t="s">
        <v>916</v>
      </c>
      <c r="E266" s="117" t="s">
        <v>917</v>
      </c>
      <c r="F266" s="117" t="s">
        <v>993</v>
      </c>
      <c r="G266" s="117" t="s">
        <v>919</v>
      </c>
      <c r="H266" s="117" t="s">
        <v>920</v>
      </c>
      <c r="I266" s="117" t="s">
        <v>1386</v>
      </c>
      <c r="J266" s="114">
        <v>-5</v>
      </c>
    </row>
    <row r="267" s="113" customFormat="1" ht="12.75" spans="1:10">
      <c r="A267" s="117" t="s">
        <v>1182</v>
      </c>
      <c r="B267" s="117" t="s">
        <v>437</v>
      </c>
      <c r="C267" s="117" t="s">
        <v>1455</v>
      </c>
      <c r="D267" s="117" t="s">
        <v>916</v>
      </c>
      <c r="E267" s="117" t="s">
        <v>917</v>
      </c>
      <c r="F267" s="117" t="s">
        <v>1184</v>
      </c>
      <c r="G267" s="117" t="s">
        <v>919</v>
      </c>
      <c r="H267" s="117" t="s">
        <v>920</v>
      </c>
      <c r="I267" s="117" t="s">
        <v>1386</v>
      </c>
      <c r="J267" s="114">
        <v>-5</v>
      </c>
    </row>
    <row r="268" s="113" customFormat="1" ht="12.75" spans="1:10">
      <c r="A268" s="117" t="s">
        <v>1260</v>
      </c>
      <c r="B268" s="117" t="s">
        <v>555</v>
      </c>
      <c r="C268" s="117" t="s">
        <v>1456</v>
      </c>
      <c r="D268" s="117" t="s">
        <v>916</v>
      </c>
      <c r="E268" s="117" t="s">
        <v>1030</v>
      </c>
      <c r="F268" s="117" t="s">
        <v>1262</v>
      </c>
      <c r="G268" s="117" t="s">
        <v>919</v>
      </c>
      <c r="H268" s="117" t="s">
        <v>920</v>
      </c>
      <c r="I268" s="117" t="s">
        <v>1386</v>
      </c>
      <c r="J268" s="114">
        <v>-5</v>
      </c>
    </row>
    <row r="269" s="113" customFormat="1" ht="12.75" spans="1:10">
      <c r="A269" s="117" t="s">
        <v>1066</v>
      </c>
      <c r="B269" s="117" t="s">
        <v>1457</v>
      </c>
      <c r="C269" s="117" t="s">
        <v>1458</v>
      </c>
      <c r="D269" s="117" t="s">
        <v>916</v>
      </c>
      <c r="E269" s="117" t="s">
        <v>917</v>
      </c>
      <c r="F269" s="117" t="s">
        <v>1068</v>
      </c>
      <c r="G269" s="117" t="s">
        <v>919</v>
      </c>
      <c r="H269" s="117" t="s">
        <v>920</v>
      </c>
      <c r="I269" s="117" t="s">
        <v>1386</v>
      </c>
      <c r="J269" s="114">
        <v>-5</v>
      </c>
    </row>
    <row r="270" s="113" customFormat="1" ht="12.75" spans="1:10">
      <c r="A270" s="117" t="s">
        <v>1082</v>
      </c>
      <c r="B270" s="117" t="s">
        <v>344</v>
      </c>
      <c r="C270" s="117" t="s">
        <v>1459</v>
      </c>
      <c r="D270" s="117" t="s">
        <v>916</v>
      </c>
      <c r="E270" s="117" t="s">
        <v>917</v>
      </c>
      <c r="F270" s="117" t="s">
        <v>1084</v>
      </c>
      <c r="G270" s="117" t="s">
        <v>919</v>
      </c>
      <c r="H270" s="117" t="s">
        <v>920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390</v>
      </c>
      <c r="C271" s="117" t="s">
        <v>1460</v>
      </c>
      <c r="D271" s="117" t="s">
        <v>916</v>
      </c>
      <c r="E271" s="117" t="s">
        <v>917</v>
      </c>
      <c r="F271" s="117" t="s">
        <v>145</v>
      </c>
      <c r="G271" s="117" t="s">
        <v>919</v>
      </c>
      <c r="H271" s="117" t="s">
        <v>920</v>
      </c>
      <c r="I271" s="117" t="s">
        <v>1386</v>
      </c>
      <c r="J271" s="114">
        <v>-5</v>
      </c>
    </row>
    <row r="272" s="113" customFormat="1" ht="12.75" spans="1:10">
      <c r="A272" s="117" t="s">
        <v>1075</v>
      </c>
      <c r="B272" s="117" t="s">
        <v>284</v>
      </c>
      <c r="C272" s="117" t="s">
        <v>1461</v>
      </c>
      <c r="D272" s="117" t="s">
        <v>916</v>
      </c>
      <c r="E272" s="117" t="s">
        <v>917</v>
      </c>
      <c r="F272" s="117" t="s">
        <v>1077</v>
      </c>
      <c r="G272" s="117" t="s">
        <v>919</v>
      </c>
      <c r="H272" s="117" t="s">
        <v>920</v>
      </c>
      <c r="I272" s="117" t="s">
        <v>1386</v>
      </c>
      <c r="J272" s="114">
        <v>-5</v>
      </c>
    </row>
    <row r="273" s="113" customFormat="1" ht="12.75" spans="1:10">
      <c r="A273" s="117" t="s">
        <v>1198</v>
      </c>
      <c r="B273" s="117" t="s">
        <v>841</v>
      </c>
      <c r="C273" s="117" t="s">
        <v>1462</v>
      </c>
      <c r="D273" s="117" t="s">
        <v>916</v>
      </c>
      <c r="E273" s="117" t="s">
        <v>917</v>
      </c>
      <c r="F273" s="117" t="s">
        <v>1200</v>
      </c>
      <c r="G273" s="117" t="s">
        <v>919</v>
      </c>
      <c r="H273" s="117" t="s">
        <v>920</v>
      </c>
      <c r="I273" s="117" t="s">
        <v>1386</v>
      </c>
      <c r="J273" s="114">
        <v>-5</v>
      </c>
    </row>
    <row r="274" s="113" customFormat="1" ht="12.75" spans="1:10">
      <c r="A274" s="117" t="s">
        <v>1284</v>
      </c>
      <c r="B274" s="117" t="s">
        <v>255</v>
      </c>
      <c r="C274" s="117" t="s">
        <v>1463</v>
      </c>
      <c r="D274" s="117" t="s">
        <v>916</v>
      </c>
      <c r="E274" s="117" t="s">
        <v>917</v>
      </c>
      <c r="F274" s="117" t="s">
        <v>1286</v>
      </c>
      <c r="G274" s="117" t="s">
        <v>919</v>
      </c>
      <c r="H274" s="117" t="s">
        <v>920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916</v>
      </c>
      <c r="E275" s="117" t="s">
        <v>917</v>
      </c>
      <c r="F275" s="117" t="s">
        <v>1467</v>
      </c>
      <c r="G275" s="117" t="s">
        <v>919</v>
      </c>
      <c r="H275" s="117" t="s">
        <v>920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266</v>
      </c>
      <c r="C276" s="117" t="s">
        <v>1468</v>
      </c>
      <c r="D276" s="117" t="s">
        <v>916</v>
      </c>
      <c r="E276" s="117" t="s">
        <v>1030</v>
      </c>
      <c r="F276" s="117" t="s">
        <v>1371</v>
      </c>
      <c r="G276" s="117" t="s">
        <v>919</v>
      </c>
      <c r="H276" s="117" t="s">
        <v>920</v>
      </c>
      <c r="I276" s="117" t="s">
        <v>1386</v>
      </c>
      <c r="J276" s="114">
        <v>-5</v>
      </c>
    </row>
    <row r="277" s="113" customFormat="1" ht="12.75" spans="1:10">
      <c r="A277" s="117" t="s">
        <v>953</v>
      </c>
      <c r="B277" s="117" t="s">
        <v>557</v>
      </c>
      <c r="C277" s="117" t="s">
        <v>1469</v>
      </c>
      <c r="D277" s="117" t="s">
        <v>916</v>
      </c>
      <c r="E277" s="117" t="s">
        <v>1030</v>
      </c>
      <c r="F277" s="117" t="s">
        <v>955</v>
      </c>
      <c r="G277" s="117" t="s">
        <v>919</v>
      </c>
      <c r="H277" s="117" t="s">
        <v>920</v>
      </c>
      <c r="I277" s="117" t="s">
        <v>1386</v>
      </c>
      <c r="J277" s="114">
        <v>-5</v>
      </c>
    </row>
    <row r="278" s="113" customFormat="1" ht="12.75" spans="1:10">
      <c r="A278" s="117" t="s">
        <v>1245</v>
      </c>
      <c r="B278" s="117" t="s">
        <v>366</v>
      </c>
      <c r="C278" s="117" t="s">
        <v>1470</v>
      </c>
      <c r="D278" s="117" t="s">
        <v>916</v>
      </c>
      <c r="E278" s="117" t="s">
        <v>917</v>
      </c>
      <c r="F278" s="117" t="s">
        <v>94</v>
      </c>
      <c r="G278" s="117" t="s">
        <v>919</v>
      </c>
      <c r="H278" s="117" t="s">
        <v>920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421</v>
      </c>
      <c r="C279" s="117" t="s">
        <v>1472</v>
      </c>
      <c r="D279" s="117" t="s">
        <v>916</v>
      </c>
      <c r="E279" s="117" t="s">
        <v>917</v>
      </c>
      <c r="F279" s="117" t="s">
        <v>1473</v>
      </c>
      <c r="G279" s="117" t="s">
        <v>919</v>
      </c>
      <c r="H279" s="117" t="s">
        <v>920</v>
      </c>
      <c r="I279" s="117" t="s">
        <v>1386</v>
      </c>
      <c r="J279" s="114">
        <v>-5</v>
      </c>
    </row>
    <row r="280" s="113" customFormat="1" ht="12.75" spans="1:10">
      <c r="A280" s="117" t="s">
        <v>1042</v>
      </c>
      <c r="B280" s="117" t="s">
        <v>1474</v>
      </c>
      <c r="C280" s="117" t="s">
        <v>1475</v>
      </c>
      <c r="D280" s="117" t="s">
        <v>916</v>
      </c>
      <c r="E280" s="117" t="s">
        <v>917</v>
      </c>
      <c r="F280" s="117" t="s">
        <v>1045</v>
      </c>
      <c r="G280" s="117" t="s">
        <v>919</v>
      </c>
      <c r="H280" s="117" t="s">
        <v>920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916</v>
      </c>
      <c r="E281" s="117" t="s">
        <v>917</v>
      </c>
      <c r="F281" s="117" t="s">
        <v>1420</v>
      </c>
      <c r="G281" s="117" t="s">
        <v>919</v>
      </c>
      <c r="H281" s="117" t="s">
        <v>920</v>
      </c>
      <c r="I281" s="117" t="s">
        <v>1386</v>
      </c>
      <c r="J281" s="114">
        <v>-5</v>
      </c>
    </row>
    <row r="282" s="113" customFormat="1" ht="12.75" spans="1:10">
      <c r="A282" s="117" t="s">
        <v>1276</v>
      </c>
      <c r="B282" s="117" t="s">
        <v>595</v>
      </c>
      <c r="C282" s="117" t="s">
        <v>1478</v>
      </c>
      <c r="D282" s="117" t="s">
        <v>916</v>
      </c>
      <c r="E282" s="117" t="s">
        <v>917</v>
      </c>
      <c r="F282" s="117" t="s">
        <v>1278</v>
      </c>
      <c r="G282" s="117" t="s">
        <v>919</v>
      </c>
      <c r="H282" s="117" t="s">
        <v>920</v>
      </c>
      <c r="I282" s="117" t="s">
        <v>1386</v>
      </c>
      <c r="J282" s="114">
        <v>-5</v>
      </c>
    </row>
    <row r="283" s="113" customFormat="1" ht="12.75" spans="1:10">
      <c r="A283" s="117" t="s">
        <v>1171</v>
      </c>
      <c r="B283" s="117" t="s">
        <v>655</v>
      </c>
      <c r="C283" s="117" t="s">
        <v>1479</v>
      </c>
      <c r="D283" s="117" t="s">
        <v>916</v>
      </c>
      <c r="E283" s="117" t="s">
        <v>917</v>
      </c>
      <c r="F283" s="117" t="s">
        <v>135</v>
      </c>
      <c r="G283" s="117" t="s">
        <v>919</v>
      </c>
      <c r="H283" s="117" t="s">
        <v>920</v>
      </c>
      <c r="I283" s="117" t="s">
        <v>1386</v>
      </c>
      <c r="J283" s="114">
        <v>-5</v>
      </c>
    </row>
    <row r="284" s="113" customFormat="1" ht="12.75" spans="1:10">
      <c r="A284" s="117" t="s">
        <v>1281</v>
      </c>
      <c r="B284" s="117" t="s">
        <v>317</v>
      </c>
      <c r="C284" s="117" t="s">
        <v>1480</v>
      </c>
      <c r="D284" s="117" t="s">
        <v>916</v>
      </c>
      <c r="E284" s="117" t="s">
        <v>1481</v>
      </c>
      <c r="F284" s="117" t="s">
        <v>158</v>
      </c>
      <c r="G284" s="117" t="s">
        <v>919</v>
      </c>
      <c r="H284" s="117" t="s">
        <v>920</v>
      </c>
      <c r="I284" s="117" t="s">
        <v>1386</v>
      </c>
      <c r="J284" s="114">
        <v>-5</v>
      </c>
    </row>
    <row r="285" s="113" customFormat="1" ht="12.75" spans="1:10">
      <c r="A285" s="117" t="s">
        <v>927</v>
      </c>
      <c r="B285" s="117" t="s">
        <v>770</v>
      </c>
      <c r="C285" s="117" t="s">
        <v>1482</v>
      </c>
      <c r="D285" s="117" t="s">
        <v>916</v>
      </c>
      <c r="E285" s="117" t="s">
        <v>917</v>
      </c>
      <c r="F285" s="117" t="s">
        <v>930</v>
      </c>
      <c r="G285" s="117" t="s">
        <v>919</v>
      </c>
      <c r="H285" s="117" t="s">
        <v>920</v>
      </c>
      <c r="I285" s="117" t="s">
        <v>1386</v>
      </c>
      <c r="J285" s="114">
        <v>-5</v>
      </c>
    </row>
    <row r="286" s="113" customFormat="1" ht="12.75" spans="1:10">
      <c r="A286" s="117" t="s">
        <v>1164</v>
      </c>
      <c r="B286" s="117" t="s">
        <v>1483</v>
      </c>
      <c r="C286" s="117" t="s">
        <v>1484</v>
      </c>
      <c r="D286" s="117" t="s">
        <v>916</v>
      </c>
      <c r="E286" s="117" t="s">
        <v>917</v>
      </c>
      <c r="F286" s="117" t="s">
        <v>1167</v>
      </c>
      <c r="G286" s="117" t="s">
        <v>919</v>
      </c>
      <c r="H286" s="117" t="s">
        <v>920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298</v>
      </c>
      <c r="C287" s="117" t="s">
        <v>1485</v>
      </c>
      <c r="D287" s="117" t="s">
        <v>916</v>
      </c>
      <c r="E287" s="117" t="s">
        <v>1030</v>
      </c>
      <c r="F287" s="117" t="s">
        <v>1473</v>
      </c>
      <c r="G287" s="117" t="s">
        <v>919</v>
      </c>
      <c r="H287" s="117" t="s">
        <v>920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916</v>
      </c>
      <c r="E288" s="117" t="s">
        <v>917</v>
      </c>
      <c r="F288" s="117" t="s">
        <v>1467</v>
      </c>
      <c r="G288" s="117" t="s">
        <v>919</v>
      </c>
      <c r="H288" s="117" t="s">
        <v>920</v>
      </c>
      <c r="I288" s="117" t="s">
        <v>1386</v>
      </c>
      <c r="J288" s="114">
        <v>-5</v>
      </c>
    </row>
    <row r="289" s="113" customFormat="1" ht="12.75" spans="1:10">
      <c r="A289" s="117" t="s">
        <v>1050</v>
      </c>
      <c r="B289" s="117" t="s">
        <v>312</v>
      </c>
      <c r="C289" s="117" t="s">
        <v>1488</v>
      </c>
      <c r="D289" s="117" t="s">
        <v>916</v>
      </c>
      <c r="E289" s="117" t="s">
        <v>1030</v>
      </c>
      <c r="F289" s="117" t="s">
        <v>78</v>
      </c>
      <c r="G289" s="117" t="s">
        <v>919</v>
      </c>
      <c r="H289" s="117" t="s">
        <v>920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239</v>
      </c>
      <c r="C290" s="117" t="s">
        <v>1490</v>
      </c>
      <c r="D290" s="117" t="s">
        <v>916</v>
      </c>
      <c r="E290" s="117" t="s">
        <v>1481</v>
      </c>
      <c r="F290" s="117" t="s">
        <v>1491</v>
      </c>
      <c r="G290" s="117" t="s">
        <v>919</v>
      </c>
      <c r="H290" s="117" t="s">
        <v>920</v>
      </c>
      <c r="I290" s="117" t="s">
        <v>1386</v>
      </c>
      <c r="J290" s="114">
        <v>-5</v>
      </c>
    </row>
    <row r="291" s="113" customFormat="1" ht="12.75" spans="1:10">
      <c r="A291" s="117" t="s">
        <v>1284</v>
      </c>
      <c r="B291" s="117" t="s">
        <v>1492</v>
      </c>
      <c r="C291" s="117" t="s">
        <v>1493</v>
      </c>
      <c r="D291" s="117" t="s">
        <v>916</v>
      </c>
      <c r="E291" s="117" t="s">
        <v>917</v>
      </c>
      <c r="F291" s="117" t="s">
        <v>1286</v>
      </c>
      <c r="G291" s="117" t="s">
        <v>919</v>
      </c>
      <c r="H291" s="117" t="s">
        <v>920</v>
      </c>
      <c r="I291" s="117" t="s">
        <v>1386</v>
      </c>
      <c r="J291" s="114">
        <v>-5</v>
      </c>
    </row>
    <row r="292" s="113" customFormat="1" ht="12.75" spans="1:10">
      <c r="A292" s="117" t="s">
        <v>977</v>
      </c>
      <c r="B292" s="117" t="s">
        <v>223</v>
      </c>
      <c r="C292" s="117" t="s">
        <v>1494</v>
      </c>
      <c r="D292" s="117" t="s">
        <v>916</v>
      </c>
      <c r="E292" s="117" t="s">
        <v>1030</v>
      </c>
      <c r="F292" s="117" t="s">
        <v>122</v>
      </c>
      <c r="G292" s="117" t="s">
        <v>919</v>
      </c>
      <c r="H292" s="117" t="s">
        <v>920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432</v>
      </c>
      <c r="C293" s="117" t="s">
        <v>1495</v>
      </c>
      <c r="D293" s="117" t="s">
        <v>916</v>
      </c>
      <c r="E293" s="117" t="s">
        <v>917</v>
      </c>
      <c r="F293" s="117" t="s">
        <v>1364</v>
      </c>
      <c r="G293" s="117" t="s">
        <v>919</v>
      </c>
      <c r="H293" s="117" t="s">
        <v>920</v>
      </c>
      <c r="I293" s="117" t="s">
        <v>1386</v>
      </c>
      <c r="J293" s="114">
        <v>-5</v>
      </c>
    </row>
    <row r="294" s="113" customFormat="1" ht="12.75" spans="1:10">
      <c r="A294" s="117" t="s">
        <v>1164</v>
      </c>
      <c r="B294" s="117" t="s">
        <v>282</v>
      </c>
      <c r="C294" s="117" t="s">
        <v>1496</v>
      </c>
      <c r="D294" s="117" t="s">
        <v>916</v>
      </c>
      <c r="E294" s="117" t="s">
        <v>917</v>
      </c>
      <c r="F294" s="117" t="s">
        <v>1167</v>
      </c>
      <c r="G294" s="117" t="s">
        <v>919</v>
      </c>
      <c r="H294" s="117" t="s">
        <v>920</v>
      </c>
      <c r="I294" s="117" t="s">
        <v>1386</v>
      </c>
      <c r="J294" s="114">
        <v>-5</v>
      </c>
    </row>
    <row r="295" s="113" customFormat="1" ht="12.75" spans="1:10">
      <c r="A295" s="117" t="s">
        <v>927</v>
      </c>
      <c r="B295" s="117" t="s">
        <v>777</v>
      </c>
      <c r="C295" s="117" t="s">
        <v>1497</v>
      </c>
      <c r="D295" s="117" t="s">
        <v>916</v>
      </c>
      <c r="E295" s="117" t="s">
        <v>1129</v>
      </c>
      <c r="F295" s="117" t="s">
        <v>930</v>
      </c>
      <c r="G295" s="117" t="s">
        <v>919</v>
      </c>
      <c r="H295" s="117" t="s">
        <v>920</v>
      </c>
      <c r="I295" s="117" t="s">
        <v>1386</v>
      </c>
      <c r="J295" s="114">
        <v>-5</v>
      </c>
    </row>
    <row r="296" s="113" customFormat="1" ht="12.75" spans="1:10">
      <c r="A296" s="117" t="s">
        <v>1156</v>
      </c>
      <c r="B296" s="117" t="s">
        <v>216</v>
      </c>
      <c r="C296" s="117" t="s">
        <v>1498</v>
      </c>
      <c r="D296" s="117" t="s">
        <v>916</v>
      </c>
      <c r="E296" s="117" t="s">
        <v>1030</v>
      </c>
      <c r="F296" s="117" t="s">
        <v>1158</v>
      </c>
      <c r="G296" s="117" t="s">
        <v>919</v>
      </c>
      <c r="H296" s="117" t="s">
        <v>920</v>
      </c>
      <c r="I296" s="117" t="s">
        <v>1386</v>
      </c>
      <c r="J296" s="114">
        <v>-5</v>
      </c>
    </row>
    <row r="297" s="113" customFormat="1" ht="12.75" spans="1:10">
      <c r="A297" s="117" t="s">
        <v>1038</v>
      </c>
      <c r="B297" s="117" t="s">
        <v>575</v>
      </c>
      <c r="C297" s="117" t="s">
        <v>1499</v>
      </c>
      <c r="D297" s="117" t="s">
        <v>916</v>
      </c>
      <c r="E297" s="117" t="s">
        <v>917</v>
      </c>
      <c r="F297" s="117" t="s">
        <v>1041</v>
      </c>
      <c r="G297" s="117" t="s">
        <v>919</v>
      </c>
      <c r="H297" s="117" t="s">
        <v>920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408</v>
      </c>
      <c r="C298" s="117" t="s">
        <v>1500</v>
      </c>
      <c r="D298" s="117" t="s">
        <v>916</v>
      </c>
      <c r="E298" s="117" t="s">
        <v>1030</v>
      </c>
      <c r="F298" s="117" t="s">
        <v>1406</v>
      </c>
      <c r="G298" s="117" t="s">
        <v>919</v>
      </c>
      <c r="H298" s="117" t="s">
        <v>920</v>
      </c>
      <c r="I298" s="117" t="s">
        <v>1386</v>
      </c>
      <c r="J298" s="114">
        <v>-5</v>
      </c>
    </row>
    <row r="299" s="113" customFormat="1" ht="12.75" spans="1:10">
      <c r="A299" s="117" t="s">
        <v>1095</v>
      </c>
      <c r="B299" s="117" t="s">
        <v>352</v>
      </c>
      <c r="C299" s="117" t="s">
        <v>1501</v>
      </c>
      <c r="D299" s="117" t="s">
        <v>916</v>
      </c>
      <c r="E299" s="117" t="s">
        <v>917</v>
      </c>
      <c r="F299" s="117" t="s">
        <v>137</v>
      </c>
      <c r="G299" s="117" t="s">
        <v>919</v>
      </c>
      <c r="H299" s="117" t="s">
        <v>920</v>
      </c>
      <c r="I299" s="117" t="s">
        <v>1386</v>
      </c>
      <c r="J299" s="114">
        <v>-5</v>
      </c>
    </row>
    <row r="300" s="113" customFormat="1" ht="12.75" spans="1:10">
      <c r="A300" s="117" t="s">
        <v>1095</v>
      </c>
      <c r="B300" s="117" t="s">
        <v>714</v>
      </c>
      <c r="C300" s="117" t="s">
        <v>1502</v>
      </c>
      <c r="D300" s="117" t="s">
        <v>916</v>
      </c>
      <c r="E300" s="117" t="s">
        <v>917</v>
      </c>
      <c r="F300" s="117" t="s">
        <v>137</v>
      </c>
      <c r="G300" s="117" t="s">
        <v>919</v>
      </c>
      <c r="H300" s="117" t="s">
        <v>920</v>
      </c>
      <c r="I300" s="117" t="s">
        <v>1386</v>
      </c>
      <c r="J300" s="114">
        <v>-5</v>
      </c>
    </row>
    <row r="301" s="113" customFormat="1" ht="12.75" spans="1:10">
      <c r="A301" s="117" t="s">
        <v>1010</v>
      </c>
      <c r="B301" s="117" t="s">
        <v>565</v>
      </c>
      <c r="C301" s="117" t="s">
        <v>1503</v>
      </c>
      <c r="D301" s="117" t="s">
        <v>916</v>
      </c>
      <c r="E301" s="117" t="s">
        <v>1030</v>
      </c>
      <c r="F301" s="117" t="s">
        <v>1012</v>
      </c>
      <c r="G301" s="117" t="s">
        <v>919</v>
      </c>
      <c r="H301" s="117" t="s">
        <v>920</v>
      </c>
      <c r="I301" s="117" t="s">
        <v>1386</v>
      </c>
      <c r="J301" s="114">
        <v>-5</v>
      </c>
    </row>
    <row r="302" s="113" customFormat="1" ht="12.75" spans="1:10">
      <c r="A302" s="117" t="s">
        <v>1284</v>
      </c>
      <c r="B302" s="117" t="s">
        <v>289</v>
      </c>
      <c r="C302" s="117" t="s">
        <v>1504</v>
      </c>
      <c r="D302" s="117" t="s">
        <v>916</v>
      </c>
      <c r="E302" s="117" t="s">
        <v>1030</v>
      </c>
      <c r="F302" s="117" t="s">
        <v>1286</v>
      </c>
      <c r="G302" s="117" t="s">
        <v>919</v>
      </c>
      <c r="H302" s="117" t="s">
        <v>920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497</v>
      </c>
      <c r="C303" s="117" t="s">
        <v>1505</v>
      </c>
      <c r="D303" s="117" t="s">
        <v>916</v>
      </c>
      <c r="E303" s="117" t="s">
        <v>1030</v>
      </c>
      <c r="F303" s="117" t="s">
        <v>1340</v>
      </c>
      <c r="G303" s="117" t="s">
        <v>919</v>
      </c>
      <c r="H303" s="117" t="s">
        <v>920</v>
      </c>
      <c r="I303" s="117" t="s">
        <v>1386</v>
      </c>
      <c r="J303" s="114">
        <v>-5</v>
      </c>
    </row>
    <row r="304" s="113" customFormat="1" ht="12.75" spans="1:10">
      <c r="A304" s="117" t="s">
        <v>934</v>
      </c>
      <c r="B304" s="117" t="s">
        <v>1506</v>
      </c>
      <c r="C304" s="117" t="s">
        <v>1507</v>
      </c>
      <c r="D304" s="117" t="s">
        <v>916</v>
      </c>
      <c r="E304" s="117" t="s">
        <v>917</v>
      </c>
      <c r="F304" s="117" t="s">
        <v>937</v>
      </c>
      <c r="G304" s="117" t="s">
        <v>919</v>
      </c>
      <c r="H304" s="117" t="s">
        <v>920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451</v>
      </c>
      <c r="C305" s="117" t="s">
        <v>1509</v>
      </c>
      <c r="D305" s="117" t="s">
        <v>916</v>
      </c>
      <c r="E305" s="117" t="s">
        <v>1030</v>
      </c>
      <c r="F305" s="117" t="s">
        <v>1510</v>
      </c>
      <c r="G305" s="117" t="s">
        <v>919</v>
      </c>
      <c r="H305" s="117" t="s">
        <v>920</v>
      </c>
      <c r="I305" s="117" t="s">
        <v>1386</v>
      </c>
      <c r="J305" s="114">
        <v>-5</v>
      </c>
    </row>
    <row r="306" s="113" customFormat="1" ht="12.75" spans="1:10">
      <c r="A306" s="117" t="s">
        <v>1137</v>
      </c>
      <c r="B306" s="117" t="s">
        <v>507</v>
      </c>
      <c r="C306" s="117" t="s">
        <v>1511</v>
      </c>
      <c r="D306" s="117" t="s">
        <v>916</v>
      </c>
      <c r="E306" s="117" t="s">
        <v>917</v>
      </c>
      <c r="F306" s="117" t="s">
        <v>1139</v>
      </c>
      <c r="G306" s="117" t="s">
        <v>919</v>
      </c>
      <c r="H306" s="117" t="s">
        <v>920</v>
      </c>
      <c r="I306" s="117" t="s">
        <v>1386</v>
      </c>
      <c r="J306" s="114">
        <v>-5</v>
      </c>
    </row>
    <row r="307" s="113" customFormat="1" ht="12.75" spans="1:10">
      <c r="A307" s="117" t="s">
        <v>1264</v>
      </c>
      <c r="B307" s="117" t="s">
        <v>325</v>
      </c>
      <c r="C307" s="117" t="s">
        <v>1512</v>
      </c>
      <c r="D307" s="117" t="s">
        <v>916</v>
      </c>
      <c r="E307" s="117" t="s">
        <v>1030</v>
      </c>
      <c r="F307" s="117" t="s">
        <v>72</v>
      </c>
      <c r="G307" s="117" t="s">
        <v>919</v>
      </c>
      <c r="H307" s="117" t="s">
        <v>920</v>
      </c>
      <c r="I307" s="117" t="s">
        <v>1386</v>
      </c>
      <c r="J307" s="114">
        <v>-5</v>
      </c>
    </row>
    <row r="308" s="113" customFormat="1" ht="12.75" spans="1:10">
      <c r="A308" s="117" t="s">
        <v>1092</v>
      </c>
      <c r="B308" s="117" t="s">
        <v>697</v>
      </c>
      <c r="C308" s="117" t="s">
        <v>1513</v>
      </c>
      <c r="D308" s="117" t="s">
        <v>916</v>
      </c>
      <c r="E308" s="117" t="s">
        <v>917</v>
      </c>
      <c r="F308" s="117" t="s">
        <v>1094</v>
      </c>
      <c r="G308" s="117" t="s">
        <v>919</v>
      </c>
      <c r="H308" s="117" t="s">
        <v>920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511</v>
      </c>
      <c r="C309" s="117" t="s">
        <v>1514</v>
      </c>
      <c r="D309" s="117" t="s">
        <v>916</v>
      </c>
      <c r="E309" s="117" t="s">
        <v>917</v>
      </c>
      <c r="F309" s="117" t="s">
        <v>167</v>
      </c>
      <c r="G309" s="117" t="s">
        <v>919</v>
      </c>
      <c r="H309" s="117" t="s">
        <v>920</v>
      </c>
      <c r="I309" s="117" t="s">
        <v>1386</v>
      </c>
      <c r="J309" s="114">
        <v>-5</v>
      </c>
    </row>
    <row r="310" s="113" customFormat="1" ht="12.75" spans="1:10">
      <c r="A310" s="117" t="s">
        <v>1010</v>
      </c>
      <c r="B310" s="117" t="s">
        <v>534</v>
      </c>
      <c r="C310" s="117" t="s">
        <v>1515</v>
      </c>
      <c r="D310" s="117" t="s">
        <v>916</v>
      </c>
      <c r="E310" s="117" t="s">
        <v>917</v>
      </c>
      <c r="F310" s="117" t="s">
        <v>1012</v>
      </c>
      <c r="G310" s="117" t="s">
        <v>919</v>
      </c>
      <c r="H310" s="117" t="s">
        <v>920</v>
      </c>
      <c r="I310" s="117" t="s">
        <v>1386</v>
      </c>
      <c r="J310" s="114">
        <v>-5</v>
      </c>
    </row>
    <row r="311" s="113" customFormat="1" ht="12.75" spans="1:10">
      <c r="A311" s="117" t="s">
        <v>1097</v>
      </c>
      <c r="B311" s="117" t="s">
        <v>540</v>
      </c>
      <c r="C311" s="117" t="s">
        <v>1516</v>
      </c>
      <c r="D311" s="117" t="s">
        <v>916</v>
      </c>
      <c r="E311" s="117" t="s">
        <v>1030</v>
      </c>
      <c r="F311" s="117" t="s">
        <v>114</v>
      </c>
      <c r="G311" s="117" t="s">
        <v>919</v>
      </c>
      <c r="H311" s="117" t="s">
        <v>920</v>
      </c>
      <c r="I311" s="117" t="s">
        <v>1386</v>
      </c>
      <c r="J311" s="114">
        <v>-5</v>
      </c>
    </row>
    <row r="312" s="113" customFormat="1" ht="12.75" spans="1:10">
      <c r="A312" s="117" t="s">
        <v>1193</v>
      </c>
      <c r="B312" s="117" t="s">
        <v>1517</v>
      </c>
      <c r="C312" s="117" t="s">
        <v>1518</v>
      </c>
      <c r="D312" s="117" t="s">
        <v>916</v>
      </c>
      <c r="E312" s="117" t="s">
        <v>917</v>
      </c>
      <c r="F312" s="117" t="s">
        <v>1195</v>
      </c>
      <c r="G312" s="117" t="s">
        <v>919</v>
      </c>
      <c r="H312" s="117" t="s">
        <v>920</v>
      </c>
      <c r="I312" s="117" t="s">
        <v>1386</v>
      </c>
      <c r="J312" s="114">
        <v>-5</v>
      </c>
    </row>
    <row r="313" s="113" customFormat="1" ht="12.75" spans="1:10">
      <c r="A313" s="117" t="s">
        <v>927</v>
      </c>
      <c r="B313" s="117" t="s">
        <v>210</v>
      </c>
      <c r="C313" s="117" t="s">
        <v>1519</v>
      </c>
      <c r="D313" s="117" t="s">
        <v>916</v>
      </c>
      <c r="E313" s="117" t="s">
        <v>917</v>
      </c>
      <c r="F313" s="117" t="s">
        <v>930</v>
      </c>
      <c r="G313" s="117" t="s">
        <v>919</v>
      </c>
      <c r="H313" s="117" t="s">
        <v>920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440</v>
      </c>
      <c r="C314" s="117" t="s">
        <v>1520</v>
      </c>
      <c r="D314" s="117" t="s">
        <v>916</v>
      </c>
      <c r="E314" s="117" t="s">
        <v>917</v>
      </c>
      <c r="F314" s="117" t="s">
        <v>1510</v>
      </c>
      <c r="G314" s="117" t="s">
        <v>919</v>
      </c>
      <c r="H314" s="117" t="s">
        <v>920</v>
      </c>
      <c r="I314" s="117" t="s">
        <v>1386</v>
      </c>
      <c r="J314" s="114">
        <v>-5</v>
      </c>
    </row>
    <row r="315" s="113" customFormat="1" ht="12.75" spans="1:10">
      <c r="A315" s="117" t="s">
        <v>1204</v>
      </c>
      <c r="B315" s="117" t="s">
        <v>586</v>
      </c>
      <c r="C315" s="117" t="s">
        <v>1521</v>
      </c>
      <c r="D315" s="117" t="s">
        <v>916</v>
      </c>
      <c r="E315" s="117" t="s">
        <v>917</v>
      </c>
      <c r="F315" s="117" t="s">
        <v>1206</v>
      </c>
      <c r="G315" s="117" t="s">
        <v>919</v>
      </c>
      <c r="H315" s="117" t="s">
        <v>920</v>
      </c>
      <c r="I315" s="117" t="s">
        <v>1386</v>
      </c>
      <c r="J315" s="114">
        <v>-5</v>
      </c>
    </row>
    <row r="316" s="113" customFormat="1" ht="12.75" spans="1:10">
      <c r="A316" s="117" t="s">
        <v>1082</v>
      </c>
      <c r="B316" s="117" t="s">
        <v>232</v>
      </c>
      <c r="C316" s="117" t="s">
        <v>1522</v>
      </c>
      <c r="D316" s="117" t="s">
        <v>916</v>
      </c>
      <c r="E316" s="117" t="s">
        <v>1030</v>
      </c>
      <c r="F316" s="117" t="s">
        <v>1084</v>
      </c>
      <c r="G316" s="117" t="s">
        <v>919</v>
      </c>
      <c r="H316" s="117" t="s">
        <v>920</v>
      </c>
      <c r="I316" s="117" t="s">
        <v>1386</v>
      </c>
      <c r="J316" s="114">
        <v>-5</v>
      </c>
    </row>
    <row r="317" s="113" customFormat="1" ht="12.75" spans="1:10">
      <c r="A317" s="117" t="s">
        <v>1042</v>
      </c>
      <c r="B317" s="117" t="s">
        <v>638</v>
      </c>
      <c r="C317" s="117" t="s">
        <v>1523</v>
      </c>
      <c r="D317" s="117" t="s">
        <v>916</v>
      </c>
      <c r="E317" s="117" t="s">
        <v>917</v>
      </c>
      <c r="F317" s="117" t="s">
        <v>1045</v>
      </c>
      <c r="G317" s="117" t="s">
        <v>919</v>
      </c>
      <c r="H317" s="117" t="s">
        <v>920</v>
      </c>
      <c r="I317" s="117" t="s">
        <v>1386</v>
      </c>
      <c r="J317" s="114">
        <v>-5</v>
      </c>
    </row>
    <row r="318" s="113" customFormat="1" ht="12.75" spans="1:10">
      <c r="A318" s="117" t="s">
        <v>1059</v>
      </c>
      <c r="B318" s="117" t="s">
        <v>234</v>
      </c>
      <c r="C318" s="117" t="s">
        <v>1524</v>
      </c>
      <c r="D318" s="117" t="s">
        <v>916</v>
      </c>
      <c r="E318" s="117" t="s">
        <v>1030</v>
      </c>
      <c r="F318" s="117" t="s">
        <v>82</v>
      </c>
      <c r="G318" s="117" t="s">
        <v>919</v>
      </c>
      <c r="H318" s="117" t="s">
        <v>920</v>
      </c>
      <c r="I318" s="117" t="s">
        <v>1386</v>
      </c>
      <c r="J318" s="114">
        <v>-5</v>
      </c>
    </row>
    <row r="319" s="113" customFormat="1" ht="12.75" spans="1:10">
      <c r="A319" s="117" t="s">
        <v>1255</v>
      </c>
      <c r="B319" s="117" t="s">
        <v>381</v>
      </c>
      <c r="C319" s="117" t="s">
        <v>1525</v>
      </c>
      <c r="D319" s="117" t="s">
        <v>916</v>
      </c>
      <c r="E319" s="117" t="s">
        <v>1030</v>
      </c>
      <c r="F319" s="117" t="s">
        <v>1258</v>
      </c>
      <c r="G319" s="117" t="s">
        <v>919</v>
      </c>
      <c r="H319" s="117" t="s">
        <v>920</v>
      </c>
      <c r="I319" s="117" t="s">
        <v>1386</v>
      </c>
      <c r="J319" s="114">
        <v>-5</v>
      </c>
    </row>
    <row r="320" s="113" customFormat="1" ht="12.75" spans="1:10">
      <c r="A320" s="117" t="s">
        <v>1156</v>
      </c>
      <c r="B320" s="117" t="s">
        <v>525</v>
      </c>
      <c r="C320" s="117" t="s">
        <v>1526</v>
      </c>
      <c r="D320" s="117" t="s">
        <v>916</v>
      </c>
      <c r="E320" s="117" t="s">
        <v>917</v>
      </c>
      <c r="F320" s="117" t="s">
        <v>1158</v>
      </c>
      <c r="G320" s="117" t="s">
        <v>919</v>
      </c>
      <c r="H320" s="117" t="s">
        <v>920</v>
      </c>
      <c r="I320" s="117" t="s">
        <v>1386</v>
      </c>
      <c r="J320" s="114">
        <v>-5</v>
      </c>
    </row>
    <row r="321" s="113" customFormat="1" ht="12.75" spans="1:10">
      <c r="A321" s="117" t="s">
        <v>987</v>
      </c>
      <c r="B321" s="117" t="s">
        <v>259</v>
      </c>
      <c r="C321" s="117" t="s">
        <v>1527</v>
      </c>
      <c r="D321" s="117" t="s">
        <v>916</v>
      </c>
      <c r="E321" s="117" t="s">
        <v>917</v>
      </c>
      <c r="F321" s="117" t="s">
        <v>989</v>
      </c>
      <c r="G321" s="117" t="s">
        <v>919</v>
      </c>
      <c r="H321" s="117" t="s">
        <v>920</v>
      </c>
      <c r="I321" s="117" t="s">
        <v>1386</v>
      </c>
      <c r="J321" s="114">
        <v>-5</v>
      </c>
    </row>
    <row r="322" s="113" customFormat="1" ht="12.75" spans="1:10">
      <c r="A322" s="117" t="s">
        <v>1017</v>
      </c>
      <c r="B322" s="117" t="s">
        <v>1528</v>
      </c>
      <c r="C322" s="117" t="s">
        <v>1529</v>
      </c>
      <c r="D322" s="117" t="s">
        <v>916</v>
      </c>
      <c r="E322" s="117" t="s">
        <v>917</v>
      </c>
      <c r="F322" s="117" t="s">
        <v>1019</v>
      </c>
      <c r="G322" s="117" t="s">
        <v>919</v>
      </c>
      <c r="H322" s="117" t="s">
        <v>920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395</v>
      </c>
      <c r="C323" s="117" t="s">
        <v>1531</v>
      </c>
      <c r="D323" s="117" t="s">
        <v>916</v>
      </c>
      <c r="E323" s="117" t="s">
        <v>917</v>
      </c>
      <c r="F323" s="117" t="s">
        <v>89</v>
      </c>
      <c r="G323" s="117" t="s">
        <v>919</v>
      </c>
      <c r="H323" s="117" t="s">
        <v>920</v>
      </c>
      <c r="I323" s="117" t="s">
        <v>1386</v>
      </c>
      <c r="J323" s="114">
        <v>-5</v>
      </c>
    </row>
    <row r="324" s="113" customFormat="1" ht="12.75" spans="1:10">
      <c r="A324" s="117" t="s">
        <v>1149</v>
      </c>
      <c r="B324" s="117" t="s">
        <v>296</v>
      </c>
      <c r="C324" s="117" t="s">
        <v>1532</v>
      </c>
      <c r="D324" s="117" t="s">
        <v>916</v>
      </c>
      <c r="E324" s="117" t="s">
        <v>1030</v>
      </c>
      <c r="F324" s="117" t="s">
        <v>65</v>
      </c>
      <c r="G324" s="117" t="s">
        <v>919</v>
      </c>
      <c r="H324" s="117" t="s">
        <v>920</v>
      </c>
      <c r="I324" s="117" t="s">
        <v>1386</v>
      </c>
      <c r="J324" s="114">
        <v>-5</v>
      </c>
    </row>
    <row r="325" s="113" customFormat="1" ht="12.75" spans="1:10">
      <c r="A325" s="117" t="s">
        <v>1121</v>
      </c>
      <c r="B325" s="117" t="s">
        <v>1533</v>
      </c>
      <c r="C325" s="117" t="s">
        <v>1534</v>
      </c>
      <c r="D325" s="117" t="s">
        <v>916</v>
      </c>
      <c r="E325" s="117" t="s">
        <v>1030</v>
      </c>
      <c r="F325" s="117" t="s">
        <v>1124</v>
      </c>
      <c r="G325" s="117" t="s">
        <v>919</v>
      </c>
      <c r="H325" s="117" t="s">
        <v>920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751</v>
      </c>
      <c r="C326" s="117" t="s">
        <v>1536</v>
      </c>
      <c r="D326" s="117" t="s">
        <v>916</v>
      </c>
      <c r="E326" s="117" t="s">
        <v>917</v>
      </c>
      <c r="F326" s="117" t="s">
        <v>1537</v>
      </c>
      <c r="G326" s="117" t="s">
        <v>919</v>
      </c>
      <c r="H326" s="117" t="s">
        <v>920</v>
      </c>
      <c r="I326" s="117" t="s">
        <v>1386</v>
      </c>
      <c r="J326" s="114">
        <v>-5</v>
      </c>
    </row>
    <row r="327" s="113" customFormat="1" ht="12.75" spans="1:10">
      <c r="A327" s="117" t="s">
        <v>967</v>
      </c>
      <c r="B327" s="117" t="s">
        <v>249</v>
      </c>
      <c r="C327" s="117" t="s">
        <v>1538</v>
      </c>
      <c r="D327" s="117" t="s">
        <v>916</v>
      </c>
      <c r="E327" s="117" t="s">
        <v>1030</v>
      </c>
      <c r="F327" s="117" t="s">
        <v>113</v>
      </c>
      <c r="G327" s="117" t="s">
        <v>919</v>
      </c>
      <c r="H327" s="117" t="s">
        <v>920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481</v>
      </c>
      <c r="C328" s="117" t="s">
        <v>1540</v>
      </c>
      <c r="D328" s="117" t="s">
        <v>916</v>
      </c>
      <c r="E328" s="117" t="s">
        <v>917</v>
      </c>
      <c r="F328" s="117" t="s">
        <v>161</v>
      </c>
      <c r="G328" s="117" t="s">
        <v>919</v>
      </c>
      <c r="H328" s="117" t="s">
        <v>920</v>
      </c>
      <c r="I328" s="117" t="s">
        <v>1386</v>
      </c>
      <c r="J328" s="114">
        <v>-5</v>
      </c>
    </row>
    <row r="329" s="113" customFormat="1" ht="12.75" spans="1:10">
      <c r="A329" s="117" t="s">
        <v>1159</v>
      </c>
      <c r="B329" s="117" t="s">
        <v>1541</v>
      </c>
      <c r="C329" s="117" t="s">
        <v>1542</v>
      </c>
      <c r="D329" s="117" t="s">
        <v>916</v>
      </c>
      <c r="E329" s="117" t="s">
        <v>917</v>
      </c>
      <c r="F329" s="117" t="s">
        <v>1161</v>
      </c>
      <c r="G329" s="117" t="s">
        <v>919</v>
      </c>
      <c r="H329" s="117" t="s">
        <v>920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916</v>
      </c>
      <c r="E330" s="117" t="s">
        <v>917</v>
      </c>
      <c r="F330" s="117" t="s">
        <v>1340</v>
      </c>
      <c r="G330" s="117" t="s">
        <v>919</v>
      </c>
      <c r="H330" s="117" t="s">
        <v>920</v>
      </c>
      <c r="I330" s="117" t="s">
        <v>1386</v>
      </c>
      <c r="J330" s="114">
        <v>-5</v>
      </c>
    </row>
    <row r="331" s="113" customFormat="1" ht="12.75" spans="1:10">
      <c r="A331" s="117" t="s">
        <v>1193</v>
      </c>
      <c r="B331" s="117" t="s">
        <v>329</v>
      </c>
      <c r="C331" s="117" t="s">
        <v>1545</v>
      </c>
      <c r="D331" s="117" t="s">
        <v>916</v>
      </c>
      <c r="E331" s="117" t="s">
        <v>1030</v>
      </c>
      <c r="F331" s="117" t="s">
        <v>1195</v>
      </c>
      <c r="G331" s="117" t="s">
        <v>919</v>
      </c>
      <c r="H331" s="117" t="s">
        <v>920</v>
      </c>
      <c r="I331" s="117" t="s">
        <v>1386</v>
      </c>
      <c r="J331" s="114">
        <v>-5</v>
      </c>
    </row>
    <row r="332" s="113" customFormat="1" ht="12.75" spans="1:10">
      <c r="A332" s="117" t="s">
        <v>1062</v>
      </c>
      <c r="B332" s="117" t="s">
        <v>580</v>
      </c>
      <c r="C332" s="117" t="s">
        <v>1546</v>
      </c>
      <c r="D332" s="117" t="s">
        <v>916</v>
      </c>
      <c r="E332" s="117" t="s">
        <v>1030</v>
      </c>
      <c r="F332" s="117" t="s">
        <v>1065</v>
      </c>
      <c r="G332" s="117" t="s">
        <v>919</v>
      </c>
      <c r="H332" s="117" t="s">
        <v>920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505</v>
      </c>
      <c r="C333" s="117" t="s">
        <v>1547</v>
      </c>
      <c r="D333" s="117" t="s">
        <v>916</v>
      </c>
      <c r="E333" s="117" t="s">
        <v>1030</v>
      </c>
      <c r="F333" s="117" t="s">
        <v>1467</v>
      </c>
      <c r="G333" s="117" t="s">
        <v>919</v>
      </c>
      <c r="H333" s="117" t="s">
        <v>920</v>
      </c>
      <c r="I333" s="117" t="s">
        <v>1386</v>
      </c>
      <c r="J333" s="114">
        <v>-5</v>
      </c>
    </row>
    <row r="334" s="113" customFormat="1" ht="12.75" spans="1:10">
      <c r="A334" s="117" t="s">
        <v>927</v>
      </c>
      <c r="B334" s="117" t="s">
        <v>192</v>
      </c>
      <c r="C334" s="117" t="s">
        <v>1548</v>
      </c>
      <c r="D334" s="117" t="s">
        <v>916</v>
      </c>
      <c r="E334" s="117" t="s">
        <v>917</v>
      </c>
      <c r="F334" s="117" t="s">
        <v>930</v>
      </c>
      <c r="G334" s="117" t="s">
        <v>919</v>
      </c>
      <c r="H334" s="117" t="s">
        <v>920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548</v>
      </c>
      <c r="C335" s="117" t="s">
        <v>1550</v>
      </c>
      <c r="D335" s="117" t="s">
        <v>916</v>
      </c>
      <c r="E335" s="117" t="s">
        <v>917</v>
      </c>
      <c r="F335" s="117" t="s">
        <v>1551</v>
      </c>
      <c r="G335" s="117" t="s">
        <v>919</v>
      </c>
      <c r="H335" s="117" t="s">
        <v>920</v>
      </c>
      <c r="I335" s="117" t="s">
        <v>1386</v>
      </c>
      <c r="J335" s="114">
        <v>-5</v>
      </c>
    </row>
    <row r="336" s="113" customFormat="1" ht="12.75" spans="1:10">
      <c r="A336" s="117" t="s">
        <v>967</v>
      </c>
      <c r="B336" s="117" t="s">
        <v>1552</v>
      </c>
      <c r="C336" s="117" t="s">
        <v>1553</v>
      </c>
      <c r="D336" s="117" t="s">
        <v>916</v>
      </c>
      <c r="E336" s="117" t="s">
        <v>917</v>
      </c>
      <c r="F336" s="117" t="s">
        <v>113</v>
      </c>
      <c r="G336" s="117" t="s">
        <v>919</v>
      </c>
      <c r="H336" s="117" t="s">
        <v>920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706</v>
      </c>
      <c r="C337" s="117" t="s">
        <v>1555</v>
      </c>
      <c r="D337" s="117" t="s">
        <v>916</v>
      </c>
      <c r="E337" s="117" t="s">
        <v>917</v>
      </c>
      <c r="F337" s="117" t="s">
        <v>1556</v>
      </c>
      <c r="G337" s="117" t="s">
        <v>919</v>
      </c>
      <c r="H337" s="117" t="s">
        <v>920</v>
      </c>
      <c r="I337" s="117" t="s">
        <v>1386</v>
      </c>
      <c r="J337" s="114">
        <v>-5</v>
      </c>
    </row>
    <row r="338" s="113" customFormat="1" ht="12.75" spans="1:10">
      <c r="A338" s="117" t="s">
        <v>1179</v>
      </c>
      <c r="B338" s="117" t="s">
        <v>879</v>
      </c>
      <c r="C338" s="117" t="s">
        <v>1557</v>
      </c>
      <c r="D338" s="117" t="s">
        <v>916</v>
      </c>
      <c r="E338" s="117" t="s">
        <v>917</v>
      </c>
      <c r="F338" s="117" t="s">
        <v>1181</v>
      </c>
      <c r="G338" s="117" t="s">
        <v>919</v>
      </c>
      <c r="H338" s="117" t="s">
        <v>920</v>
      </c>
      <c r="I338" s="117" t="s">
        <v>1386</v>
      </c>
      <c r="J338" s="114">
        <v>-5</v>
      </c>
    </row>
    <row r="339" s="113" customFormat="1" ht="12.75" spans="1:10">
      <c r="A339" s="117" t="s">
        <v>1201</v>
      </c>
      <c r="B339" s="117" t="s">
        <v>574</v>
      </c>
      <c r="C339" s="117" t="s">
        <v>1558</v>
      </c>
      <c r="D339" s="117" t="s">
        <v>916</v>
      </c>
      <c r="E339" s="117" t="s">
        <v>917</v>
      </c>
      <c r="F339" s="117" t="s">
        <v>1203</v>
      </c>
      <c r="G339" s="117" t="s">
        <v>919</v>
      </c>
      <c r="H339" s="117" t="s">
        <v>920</v>
      </c>
      <c r="I339" s="117" t="s">
        <v>1386</v>
      </c>
      <c r="J339" s="114">
        <v>-5</v>
      </c>
    </row>
    <row r="340" s="113" customFormat="1" ht="12.75" spans="1:10">
      <c r="A340" s="117" t="s">
        <v>1307</v>
      </c>
      <c r="B340" s="117" t="s">
        <v>509</v>
      </c>
      <c r="C340" s="117" t="s">
        <v>1559</v>
      </c>
      <c r="D340" s="117" t="s">
        <v>916</v>
      </c>
      <c r="E340" s="117" t="s">
        <v>917</v>
      </c>
      <c r="F340" s="117" t="s">
        <v>149</v>
      </c>
      <c r="G340" s="117" t="s">
        <v>919</v>
      </c>
      <c r="H340" s="117" t="s">
        <v>920</v>
      </c>
      <c r="I340" s="117" t="s">
        <v>1386</v>
      </c>
      <c r="J340" s="114">
        <v>-5</v>
      </c>
    </row>
    <row r="341" s="113" customFormat="1" ht="12.75" spans="1:10">
      <c r="A341" s="117" t="s">
        <v>953</v>
      </c>
      <c r="B341" s="117" t="s">
        <v>719</v>
      </c>
      <c r="C341" s="117" t="s">
        <v>1560</v>
      </c>
      <c r="D341" s="117" t="s">
        <v>916</v>
      </c>
      <c r="E341" s="117" t="s">
        <v>917</v>
      </c>
      <c r="F341" s="117" t="s">
        <v>955</v>
      </c>
      <c r="G341" s="117" t="s">
        <v>919</v>
      </c>
      <c r="H341" s="117" t="s">
        <v>920</v>
      </c>
      <c r="I341" s="117" t="s">
        <v>1386</v>
      </c>
      <c r="J341" s="114">
        <v>-5</v>
      </c>
    </row>
    <row r="342" s="113" customFormat="1" ht="12.75" spans="1:10">
      <c r="A342" s="117" t="s">
        <v>1088</v>
      </c>
      <c r="B342" s="117" t="s">
        <v>369</v>
      </c>
      <c r="C342" s="117" t="s">
        <v>1561</v>
      </c>
      <c r="D342" s="117" t="s">
        <v>916</v>
      </c>
      <c r="E342" s="117" t="s">
        <v>917</v>
      </c>
      <c r="F342" s="117" t="s">
        <v>1091</v>
      </c>
      <c r="G342" s="117" t="s">
        <v>919</v>
      </c>
      <c r="H342" s="117" t="s">
        <v>920</v>
      </c>
      <c r="I342" s="117" t="s">
        <v>1386</v>
      </c>
      <c r="J342" s="114">
        <v>-5</v>
      </c>
    </row>
    <row r="343" s="113" customFormat="1" ht="12.75" spans="1:10">
      <c r="A343" s="117" t="s">
        <v>1264</v>
      </c>
      <c r="B343" s="117" t="s">
        <v>450</v>
      </c>
      <c r="C343" s="117" t="s">
        <v>1562</v>
      </c>
      <c r="D343" s="117" t="s">
        <v>916</v>
      </c>
      <c r="E343" s="117" t="s">
        <v>917</v>
      </c>
      <c r="F343" s="117" t="s">
        <v>72</v>
      </c>
      <c r="G343" s="117" t="s">
        <v>919</v>
      </c>
      <c r="H343" s="117" t="s">
        <v>920</v>
      </c>
      <c r="I343" s="117" t="s">
        <v>1386</v>
      </c>
      <c r="J343" s="114">
        <v>-5</v>
      </c>
    </row>
    <row r="344" s="113" customFormat="1" ht="12.75" spans="1:10">
      <c r="A344" s="117" t="s">
        <v>1303</v>
      </c>
      <c r="B344" s="117" t="s">
        <v>1563</v>
      </c>
      <c r="C344" s="117" t="s">
        <v>1564</v>
      </c>
      <c r="D344" s="117" t="s">
        <v>916</v>
      </c>
      <c r="E344" s="117" t="s">
        <v>917</v>
      </c>
      <c r="F344" s="117" t="s">
        <v>1305</v>
      </c>
      <c r="G344" s="117" t="s">
        <v>919</v>
      </c>
      <c r="H344" s="117" t="s">
        <v>920</v>
      </c>
      <c r="I344" s="117" t="s">
        <v>1386</v>
      </c>
      <c r="J344" s="114">
        <v>-5</v>
      </c>
    </row>
    <row r="345" s="113" customFormat="1" ht="12.75" spans="1:10">
      <c r="A345" s="117" t="s">
        <v>927</v>
      </c>
      <c r="B345" s="117" t="s">
        <v>840</v>
      </c>
      <c r="C345" s="117" t="s">
        <v>1565</v>
      </c>
      <c r="D345" s="117" t="s">
        <v>916</v>
      </c>
      <c r="E345" s="117" t="s">
        <v>917</v>
      </c>
      <c r="F345" s="117" t="s">
        <v>930</v>
      </c>
      <c r="G345" s="117" t="s">
        <v>919</v>
      </c>
      <c r="H345" s="117" t="s">
        <v>920</v>
      </c>
      <c r="I345" s="117" t="s">
        <v>1386</v>
      </c>
      <c r="J345" s="114">
        <v>-5</v>
      </c>
    </row>
    <row r="346" s="113" customFormat="1" ht="12.75" spans="1:10">
      <c r="A346" s="117" t="s">
        <v>1092</v>
      </c>
      <c r="B346" s="117" t="s">
        <v>573</v>
      </c>
      <c r="C346" s="117" t="s">
        <v>1566</v>
      </c>
      <c r="D346" s="117" t="s">
        <v>916</v>
      </c>
      <c r="E346" s="117" t="s">
        <v>1030</v>
      </c>
      <c r="F346" s="117" t="s">
        <v>1094</v>
      </c>
      <c r="G346" s="117" t="s">
        <v>919</v>
      </c>
      <c r="H346" s="117" t="s">
        <v>920</v>
      </c>
      <c r="I346" s="117" t="s">
        <v>1386</v>
      </c>
      <c r="J346" s="114">
        <v>-5</v>
      </c>
    </row>
    <row r="347" s="113" customFormat="1" ht="12.75" spans="1:10">
      <c r="A347" s="117" t="s">
        <v>1299</v>
      </c>
      <c r="B347" s="117" t="s">
        <v>280</v>
      </c>
      <c r="C347" s="117" t="s">
        <v>1567</v>
      </c>
      <c r="D347" s="117" t="s">
        <v>916</v>
      </c>
      <c r="E347" s="117" t="s">
        <v>1030</v>
      </c>
      <c r="F347" s="117" t="s">
        <v>1301</v>
      </c>
      <c r="G347" s="117" t="s">
        <v>919</v>
      </c>
      <c r="H347" s="117" t="s">
        <v>920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362</v>
      </c>
      <c r="C348" s="117" t="s">
        <v>1568</v>
      </c>
      <c r="D348" s="117" t="s">
        <v>916</v>
      </c>
      <c r="E348" s="117" t="s">
        <v>917</v>
      </c>
      <c r="F348" s="117" t="s">
        <v>1364</v>
      </c>
      <c r="G348" s="117" t="s">
        <v>919</v>
      </c>
      <c r="H348" s="117" t="s">
        <v>920</v>
      </c>
      <c r="I348" s="117" t="s">
        <v>1386</v>
      </c>
      <c r="J348" s="114">
        <v>-5</v>
      </c>
    </row>
    <row r="349" s="113" customFormat="1" ht="12.75" spans="1:10">
      <c r="A349" s="117" t="s">
        <v>1307</v>
      </c>
      <c r="B349" s="117" t="s">
        <v>1569</v>
      </c>
      <c r="C349" s="117" t="s">
        <v>1570</v>
      </c>
      <c r="D349" s="117" t="s">
        <v>916</v>
      </c>
      <c r="E349" s="117" t="s">
        <v>1030</v>
      </c>
      <c r="F349" s="117" t="s">
        <v>149</v>
      </c>
      <c r="G349" s="117" t="s">
        <v>919</v>
      </c>
      <c r="H349" s="117" t="s">
        <v>920</v>
      </c>
      <c r="I349" s="117" t="s">
        <v>1386</v>
      </c>
      <c r="J349" s="114">
        <v>-5</v>
      </c>
    </row>
    <row r="350" s="113" customFormat="1" ht="12.75" spans="1:10">
      <c r="A350" s="117" t="s">
        <v>1159</v>
      </c>
      <c r="B350" s="117" t="s">
        <v>353</v>
      </c>
      <c r="C350" s="117" t="s">
        <v>1571</v>
      </c>
      <c r="D350" s="117" t="s">
        <v>916</v>
      </c>
      <c r="E350" s="117" t="s">
        <v>917</v>
      </c>
      <c r="F350" s="117" t="s">
        <v>1161</v>
      </c>
      <c r="G350" s="117" t="s">
        <v>919</v>
      </c>
      <c r="H350" s="117" t="s">
        <v>920</v>
      </c>
      <c r="I350" s="117" t="s">
        <v>1386</v>
      </c>
      <c r="J350" s="114">
        <v>-5</v>
      </c>
    </row>
    <row r="351" s="113" customFormat="1" ht="12.75" spans="1:10">
      <c r="A351" s="117" t="s">
        <v>1168</v>
      </c>
      <c r="B351" s="117" t="s">
        <v>610</v>
      </c>
      <c r="C351" s="117" t="s">
        <v>1572</v>
      </c>
      <c r="D351" s="117" t="s">
        <v>916</v>
      </c>
      <c r="E351" s="117" t="s">
        <v>1030</v>
      </c>
      <c r="F351" s="117" t="s">
        <v>1170</v>
      </c>
      <c r="G351" s="117" t="s">
        <v>919</v>
      </c>
      <c r="H351" s="117" t="s">
        <v>920</v>
      </c>
      <c r="I351" s="117" t="s">
        <v>1386</v>
      </c>
      <c r="J351" s="114">
        <v>-5</v>
      </c>
    </row>
    <row r="352" s="113" customFormat="1" ht="12.75" spans="1:10">
      <c r="A352" s="117" t="s">
        <v>1303</v>
      </c>
      <c r="B352" s="117" t="s">
        <v>1573</v>
      </c>
      <c r="C352" s="117" t="s">
        <v>1574</v>
      </c>
      <c r="D352" s="117" t="s">
        <v>916</v>
      </c>
      <c r="E352" s="117" t="s">
        <v>917</v>
      </c>
      <c r="F352" s="117" t="s">
        <v>1305</v>
      </c>
      <c r="G352" s="117" t="s">
        <v>919</v>
      </c>
      <c r="H352" s="117" t="s">
        <v>920</v>
      </c>
      <c r="I352" s="117" t="s">
        <v>1386</v>
      </c>
      <c r="J352" s="114">
        <v>-5</v>
      </c>
    </row>
    <row r="353" s="113" customFormat="1" ht="12.75" spans="1:10">
      <c r="A353" s="117" t="s">
        <v>927</v>
      </c>
      <c r="B353" s="117" t="s">
        <v>806</v>
      </c>
      <c r="C353" s="117" t="s">
        <v>1575</v>
      </c>
      <c r="D353" s="117" t="s">
        <v>916</v>
      </c>
      <c r="E353" s="117" t="s">
        <v>917</v>
      </c>
      <c r="F353" s="117" t="s">
        <v>930</v>
      </c>
      <c r="G353" s="117" t="s">
        <v>919</v>
      </c>
      <c r="H353" s="117" t="s">
        <v>920</v>
      </c>
      <c r="I353" s="117" t="s">
        <v>1386</v>
      </c>
      <c r="J353" s="114">
        <v>-5</v>
      </c>
    </row>
    <row r="354" s="113" customFormat="1" ht="12.75" spans="1:10">
      <c r="A354" s="117" t="s">
        <v>1168</v>
      </c>
      <c r="B354" s="117" t="s">
        <v>503</v>
      </c>
      <c r="C354" s="117" t="s">
        <v>1576</v>
      </c>
      <c r="D354" s="117" t="s">
        <v>916</v>
      </c>
      <c r="E354" s="117" t="s">
        <v>917</v>
      </c>
      <c r="F354" s="117" t="s">
        <v>1170</v>
      </c>
      <c r="G354" s="117" t="s">
        <v>919</v>
      </c>
      <c r="H354" s="117" t="s">
        <v>920</v>
      </c>
      <c r="I354" s="117" t="s">
        <v>1386</v>
      </c>
      <c r="J354" s="114">
        <v>-5</v>
      </c>
    </row>
    <row r="355" s="113" customFormat="1" ht="12.75" spans="1:10">
      <c r="A355" s="117" t="s">
        <v>1255</v>
      </c>
      <c r="B355" s="117" t="s">
        <v>753</v>
      </c>
      <c r="C355" s="117" t="s">
        <v>1577</v>
      </c>
      <c r="D355" s="117" t="s">
        <v>916</v>
      </c>
      <c r="E355" s="117" t="s">
        <v>917</v>
      </c>
      <c r="F355" s="117" t="s">
        <v>1258</v>
      </c>
      <c r="G355" s="117" t="s">
        <v>919</v>
      </c>
      <c r="H355" s="117" t="s">
        <v>920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237</v>
      </c>
      <c r="C356" s="117" t="s">
        <v>1578</v>
      </c>
      <c r="D356" s="117" t="s">
        <v>916</v>
      </c>
      <c r="E356" s="117" t="s">
        <v>1030</v>
      </c>
      <c r="F356" s="117" t="s">
        <v>1364</v>
      </c>
      <c r="G356" s="117" t="s">
        <v>919</v>
      </c>
      <c r="H356" s="117" t="s">
        <v>920</v>
      </c>
      <c r="I356" s="117" t="s">
        <v>1386</v>
      </c>
      <c r="J356" s="114">
        <v>-5</v>
      </c>
    </row>
    <row r="357" s="113" customFormat="1" ht="12.75" spans="1:10">
      <c r="A357" s="117" t="s">
        <v>1146</v>
      </c>
      <c r="B357" s="117" t="s">
        <v>423</v>
      </c>
      <c r="C357" s="117" t="s">
        <v>1579</v>
      </c>
      <c r="D357" s="117" t="s">
        <v>916</v>
      </c>
      <c r="E357" s="117" t="s">
        <v>917</v>
      </c>
      <c r="F357" s="117" t="s">
        <v>1148</v>
      </c>
      <c r="G357" s="117" t="s">
        <v>919</v>
      </c>
      <c r="H357" s="117" t="s">
        <v>920</v>
      </c>
      <c r="I357" s="117" t="s">
        <v>1386</v>
      </c>
      <c r="J357" s="114">
        <v>-5</v>
      </c>
    </row>
    <row r="358" s="113" customFormat="1" ht="12.75" spans="1:10">
      <c r="A358" s="117" t="s">
        <v>1000</v>
      </c>
      <c r="B358" s="117" t="s">
        <v>1580</v>
      </c>
      <c r="C358" s="117" t="s">
        <v>1581</v>
      </c>
      <c r="D358" s="117" t="s">
        <v>916</v>
      </c>
      <c r="E358" s="117" t="s">
        <v>917</v>
      </c>
      <c r="F358" s="117" t="s">
        <v>1002</v>
      </c>
      <c r="G358" s="117" t="s">
        <v>919</v>
      </c>
      <c r="H358" s="117" t="s">
        <v>920</v>
      </c>
      <c r="I358" s="117" t="s">
        <v>1386</v>
      </c>
      <c r="J358" s="114">
        <v>-5</v>
      </c>
    </row>
    <row r="359" s="113" customFormat="1" ht="12.75" spans="1:10">
      <c r="A359" s="117" t="s">
        <v>1303</v>
      </c>
      <c r="B359" s="117" t="s">
        <v>385</v>
      </c>
      <c r="C359" s="117" t="s">
        <v>1582</v>
      </c>
      <c r="D359" s="117" t="s">
        <v>916</v>
      </c>
      <c r="E359" s="117" t="s">
        <v>1030</v>
      </c>
      <c r="F359" s="117" t="s">
        <v>1305</v>
      </c>
      <c r="G359" s="117" t="s">
        <v>919</v>
      </c>
      <c r="H359" s="117" t="s">
        <v>920</v>
      </c>
      <c r="I359" s="117" t="s">
        <v>1386</v>
      </c>
      <c r="J359" s="114">
        <v>-5</v>
      </c>
    </row>
    <row r="360" s="113" customFormat="1" ht="12.75" spans="1:10">
      <c r="A360" s="117" t="s">
        <v>1208</v>
      </c>
      <c r="B360" s="117" t="s">
        <v>801</v>
      </c>
      <c r="C360" s="117" t="s">
        <v>1583</v>
      </c>
      <c r="D360" s="117" t="s">
        <v>916</v>
      </c>
      <c r="E360" s="117" t="s">
        <v>917</v>
      </c>
      <c r="F360" s="117" t="s">
        <v>1210</v>
      </c>
      <c r="G360" s="117" t="s">
        <v>919</v>
      </c>
      <c r="H360" s="117" t="s">
        <v>920</v>
      </c>
      <c r="I360" s="117" t="s">
        <v>1386</v>
      </c>
      <c r="J360" s="114">
        <v>-5</v>
      </c>
    </row>
    <row r="361" s="113" customFormat="1" ht="12.75" spans="1:10">
      <c r="A361" s="117" t="s">
        <v>1316</v>
      </c>
      <c r="B361" s="117" t="s">
        <v>649</v>
      </c>
      <c r="C361" s="117" t="s">
        <v>1584</v>
      </c>
      <c r="D361" s="117" t="s">
        <v>916</v>
      </c>
      <c r="E361" s="117" t="s">
        <v>917</v>
      </c>
      <c r="F361" s="117" t="s">
        <v>1318</v>
      </c>
      <c r="G361" s="117" t="s">
        <v>919</v>
      </c>
      <c r="H361" s="117" t="s">
        <v>920</v>
      </c>
      <c r="I361" s="117" t="s">
        <v>1386</v>
      </c>
      <c r="J361" s="114">
        <v>-5</v>
      </c>
    </row>
    <row r="362" s="113" customFormat="1" ht="12.75" spans="1:10">
      <c r="A362" s="117" t="s">
        <v>1307</v>
      </c>
      <c r="B362" s="117" t="s">
        <v>264</v>
      </c>
      <c r="C362" s="117" t="s">
        <v>1585</v>
      </c>
      <c r="D362" s="117" t="s">
        <v>916</v>
      </c>
      <c r="E362" s="117" t="s">
        <v>917</v>
      </c>
      <c r="F362" s="117" t="s">
        <v>149</v>
      </c>
      <c r="G362" s="117" t="s">
        <v>919</v>
      </c>
      <c r="H362" s="117" t="s">
        <v>920</v>
      </c>
      <c r="I362" s="117" t="s">
        <v>1386</v>
      </c>
      <c r="J362" s="114">
        <v>-5</v>
      </c>
    </row>
    <row r="363" s="113" customFormat="1" ht="12.75" spans="1:10">
      <c r="A363" s="117" t="s">
        <v>1284</v>
      </c>
      <c r="B363" s="117" t="s">
        <v>1586</v>
      </c>
      <c r="C363" s="117" t="s">
        <v>1587</v>
      </c>
      <c r="D363" s="117" t="s">
        <v>916</v>
      </c>
      <c r="E363" s="117" t="s">
        <v>917</v>
      </c>
      <c r="F363" s="117" t="s">
        <v>1286</v>
      </c>
      <c r="G363" s="117" t="s">
        <v>919</v>
      </c>
      <c r="H363" s="117" t="s">
        <v>920</v>
      </c>
      <c r="I363" s="117" t="s">
        <v>1386</v>
      </c>
      <c r="J363" s="114">
        <v>-5</v>
      </c>
    </row>
    <row r="364" s="113" customFormat="1" ht="12.75" spans="1:10">
      <c r="A364" s="117" t="s">
        <v>971</v>
      </c>
      <c r="B364" s="117" t="s">
        <v>407</v>
      </c>
      <c r="C364" s="117" t="s">
        <v>1588</v>
      </c>
      <c r="D364" s="117" t="s">
        <v>916</v>
      </c>
      <c r="E364" s="117" t="s">
        <v>1030</v>
      </c>
      <c r="F364" s="117" t="s">
        <v>973</v>
      </c>
      <c r="G364" s="117" t="s">
        <v>919</v>
      </c>
      <c r="H364" s="117" t="s">
        <v>920</v>
      </c>
      <c r="I364" s="117" t="s">
        <v>1386</v>
      </c>
      <c r="J364" s="114">
        <v>-5</v>
      </c>
    </row>
    <row r="365" s="113" customFormat="1" ht="12.75" spans="1:10">
      <c r="A365" s="117" t="s">
        <v>934</v>
      </c>
      <c r="B365" s="117" t="s">
        <v>532</v>
      </c>
      <c r="C365" s="117" t="s">
        <v>1589</v>
      </c>
      <c r="D365" s="117" t="s">
        <v>916</v>
      </c>
      <c r="E365" s="117" t="s">
        <v>917</v>
      </c>
      <c r="F365" s="117" t="s">
        <v>937</v>
      </c>
      <c r="G365" s="117" t="s">
        <v>919</v>
      </c>
      <c r="H365" s="117" t="s">
        <v>920</v>
      </c>
      <c r="I365" s="117" t="s">
        <v>1386</v>
      </c>
      <c r="J365" s="114">
        <v>-5</v>
      </c>
    </row>
    <row r="366" s="113" customFormat="1" ht="12.75" spans="1:10">
      <c r="A366" s="117" t="s">
        <v>1219</v>
      </c>
      <c r="B366" s="117" t="s">
        <v>527</v>
      </c>
      <c r="C366" s="117" t="s">
        <v>1157</v>
      </c>
      <c r="D366" s="117" t="s">
        <v>916</v>
      </c>
      <c r="E366" s="117" t="s">
        <v>917</v>
      </c>
      <c r="F366" s="117" t="s">
        <v>1221</v>
      </c>
      <c r="G366" s="117" t="s">
        <v>919</v>
      </c>
      <c r="H366" s="117" t="s">
        <v>920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916</v>
      </c>
      <c r="E367" s="117" t="s">
        <v>917</v>
      </c>
      <c r="F367" s="117" t="s">
        <v>1473</v>
      </c>
      <c r="G367" s="117" t="s">
        <v>919</v>
      </c>
      <c r="H367" s="117" t="s">
        <v>920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916</v>
      </c>
      <c r="E368" s="117" t="s">
        <v>917</v>
      </c>
      <c r="F368" s="117" t="s">
        <v>1406</v>
      </c>
      <c r="G368" s="117" t="s">
        <v>919</v>
      </c>
      <c r="H368" s="117" t="s">
        <v>920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476</v>
      </c>
      <c r="C369" s="117" t="s">
        <v>1594</v>
      </c>
      <c r="D369" s="117" t="s">
        <v>916</v>
      </c>
      <c r="E369" s="117" t="s">
        <v>917</v>
      </c>
      <c r="F369" s="117" t="s">
        <v>1344</v>
      </c>
      <c r="G369" s="117" t="s">
        <v>919</v>
      </c>
      <c r="H369" s="117" t="s">
        <v>920</v>
      </c>
      <c r="I369" s="117" t="s">
        <v>1386</v>
      </c>
      <c r="J369" s="114">
        <v>-5</v>
      </c>
    </row>
    <row r="370" s="113" customFormat="1" ht="12.75" spans="1:10">
      <c r="A370" s="117" t="s">
        <v>1276</v>
      </c>
      <c r="B370" s="117" t="s">
        <v>591</v>
      </c>
      <c r="C370" s="117" t="s">
        <v>1595</v>
      </c>
      <c r="D370" s="117" t="s">
        <v>916</v>
      </c>
      <c r="E370" s="117" t="s">
        <v>1030</v>
      </c>
      <c r="F370" s="117" t="s">
        <v>1278</v>
      </c>
      <c r="G370" s="117" t="s">
        <v>919</v>
      </c>
      <c r="H370" s="117" t="s">
        <v>920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429</v>
      </c>
      <c r="C371" s="117" t="s">
        <v>1596</v>
      </c>
      <c r="D371" s="117" t="s">
        <v>916</v>
      </c>
      <c r="E371" s="117" t="s">
        <v>917</v>
      </c>
      <c r="F371" s="117" t="s">
        <v>1473</v>
      </c>
      <c r="G371" s="117" t="s">
        <v>919</v>
      </c>
      <c r="H371" s="117" t="s">
        <v>920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627</v>
      </c>
      <c r="C372" s="117" t="s">
        <v>1598</v>
      </c>
      <c r="D372" s="117" t="s">
        <v>916</v>
      </c>
      <c r="E372" s="117" t="s">
        <v>1030</v>
      </c>
      <c r="F372" s="117" t="s">
        <v>1599</v>
      </c>
      <c r="G372" s="117" t="s">
        <v>919</v>
      </c>
      <c r="H372" s="117" t="s">
        <v>920</v>
      </c>
      <c r="I372" s="117" t="s">
        <v>1386</v>
      </c>
      <c r="J372" s="114">
        <v>-5</v>
      </c>
    </row>
    <row r="373" s="113" customFormat="1" ht="12.75" spans="1:10">
      <c r="A373" s="117" t="s">
        <v>1052</v>
      </c>
      <c r="B373" s="117" t="s">
        <v>1600</v>
      </c>
      <c r="C373" s="117" t="s">
        <v>1601</v>
      </c>
      <c r="D373" s="117" t="s">
        <v>916</v>
      </c>
      <c r="E373" s="117" t="s">
        <v>917</v>
      </c>
      <c r="F373" s="117" t="s">
        <v>95</v>
      </c>
      <c r="G373" s="117" t="s">
        <v>919</v>
      </c>
      <c r="H373" s="117" t="s">
        <v>920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587</v>
      </c>
      <c r="C374" s="117" t="s">
        <v>1602</v>
      </c>
      <c r="D374" s="117" t="s">
        <v>916</v>
      </c>
      <c r="E374" s="117" t="s">
        <v>1030</v>
      </c>
      <c r="F374" s="117" t="s">
        <v>161</v>
      </c>
      <c r="G374" s="117" t="s">
        <v>919</v>
      </c>
      <c r="H374" s="117" t="s">
        <v>920</v>
      </c>
      <c r="I374" s="117" t="s">
        <v>1386</v>
      </c>
      <c r="J374" s="114">
        <v>-5</v>
      </c>
    </row>
    <row r="375" s="113" customFormat="1" ht="12.75" spans="1:10">
      <c r="A375" s="117" t="s">
        <v>1284</v>
      </c>
      <c r="B375" s="117" t="s">
        <v>380</v>
      </c>
      <c r="C375" s="117" t="s">
        <v>1603</v>
      </c>
      <c r="D375" s="117" t="s">
        <v>916</v>
      </c>
      <c r="E375" s="117" t="s">
        <v>917</v>
      </c>
      <c r="F375" s="117" t="s">
        <v>1286</v>
      </c>
      <c r="G375" s="117" t="s">
        <v>919</v>
      </c>
      <c r="H375" s="117" t="s">
        <v>920</v>
      </c>
      <c r="I375" s="117" t="s">
        <v>1386</v>
      </c>
      <c r="J375" s="114">
        <v>-5</v>
      </c>
    </row>
    <row r="376" s="113" customFormat="1" ht="12.75" spans="1:10">
      <c r="A376" s="117" t="s">
        <v>1042</v>
      </c>
      <c r="B376" s="117" t="s">
        <v>1604</v>
      </c>
      <c r="C376" s="117" t="s">
        <v>1605</v>
      </c>
      <c r="D376" s="117" t="s">
        <v>916</v>
      </c>
      <c r="E376" s="117" t="s">
        <v>1030</v>
      </c>
      <c r="F376" s="117" t="s">
        <v>1045</v>
      </c>
      <c r="G376" s="117" t="s">
        <v>919</v>
      </c>
      <c r="H376" s="117" t="s">
        <v>920</v>
      </c>
      <c r="I376" s="117" t="s">
        <v>1386</v>
      </c>
      <c r="J376" s="114">
        <v>-5</v>
      </c>
    </row>
    <row r="377" s="113" customFormat="1" ht="12.75" spans="1:10">
      <c r="A377" s="117" t="s">
        <v>1000</v>
      </c>
      <c r="B377" s="117" t="s">
        <v>651</v>
      </c>
      <c r="C377" s="117" t="s">
        <v>1606</v>
      </c>
      <c r="D377" s="117" t="s">
        <v>916</v>
      </c>
      <c r="E377" s="117" t="s">
        <v>917</v>
      </c>
      <c r="F377" s="117" t="s">
        <v>1002</v>
      </c>
      <c r="G377" s="117" t="s">
        <v>919</v>
      </c>
      <c r="H377" s="117" t="s">
        <v>920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916</v>
      </c>
      <c r="E378" s="117" t="s">
        <v>917</v>
      </c>
      <c r="F378" s="117" t="s">
        <v>1537</v>
      </c>
      <c r="G378" s="117" t="s">
        <v>919</v>
      </c>
      <c r="H378" s="117" t="s">
        <v>920</v>
      </c>
      <c r="I378" s="117" t="s">
        <v>1386</v>
      </c>
      <c r="J378" s="114">
        <v>-5</v>
      </c>
    </row>
    <row r="379" s="113" customFormat="1" ht="12.75" spans="1:10">
      <c r="A379" s="117" t="s">
        <v>1117</v>
      </c>
      <c r="B379" s="117" t="s">
        <v>1609</v>
      </c>
      <c r="C379" s="117" t="s">
        <v>1610</v>
      </c>
      <c r="D379" s="117" t="s">
        <v>916</v>
      </c>
      <c r="E379" s="117" t="s">
        <v>917</v>
      </c>
      <c r="F379" s="117" t="s">
        <v>1119</v>
      </c>
      <c r="G379" s="117" t="s">
        <v>919</v>
      </c>
      <c r="H379" s="117" t="s">
        <v>920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916</v>
      </c>
      <c r="E380" s="117" t="s">
        <v>917</v>
      </c>
      <c r="F380" s="117" t="s">
        <v>1614</v>
      </c>
      <c r="G380" s="117" t="s">
        <v>919</v>
      </c>
      <c r="H380" s="117" t="s">
        <v>920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721</v>
      </c>
      <c r="C381" s="117" t="s">
        <v>1616</v>
      </c>
      <c r="D381" s="117" t="s">
        <v>916</v>
      </c>
      <c r="E381" s="117" t="s">
        <v>917</v>
      </c>
      <c r="F381" s="117" t="s">
        <v>1617</v>
      </c>
      <c r="G381" s="117" t="s">
        <v>919</v>
      </c>
      <c r="H381" s="117" t="s">
        <v>920</v>
      </c>
      <c r="I381" s="117" t="s">
        <v>1386</v>
      </c>
      <c r="J381" s="114">
        <v>-5</v>
      </c>
    </row>
    <row r="382" s="113" customFormat="1" ht="12.75" spans="1:10">
      <c r="A382" s="117" t="s">
        <v>963</v>
      </c>
      <c r="B382" s="117" t="s">
        <v>484</v>
      </c>
      <c r="C382" s="117" t="s">
        <v>1618</v>
      </c>
      <c r="D382" s="117" t="s">
        <v>916</v>
      </c>
      <c r="E382" s="117" t="s">
        <v>1030</v>
      </c>
      <c r="F382" s="117" t="s">
        <v>965</v>
      </c>
      <c r="G382" s="117" t="s">
        <v>919</v>
      </c>
      <c r="H382" s="117" t="s">
        <v>920</v>
      </c>
      <c r="I382" s="117" t="s">
        <v>1386</v>
      </c>
      <c r="J382" s="114">
        <v>-5</v>
      </c>
    </row>
    <row r="383" s="113" customFormat="1" ht="12.75" spans="1:10">
      <c r="A383" s="117" t="s">
        <v>963</v>
      </c>
      <c r="B383" s="117" t="s">
        <v>1619</v>
      </c>
      <c r="C383" s="117" t="s">
        <v>1620</v>
      </c>
      <c r="D383" s="117" t="s">
        <v>916</v>
      </c>
      <c r="E383" s="117" t="s">
        <v>917</v>
      </c>
      <c r="F383" s="117" t="s">
        <v>965</v>
      </c>
      <c r="G383" s="117" t="s">
        <v>919</v>
      </c>
      <c r="H383" s="117" t="s">
        <v>920</v>
      </c>
      <c r="I383" s="117" t="s">
        <v>1386</v>
      </c>
      <c r="J383" s="114">
        <v>-5</v>
      </c>
    </row>
    <row r="384" s="113" customFormat="1" ht="12.75" spans="1:10">
      <c r="A384" s="117" t="s">
        <v>927</v>
      </c>
      <c r="B384" s="117" t="s">
        <v>823</v>
      </c>
      <c r="C384" s="117" t="s">
        <v>1621</v>
      </c>
      <c r="D384" s="117" t="s">
        <v>916</v>
      </c>
      <c r="E384" s="117" t="s">
        <v>917</v>
      </c>
      <c r="F384" s="117" t="s">
        <v>930</v>
      </c>
      <c r="G384" s="117" t="s">
        <v>919</v>
      </c>
      <c r="H384" s="117" t="s">
        <v>920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916</v>
      </c>
      <c r="E385" s="117" t="s">
        <v>1030</v>
      </c>
      <c r="F385" s="117" t="s">
        <v>1625</v>
      </c>
      <c r="G385" s="117" t="s">
        <v>1626</v>
      </c>
      <c r="H385" s="117" t="s">
        <v>920</v>
      </c>
      <c r="I385" s="117" t="s">
        <v>1627</v>
      </c>
      <c r="J385" s="114"/>
    </row>
    <row r="386" s="113" customFormat="1" ht="12.75" spans="1:10">
      <c r="A386" s="117" t="s">
        <v>1179</v>
      </c>
      <c r="B386" s="117" t="s">
        <v>1628</v>
      </c>
      <c r="C386" s="117" t="s">
        <v>1629</v>
      </c>
      <c r="D386" s="117" t="s">
        <v>916</v>
      </c>
      <c r="E386" s="117" t="s">
        <v>917</v>
      </c>
      <c r="F386" s="117" t="s">
        <v>1181</v>
      </c>
      <c r="G386" s="117" t="s">
        <v>1626</v>
      </c>
      <c r="H386" s="117" t="s">
        <v>920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475</v>
      </c>
      <c r="C387" s="117" t="s">
        <v>1630</v>
      </c>
      <c r="D387" s="117" t="s">
        <v>916</v>
      </c>
      <c r="E387" s="117" t="s">
        <v>1030</v>
      </c>
      <c r="F387" s="117" t="s">
        <v>1360</v>
      </c>
      <c r="G387" s="117" t="s">
        <v>1626</v>
      </c>
      <c r="H387" s="117" t="s">
        <v>920</v>
      </c>
      <c r="I387" s="117" t="s">
        <v>1627</v>
      </c>
      <c r="J387" s="114"/>
    </row>
    <row r="388" s="113" customFormat="1" ht="12.75" spans="1:10">
      <c r="A388" s="117" t="s">
        <v>1224</v>
      </c>
      <c r="B388" s="117" t="s">
        <v>203</v>
      </c>
      <c r="C388" s="117" t="s">
        <v>1631</v>
      </c>
      <c r="D388" s="117" t="s">
        <v>916</v>
      </c>
      <c r="E388" s="117" t="s">
        <v>917</v>
      </c>
      <c r="F388" s="117" t="s">
        <v>1226</v>
      </c>
      <c r="G388" s="117" t="s">
        <v>1626</v>
      </c>
      <c r="H388" s="117" t="s">
        <v>920</v>
      </c>
      <c r="I388" s="117" t="s">
        <v>1627</v>
      </c>
      <c r="J388" s="114"/>
    </row>
    <row r="389" s="113" customFormat="1" ht="12.75" spans="1:10">
      <c r="A389" s="117" t="s">
        <v>1171</v>
      </c>
      <c r="B389" s="117" t="s">
        <v>515</v>
      </c>
      <c r="C389" s="117" t="s">
        <v>1632</v>
      </c>
      <c r="D389" s="117" t="s">
        <v>916</v>
      </c>
      <c r="E389" s="117" t="s">
        <v>1030</v>
      </c>
      <c r="F389" s="117" t="s">
        <v>135</v>
      </c>
      <c r="G389" s="117" t="s">
        <v>1626</v>
      </c>
      <c r="H389" s="117" t="s">
        <v>920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490</v>
      </c>
      <c r="C390" s="117" t="s">
        <v>1633</v>
      </c>
      <c r="D390" s="117" t="s">
        <v>916</v>
      </c>
      <c r="E390" s="117" t="s">
        <v>917</v>
      </c>
      <c r="F390" s="117" t="s">
        <v>1551</v>
      </c>
      <c r="G390" s="117" t="s">
        <v>1626</v>
      </c>
      <c r="H390" s="117" t="s">
        <v>920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436</v>
      </c>
      <c r="C391" s="117" t="s">
        <v>1634</v>
      </c>
      <c r="D391" s="117" t="s">
        <v>916</v>
      </c>
      <c r="E391" s="117" t="s">
        <v>1030</v>
      </c>
      <c r="F391" s="117" t="s">
        <v>1614</v>
      </c>
      <c r="G391" s="117" t="s">
        <v>1626</v>
      </c>
      <c r="H391" s="117" t="s">
        <v>920</v>
      </c>
      <c r="I391" s="117" t="s">
        <v>1627</v>
      </c>
      <c r="J391" s="114"/>
    </row>
    <row r="392" s="113" customFormat="1" ht="12.75" spans="1:10">
      <c r="A392" s="117" t="s">
        <v>1006</v>
      </c>
      <c r="B392" s="117" t="s">
        <v>477</v>
      </c>
      <c r="C392" s="117" t="s">
        <v>1635</v>
      </c>
      <c r="D392" s="117" t="s">
        <v>916</v>
      </c>
      <c r="E392" s="117" t="s">
        <v>1030</v>
      </c>
      <c r="F392" s="117" t="s">
        <v>1009</v>
      </c>
      <c r="G392" s="117" t="s">
        <v>1626</v>
      </c>
      <c r="H392" s="117" t="s">
        <v>920</v>
      </c>
      <c r="I392" s="117" t="s">
        <v>1627</v>
      </c>
      <c r="J392" s="114"/>
    </row>
    <row r="393" s="113" customFormat="1" ht="12.75" spans="1:10">
      <c r="A393" s="117" t="s">
        <v>1052</v>
      </c>
      <c r="B393" s="117" t="s">
        <v>1636</v>
      </c>
      <c r="C393" s="117" t="s">
        <v>1637</v>
      </c>
      <c r="D393" s="117" t="s">
        <v>916</v>
      </c>
      <c r="E393" s="117" t="s">
        <v>917</v>
      </c>
      <c r="F393" s="117" t="s">
        <v>95</v>
      </c>
      <c r="G393" s="117" t="s">
        <v>1626</v>
      </c>
      <c r="H393" s="117" t="s">
        <v>920</v>
      </c>
      <c r="I393" s="117" t="s">
        <v>1627</v>
      </c>
      <c r="J393" s="114"/>
    </row>
    <row r="394" s="113" customFormat="1" ht="12.75" spans="1:10">
      <c r="A394" s="117" t="s">
        <v>1003</v>
      </c>
      <c r="B394" s="117" t="s">
        <v>518</v>
      </c>
      <c r="C394" s="117" t="s">
        <v>1638</v>
      </c>
      <c r="D394" s="117" t="s">
        <v>916</v>
      </c>
      <c r="E394" s="117" t="s">
        <v>1030</v>
      </c>
      <c r="F394" s="117" t="s">
        <v>1005</v>
      </c>
      <c r="G394" s="117" t="s">
        <v>1626</v>
      </c>
      <c r="H394" s="117" t="s">
        <v>920</v>
      </c>
      <c r="I394" s="117" t="s">
        <v>1627</v>
      </c>
      <c r="J394" s="114"/>
    </row>
    <row r="395" s="113" customFormat="1" ht="12.75" spans="1:10">
      <c r="A395" s="117" t="s">
        <v>1224</v>
      </c>
      <c r="B395" s="117" t="s">
        <v>1639</v>
      </c>
      <c r="C395" s="117" t="s">
        <v>1640</v>
      </c>
      <c r="D395" s="117" t="s">
        <v>916</v>
      </c>
      <c r="E395" s="117" t="s">
        <v>1054</v>
      </c>
      <c r="F395" s="117" t="s">
        <v>1226</v>
      </c>
      <c r="G395" s="117" t="s">
        <v>1626</v>
      </c>
      <c r="H395" s="117" t="s">
        <v>920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832</v>
      </c>
      <c r="C396" s="117" t="s">
        <v>1641</v>
      </c>
      <c r="D396" s="117" t="s">
        <v>916</v>
      </c>
      <c r="E396" s="117" t="s">
        <v>917</v>
      </c>
      <c r="F396" s="117" t="s">
        <v>1431</v>
      </c>
      <c r="G396" s="117" t="s">
        <v>1626</v>
      </c>
      <c r="H396" s="117" t="s">
        <v>920</v>
      </c>
      <c r="I396" s="117" t="s">
        <v>1627</v>
      </c>
      <c r="J396" s="114"/>
    </row>
    <row r="397" s="113" customFormat="1" ht="12.75" spans="1:10">
      <c r="A397" s="117" t="s">
        <v>1117</v>
      </c>
      <c r="B397" s="117" t="s">
        <v>217</v>
      </c>
      <c r="C397" s="117" t="s">
        <v>1642</v>
      </c>
      <c r="D397" s="117" t="s">
        <v>916</v>
      </c>
      <c r="E397" s="117" t="s">
        <v>917</v>
      </c>
      <c r="F397" s="117" t="s">
        <v>1119</v>
      </c>
      <c r="G397" s="117" t="s">
        <v>1626</v>
      </c>
      <c r="H397" s="117" t="s">
        <v>920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748</v>
      </c>
      <c r="C398" s="117" t="s">
        <v>1643</v>
      </c>
      <c r="D398" s="117" t="s">
        <v>916</v>
      </c>
      <c r="E398" s="117" t="s">
        <v>917</v>
      </c>
      <c r="F398" s="117" t="s">
        <v>1441</v>
      </c>
      <c r="G398" s="117" t="s">
        <v>1626</v>
      </c>
      <c r="H398" s="117" t="s">
        <v>920</v>
      </c>
      <c r="I398" s="117" t="s">
        <v>1627</v>
      </c>
      <c r="J398" s="114"/>
    </row>
    <row r="399" s="113" customFormat="1" ht="12.75" spans="1:10">
      <c r="A399" s="117" t="s">
        <v>943</v>
      </c>
      <c r="B399" s="117" t="s">
        <v>508</v>
      </c>
      <c r="C399" s="117" t="s">
        <v>1644</v>
      </c>
      <c r="D399" s="117" t="s">
        <v>916</v>
      </c>
      <c r="E399" s="117" t="s">
        <v>917</v>
      </c>
      <c r="F399" s="117" t="s">
        <v>945</v>
      </c>
      <c r="G399" s="117" t="s">
        <v>1626</v>
      </c>
      <c r="H399" s="117" t="s">
        <v>920</v>
      </c>
      <c r="I399" s="117" t="s">
        <v>1627</v>
      </c>
      <c r="J399" s="114"/>
    </row>
    <row r="400" s="113" customFormat="1" ht="12.75" spans="1:10">
      <c r="A400" s="117" t="s">
        <v>947</v>
      </c>
      <c r="B400" s="117" t="s">
        <v>538</v>
      </c>
      <c r="C400" s="117" t="s">
        <v>1645</v>
      </c>
      <c r="D400" s="117" t="s">
        <v>916</v>
      </c>
      <c r="E400" s="117" t="s">
        <v>917</v>
      </c>
      <c r="F400" s="117" t="s">
        <v>949</v>
      </c>
      <c r="G400" s="117" t="s">
        <v>1626</v>
      </c>
      <c r="H400" s="117" t="s">
        <v>920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434</v>
      </c>
      <c r="C401" s="117" t="s">
        <v>1646</v>
      </c>
      <c r="D401" s="117" t="s">
        <v>916</v>
      </c>
      <c r="E401" s="117" t="s">
        <v>1030</v>
      </c>
      <c r="F401" s="117" t="s">
        <v>1431</v>
      </c>
      <c r="G401" s="117" t="s">
        <v>1626</v>
      </c>
      <c r="H401" s="117" t="s">
        <v>920</v>
      </c>
      <c r="I401" s="117" t="s">
        <v>1627</v>
      </c>
      <c r="J401" s="114"/>
    </row>
    <row r="402" s="113" customFormat="1" ht="12.75" spans="1:10">
      <c r="A402" s="117" t="s">
        <v>1078</v>
      </c>
      <c r="B402" s="117" t="s">
        <v>607</v>
      </c>
      <c r="C402" s="117" t="s">
        <v>1647</v>
      </c>
      <c r="D402" s="117" t="s">
        <v>916</v>
      </c>
      <c r="E402" s="117" t="s">
        <v>917</v>
      </c>
      <c r="F402" s="117" t="s">
        <v>1081</v>
      </c>
      <c r="G402" s="117" t="s">
        <v>1626</v>
      </c>
      <c r="H402" s="117" t="s">
        <v>920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559</v>
      </c>
      <c r="C403" s="117" t="s">
        <v>1648</v>
      </c>
      <c r="D403" s="117" t="s">
        <v>916</v>
      </c>
      <c r="E403" s="117" t="s">
        <v>917</v>
      </c>
      <c r="F403" s="117" t="s">
        <v>1371</v>
      </c>
      <c r="G403" s="117" t="s">
        <v>1626</v>
      </c>
      <c r="H403" s="117" t="s">
        <v>920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916</v>
      </c>
      <c r="E404" s="117" t="s">
        <v>917</v>
      </c>
      <c r="F404" s="117" t="s">
        <v>1371</v>
      </c>
      <c r="G404" s="117" t="s">
        <v>1626</v>
      </c>
      <c r="H404" s="117" t="s">
        <v>920</v>
      </c>
      <c r="I404" s="117" t="s">
        <v>1627</v>
      </c>
      <c r="J404" s="114"/>
    </row>
    <row r="405" s="113" customFormat="1" ht="12.75" spans="1:10">
      <c r="A405" s="117" t="s">
        <v>1201</v>
      </c>
      <c r="B405" s="117" t="s">
        <v>1651</v>
      </c>
      <c r="C405" s="117" t="s">
        <v>1652</v>
      </c>
      <c r="D405" s="117" t="s">
        <v>916</v>
      </c>
      <c r="E405" s="117" t="s">
        <v>917</v>
      </c>
      <c r="F405" s="117" t="s">
        <v>1203</v>
      </c>
      <c r="G405" s="117" t="s">
        <v>1626</v>
      </c>
      <c r="H405" s="117" t="s">
        <v>920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321</v>
      </c>
      <c r="C406" s="117" t="s">
        <v>1653</v>
      </c>
      <c r="D406" s="117" t="s">
        <v>916</v>
      </c>
      <c r="E406" s="117" t="s">
        <v>917</v>
      </c>
      <c r="F406" s="117" t="s">
        <v>1617</v>
      </c>
      <c r="G406" s="117" t="s">
        <v>1626</v>
      </c>
      <c r="H406" s="117" t="s">
        <v>920</v>
      </c>
      <c r="I406" s="117" t="s">
        <v>1627</v>
      </c>
      <c r="J406" s="114"/>
    </row>
    <row r="407" s="113" customFormat="1" ht="12.75" spans="1:10">
      <c r="A407" s="117" t="s">
        <v>1141</v>
      </c>
      <c r="B407" s="117" t="s">
        <v>384</v>
      </c>
      <c r="C407" s="117" t="s">
        <v>1654</v>
      </c>
      <c r="D407" s="117" t="s">
        <v>916</v>
      </c>
      <c r="E407" s="117" t="s">
        <v>917</v>
      </c>
      <c r="F407" s="117" t="s">
        <v>1144</v>
      </c>
      <c r="G407" s="117" t="s">
        <v>1626</v>
      </c>
      <c r="H407" s="117" t="s">
        <v>920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916</v>
      </c>
      <c r="E408" s="117" t="s">
        <v>917</v>
      </c>
      <c r="F408" s="117" t="s">
        <v>1444</v>
      </c>
      <c r="G408" s="117" t="s">
        <v>1626</v>
      </c>
      <c r="H408" s="117" t="s">
        <v>920</v>
      </c>
      <c r="I408" s="117" t="s">
        <v>1627</v>
      </c>
      <c r="J408" s="114"/>
    </row>
    <row r="409" s="113" customFormat="1" ht="12.75" spans="1:10">
      <c r="A409" s="117" t="s">
        <v>1316</v>
      </c>
      <c r="B409" s="117" t="s">
        <v>636</v>
      </c>
      <c r="C409" s="117" t="s">
        <v>1657</v>
      </c>
      <c r="D409" s="117" t="s">
        <v>916</v>
      </c>
      <c r="E409" s="117" t="s">
        <v>1030</v>
      </c>
      <c r="F409" s="117" t="s">
        <v>1318</v>
      </c>
      <c r="G409" s="117" t="s">
        <v>1626</v>
      </c>
      <c r="H409" s="117" t="s">
        <v>920</v>
      </c>
      <c r="I409" s="117" t="s">
        <v>1627</v>
      </c>
      <c r="J409" s="114"/>
    </row>
    <row r="410" s="113" customFormat="1" ht="12.75" spans="1:10">
      <c r="A410" s="117" t="s">
        <v>1141</v>
      </c>
      <c r="B410" s="117" t="s">
        <v>230</v>
      </c>
      <c r="C410" s="117" t="s">
        <v>1658</v>
      </c>
      <c r="D410" s="117" t="s">
        <v>916</v>
      </c>
      <c r="E410" s="117" t="s">
        <v>1030</v>
      </c>
      <c r="F410" s="117" t="s">
        <v>1144</v>
      </c>
      <c r="G410" s="117" t="s">
        <v>1626</v>
      </c>
      <c r="H410" s="117" t="s">
        <v>920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712</v>
      </c>
      <c r="C411" s="117" t="s">
        <v>1659</v>
      </c>
      <c r="D411" s="117" t="s">
        <v>916</v>
      </c>
      <c r="E411" s="117" t="s">
        <v>917</v>
      </c>
      <c r="F411" s="117" t="s">
        <v>1599</v>
      </c>
      <c r="G411" s="117" t="s">
        <v>1626</v>
      </c>
      <c r="H411" s="117" t="s">
        <v>920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916</v>
      </c>
      <c r="E412" s="117" t="s">
        <v>917</v>
      </c>
      <c r="F412" s="117" t="s">
        <v>1450</v>
      </c>
      <c r="G412" s="117" t="s">
        <v>1626</v>
      </c>
      <c r="H412" s="117" t="s">
        <v>920</v>
      </c>
      <c r="I412" s="117" t="s">
        <v>1627</v>
      </c>
      <c r="J412" s="114"/>
    </row>
    <row r="413" s="113" customFormat="1" ht="12.75" spans="1:10">
      <c r="A413" s="117" t="s">
        <v>1230</v>
      </c>
      <c r="B413" s="117" t="s">
        <v>561</v>
      </c>
      <c r="C413" s="117" t="s">
        <v>1662</v>
      </c>
      <c r="D413" s="117" t="s">
        <v>916</v>
      </c>
      <c r="E413" s="117" t="s">
        <v>1030</v>
      </c>
      <c r="F413" s="117" t="s">
        <v>1233</v>
      </c>
      <c r="G413" s="117" t="s">
        <v>1626</v>
      </c>
      <c r="H413" s="117" t="s">
        <v>920</v>
      </c>
      <c r="I413" s="117" t="s">
        <v>1627</v>
      </c>
      <c r="J413" s="114"/>
    </row>
    <row r="414" s="113" customFormat="1" ht="12.75" spans="1:10">
      <c r="A414" s="117" t="s">
        <v>1082</v>
      </c>
      <c r="B414" s="117" t="s">
        <v>849</v>
      </c>
      <c r="C414" s="117" t="s">
        <v>1663</v>
      </c>
      <c r="D414" s="117" t="s">
        <v>916</v>
      </c>
      <c r="E414" s="117" t="s">
        <v>917</v>
      </c>
      <c r="F414" s="117" t="s">
        <v>1084</v>
      </c>
      <c r="G414" s="117" t="s">
        <v>1626</v>
      </c>
      <c r="H414" s="117" t="s">
        <v>920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487</v>
      </c>
      <c r="C415" s="117" t="s">
        <v>1664</v>
      </c>
      <c r="D415" s="117" t="s">
        <v>916</v>
      </c>
      <c r="E415" s="117" t="s">
        <v>1030</v>
      </c>
      <c r="F415" s="117" t="s">
        <v>1423</v>
      </c>
      <c r="G415" s="117" t="s">
        <v>1626</v>
      </c>
      <c r="H415" s="117" t="s">
        <v>920</v>
      </c>
      <c r="I415" s="117" t="s">
        <v>1627</v>
      </c>
      <c r="J415" s="114"/>
    </row>
    <row r="416" s="113" customFormat="1" ht="12.75" spans="1:10">
      <c r="A416" s="117" t="s">
        <v>1224</v>
      </c>
      <c r="B416" s="117" t="s">
        <v>1665</v>
      </c>
      <c r="C416" s="117" t="s">
        <v>1666</v>
      </c>
      <c r="D416" s="117" t="s">
        <v>916</v>
      </c>
      <c r="E416" s="117" t="s">
        <v>917</v>
      </c>
      <c r="F416" s="117" t="s">
        <v>1226</v>
      </c>
      <c r="G416" s="117" t="s">
        <v>1626</v>
      </c>
      <c r="H416" s="117" t="s">
        <v>920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916</v>
      </c>
      <c r="E417" s="117" t="s">
        <v>917</v>
      </c>
      <c r="F417" s="117" t="s">
        <v>100</v>
      </c>
      <c r="G417" s="117" t="s">
        <v>1626</v>
      </c>
      <c r="H417" s="117" t="s">
        <v>920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661</v>
      </c>
      <c r="C418" s="117" t="s">
        <v>1670</v>
      </c>
      <c r="D418" s="117" t="s">
        <v>916</v>
      </c>
      <c r="E418" s="117" t="s">
        <v>917</v>
      </c>
      <c r="F418" s="117" t="s">
        <v>1671</v>
      </c>
      <c r="G418" s="117" t="s">
        <v>1626</v>
      </c>
      <c r="H418" s="117" t="s">
        <v>920</v>
      </c>
      <c r="I418" s="117" t="s">
        <v>1627</v>
      </c>
      <c r="J418" s="114"/>
    </row>
    <row r="419" s="113" customFormat="1" ht="12.75" spans="1:10">
      <c r="A419" s="117" t="s">
        <v>950</v>
      </c>
      <c r="B419" s="117" t="s">
        <v>857</v>
      </c>
      <c r="C419" s="117" t="s">
        <v>1672</v>
      </c>
      <c r="D419" s="117" t="s">
        <v>916</v>
      </c>
      <c r="E419" s="117" t="s">
        <v>917</v>
      </c>
      <c r="F419" s="117" t="s">
        <v>69</v>
      </c>
      <c r="G419" s="117" t="s">
        <v>1626</v>
      </c>
      <c r="H419" s="117" t="s">
        <v>920</v>
      </c>
      <c r="I419" s="117" t="s">
        <v>1627</v>
      </c>
      <c r="J419" s="114"/>
    </row>
    <row r="420" s="113" customFormat="1" ht="12.75" spans="1:10">
      <c r="A420" s="117" t="s">
        <v>950</v>
      </c>
      <c r="B420" s="117" t="s">
        <v>652</v>
      </c>
      <c r="C420" s="117" t="s">
        <v>1673</v>
      </c>
      <c r="D420" s="117" t="s">
        <v>916</v>
      </c>
      <c r="E420" s="117" t="s">
        <v>917</v>
      </c>
      <c r="F420" s="117" t="s">
        <v>69</v>
      </c>
      <c r="G420" s="117" t="s">
        <v>1626</v>
      </c>
      <c r="H420" s="117" t="s">
        <v>920</v>
      </c>
      <c r="I420" s="117" t="s">
        <v>1627</v>
      </c>
      <c r="J420" s="114"/>
    </row>
    <row r="421" s="113" customFormat="1" ht="12.75" spans="1:10">
      <c r="A421" s="117" t="s">
        <v>1052</v>
      </c>
      <c r="B421" s="117" t="s">
        <v>202</v>
      </c>
      <c r="C421" s="117" t="s">
        <v>1674</v>
      </c>
      <c r="D421" s="117" t="s">
        <v>916</v>
      </c>
      <c r="E421" s="117" t="s">
        <v>917</v>
      </c>
      <c r="F421" s="117" t="s">
        <v>95</v>
      </c>
      <c r="G421" s="117" t="s">
        <v>1626</v>
      </c>
      <c r="H421" s="117" t="s">
        <v>920</v>
      </c>
      <c r="I421" s="117" t="s">
        <v>1627</v>
      </c>
      <c r="J421" s="114"/>
    </row>
    <row r="422" s="113" customFormat="1" ht="12.75" spans="1:10">
      <c r="A422" s="117" t="s">
        <v>934</v>
      </c>
      <c r="B422" s="117" t="s">
        <v>388</v>
      </c>
      <c r="C422" s="117" t="s">
        <v>1675</v>
      </c>
      <c r="D422" s="117" t="s">
        <v>916</v>
      </c>
      <c r="E422" s="117" t="s">
        <v>1030</v>
      </c>
      <c r="F422" s="117" t="s">
        <v>937</v>
      </c>
      <c r="G422" s="117" t="s">
        <v>1626</v>
      </c>
      <c r="H422" s="117" t="s">
        <v>920</v>
      </c>
      <c r="I422" s="117" t="s">
        <v>1627</v>
      </c>
      <c r="J422" s="114"/>
    </row>
    <row r="423" s="113" customFormat="1" ht="12.75" spans="1:10">
      <c r="A423" s="117" t="s">
        <v>1297</v>
      </c>
      <c r="B423" s="117" t="s">
        <v>694</v>
      </c>
      <c r="C423" s="117" t="s">
        <v>1676</v>
      </c>
      <c r="D423" s="117" t="s">
        <v>916</v>
      </c>
      <c r="E423" s="117" t="s">
        <v>917</v>
      </c>
      <c r="F423" s="117" t="s">
        <v>97</v>
      </c>
      <c r="G423" s="117" t="s">
        <v>1626</v>
      </c>
      <c r="H423" s="117" t="s">
        <v>920</v>
      </c>
      <c r="I423" s="117" t="s">
        <v>1627</v>
      </c>
      <c r="J423" s="114"/>
    </row>
    <row r="424" s="113" customFormat="1" ht="12.75" spans="1:10">
      <c r="A424" s="117" t="s">
        <v>1059</v>
      </c>
      <c r="B424" s="117" t="s">
        <v>794</v>
      </c>
      <c r="C424" s="117" t="s">
        <v>1677</v>
      </c>
      <c r="D424" s="117" t="s">
        <v>916</v>
      </c>
      <c r="E424" s="117" t="s">
        <v>917</v>
      </c>
      <c r="F424" s="117" t="s">
        <v>82</v>
      </c>
      <c r="G424" s="117" t="s">
        <v>1626</v>
      </c>
      <c r="H424" s="117" t="s">
        <v>920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428</v>
      </c>
      <c r="C425" s="117" t="s">
        <v>1679</v>
      </c>
      <c r="D425" s="117" t="s">
        <v>916</v>
      </c>
      <c r="E425" s="117" t="s">
        <v>1030</v>
      </c>
      <c r="F425" s="117" t="s">
        <v>1680</v>
      </c>
      <c r="G425" s="117" t="s">
        <v>1626</v>
      </c>
      <c r="H425" s="117" t="s">
        <v>920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409</v>
      </c>
      <c r="C426" s="117" t="s">
        <v>1681</v>
      </c>
      <c r="D426" s="117" t="s">
        <v>916</v>
      </c>
      <c r="E426" s="117" t="s">
        <v>917</v>
      </c>
      <c r="F426" s="117" t="s">
        <v>1491</v>
      </c>
      <c r="G426" s="117" t="s">
        <v>1626</v>
      </c>
      <c r="H426" s="117" t="s">
        <v>920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424</v>
      </c>
      <c r="C427" s="117" t="s">
        <v>1682</v>
      </c>
      <c r="D427" s="117" t="s">
        <v>916</v>
      </c>
      <c r="E427" s="117" t="s">
        <v>917</v>
      </c>
      <c r="F427" s="117" t="s">
        <v>1450</v>
      </c>
      <c r="G427" s="117" t="s">
        <v>1626</v>
      </c>
      <c r="H427" s="117" t="s">
        <v>920</v>
      </c>
      <c r="I427" s="117" t="s">
        <v>1627</v>
      </c>
      <c r="J427" s="114"/>
    </row>
    <row r="428" s="113" customFormat="1" ht="12.75" spans="1:10">
      <c r="A428" s="117" t="s">
        <v>950</v>
      </c>
      <c r="B428" s="117" t="s">
        <v>314</v>
      </c>
      <c r="C428" s="117" t="s">
        <v>1683</v>
      </c>
      <c r="D428" s="117" t="s">
        <v>916</v>
      </c>
      <c r="E428" s="117" t="s">
        <v>1030</v>
      </c>
      <c r="F428" s="117" t="s">
        <v>69</v>
      </c>
      <c r="G428" s="117" t="s">
        <v>1626</v>
      </c>
      <c r="H428" s="117" t="s">
        <v>920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916</v>
      </c>
      <c r="E429" s="117" t="s">
        <v>917</v>
      </c>
      <c r="F429" s="117" t="s">
        <v>1687</v>
      </c>
      <c r="G429" s="117" t="s">
        <v>1626</v>
      </c>
      <c r="H429" s="117" t="s">
        <v>920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537</v>
      </c>
      <c r="C430" s="117" t="s">
        <v>1689</v>
      </c>
      <c r="D430" s="117" t="s">
        <v>916</v>
      </c>
      <c r="E430" s="117" t="s">
        <v>917</v>
      </c>
      <c r="F430" s="117" t="s">
        <v>1690</v>
      </c>
      <c r="G430" s="117" t="s">
        <v>1626</v>
      </c>
      <c r="H430" s="117" t="s">
        <v>920</v>
      </c>
      <c r="I430" s="117" t="s">
        <v>1627</v>
      </c>
      <c r="J430" s="114"/>
    </row>
    <row r="431" s="113" customFormat="1" ht="12.75" spans="1:10">
      <c r="A431" s="117" t="s">
        <v>971</v>
      </c>
      <c r="B431" s="117" t="s">
        <v>454</v>
      </c>
      <c r="C431" s="117" t="s">
        <v>1691</v>
      </c>
      <c r="D431" s="117" t="s">
        <v>916</v>
      </c>
      <c r="E431" s="117" t="s">
        <v>917</v>
      </c>
      <c r="F431" s="117" t="s">
        <v>973</v>
      </c>
      <c r="G431" s="117" t="s">
        <v>1626</v>
      </c>
      <c r="H431" s="117" t="s">
        <v>920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916</v>
      </c>
      <c r="E432" s="117" t="s">
        <v>1030</v>
      </c>
      <c r="F432" s="117" t="s">
        <v>1409</v>
      </c>
      <c r="G432" s="117" t="s">
        <v>1626</v>
      </c>
      <c r="H432" s="117" t="s">
        <v>920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302</v>
      </c>
      <c r="C433" s="117" t="s">
        <v>1694</v>
      </c>
      <c r="D433" s="117" t="s">
        <v>916</v>
      </c>
      <c r="E433" s="117" t="s">
        <v>1030</v>
      </c>
      <c r="F433" s="117" t="s">
        <v>1687</v>
      </c>
      <c r="G433" s="117" t="s">
        <v>1626</v>
      </c>
      <c r="H433" s="117" t="s">
        <v>920</v>
      </c>
      <c r="I433" s="117" t="s">
        <v>1627</v>
      </c>
      <c r="J433" s="114"/>
    </row>
    <row r="434" s="113" customFormat="1" ht="12.75" spans="1:10">
      <c r="A434" s="117" t="s">
        <v>1149</v>
      </c>
      <c r="B434" s="117" t="s">
        <v>1695</v>
      </c>
      <c r="C434" s="117" t="s">
        <v>1696</v>
      </c>
      <c r="D434" s="117" t="s">
        <v>916</v>
      </c>
      <c r="E434" s="117" t="s">
        <v>917</v>
      </c>
      <c r="F434" s="117" t="s">
        <v>65</v>
      </c>
      <c r="G434" s="117" t="s">
        <v>1626</v>
      </c>
      <c r="H434" s="117" t="s">
        <v>920</v>
      </c>
      <c r="I434" s="117" t="s">
        <v>1627</v>
      </c>
      <c r="J434" s="114"/>
    </row>
    <row r="435" s="113" customFormat="1" ht="12.75" spans="1:10">
      <c r="A435" s="117" t="s">
        <v>1264</v>
      </c>
      <c r="B435" s="117" t="s">
        <v>1697</v>
      </c>
      <c r="C435" s="117" t="s">
        <v>1698</v>
      </c>
      <c r="D435" s="117" t="s">
        <v>916</v>
      </c>
      <c r="E435" s="117" t="s">
        <v>917</v>
      </c>
      <c r="F435" s="117" t="s">
        <v>72</v>
      </c>
      <c r="G435" s="117" t="s">
        <v>1626</v>
      </c>
      <c r="H435" s="117" t="s">
        <v>920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513</v>
      </c>
      <c r="C436" s="117" t="s">
        <v>1699</v>
      </c>
      <c r="D436" s="117" t="s">
        <v>916</v>
      </c>
      <c r="E436" s="117" t="s">
        <v>917</v>
      </c>
      <c r="F436" s="117" t="s">
        <v>1360</v>
      </c>
      <c r="G436" s="117" t="s">
        <v>1626</v>
      </c>
      <c r="H436" s="117" t="s">
        <v>920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471</v>
      </c>
      <c r="C437" s="117" t="s">
        <v>1700</v>
      </c>
      <c r="D437" s="117" t="s">
        <v>916</v>
      </c>
      <c r="E437" s="117" t="s">
        <v>917</v>
      </c>
      <c r="F437" s="117" t="s">
        <v>1680</v>
      </c>
      <c r="G437" s="117" t="s">
        <v>1626</v>
      </c>
      <c r="H437" s="117" t="s">
        <v>920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787</v>
      </c>
      <c r="C438" s="117" t="s">
        <v>1702</v>
      </c>
      <c r="D438" s="117" t="s">
        <v>916</v>
      </c>
      <c r="E438" s="117" t="s">
        <v>917</v>
      </c>
      <c r="F438" s="117" t="s">
        <v>1703</v>
      </c>
      <c r="G438" s="117" t="s">
        <v>1626</v>
      </c>
      <c r="H438" s="117" t="s">
        <v>920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420</v>
      </c>
      <c r="C439" s="117" t="s">
        <v>1704</v>
      </c>
      <c r="D439" s="117" t="s">
        <v>916</v>
      </c>
      <c r="E439" s="117" t="s">
        <v>1030</v>
      </c>
      <c r="F439" s="117" t="s">
        <v>1551</v>
      </c>
      <c r="G439" s="117" t="s">
        <v>1626</v>
      </c>
      <c r="H439" s="117" t="s">
        <v>920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916</v>
      </c>
      <c r="E440" s="117" t="s">
        <v>917</v>
      </c>
      <c r="F440" s="117" t="s">
        <v>1708</v>
      </c>
      <c r="G440" s="117" t="s">
        <v>1626</v>
      </c>
      <c r="H440" s="117" t="s">
        <v>920</v>
      </c>
      <c r="I440" s="117" t="s">
        <v>1627</v>
      </c>
      <c r="J440" s="114"/>
    </row>
    <row r="441" s="113" customFormat="1" ht="12.75" spans="1:10">
      <c r="A441" s="117" t="s">
        <v>1059</v>
      </c>
      <c r="B441" s="117" t="s">
        <v>226</v>
      </c>
      <c r="C441" s="117" t="s">
        <v>1709</v>
      </c>
      <c r="D441" s="117" t="s">
        <v>916</v>
      </c>
      <c r="E441" s="117" t="s">
        <v>917</v>
      </c>
      <c r="F441" s="117" t="s">
        <v>82</v>
      </c>
      <c r="G441" s="117" t="s">
        <v>1626</v>
      </c>
      <c r="H441" s="117" t="s">
        <v>920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667</v>
      </c>
      <c r="C442" s="117" t="s">
        <v>1710</v>
      </c>
      <c r="D442" s="117" t="s">
        <v>916</v>
      </c>
      <c r="E442" s="117" t="s">
        <v>917</v>
      </c>
      <c r="F442" s="117" t="s">
        <v>1671</v>
      </c>
      <c r="G442" s="117" t="s">
        <v>1626</v>
      </c>
      <c r="H442" s="117" t="s">
        <v>920</v>
      </c>
      <c r="I442" s="117" t="s">
        <v>1627</v>
      </c>
      <c r="J442" s="114"/>
    </row>
    <row r="443" s="113" customFormat="1" ht="12.75" spans="1:10">
      <c r="A443" s="117" t="s">
        <v>1141</v>
      </c>
      <c r="B443" s="117" t="s">
        <v>800</v>
      </c>
      <c r="C443" s="117" t="s">
        <v>1711</v>
      </c>
      <c r="D443" s="117" t="s">
        <v>916</v>
      </c>
      <c r="E443" s="117" t="s">
        <v>917</v>
      </c>
      <c r="F443" s="117" t="s">
        <v>1144</v>
      </c>
      <c r="G443" s="117" t="s">
        <v>1626</v>
      </c>
      <c r="H443" s="117" t="s">
        <v>920</v>
      </c>
      <c r="I443" s="117" t="s">
        <v>1627</v>
      </c>
      <c r="J443" s="114"/>
    </row>
    <row r="444" s="113" customFormat="1" ht="12.75" spans="1:10">
      <c r="A444" s="117" t="s">
        <v>1224</v>
      </c>
      <c r="B444" s="117" t="s">
        <v>1712</v>
      </c>
      <c r="C444" s="117" t="s">
        <v>1713</v>
      </c>
      <c r="D444" s="117" t="s">
        <v>916</v>
      </c>
      <c r="E444" s="117" t="s">
        <v>1481</v>
      </c>
      <c r="F444" s="117" t="s">
        <v>1226</v>
      </c>
      <c r="G444" s="117" t="s">
        <v>1626</v>
      </c>
      <c r="H444" s="117" t="s">
        <v>920</v>
      </c>
      <c r="I444" s="117" t="s">
        <v>1627</v>
      </c>
      <c r="J444" s="114"/>
    </row>
    <row r="445" s="113" customFormat="1" ht="12.75" spans="1:10">
      <c r="A445" s="117" t="s">
        <v>1264</v>
      </c>
      <c r="B445" s="117" t="s">
        <v>811</v>
      </c>
      <c r="C445" s="117" t="s">
        <v>1714</v>
      </c>
      <c r="D445" s="117" t="s">
        <v>916</v>
      </c>
      <c r="E445" s="117" t="s">
        <v>917</v>
      </c>
      <c r="F445" s="117" t="s">
        <v>72</v>
      </c>
      <c r="G445" s="117" t="s">
        <v>1626</v>
      </c>
      <c r="H445" s="117" t="s">
        <v>920</v>
      </c>
      <c r="I445" s="117" t="s">
        <v>1627</v>
      </c>
      <c r="J445" s="114"/>
    </row>
    <row r="446" s="113" customFormat="1" ht="12.75" spans="1:10">
      <c r="A446" s="117" t="s">
        <v>977</v>
      </c>
      <c r="B446" s="117" t="s">
        <v>524</v>
      </c>
      <c r="C446" s="117" t="s">
        <v>1715</v>
      </c>
      <c r="D446" s="117" t="s">
        <v>916</v>
      </c>
      <c r="E446" s="117" t="s">
        <v>917</v>
      </c>
      <c r="F446" s="117" t="s">
        <v>122</v>
      </c>
      <c r="G446" s="117" t="s">
        <v>1626</v>
      </c>
      <c r="H446" s="117" t="s">
        <v>920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585</v>
      </c>
      <c r="C447" s="117" t="s">
        <v>1716</v>
      </c>
      <c r="D447" s="117" t="s">
        <v>916</v>
      </c>
      <c r="E447" s="117" t="s">
        <v>1030</v>
      </c>
      <c r="F447" s="117" t="s">
        <v>1671</v>
      </c>
      <c r="G447" s="117" t="s">
        <v>1626</v>
      </c>
      <c r="H447" s="117" t="s">
        <v>920</v>
      </c>
      <c r="I447" s="117" t="s">
        <v>1627</v>
      </c>
      <c r="J447" s="114"/>
    </row>
    <row r="448" s="113" customFormat="1" ht="12.75" spans="1:10">
      <c r="A448" s="117" t="s">
        <v>1164</v>
      </c>
      <c r="B448" s="117" t="s">
        <v>273</v>
      </c>
      <c r="C448" s="117" t="s">
        <v>1717</v>
      </c>
      <c r="D448" s="117" t="s">
        <v>916</v>
      </c>
      <c r="E448" s="117" t="s">
        <v>1030</v>
      </c>
      <c r="F448" s="117" t="s">
        <v>1167</v>
      </c>
      <c r="G448" s="117" t="s">
        <v>1626</v>
      </c>
      <c r="H448" s="117" t="s">
        <v>920</v>
      </c>
      <c r="I448" s="117" t="s">
        <v>1627</v>
      </c>
      <c r="J448" s="114"/>
    </row>
    <row r="449" s="113" customFormat="1" ht="12.75" spans="1:10">
      <c r="A449" s="117" t="s">
        <v>1117</v>
      </c>
      <c r="B449" s="117" t="s">
        <v>1718</v>
      </c>
      <c r="C449" s="117" t="s">
        <v>1719</v>
      </c>
      <c r="D449" s="117" t="s">
        <v>916</v>
      </c>
      <c r="E449" s="117" t="s">
        <v>917</v>
      </c>
      <c r="F449" s="117" t="s">
        <v>1119</v>
      </c>
      <c r="G449" s="117" t="s">
        <v>1626</v>
      </c>
      <c r="H449" s="117" t="s">
        <v>920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483</v>
      </c>
      <c r="C450" s="117" t="s">
        <v>1720</v>
      </c>
      <c r="D450" s="117" t="s">
        <v>916</v>
      </c>
      <c r="E450" s="117" t="s">
        <v>917</v>
      </c>
      <c r="F450" s="117" t="s">
        <v>1625</v>
      </c>
      <c r="G450" s="117" t="s">
        <v>1626</v>
      </c>
      <c r="H450" s="117" t="s">
        <v>920</v>
      </c>
      <c r="I450" s="117" t="s">
        <v>1627</v>
      </c>
      <c r="J450" s="114"/>
    </row>
    <row r="451" s="113" customFormat="1" ht="12.75" spans="1:10">
      <c r="A451" s="117" t="s">
        <v>1137</v>
      </c>
      <c r="B451" s="117" t="s">
        <v>292</v>
      </c>
      <c r="C451" s="117" t="s">
        <v>1721</v>
      </c>
      <c r="D451" s="117" t="s">
        <v>916</v>
      </c>
      <c r="E451" s="117" t="s">
        <v>1030</v>
      </c>
      <c r="F451" s="117" t="s">
        <v>1139</v>
      </c>
      <c r="G451" s="117" t="s">
        <v>1626</v>
      </c>
      <c r="H451" s="117" t="s">
        <v>920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492</v>
      </c>
      <c r="C452" s="117" t="s">
        <v>1722</v>
      </c>
      <c r="D452" s="117" t="s">
        <v>916</v>
      </c>
      <c r="E452" s="117" t="s">
        <v>1030</v>
      </c>
      <c r="F452" s="117" t="s">
        <v>1703</v>
      </c>
      <c r="G452" s="117" t="s">
        <v>1626</v>
      </c>
      <c r="H452" s="117" t="s">
        <v>920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458</v>
      </c>
      <c r="C453" s="117" t="s">
        <v>1723</v>
      </c>
      <c r="D453" s="117" t="s">
        <v>916</v>
      </c>
      <c r="E453" s="117" t="s">
        <v>1030</v>
      </c>
      <c r="F453" s="117" t="s">
        <v>1708</v>
      </c>
      <c r="G453" s="117" t="s">
        <v>1626</v>
      </c>
      <c r="H453" s="117" t="s">
        <v>920</v>
      </c>
      <c r="I453" s="117" t="s">
        <v>1627</v>
      </c>
      <c r="J453" s="114"/>
    </row>
    <row r="454" s="113" customFormat="1" ht="12.75" spans="1:10">
      <c r="A454" s="117" t="s">
        <v>1224</v>
      </c>
      <c r="B454" s="117" t="s">
        <v>235</v>
      </c>
      <c r="C454" s="117" t="s">
        <v>1724</v>
      </c>
      <c r="D454" s="117" t="s">
        <v>916</v>
      </c>
      <c r="E454" s="117" t="s">
        <v>917</v>
      </c>
      <c r="F454" s="117" t="s">
        <v>1226</v>
      </c>
      <c r="G454" s="117" t="s">
        <v>1626</v>
      </c>
      <c r="H454" s="117" t="s">
        <v>920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461</v>
      </c>
      <c r="C455" s="117" t="s">
        <v>1725</v>
      </c>
      <c r="D455" s="117" t="s">
        <v>916</v>
      </c>
      <c r="E455" s="117" t="s">
        <v>917</v>
      </c>
      <c r="F455" s="117" t="s">
        <v>1537</v>
      </c>
      <c r="G455" s="117" t="s">
        <v>1626</v>
      </c>
      <c r="H455" s="117" t="s">
        <v>920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268</v>
      </c>
      <c r="C456" s="117" t="s">
        <v>1726</v>
      </c>
      <c r="D456" s="117" t="s">
        <v>916</v>
      </c>
      <c r="E456" s="117" t="s">
        <v>1030</v>
      </c>
      <c r="F456" s="117" t="s">
        <v>1420</v>
      </c>
      <c r="G456" s="117" t="s">
        <v>1626</v>
      </c>
      <c r="H456" s="117" t="s">
        <v>920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723</v>
      </c>
      <c r="C457" s="117" t="s">
        <v>1727</v>
      </c>
      <c r="D457" s="117" t="s">
        <v>916</v>
      </c>
      <c r="E457" s="117" t="s">
        <v>917</v>
      </c>
      <c r="F457" s="117" t="s">
        <v>1420</v>
      </c>
      <c r="G457" s="117" t="s">
        <v>1626</v>
      </c>
      <c r="H457" s="117" t="s">
        <v>920</v>
      </c>
      <c r="I457" s="117" t="s">
        <v>1627</v>
      </c>
      <c r="J457" s="114"/>
    </row>
    <row r="458" s="113" customFormat="1" ht="12.75" spans="1:10">
      <c r="A458" s="117" t="s">
        <v>950</v>
      </c>
      <c r="B458" s="117" t="s">
        <v>1728</v>
      </c>
      <c r="C458" s="117" t="s">
        <v>1729</v>
      </c>
      <c r="D458" s="117" t="s">
        <v>916</v>
      </c>
      <c r="E458" s="117" t="s">
        <v>917</v>
      </c>
      <c r="F458" s="117" t="s">
        <v>69</v>
      </c>
      <c r="G458" s="117" t="s">
        <v>1626</v>
      </c>
      <c r="H458" s="117" t="s">
        <v>920</v>
      </c>
      <c r="I458" s="117" t="s">
        <v>1627</v>
      </c>
      <c r="J458" s="114"/>
    </row>
    <row r="459" s="113" customFormat="1" ht="12.75" spans="1:10">
      <c r="A459" s="117" t="s">
        <v>1013</v>
      </c>
      <c r="B459" s="117" t="s">
        <v>402</v>
      </c>
      <c r="C459" s="117" t="s">
        <v>1730</v>
      </c>
      <c r="D459" s="117" t="s">
        <v>916</v>
      </c>
      <c r="E459" s="117" t="s">
        <v>1030</v>
      </c>
      <c r="F459" s="117" t="s">
        <v>1016</v>
      </c>
      <c r="G459" s="117" t="s">
        <v>1626</v>
      </c>
      <c r="H459" s="117" t="s">
        <v>920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485</v>
      </c>
      <c r="C460" s="117" t="s">
        <v>1731</v>
      </c>
      <c r="D460" s="117" t="s">
        <v>916</v>
      </c>
      <c r="E460" s="117" t="s">
        <v>917</v>
      </c>
      <c r="F460" s="117" t="s">
        <v>100</v>
      </c>
      <c r="G460" s="117" t="s">
        <v>1626</v>
      </c>
      <c r="H460" s="117" t="s">
        <v>920</v>
      </c>
      <c r="I460" s="117" t="s">
        <v>1627</v>
      </c>
      <c r="J460" s="114"/>
    </row>
    <row r="461" s="113" customFormat="1" ht="12.75" spans="1:10">
      <c r="A461" s="117" t="s">
        <v>1171</v>
      </c>
      <c r="B461" s="117" t="s">
        <v>1732</v>
      </c>
      <c r="C461" s="117" t="s">
        <v>1733</v>
      </c>
      <c r="D461" s="117" t="s">
        <v>916</v>
      </c>
      <c r="E461" s="117" t="s">
        <v>917</v>
      </c>
      <c r="F461" s="117" t="s">
        <v>135</v>
      </c>
      <c r="G461" s="117" t="s">
        <v>1626</v>
      </c>
      <c r="H461" s="117" t="s">
        <v>920</v>
      </c>
      <c r="I461" s="117" t="s">
        <v>1627</v>
      </c>
      <c r="J461" s="114"/>
    </row>
    <row r="462" s="113" customFormat="1" ht="12.75" spans="1:10">
      <c r="A462" s="117" t="s">
        <v>947</v>
      </c>
      <c r="B462" s="117" t="s">
        <v>817</v>
      </c>
      <c r="C462" s="117" t="s">
        <v>1734</v>
      </c>
      <c r="D462" s="117" t="s">
        <v>916</v>
      </c>
      <c r="E462" s="117" t="s">
        <v>917</v>
      </c>
      <c r="F462" s="117" t="s">
        <v>949</v>
      </c>
      <c r="G462" s="117" t="s">
        <v>1626</v>
      </c>
      <c r="H462" s="117" t="s">
        <v>920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442</v>
      </c>
      <c r="C463" s="117" t="s">
        <v>1735</v>
      </c>
      <c r="D463" s="117" t="s">
        <v>916</v>
      </c>
      <c r="E463" s="117" t="s">
        <v>1030</v>
      </c>
      <c r="F463" s="117" t="s">
        <v>1556</v>
      </c>
      <c r="G463" s="117" t="s">
        <v>1626</v>
      </c>
      <c r="H463" s="117" t="s">
        <v>920</v>
      </c>
      <c r="I463" s="117" t="s">
        <v>1627</v>
      </c>
      <c r="J463" s="114"/>
    </row>
    <row r="464" s="113" customFormat="1" ht="12.75" spans="1:10">
      <c r="A464" s="117" t="s">
        <v>1230</v>
      </c>
      <c r="B464" s="117" t="s">
        <v>688</v>
      </c>
      <c r="C464" s="117" t="s">
        <v>1736</v>
      </c>
      <c r="D464" s="117" t="s">
        <v>916</v>
      </c>
      <c r="E464" s="117" t="s">
        <v>917</v>
      </c>
      <c r="F464" s="117" t="s">
        <v>1233</v>
      </c>
      <c r="G464" s="117" t="s">
        <v>1626</v>
      </c>
      <c r="H464" s="117" t="s">
        <v>920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396</v>
      </c>
      <c r="C465" s="117" t="s">
        <v>1737</v>
      </c>
      <c r="D465" s="117" t="s">
        <v>916</v>
      </c>
      <c r="E465" s="117" t="s">
        <v>1030</v>
      </c>
      <c r="F465" s="117" t="s">
        <v>167</v>
      </c>
      <c r="G465" s="117" t="s">
        <v>1626</v>
      </c>
      <c r="H465" s="117" t="s">
        <v>920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543</v>
      </c>
      <c r="C466" s="117" t="s">
        <v>1738</v>
      </c>
      <c r="D466" s="117" t="s">
        <v>916</v>
      </c>
      <c r="E466" s="117" t="s">
        <v>917</v>
      </c>
      <c r="F466" s="117" t="s">
        <v>1708</v>
      </c>
      <c r="G466" s="117" t="s">
        <v>1626</v>
      </c>
      <c r="H466" s="117" t="s">
        <v>920</v>
      </c>
      <c r="I466" s="117" t="s">
        <v>1627</v>
      </c>
      <c r="J466" s="114"/>
    </row>
    <row r="467" s="113" customFormat="1" ht="12.75" spans="1:10">
      <c r="A467" s="117" t="s">
        <v>1003</v>
      </c>
      <c r="B467" s="117" t="s">
        <v>1739</v>
      </c>
      <c r="C467" s="117" t="s">
        <v>1740</v>
      </c>
      <c r="D467" s="117" t="s">
        <v>916</v>
      </c>
      <c r="E467" s="117" t="s">
        <v>917</v>
      </c>
      <c r="F467" s="117" t="s">
        <v>1005</v>
      </c>
      <c r="G467" s="117" t="s">
        <v>1626</v>
      </c>
      <c r="H467" s="117" t="s">
        <v>920</v>
      </c>
      <c r="I467" s="117" t="s">
        <v>1627</v>
      </c>
      <c r="J467" s="114"/>
    </row>
    <row r="468" s="113" customFormat="1" ht="12.75" spans="1:10">
      <c r="A468" s="117" t="s">
        <v>1082</v>
      </c>
      <c r="B468" s="117" t="s">
        <v>351</v>
      </c>
      <c r="C468" s="117" t="s">
        <v>1741</v>
      </c>
      <c r="D468" s="117" t="s">
        <v>916</v>
      </c>
      <c r="E468" s="117" t="s">
        <v>917</v>
      </c>
      <c r="F468" s="117" t="s">
        <v>1084</v>
      </c>
      <c r="G468" s="117" t="s">
        <v>1626</v>
      </c>
      <c r="H468" s="117" t="s">
        <v>920</v>
      </c>
      <c r="I468" s="117" t="s">
        <v>1627</v>
      </c>
      <c r="J468" s="114"/>
    </row>
    <row r="469" s="113" customFormat="1" ht="12.75" spans="1:10">
      <c r="A469" s="117" t="s">
        <v>1105</v>
      </c>
      <c r="B469" s="117" t="s">
        <v>619</v>
      </c>
      <c r="C469" s="117" t="s">
        <v>1742</v>
      </c>
      <c r="D469" s="117" t="s">
        <v>916</v>
      </c>
      <c r="E469" s="117" t="s">
        <v>917</v>
      </c>
      <c r="F469" s="117" t="s">
        <v>162</v>
      </c>
      <c r="G469" s="117" t="s">
        <v>1626</v>
      </c>
      <c r="H469" s="117" t="s">
        <v>920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916</v>
      </c>
      <c r="E470" s="117" t="s">
        <v>917</v>
      </c>
      <c r="F470" s="117" t="s">
        <v>1746</v>
      </c>
      <c r="G470" s="117" t="s">
        <v>1626</v>
      </c>
      <c r="H470" s="117" t="s">
        <v>920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916</v>
      </c>
      <c r="E471" s="117" t="s">
        <v>917</v>
      </c>
      <c r="F471" s="117" t="s">
        <v>1680</v>
      </c>
      <c r="G471" s="117" t="s">
        <v>1626</v>
      </c>
      <c r="H471" s="117" t="s">
        <v>920</v>
      </c>
      <c r="I471" s="117" t="s">
        <v>1627</v>
      </c>
      <c r="J471" s="114"/>
    </row>
    <row r="472" s="113" customFormat="1" ht="12.75" spans="1:10">
      <c r="A472" s="117" t="s">
        <v>1299</v>
      </c>
      <c r="B472" s="117" t="s">
        <v>1749</v>
      </c>
      <c r="C472" s="117" t="s">
        <v>1750</v>
      </c>
      <c r="D472" s="117" t="s">
        <v>916</v>
      </c>
      <c r="E472" s="117" t="s">
        <v>917</v>
      </c>
      <c r="F472" s="117" t="s">
        <v>1301</v>
      </c>
      <c r="G472" s="117" t="s">
        <v>1626</v>
      </c>
      <c r="H472" s="117" t="s">
        <v>920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349</v>
      </c>
      <c r="C473" s="117" t="s">
        <v>1751</v>
      </c>
      <c r="D473" s="117" t="s">
        <v>916</v>
      </c>
      <c r="E473" s="117" t="s">
        <v>917</v>
      </c>
      <c r="F473" s="117" t="s">
        <v>167</v>
      </c>
      <c r="G473" s="117" t="s">
        <v>1626</v>
      </c>
      <c r="H473" s="117" t="s">
        <v>920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916</v>
      </c>
      <c r="E474" s="117" t="s">
        <v>917</v>
      </c>
      <c r="F474" s="117" t="s">
        <v>89</v>
      </c>
      <c r="G474" s="117" t="s">
        <v>1626</v>
      </c>
      <c r="H474" s="117" t="s">
        <v>920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363</v>
      </c>
      <c r="C475" s="117" t="s">
        <v>1754</v>
      </c>
      <c r="D475" s="117" t="s">
        <v>916</v>
      </c>
      <c r="E475" s="117" t="s">
        <v>917</v>
      </c>
      <c r="F475" s="117" t="s">
        <v>1687</v>
      </c>
      <c r="G475" s="117" t="s">
        <v>1626</v>
      </c>
      <c r="H475" s="117" t="s">
        <v>920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243</v>
      </c>
      <c r="C476" s="117" t="s">
        <v>1755</v>
      </c>
      <c r="D476" s="117" t="s">
        <v>916</v>
      </c>
      <c r="E476" s="117" t="s">
        <v>1030</v>
      </c>
      <c r="F476" s="117" t="s">
        <v>89</v>
      </c>
      <c r="G476" s="117" t="s">
        <v>1626</v>
      </c>
      <c r="H476" s="117" t="s">
        <v>920</v>
      </c>
      <c r="I476" s="117" t="s">
        <v>1627</v>
      </c>
      <c r="J476" s="114"/>
    </row>
    <row r="477" s="113" customFormat="1" ht="12.75" spans="1:10">
      <c r="A477" s="117" t="s">
        <v>1297</v>
      </c>
      <c r="B477" s="117" t="s">
        <v>1756</v>
      </c>
      <c r="C477" s="117" t="s">
        <v>1757</v>
      </c>
      <c r="D477" s="117" t="s">
        <v>916</v>
      </c>
      <c r="E477" s="117" t="s">
        <v>917</v>
      </c>
      <c r="F477" s="117" t="s">
        <v>97</v>
      </c>
      <c r="G477" s="117" t="s">
        <v>1626</v>
      </c>
      <c r="H477" s="117" t="s">
        <v>920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916</v>
      </c>
      <c r="E478" s="117" t="s">
        <v>917</v>
      </c>
      <c r="F478" s="117" t="s">
        <v>1687</v>
      </c>
      <c r="G478" s="117" t="s">
        <v>1626</v>
      </c>
      <c r="H478" s="117" t="s">
        <v>920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711</v>
      </c>
      <c r="C479" s="117" t="s">
        <v>1760</v>
      </c>
      <c r="D479" s="117" t="s">
        <v>916</v>
      </c>
      <c r="E479" s="117" t="s">
        <v>917</v>
      </c>
      <c r="F479" s="117" t="s">
        <v>1441</v>
      </c>
      <c r="G479" s="117" t="s">
        <v>1626</v>
      </c>
      <c r="H479" s="117" t="s">
        <v>920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611</v>
      </c>
      <c r="C480" s="117" t="s">
        <v>1761</v>
      </c>
      <c r="D480" s="117" t="s">
        <v>916</v>
      </c>
      <c r="E480" s="117" t="s">
        <v>1030</v>
      </c>
      <c r="F480" s="117" t="s">
        <v>1444</v>
      </c>
      <c r="G480" s="117" t="s">
        <v>1626</v>
      </c>
      <c r="H480" s="117" t="s">
        <v>920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775</v>
      </c>
      <c r="C481" s="117" t="s">
        <v>1762</v>
      </c>
      <c r="D481" s="117" t="s">
        <v>916</v>
      </c>
      <c r="E481" s="117" t="s">
        <v>917</v>
      </c>
      <c r="F481" s="117" t="s">
        <v>1625</v>
      </c>
      <c r="G481" s="117" t="s">
        <v>1626</v>
      </c>
      <c r="H481" s="117" t="s">
        <v>920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870</v>
      </c>
      <c r="C482" s="117" t="s">
        <v>1763</v>
      </c>
      <c r="D482" s="117" t="s">
        <v>916</v>
      </c>
      <c r="E482" s="117" t="s">
        <v>917</v>
      </c>
      <c r="F482" s="117" t="s">
        <v>145</v>
      </c>
      <c r="G482" s="117" t="s">
        <v>1626</v>
      </c>
      <c r="H482" s="117" t="s">
        <v>920</v>
      </c>
      <c r="I482" s="117" t="s">
        <v>1627</v>
      </c>
      <c r="J482" s="114"/>
    </row>
    <row r="483" s="113" customFormat="1" ht="12.75" spans="1:10">
      <c r="A483" s="117" t="s">
        <v>1105</v>
      </c>
      <c r="B483" s="117" t="s">
        <v>789</v>
      </c>
      <c r="C483" s="117" t="s">
        <v>1764</v>
      </c>
      <c r="D483" s="117" t="s">
        <v>916</v>
      </c>
      <c r="E483" s="117" t="s">
        <v>917</v>
      </c>
      <c r="F483" s="117" t="s">
        <v>162</v>
      </c>
      <c r="G483" s="117" t="s">
        <v>1626</v>
      </c>
      <c r="H483" s="117" t="s">
        <v>920</v>
      </c>
      <c r="I483" s="117" t="s">
        <v>1627</v>
      </c>
      <c r="J483" s="114"/>
    </row>
    <row r="484" s="113" customFormat="1" ht="12.75" spans="1:10">
      <c r="A484" s="117" t="s">
        <v>943</v>
      </c>
      <c r="B484" s="117" t="s">
        <v>1765</v>
      </c>
      <c r="C484" s="117" t="s">
        <v>1766</v>
      </c>
      <c r="D484" s="117" t="s">
        <v>916</v>
      </c>
      <c r="E484" s="117" t="s">
        <v>1030</v>
      </c>
      <c r="F484" s="117" t="s">
        <v>945</v>
      </c>
      <c r="G484" s="117" t="s">
        <v>1626</v>
      </c>
      <c r="H484" s="117" t="s">
        <v>920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916</v>
      </c>
      <c r="E485" s="117" t="s">
        <v>917</v>
      </c>
      <c r="F485" s="117" t="s">
        <v>1703</v>
      </c>
      <c r="G485" s="117" t="s">
        <v>1626</v>
      </c>
      <c r="H485" s="117" t="s">
        <v>920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460</v>
      </c>
      <c r="C486" s="117" t="s">
        <v>1769</v>
      </c>
      <c r="D486" s="117" t="s">
        <v>916</v>
      </c>
      <c r="E486" s="117" t="s">
        <v>1030</v>
      </c>
      <c r="F486" s="117" t="s">
        <v>1690</v>
      </c>
      <c r="G486" s="117" t="s">
        <v>1626</v>
      </c>
      <c r="H486" s="117" t="s">
        <v>920</v>
      </c>
      <c r="I486" s="117" t="s">
        <v>1627</v>
      </c>
      <c r="J486" s="114"/>
    </row>
    <row r="487" s="113" customFormat="1" ht="12.75" spans="1:10">
      <c r="A487" s="117" t="s">
        <v>943</v>
      </c>
      <c r="B487" s="117" t="s">
        <v>1770</v>
      </c>
      <c r="C487" s="117" t="s">
        <v>1771</v>
      </c>
      <c r="D487" s="117" t="s">
        <v>916</v>
      </c>
      <c r="E487" s="117" t="s">
        <v>917</v>
      </c>
      <c r="F487" s="117" t="s">
        <v>945</v>
      </c>
      <c r="G487" s="117" t="s">
        <v>1626</v>
      </c>
      <c r="H487" s="117" t="s">
        <v>920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916</v>
      </c>
      <c r="E488" s="117" t="s">
        <v>917</v>
      </c>
      <c r="F488" s="117" t="s">
        <v>1551</v>
      </c>
      <c r="G488" s="117" t="s">
        <v>1626</v>
      </c>
      <c r="H488" s="117" t="s">
        <v>920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247</v>
      </c>
      <c r="C489" s="117" t="s">
        <v>1774</v>
      </c>
      <c r="D489" s="117" t="s">
        <v>916</v>
      </c>
      <c r="E489" s="117" t="s">
        <v>1030</v>
      </c>
      <c r="F489" s="117" t="s">
        <v>1617</v>
      </c>
      <c r="G489" s="117" t="s">
        <v>1626</v>
      </c>
      <c r="H489" s="117" t="s">
        <v>920</v>
      </c>
      <c r="I489" s="117" t="s">
        <v>1627</v>
      </c>
      <c r="J489" s="114"/>
    </row>
    <row r="490" s="113" customFormat="1" ht="12.75" spans="1:10">
      <c r="A490" s="117" t="s">
        <v>1052</v>
      </c>
      <c r="B490" s="117" t="s">
        <v>820</v>
      </c>
      <c r="C490" s="117" t="s">
        <v>1775</v>
      </c>
      <c r="D490" s="117" t="s">
        <v>916</v>
      </c>
      <c r="E490" s="117" t="s">
        <v>1129</v>
      </c>
      <c r="F490" s="117" t="s">
        <v>95</v>
      </c>
      <c r="G490" s="117" t="s">
        <v>1626</v>
      </c>
      <c r="H490" s="117" t="s">
        <v>920</v>
      </c>
      <c r="I490" s="117" t="s">
        <v>1627</v>
      </c>
      <c r="J490" s="114"/>
    </row>
    <row r="491" s="113" customFormat="1" ht="12.75" spans="1:10">
      <c r="A491" s="117" t="s">
        <v>931</v>
      </c>
      <c r="B491" s="117" t="s">
        <v>262</v>
      </c>
      <c r="C491" s="117" t="s">
        <v>1416</v>
      </c>
      <c r="D491" s="117" t="s">
        <v>916</v>
      </c>
      <c r="E491" s="117" t="s">
        <v>917</v>
      </c>
      <c r="F491" s="117" t="s">
        <v>933</v>
      </c>
      <c r="G491" s="117" t="s">
        <v>1626</v>
      </c>
      <c r="H491" s="117" t="s">
        <v>920</v>
      </c>
      <c r="I491" s="117" t="s">
        <v>1627</v>
      </c>
      <c r="J491" s="114"/>
    </row>
    <row r="492" s="113" customFormat="1" ht="12.75" spans="1:10">
      <c r="A492" s="117" t="s">
        <v>1078</v>
      </c>
      <c r="B492" s="117" t="s">
        <v>547</v>
      </c>
      <c r="C492" s="117" t="s">
        <v>1776</v>
      </c>
      <c r="D492" s="117" t="s">
        <v>916</v>
      </c>
      <c r="E492" s="117" t="s">
        <v>1030</v>
      </c>
      <c r="F492" s="117" t="s">
        <v>1081</v>
      </c>
      <c r="G492" s="117" t="s">
        <v>1626</v>
      </c>
      <c r="H492" s="117" t="s">
        <v>920</v>
      </c>
      <c r="I492" s="117" t="s">
        <v>1627</v>
      </c>
      <c r="J492" s="114"/>
    </row>
    <row r="493" s="113" customFormat="1" ht="12.75" spans="1:10">
      <c r="A493" s="117" t="s">
        <v>1052</v>
      </c>
      <c r="B493" s="117" t="s">
        <v>1777</v>
      </c>
      <c r="C493" s="117" t="s">
        <v>1778</v>
      </c>
      <c r="D493" s="117" t="s">
        <v>916</v>
      </c>
      <c r="E493" s="117" t="s">
        <v>917</v>
      </c>
      <c r="F493" s="117" t="s">
        <v>95</v>
      </c>
      <c r="G493" s="117" t="s">
        <v>1626</v>
      </c>
      <c r="H493" s="117" t="s">
        <v>920</v>
      </c>
      <c r="I493" s="117" t="s">
        <v>1627</v>
      </c>
      <c r="J493" s="114"/>
    </row>
    <row r="494" s="113" customFormat="1" ht="12.75" spans="1:10">
      <c r="A494" s="117" t="s">
        <v>1003</v>
      </c>
      <c r="B494" s="117" t="s">
        <v>494</v>
      </c>
      <c r="C494" s="117" t="s">
        <v>1779</v>
      </c>
      <c r="D494" s="117" t="s">
        <v>916</v>
      </c>
      <c r="E494" s="117" t="s">
        <v>917</v>
      </c>
      <c r="F494" s="117" t="s">
        <v>1005</v>
      </c>
      <c r="G494" s="117" t="s">
        <v>1626</v>
      </c>
      <c r="H494" s="117" t="s">
        <v>920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304</v>
      </c>
      <c r="C495" s="117" t="s">
        <v>1780</v>
      </c>
      <c r="D495" s="117" t="s">
        <v>916</v>
      </c>
      <c r="E495" s="117" t="s">
        <v>1030</v>
      </c>
      <c r="F495" s="117" t="s">
        <v>1746</v>
      </c>
      <c r="G495" s="117" t="s">
        <v>1626</v>
      </c>
      <c r="H495" s="117" t="s">
        <v>920</v>
      </c>
      <c r="I495" s="117" t="s">
        <v>1627</v>
      </c>
      <c r="J495" s="114"/>
    </row>
    <row r="496" s="113" customFormat="1" ht="12.75" spans="1:10">
      <c r="A496" s="117" t="s">
        <v>1078</v>
      </c>
      <c r="B496" s="117" t="s">
        <v>551</v>
      </c>
      <c r="C496" s="117" t="s">
        <v>1781</v>
      </c>
      <c r="D496" s="117" t="s">
        <v>916</v>
      </c>
      <c r="E496" s="117" t="s">
        <v>917</v>
      </c>
      <c r="F496" s="117" t="s">
        <v>1081</v>
      </c>
      <c r="G496" s="117" t="s">
        <v>1626</v>
      </c>
      <c r="H496" s="117" t="s">
        <v>920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345</v>
      </c>
      <c r="C497" s="117" t="s">
        <v>1782</v>
      </c>
      <c r="D497" s="117" t="s">
        <v>916</v>
      </c>
      <c r="E497" s="117" t="s">
        <v>917</v>
      </c>
      <c r="F497" s="117" t="s">
        <v>89</v>
      </c>
      <c r="G497" s="117" t="s">
        <v>1626</v>
      </c>
      <c r="H497" s="117" t="s">
        <v>920</v>
      </c>
      <c r="I497" s="117" t="s">
        <v>1627</v>
      </c>
      <c r="J497" s="114"/>
    </row>
    <row r="498" s="113" customFormat="1" ht="12.75" spans="1:10">
      <c r="A498" s="117" t="s">
        <v>1149</v>
      </c>
      <c r="B498" s="117" t="s">
        <v>276</v>
      </c>
      <c r="C498" s="117" t="s">
        <v>1783</v>
      </c>
      <c r="D498" s="117" t="s">
        <v>916</v>
      </c>
      <c r="E498" s="117" t="s">
        <v>917</v>
      </c>
      <c r="F498" s="117" t="s">
        <v>65</v>
      </c>
      <c r="G498" s="117" t="s">
        <v>1626</v>
      </c>
      <c r="H498" s="117" t="s">
        <v>920</v>
      </c>
      <c r="I498" s="117" t="s">
        <v>1627</v>
      </c>
      <c r="J498" s="114"/>
    </row>
    <row r="499" s="113" customFormat="1" ht="12.75" spans="1:10">
      <c r="A499" s="117" t="s">
        <v>1208</v>
      </c>
      <c r="B499" s="117" t="s">
        <v>1784</v>
      </c>
      <c r="C499" s="117" t="s">
        <v>1785</v>
      </c>
      <c r="D499" s="117" t="s">
        <v>916</v>
      </c>
      <c r="E499" s="117" t="s">
        <v>1030</v>
      </c>
      <c r="F499" s="117" t="s">
        <v>1210</v>
      </c>
      <c r="G499" s="117" t="s">
        <v>1626</v>
      </c>
      <c r="H499" s="117" t="s">
        <v>920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488</v>
      </c>
      <c r="C500" s="117" t="s">
        <v>1786</v>
      </c>
      <c r="D500" s="117" t="s">
        <v>916</v>
      </c>
      <c r="E500" s="117" t="s">
        <v>917</v>
      </c>
      <c r="F500" s="117" t="s">
        <v>1708</v>
      </c>
      <c r="G500" s="117" t="s">
        <v>1626</v>
      </c>
      <c r="H500" s="117" t="s">
        <v>920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376</v>
      </c>
      <c r="C501" s="117" t="s">
        <v>1787</v>
      </c>
      <c r="D501" s="117" t="s">
        <v>916</v>
      </c>
      <c r="E501" s="117" t="s">
        <v>1030</v>
      </c>
      <c r="F501" s="117" t="s">
        <v>1537</v>
      </c>
      <c r="G501" s="117" t="s">
        <v>1626</v>
      </c>
      <c r="H501" s="117" t="s">
        <v>920</v>
      </c>
      <c r="I501" s="117" t="s">
        <v>1627</v>
      </c>
      <c r="J501" s="114"/>
    </row>
    <row r="502" s="113" customFormat="1" ht="12.75" spans="1:10">
      <c r="A502" s="117" t="s">
        <v>1245</v>
      </c>
      <c r="B502" s="117" t="s">
        <v>556</v>
      </c>
      <c r="C502" s="117" t="s">
        <v>1788</v>
      </c>
      <c r="D502" s="117" t="s">
        <v>916</v>
      </c>
      <c r="E502" s="117" t="s">
        <v>917</v>
      </c>
      <c r="F502" s="117" t="s">
        <v>94</v>
      </c>
      <c r="G502" s="117" t="s">
        <v>1626</v>
      </c>
      <c r="H502" s="117" t="s">
        <v>920</v>
      </c>
      <c r="I502" s="117" t="s">
        <v>1627</v>
      </c>
      <c r="J502" s="114"/>
    </row>
    <row r="503" s="113" customFormat="1" ht="12.75" spans="1:10">
      <c r="A503" s="117" t="s">
        <v>1052</v>
      </c>
      <c r="B503" s="117" t="s">
        <v>1789</v>
      </c>
      <c r="C503" s="117" t="s">
        <v>1790</v>
      </c>
      <c r="D503" s="117" t="s">
        <v>916</v>
      </c>
      <c r="E503" s="117" t="s">
        <v>1030</v>
      </c>
      <c r="F503" s="117" t="s">
        <v>95</v>
      </c>
      <c r="G503" s="117" t="s">
        <v>1626</v>
      </c>
      <c r="H503" s="117" t="s">
        <v>920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223</v>
      </c>
      <c r="C504" s="117" t="s">
        <v>1494</v>
      </c>
      <c r="D504" s="117" t="s">
        <v>916</v>
      </c>
      <c r="E504" s="117" t="s">
        <v>917</v>
      </c>
      <c r="F504" s="117" t="s">
        <v>1687</v>
      </c>
      <c r="G504" s="117" t="s">
        <v>1626</v>
      </c>
      <c r="H504" s="117" t="s">
        <v>920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318</v>
      </c>
      <c r="C505" s="117" t="s">
        <v>1791</v>
      </c>
      <c r="D505" s="117" t="s">
        <v>916</v>
      </c>
      <c r="E505" s="117" t="s">
        <v>917</v>
      </c>
      <c r="F505" s="117" t="s">
        <v>1746</v>
      </c>
      <c r="G505" s="117" t="s">
        <v>1626</v>
      </c>
      <c r="H505" s="117" t="s">
        <v>920</v>
      </c>
      <c r="I505" s="117" t="s">
        <v>1627</v>
      </c>
      <c r="J505" s="114"/>
    </row>
    <row r="506" s="113" customFormat="1" ht="12.75" spans="1:10">
      <c r="A506" s="117" t="s">
        <v>943</v>
      </c>
      <c r="B506" s="117" t="s">
        <v>486</v>
      </c>
      <c r="C506" s="117" t="s">
        <v>1792</v>
      </c>
      <c r="D506" s="117" t="s">
        <v>916</v>
      </c>
      <c r="E506" s="117" t="s">
        <v>917</v>
      </c>
      <c r="F506" s="117" t="s">
        <v>945</v>
      </c>
      <c r="G506" s="117" t="s">
        <v>1626</v>
      </c>
      <c r="H506" s="117" t="s">
        <v>920</v>
      </c>
      <c r="I506" s="117" t="s">
        <v>1627</v>
      </c>
      <c r="J506" s="114"/>
    </row>
    <row r="507" s="113" customFormat="1" ht="12.75" spans="1:10">
      <c r="A507" s="117" t="s">
        <v>1297</v>
      </c>
      <c r="B507" s="117" t="s">
        <v>342</v>
      </c>
      <c r="C507" s="117" t="s">
        <v>1793</v>
      </c>
      <c r="D507" s="117" t="s">
        <v>916</v>
      </c>
      <c r="E507" s="117" t="s">
        <v>917</v>
      </c>
      <c r="F507" s="117" t="s">
        <v>97</v>
      </c>
      <c r="G507" s="117" t="s">
        <v>1626</v>
      </c>
      <c r="H507" s="117" t="s">
        <v>920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379</v>
      </c>
      <c r="C508" s="117" t="s">
        <v>1794</v>
      </c>
      <c r="D508" s="117" t="s">
        <v>916</v>
      </c>
      <c r="E508" s="117" t="s">
        <v>1030</v>
      </c>
      <c r="F508" s="117" t="s">
        <v>145</v>
      </c>
      <c r="G508" s="117" t="s">
        <v>1626</v>
      </c>
      <c r="H508" s="117" t="s">
        <v>920</v>
      </c>
      <c r="I508" s="117" t="s">
        <v>1627</v>
      </c>
      <c r="J508" s="114"/>
    </row>
    <row r="509" s="113" customFormat="1" ht="12.75" spans="1:10">
      <c r="A509" s="117" t="s">
        <v>1179</v>
      </c>
      <c r="B509" s="117" t="s">
        <v>598</v>
      </c>
      <c r="C509" s="117" t="s">
        <v>1795</v>
      </c>
      <c r="D509" s="117" t="s">
        <v>916</v>
      </c>
      <c r="E509" s="117" t="s">
        <v>917</v>
      </c>
      <c r="F509" s="117" t="s">
        <v>1181</v>
      </c>
      <c r="G509" s="117" t="s">
        <v>1626</v>
      </c>
      <c r="H509" s="117" t="s">
        <v>920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512</v>
      </c>
      <c r="C510" s="117" t="s">
        <v>1796</v>
      </c>
      <c r="D510" s="117" t="s">
        <v>916</v>
      </c>
      <c r="E510" s="117" t="s">
        <v>917</v>
      </c>
      <c r="F510" s="117" t="s">
        <v>1431</v>
      </c>
      <c r="G510" s="117" t="s">
        <v>1626</v>
      </c>
      <c r="H510" s="117" t="s">
        <v>920</v>
      </c>
      <c r="I510" s="117" t="s">
        <v>1627</v>
      </c>
      <c r="J510" s="114"/>
    </row>
    <row r="511" s="113" customFormat="1" ht="12.75" spans="1:10">
      <c r="A511" s="117" t="s">
        <v>1117</v>
      </c>
      <c r="B511" s="117" t="s">
        <v>1797</v>
      </c>
      <c r="C511" s="117" t="s">
        <v>1798</v>
      </c>
      <c r="D511" s="117" t="s">
        <v>916</v>
      </c>
      <c r="E511" s="117" t="s">
        <v>1030</v>
      </c>
      <c r="F511" s="117" t="s">
        <v>1119</v>
      </c>
      <c r="G511" s="117" t="s">
        <v>1626</v>
      </c>
      <c r="H511" s="117" t="s">
        <v>920</v>
      </c>
      <c r="I511" s="117" t="s">
        <v>1627</v>
      </c>
      <c r="J511" s="114"/>
    </row>
    <row r="512" s="113" customFormat="1" ht="12.75" spans="1:10">
      <c r="A512" s="117" t="s">
        <v>1117</v>
      </c>
      <c r="B512" s="117" t="s">
        <v>1799</v>
      </c>
      <c r="C512" s="117" t="s">
        <v>1800</v>
      </c>
      <c r="D512" s="117" t="s">
        <v>916</v>
      </c>
      <c r="E512" s="117" t="s">
        <v>917</v>
      </c>
      <c r="F512" s="117" t="s">
        <v>1119</v>
      </c>
      <c r="G512" s="117" t="s">
        <v>1626</v>
      </c>
      <c r="H512" s="117" t="s">
        <v>920</v>
      </c>
      <c r="I512" s="117" t="s">
        <v>1627</v>
      </c>
      <c r="J512" s="114"/>
    </row>
    <row r="513" s="113" customFormat="1" ht="12.75" spans="1:10">
      <c r="A513" s="117" t="s">
        <v>974</v>
      </c>
      <c r="B513" s="117" t="s">
        <v>211</v>
      </c>
      <c r="C513" s="117" t="s">
        <v>1801</v>
      </c>
      <c r="D513" s="117" t="s">
        <v>916</v>
      </c>
      <c r="E513" s="117" t="s">
        <v>917</v>
      </c>
      <c r="F513" s="117" t="s">
        <v>976</v>
      </c>
      <c r="G513" s="117" t="s">
        <v>1626</v>
      </c>
      <c r="H513" s="117" t="s">
        <v>920</v>
      </c>
      <c r="I513" s="117" t="s">
        <v>1627</v>
      </c>
      <c r="J513" s="114"/>
    </row>
    <row r="514" s="113" customFormat="1" ht="12.75" spans="1:10">
      <c r="A514" s="117" t="s">
        <v>947</v>
      </c>
      <c r="B514" s="117" t="s">
        <v>463</v>
      </c>
      <c r="C514" s="117" t="s">
        <v>1802</v>
      </c>
      <c r="D514" s="117" t="s">
        <v>916</v>
      </c>
      <c r="E514" s="117" t="s">
        <v>917</v>
      </c>
      <c r="F514" s="117" t="s">
        <v>949</v>
      </c>
      <c r="G514" s="117" t="s">
        <v>1626</v>
      </c>
      <c r="H514" s="117" t="s">
        <v>920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726</v>
      </c>
      <c r="C515" s="117" t="s">
        <v>1803</v>
      </c>
      <c r="D515" s="117" t="s">
        <v>916</v>
      </c>
      <c r="E515" s="117" t="s">
        <v>917</v>
      </c>
      <c r="F515" s="117" t="s">
        <v>1690</v>
      </c>
      <c r="G515" s="117" t="s">
        <v>1626</v>
      </c>
      <c r="H515" s="117" t="s">
        <v>920</v>
      </c>
      <c r="I515" s="117" t="s">
        <v>1627</v>
      </c>
      <c r="J515" s="114"/>
    </row>
    <row r="516" s="113" customFormat="1" ht="12.75" spans="1:10">
      <c r="A516" s="117" t="s">
        <v>1297</v>
      </c>
      <c r="B516" s="117" t="s">
        <v>334</v>
      </c>
      <c r="C516" s="117" t="s">
        <v>1804</v>
      </c>
      <c r="D516" s="117" t="s">
        <v>916</v>
      </c>
      <c r="E516" s="117" t="s">
        <v>1030</v>
      </c>
      <c r="F516" s="117" t="s">
        <v>97</v>
      </c>
      <c r="G516" s="117" t="s">
        <v>1626</v>
      </c>
      <c r="H516" s="117" t="s">
        <v>920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815</v>
      </c>
      <c r="C517" s="117" t="s">
        <v>1805</v>
      </c>
      <c r="D517" s="117" t="s">
        <v>916</v>
      </c>
      <c r="E517" s="117" t="s">
        <v>917</v>
      </c>
      <c r="F517" s="117" t="s">
        <v>1491</v>
      </c>
      <c r="G517" s="117" t="s">
        <v>1626</v>
      </c>
      <c r="H517" s="117" t="s">
        <v>920</v>
      </c>
      <c r="I517" s="117" t="s">
        <v>1627</v>
      </c>
      <c r="J517" s="114"/>
    </row>
    <row r="518" s="113" customFormat="1" ht="12.75" spans="1:10">
      <c r="A518" s="117" t="s">
        <v>1208</v>
      </c>
      <c r="B518" s="117" t="s">
        <v>668</v>
      </c>
      <c r="C518" s="117" t="s">
        <v>1806</v>
      </c>
      <c r="D518" s="117" t="s">
        <v>916</v>
      </c>
      <c r="E518" s="117" t="s">
        <v>917</v>
      </c>
      <c r="F518" s="117" t="s">
        <v>1210</v>
      </c>
      <c r="G518" s="117" t="s">
        <v>1626</v>
      </c>
      <c r="H518" s="117" t="s">
        <v>920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916</v>
      </c>
      <c r="E519" s="117" t="s">
        <v>917</v>
      </c>
      <c r="F519" s="117" t="s">
        <v>1491</v>
      </c>
      <c r="G519" s="117" t="s">
        <v>1626</v>
      </c>
      <c r="H519" s="117" t="s">
        <v>920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623</v>
      </c>
      <c r="C520" s="117" t="s">
        <v>1809</v>
      </c>
      <c r="D520" s="117" t="s">
        <v>916</v>
      </c>
      <c r="E520" s="117" t="s">
        <v>917</v>
      </c>
      <c r="F520" s="117" t="s">
        <v>1625</v>
      </c>
      <c r="G520" s="117" t="s">
        <v>1626</v>
      </c>
      <c r="H520" s="117" t="s">
        <v>920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633</v>
      </c>
      <c r="C521" s="117" t="s">
        <v>1810</v>
      </c>
      <c r="D521" s="117" t="s">
        <v>916</v>
      </c>
      <c r="E521" s="117" t="s">
        <v>917</v>
      </c>
      <c r="F521" s="117" t="s">
        <v>1556</v>
      </c>
      <c r="G521" s="117" t="s">
        <v>1626</v>
      </c>
      <c r="H521" s="117" t="s">
        <v>920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257</v>
      </c>
      <c r="C522" s="117" t="s">
        <v>1811</v>
      </c>
      <c r="D522" s="117" t="s">
        <v>916</v>
      </c>
      <c r="E522" s="117" t="s">
        <v>917</v>
      </c>
      <c r="F522" s="117" t="s">
        <v>1625</v>
      </c>
      <c r="G522" s="117" t="s">
        <v>1626</v>
      </c>
      <c r="H522" s="117" t="s">
        <v>920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718</v>
      </c>
      <c r="C523" s="117" t="s">
        <v>1812</v>
      </c>
      <c r="D523" s="117" t="s">
        <v>916</v>
      </c>
      <c r="E523" s="117" t="s">
        <v>917</v>
      </c>
      <c r="F523" s="117" t="s">
        <v>1690</v>
      </c>
      <c r="G523" s="117" t="s">
        <v>1626</v>
      </c>
      <c r="H523" s="117" t="s">
        <v>920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398</v>
      </c>
      <c r="C524" s="117" t="s">
        <v>1813</v>
      </c>
      <c r="D524" s="117" t="s">
        <v>916</v>
      </c>
      <c r="E524" s="117" t="s">
        <v>917</v>
      </c>
      <c r="F524" s="117" t="s">
        <v>1450</v>
      </c>
      <c r="G524" s="117" t="s">
        <v>1626</v>
      </c>
      <c r="H524" s="117" t="s">
        <v>920</v>
      </c>
      <c r="I524" s="117" t="s">
        <v>1627</v>
      </c>
      <c r="J524" s="114"/>
    </row>
    <row r="525" s="113" customFormat="1" ht="12.75" spans="1:10">
      <c r="A525" s="117" t="s">
        <v>1117</v>
      </c>
      <c r="B525" s="117" t="s">
        <v>201</v>
      </c>
      <c r="C525" s="117" t="s">
        <v>1814</v>
      </c>
      <c r="D525" s="117" t="s">
        <v>916</v>
      </c>
      <c r="E525" s="117" t="s">
        <v>917</v>
      </c>
      <c r="F525" s="117" t="s">
        <v>1119</v>
      </c>
      <c r="G525" s="117" t="s">
        <v>1626</v>
      </c>
      <c r="H525" s="117" t="s">
        <v>920</v>
      </c>
      <c r="I525" s="117" t="s">
        <v>1627</v>
      </c>
      <c r="J525" s="114"/>
    </row>
    <row r="526" s="113" customFormat="1" ht="12.75" spans="1:10">
      <c r="A526" s="117" t="s">
        <v>990</v>
      </c>
      <c r="B526" s="117" t="s">
        <v>666</v>
      </c>
      <c r="C526" s="117" t="s">
        <v>1815</v>
      </c>
      <c r="D526" s="117" t="s">
        <v>916</v>
      </c>
      <c r="E526" s="117" t="s">
        <v>1030</v>
      </c>
      <c r="F526" s="117" t="s">
        <v>993</v>
      </c>
      <c r="G526" s="117" t="s">
        <v>1626</v>
      </c>
      <c r="H526" s="117" t="s">
        <v>920</v>
      </c>
      <c r="I526" s="117" t="s">
        <v>1627</v>
      </c>
      <c r="J526" s="114"/>
    </row>
    <row r="527" s="113" customFormat="1" ht="12.75" spans="1:10">
      <c r="A527" s="117" t="s">
        <v>1179</v>
      </c>
      <c r="B527" s="117" t="s">
        <v>1816</v>
      </c>
      <c r="C527" s="117" t="s">
        <v>1817</v>
      </c>
      <c r="D527" s="117" t="s">
        <v>916</v>
      </c>
      <c r="E527" s="117" t="s">
        <v>917</v>
      </c>
      <c r="F527" s="117" t="s">
        <v>1181</v>
      </c>
      <c r="G527" s="117" t="s">
        <v>1626</v>
      </c>
      <c r="H527" s="117" t="s">
        <v>920</v>
      </c>
      <c r="I527" s="117" t="s">
        <v>1627</v>
      </c>
      <c r="J527" s="114"/>
    </row>
    <row r="528" s="113" customFormat="1" ht="12.75" spans="1:10">
      <c r="A528" s="117" t="s">
        <v>947</v>
      </c>
      <c r="B528" s="117" t="s">
        <v>1818</v>
      </c>
      <c r="C528" s="117" t="s">
        <v>1819</v>
      </c>
      <c r="D528" s="117" t="s">
        <v>916</v>
      </c>
      <c r="E528" s="117" t="s">
        <v>1030</v>
      </c>
      <c r="F528" s="117" t="s">
        <v>949</v>
      </c>
      <c r="G528" s="117" t="s">
        <v>1626</v>
      </c>
      <c r="H528" s="117" t="s">
        <v>920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452</v>
      </c>
      <c r="C529" s="117" t="s">
        <v>1820</v>
      </c>
      <c r="D529" s="117" t="s">
        <v>916</v>
      </c>
      <c r="E529" s="117" t="s">
        <v>917</v>
      </c>
      <c r="F529" s="117" t="s">
        <v>1450</v>
      </c>
      <c r="G529" s="117" t="s">
        <v>1626</v>
      </c>
      <c r="H529" s="117" t="s">
        <v>920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738</v>
      </c>
      <c r="C530" s="117" t="s">
        <v>1821</v>
      </c>
      <c r="D530" s="117" t="s">
        <v>916</v>
      </c>
      <c r="E530" s="117" t="s">
        <v>917</v>
      </c>
      <c r="F530" s="117" t="s">
        <v>1617</v>
      </c>
      <c r="G530" s="117" t="s">
        <v>1626</v>
      </c>
      <c r="H530" s="117" t="s">
        <v>920</v>
      </c>
      <c r="I530" s="117" t="s">
        <v>1627</v>
      </c>
      <c r="J530" s="114"/>
    </row>
    <row r="531" s="113" customFormat="1" ht="12.75" spans="1:10">
      <c r="A531" s="117" t="s">
        <v>1059</v>
      </c>
      <c r="B531" s="117" t="s">
        <v>818</v>
      </c>
      <c r="C531" s="117" t="s">
        <v>1822</v>
      </c>
      <c r="D531" s="117" t="s">
        <v>916</v>
      </c>
      <c r="E531" s="117" t="s">
        <v>917</v>
      </c>
      <c r="F531" s="117" t="s">
        <v>82</v>
      </c>
      <c r="G531" s="117" t="s">
        <v>1626</v>
      </c>
      <c r="H531" s="117" t="s">
        <v>920</v>
      </c>
      <c r="I531" s="117" t="s">
        <v>1627</v>
      </c>
      <c r="J531" s="114"/>
    </row>
    <row r="532" s="113" customFormat="1" ht="12.75" spans="1:10">
      <c r="A532" s="117" t="s">
        <v>974</v>
      </c>
      <c r="B532" s="117" t="s">
        <v>190</v>
      </c>
      <c r="C532" s="117" t="s">
        <v>1823</v>
      </c>
      <c r="D532" s="117" t="s">
        <v>916</v>
      </c>
      <c r="E532" s="117" t="s">
        <v>1030</v>
      </c>
      <c r="F532" s="117" t="s">
        <v>976</v>
      </c>
      <c r="G532" s="117" t="s">
        <v>1626</v>
      </c>
      <c r="H532" s="117" t="s">
        <v>920</v>
      </c>
      <c r="I532" s="117" t="s">
        <v>1627</v>
      </c>
      <c r="J532" s="114"/>
    </row>
    <row r="533" s="113" customFormat="1" ht="12.75" spans="1:10">
      <c r="A533" s="117" t="s">
        <v>1133</v>
      </c>
      <c r="B533" s="117" t="s">
        <v>1824</v>
      </c>
      <c r="C533" s="117" t="s">
        <v>1825</v>
      </c>
      <c r="D533" s="117" t="s">
        <v>916</v>
      </c>
      <c r="E533" s="117" t="s">
        <v>917</v>
      </c>
      <c r="F533" s="117" t="s">
        <v>1136</v>
      </c>
      <c r="G533" s="117" t="s">
        <v>1626</v>
      </c>
      <c r="H533" s="117" t="s">
        <v>920</v>
      </c>
      <c r="I533" s="117" t="s">
        <v>1627</v>
      </c>
      <c r="J533" s="114"/>
    </row>
    <row r="534" s="113" customFormat="1" ht="12.75" spans="1:10">
      <c r="A534" s="117" t="s">
        <v>922</v>
      </c>
      <c r="B534" s="117" t="s">
        <v>582</v>
      </c>
      <c r="C534" s="117" t="s">
        <v>1826</v>
      </c>
      <c r="D534" s="117" t="s">
        <v>916</v>
      </c>
      <c r="E534" s="117" t="s">
        <v>1030</v>
      </c>
      <c r="F534" s="117" t="s">
        <v>925</v>
      </c>
      <c r="G534" s="117" t="s">
        <v>1626</v>
      </c>
      <c r="H534" s="117" t="s">
        <v>920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364</v>
      </c>
      <c r="C535" s="117" t="s">
        <v>1047</v>
      </c>
      <c r="D535" s="117" t="s">
        <v>916</v>
      </c>
      <c r="E535" s="117" t="s">
        <v>917</v>
      </c>
      <c r="F535" s="117" t="s">
        <v>1703</v>
      </c>
      <c r="G535" s="117" t="s">
        <v>1626</v>
      </c>
      <c r="H535" s="117" t="s">
        <v>920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U29" workbookViewId="0">
      <selection activeCell="U36" sqref="$A36:$XFD36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1" customWidth="1"/>
    <col min="12" max="12" width="10" style="39" customWidth="1"/>
    <col min="13" max="13" width="6.625" style="40" customWidth="1"/>
    <col min="14" max="14" width="7.125" style="12" customWidth="1"/>
    <col min="15" max="15" width="11.875" style="41" customWidth="1"/>
    <col min="16" max="16" width="5.375" style="42" customWidth="1"/>
    <col min="17" max="17" width="9.375" style="12" customWidth="1"/>
    <col min="18" max="18" width="10" style="39" customWidth="1"/>
    <col min="19" max="19" width="6.5" style="12" customWidth="1"/>
    <col min="20" max="20" width="7.125" style="12" customWidth="1"/>
    <col min="21" max="21" width="14.625" style="12" customWidth="1"/>
    <col min="22" max="22" width="5.375" style="42" customWidth="1"/>
    <col min="23" max="23" width="10.125" style="12" customWidth="1"/>
    <col min="24" max="24" width="10.375" style="39" customWidth="1"/>
    <col min="25" max="25" width="7.125" style="12" customWidth="1"/>
    <col min="26" max="26" width="7.375" style="12" customWidth="1"/>
    <col min="27" max="27" width="9.25" style="41" customWidth="1"/>
    <col min="28" max="28" width="4" style="43" customWidth="1"/>
    <col min="29" max="29" width="9.375" style="12" customWidth="1"/>
    <col min="30" max="30" width="9.75" style="12" customWidth="1"/>
    <col min="31" max="31" width="9.875" style="39" customWidth="1"/>
    <col min="32" max="32" width="6.875" style="11" customWidth="1"/>
    <col min="33" max="33" width="7.5" style="11" customWidth="1"/>
    <col min="34" max="34" width="8.5" style="11" customWidth="1"/>
    <col min="35" max="35" width="4.75" style="42" customWidth="1"/>
    <col min="36" max="36" width="9.75" style="12" customWidth="1"/>
    <col min="37" max="37" width="10" style="39" customWidth="1"/>
    <col min="38" max="38" width="6.5" style="12" customWidth="1"/>
    <col min="39" max="39" width="8.375" style="12" customWidth="1"/>
    <col min="40" max="40" width="9" style="12" customWidth="1"/>
    <col min="41" max="41" width="5.375" style="42" customWidth="1"/>
    <col min="42" max="42" width="9" style="12"/>
    <col min="43" max="43" width="7.875" style="12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3"/>
      <c r="Q1" s="73">
        <v>44143</v>
      </c>
      <c r="R1" s="76"/>
      <c r="S1" s="20" t="s">
        <v>1828</v>
      </c>
      <c r="T1" s="6"/>
      <c r="U1" s="13"/>
      <c r="W1" s="73">
        <v>44144</v>
      </c>
      <c r="X1" s="76"/>
      <c r="Y1" s="20" t="s">
        <v>1829</v>
      </c>
      <c r="Z1" s="6"/>
      <c r="AA1" s="13"/>
      <c r="AB1" s="101"/>
      <c r="AD1" s="73">
        <v>44145</v>
      </c>
      <c r="AE1" s="76"/>
      <c r="AF1" s="20" t="s">
        <v>1830</v>
      </c>
      <c r="AG1" s="6"/>
      <c r="AH1" s="13"/>
      <c r="AJ1" s="73">
        <v>44146</v>
      </c>
      <c r="AK1" s="76"/>
      <c r="AL1" s="20" t="s">
        <v>1831</v>
      </c>
      <c r="AM1" s="6"/>
      <c r="AN1" s="13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3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2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2" t="s">
        <v>1837</v>
      </c>
      <c r="AQ2" s="12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2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2">
        <f>M3+S3+Y3+AF3+AL3</f>
        <v>200</v>
      </c>
      <c r="AQ3" s="12">
        <f>N3+T3+Z3+AG3+AM3</f>
        <v>600</v>
      </c>
      <c r="AR3" s="12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2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2">
        <f t="shared" ref="AP4:AP35" si="7">M4+S4+Y4+AF4+AL4</f>
        <v>0</v>
      </c>
      <c r="AQ4" s="12">
        <f t="shared" ref="AQ4:AQ35" si="8">N4+T4+Z4+AG4+AM4</f>
        <v>600</v>
      </c>
      <c r="AR4" s="12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2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2">
        <f t="shared" si="7"/>
        <v>400</v>
      </c>
      <c r="AQ5" s="12">
        <f t="shared" si="8"/>
        <v>600</v>
      </c>
      <c r="AR5" s="12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1840</v>
      </c>
      <c r="AC6" s="12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2">
        <f t="shared" si="7"/>
        <v>0</v>
      </c>
      <c r="AQ6" s="12">
        <f t="shared" si="8"/>
        <v>600</v>
      </c>
      <c r="AR6" s="12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1840</v>
      </c>
      <c r="AC7" s="12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2">
        <f t="shared" si="7"/>
        <v>0</v>
      </c>
      <c r="AQ7" s="12">
        <f t="shared" si="8"/>
        <v>600</v>
      </c>
      <c r="AR7" s="12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1841</v>
      </c>
      <c r="AB8" s="43" t="s">
        <v>1840</v>
      </c>
      <c r="AC8" s="12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2">
        <f t="shared" si="7"/>
        <v>600</v>
      </c>
      <c r="AQ8" s="12">
        <f t="shared" si="8"/>
        <v>600</v>
      </c>
      <c r="AR8" s="12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2">
        <f t="shared" si="7"/>
        <v>0</v>
      </c>
      <c r="AQ9" s="12">
        <f t="shared" si="8"/>
        <v>400</v>
      </c>
      <c r="AR9" s="12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2">
        <f t="shared" si="7"/>
        <v>800</v>
      </c>
      <c r="AQ10" s="12">
        <f t="shared" si="8"/>
        <v>600</v>
      </c>
      <c r="AR10" s="12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2">
        <f t="shared" si="7"/>
        <v>0</v>
      </c>
      <c r="AQ11" s="12">
        <f t="shared" si="8"/>
        <v>0</v>
      </c>
      <c r="AR11" s="12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1840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2">
        <f t="shared" si="7"/>
        <v>0</v>
      </c>
      <c r="AQ12" s="12">
        <f t="shared" si="8"/>
        <v>200</v>
      </c>
      <c r="AR12" s="12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1841</v>
      </c>
      <c r="V13" s="42" t="s">
        <v>1840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1855</v>
      </c>
      <c r="AB13" s="43" t="s">
        <v>1840</v>
      </c>
      <c r="AP13" s="12">
        <f t="shared" si="7"/>
        <v>800</v>
      </c>
      <c r="AQ13" s="12">
        <f t="shared" si="8"/>
        <v>600</v>
      </c>
      <c r="AR13" s="12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1840</v>
      </c>
      <c r="AP14" s="12">
        <f t="shared" si="7"/>
        <v>0</v>
      </c>
      <c r="AQ14" s="12">
        <f t="shared" si="8"/>
        <v>400</v>
      </c>
      <c r="AR14" s="12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1840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1840</v>
      </c>
      <c r="AP15" s="12">
        <f t="shared" si="7"/>
        <v>0</v>
      </c>
      <c r="AQ15" s="12">
        <f t="shared" si="8"/>
        <v>400</v>
      </c>
      <c r="AR15" s="12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2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3" t="s">
        <v>1840</v>
      </c>
      <c r="AP16" s="12">
        <f t="shared" si="7"/>
        <v>400</v>
      </c>
      <c r="AQ16" s="12">
        <f t="shared" si="8"/>
        <v>600</v>
      </c>
      <c r="AR16" s="12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2" t="s">
        <v>1840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2">
        <f t="shared" si="7"/>
        <v>200</v>
      </c>
      <c r="AQ17" s="12">
        <f t="shared" si="8"/>
        <v>200</v>
      </c>
      <c r="AR17" s="12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1864</v>
      </c>
      <c r="V18" s="42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1840</v>
      </c>
      <c r="AP18" s="12">
        <f t="shared" si="7"/>
        <v>400</v>
      </c>
      <c r="AQ18" s="12">
        <f t="shared" si="8"/>
        <v>600</v>
      </c>
      <c r="AR18" s="12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1840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2">
        <f t="shared" si="7"/>
        <v>0</v>
      </c>
      <c r="AQ19" s="12">
        <f t="shared" si="8"/>
        <v>200</v>
      </c>
      <c r="AR19" s="12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1867</v>
      </c>
      <c r="AB20" s="43" t="s">
        <v>1840</v>
      </c>
      <c r="AP20" s="12">
        <f t="shared" si="7"/>
        <v>200</v>
      </c>
      <c r="AQ20" s="12">
        <f t="shared" si="8"/>
        <v>400</v>
      </c>
      <c r="AR20" s="12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1869</v>
      </c>
      <c r="P21" s="42" t="s">
        <v>1840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1840</v>
      </c>
      <c r="AP21" s="12">
        <f t="shared" si="7"/>
        <v>200</v>
      </c>
      <c r="AQ21" s="12">
        <f t="shared" si="8"/>
        <v>400</v>
      </c>
      <c r="AR21" s="12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1871</v>
      </c>
      <c r="V22" s="42" t="s">
        <v>1840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1841</v>
      </c>
      <c r="AB22" s="43" t="s">
        <v>1840</v>
      </c>
      <c r="AP22" s="12">
        <f t="shared" si="7"/>
        <v>600</v>
      </c>
      <c r="AQ22" s="12">
        <f t="shared" si="8"/>
        <v>400</v>
      </c>
      <c r="AR22" s="12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1840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1840</v>
      </c>
      <c r="AP23" s="12">
        <f t="shared" si="7"/>
        <v>0</v>
      </c>
      <c r="AQ23" s="12">
        <f t="shared" si="8"/>
        <v>400</v>
      </c>
      <c r="AR23" s="12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1841</v>
      </c>
      <c r="V24" s="42" t="s">
        <v>1840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1874</v>
      </c>
      <c r="AB24" s="43" t="s">
        <v>1840</v>
      </c>
      <c r="AP24" s="12">
        <f t="shared" si="7"/>
        <v>400</v>
      </c>
      <c r="AQ24" s="12">
        <f t="shared" si="8"/>
        <v>600</v>
      </c>
      <c r="AR24" s="12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1840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2">
        <f t="shared" si="7"/>
        <v>0</v>
      </c>
      <c r="AQ25" s="12">
        <f t="shared" si="8"/>
        <v>400</v>
      </c>
      <c r="AR25" s="12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1840</v>
      </c>
      <c r="AP26" s="12">
        <f t="shared" si="7"/>
        <v>200</v>
      </c>
      <c r="AQ26" s="12">
        <f t="shared" si="8"/>
        <v>600</v>
      </c>
      <c r="AR26" s="12">
        <f t="shared" si="9"/>
        <v>200</v>
      </c>
    </row>
    <row r="27" spans="1:44">
      <c r="A27" s="66">
        <v>25</v>
      </c>
      <c r="B27" s="66">
        <v>387</v>
      </c>
      <c r="C27" s="67" t="s">
        <v>1877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1840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3" t="s">
        <v>1840</v>
      </c>
      <c r="AP27" s="12">
        <f t="shared" si="7"/>
        <v>200</v>
      </c>
      <c r="AQ27" s="12">
        <f t="shared" si="8"/>
        <v>600</v>
      </c>
      <c r="AR27" s="12">
        <f t="shared" si="9"/>
        <v>200</v>
      </c>
    </row>
    <row r="28" spans="1:44">
      <c r="A28" s="66">
        <v>26</v>
      </c>
      <c r="B28" s="66">
        <v>513</v>
      </c>
      <c r="C28" s="67" t="s">
        <v>1879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1841</v>
      </c>
      <c r="P28" s="42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2" t="s">
        <v>1840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2">
        <f t="shared" si="7"/>
        <v>400</v>
      </c>
      <c r="AQ28" s="12">
        <f t="shared" si="8"/>
        <v>400</v>
      </c>
      <c r="AR28" s="12">
        <f t="shared" si="9"/>
        <v>200</v>
      </c>
    </row>
    <row r="29" spans="1:44">
      <c r="A29" s="66">
        <v>27</v>
      </c>
      <c r="B29" s="66">
        <v>514</v>
      </c>
      <c r="C29" s="67" t="s">
        <v>1881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1840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1840</v>
      </c>
      <c r="AP29" s="12">
        <f t="shared" si="7"/>
        <v>0</v>
      </c>
      <c r="AQ29" s="12">
        <f t="shared" si="8"/>
        <v>400</v>
      </c>
      <c r="AR29" s="12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1841</v>
      </c>
      <c r="AB30" s="43" t="s">
        <v>1840</v>
      </c>
      <c r="AP30" s="12">
        <f t="shared" si="7"/>
        <v>200</v>
      </c>
      <c r="AQ30" s="12">
        <f t="shared" si="8"/>
        <v>400</v>
      </c>
      <c r="AR30" s="12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1840</v>
      </c>
      <c r="AP31" s="12">
        <f t="shared" si="7"/>
        <v>200</v>
      </c>
      <c r="AQ31" s="12">
        <f t="shared" si="8"/>
        <v>600</v>
      </c>
      <c r="AR31" s="12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2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1840</v>
      </c>
      <c r="AP32" s="12">
        <f t="shared" si="7"/>
        <v>200</v>
      </c>
      <c r="AQ32" s="12">
        <f t="shared" si="8"/>
        <v>600</v>
      </c>
      <c r="AR32" s="12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1887</v>
      </c>
      <c r="P33" s="42" t="s">
        <v>1840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1887</v>
      </c>
      <c r="V33" s="42" t="s">
        <v>1840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2">
        <f t="shared" si="7"/>
        <v>300</v>
      </c>
      <c r="AQ33" s="12">
        <f t="shared" si="8"/>
        <v>300</v>
      </c>
      <c r="AR33" s="12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1840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2">
        <f t="shared" si="7"/>
        <v>0</v>
      </c>
      <c r="AQ34" s="12">
        <f t="shared" si="8"/>
        <v>300</v>
      </c>
      <c r="AR34" s="12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3" t="s">
        <v>1840</v>
      </c>
      <c r="AP35" s="12">
        <f t="shared" si="7"/>
        <v>300</v>
      </c>
      <c r="AQ35" s="12">
        <f t="shared" si="8"/>
        <v>150</v>
      </c>
      <c r="AR35" s="12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1841</v>
      </c>
      <c r="V36" s="42" t="s">
        <v>1840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3" t="s">
        <v>1840</v>
      </c>
      <c r="AP36" s="12">
        <f t="shared" ref="AP36:AP67" si="14">M36+S36+Y36+AF36+AL36</f>
        <v>300</v>
      </c>
      <c r="AQ36" s="12">
        <f t="shared" ref="AQ36:AQ67" si="15">N36+T36+Z36+AG36+AM36</f>
        <v>450</v>
      </c>
      <c r="AR36" s="12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1840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2">
        <f t="shared" si="14"/>
        <v>150</v>
      </c>
      <c r="AQ37" s="12">
        <f t="shared" si="15"/>
        <v>300</v>
      </c>
      <c r="AR37" s="12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1840</v>
      </c>
      <c r="AP38" s="12">
        <f t="shared" si="14"/>
        <v>0</v>
      </c>
      <c r="AQ38" s="12">
        <f t="shared" si="15"/>
        <v>450</v>
      </c>
      <c r="AR38" s="12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1840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2" t="s">
        <v>1840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1840</v>
      </c>
      <c r="AP39" s="12">
        <f t="shared" si="14"/>
        <v>150</v>
      </c>
      <c r="AQ39" s="12">
        <f t="shared" si="15"/>
        <v>450</v>
      </c>
      <c r="AR39" s="12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2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1840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1841</v>
      </c>
      <c r="AB40" s="43" t="s">
        <v>1840</v>
      </c>
      <c r="AP40" s="12">
        <f t="shared" si="14"/>
        <v>300</v>
      </c>
      <c r="AQ40" s="12">
        <f t="shared" si="15"/>
        <v>450</v>
      </c>
      <c r="AR40" s="12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1840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1840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1840</v>
      </c>
      <c r="AP41" s="12">
        <f t="shared" si="14"/>
        <v>0</v>
      </c>
      <c r="AQ41" s="12">
        <f t="shared" si="15"/>
        <v>450</v>
      </c>
      <c r="AR41" s="12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1899</v>
      </c>
      <c r="AB42" s="43" t="s">
        <v>1840</v>
      </c>
      <c r="AP42" s="12">
        <f t="shared" si="14"/>
        <v>300</v>
      </c>
      <c r="AQ42" s="12">
        <f t="shared" si="15"/>
        <v>300</v>
      </c>
      <c r="AR42" s="12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2" t="s">
        <v>1840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2">
        <f t="shared" si="14"/>
        <v>450</v>
      </c>
      <c r="AQ43" s="12">
        <f t="shared" si="15"/>
        <v>300</v>
      </c>
      <c r="AR43" s="12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2">
        <f t="shared" si="14"/>
        <v>0</v>
      </c>
      <c r="AQ44" s="12">
        <f t="shared" si="15"/>
        <v>150</v>
      </c>
      <c r="AR44" s="12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1840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1840</v>
      </c>
      <c r="AP45" s="12">
        <f t="shared" si="14"/>
        <v>0</v>
      </c>
      <c r="AQ45" s="12">
        <f t="shared" si="15"/>
        <v>300</v>
      </c>
      <c r="AR45" s="12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1841</v>
      </c>
      <c r="P46" s="42" t="s">
        <v>1840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3" t="s">
        <v>1840</v>
      </c>
      <c r="AP46" s="12">
        <f t="shared" si="14"/>
        <v>300</v>
      </c>
      <c r="AQ46" s="12">
        <f t="shared" si="15"/>
        <v>300</v>
      </c>
      <c r="AR46" s="12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2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1840</v>
      </c>
      <c r="AP47" s="12">
        <f t="shared" si="14"/>
        <v>300</v>
      </c>
      <c r="AQ47" s="12">
        <f t="shared" si="15"/>
        <v>450</v>
      </c>
      <c r="AR47" s="12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3" t="s">
        <v>1840</v>
      </c>
      <c r="AP48" s="12">
        <f t="shared" si="14"/>
        <v>0</v>
      </c>
      <c r="AQ48" s="12">
        <f t="shared" si="15"/>
        <v>450</v>
      </c>
      <c r="AR48" s="12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2">
        <f t="shared" si="14"/>
        <v>0</v>
      </c>
      <c r="AQ49" s="12">
        <f t="shared" si="15"/>
        <v>0</v>
      </c>
      <c r="AR49" s="12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1913</v>
      </c>
      <c r="V50" s="42" t="s">
        <v>1840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1840</v>
      </c>
      <c r="AP50" s="12">
        <f t="shared" si="14"/>
        <v>600</v>
      </c>
      <c r="AQ50" s="12">
        <f t="shared" si="15"/>
        <v>450</v>
      </c>
      <c r="AR50" s="12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1915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2">
        <f t="shared" si="14"/>
        <v>150</v>
      </c>
      <c r="AQ51" s="12">
        <f t="shared" si="15"/>
        <v>150</v>
      </c>
      <c r="AR51" s="12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1909</v>
      </c>
      <c r="AP52" s="12">
        <f t="shared" si="14"/>
        <v>0</v>
      </c>
      <c r="AQ52" s="12">
        <f t="shared" si="15"/>
        <v>0</v>
      </c>
      <c r="AR52" s="12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1840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1918</v>
      </c>
      <c r="V53" s="42" t="s">
        <v>1840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2">
        <f t="shared" si="14"/>
        <v>300</v>
      </c>
      <c r="AQ53" s="12">
        <f t="shared" si="15"/>
        <v>300</v>
      </c>
      <c r="AR53" s="12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1840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1840</v>
      </c>
      <c r="AP54" s="12">
        <f t="shared" si="14"/>
        <v>0</v>
      </c>
      <c r="AQ54" s="12">
        <f t="shared" si="15"/>
        <v>450</v>
      </c>
      <c r="AR54" s="12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1922</v>
      </c>
      <c r="V55" s="42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3" t="s">
        <v>1840</v>
      </c>
      <c r="AP55" s="12">
        <f t="shared" si="14"/>
        <v>450</v>
      </c>
      <c r="AQ55" s="12">
        <f t="shared" si="15"/>
        <v>450</v>
      </c>
      <c r="AR55" s="12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2">
        <f t="shared" si="14"/>
        <v>0</v>
      </c>
      <c r="AQ56" s="12">
        <f t="shared" si="15"/>
        <v>0</v>
      </c>
      <c r="AR56" s="12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2" t="s">
        <v>1840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1926</v>
      </c>
      <c r="V57" s="42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3" t="s">
        <v>1840</v>
      </c>
      <c r="AP57" s="12">
        <f t="shared" si="14"/>
        <v>600</v>
      </c>
      <c r="AQ57" s="12">
        <f t="shared" si="15"/>
        <v>450</v>
      </c>
      <c r="AR57" s="12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1840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2">
        <f t="shared" si="14"/>
        <v>0</v>
      </c>
      <c r="AQ58" s="12">
        <f t="shared" si="15"/>
        <v>150</v>
      </c>
      <c r="AR58" s="12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544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2">
        <f t="shared" si="14"/>
        <v>0</v>
      </c>
      <c r="AQ59" s="12">
        <f t="shared" si="15"/>
        <v>150</v>
      </c>
      <c r="AR59" s="12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2">
        <f t="shared" si="14"/>
        <v>0</v>
      </c>
      <c r="AQ60" s="12">
        <f t="shared" si="15"/>
        <v>0</v>
      </c>
      <c r="AR60" s="12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1933</v>
      </c>
      <c r="V61" s="42" t="s">
        <v>1840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1934</v>
      </c>
      <c r="AB61" s="43" t="s">
        <v>1840</v>
      </c>
      <c r="AP61" s="12">
        <f t="shared" si="14"/>
        <v>750</v>
      </c>
      <c r="AQ61" s="12">
        <f t="shared" si="15"/>
        <v>450</v>
      </c>
      <c r="AR61" s="12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1840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2">
        <f t="shared" si="14"/>
        <v>0</v>
      </c>
      <c r="AQ62" s="12">
        <f t="shared" si="15"/>
        <v>150</v>
      </c>
      <c r="AR62" s="12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1840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1840</v>
      </c>
      <c r="AP63" s="12">
        <f t="shared" si="14"/>
        <v>0</v>
      </c>
      <c r="AQ63" s="12">
        <f t="shared" si="15"/>
        <v>300</v>
      </c>
      <c r="AR63" s="12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1841</v>
      </c>
      <c r="P64" s="42" t="s">
        <v>1840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1938</v>
      </c>
      <c r="V64" s="42" t="s">
        <v>1840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1841</v>
      </c>
      <c r="AB64" s="43" t="s">
        <v>1840</v>
      </c>
      <c r="AP64" s="12">
        <f t="shared" si="14"/>
        <v>450</v>
      </c>
      <c r="AQ64" s="12">
        <f t="shared" si="15"/>
        <v>450</v>
      </c>
      <c r="AR64" s="12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1840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1840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1840</v>
      </c>
      <c r="AP65" s="12">
        <f t="shared" si="14"/>
        <v>0</v>
      </c>
      <c r="AQ65" s="12">
        <f t="shared" si="15"/>
        <v>450</v>
      </c>
      <c r="AR65" s="12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1840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3" t="s">
        <v>1840</v>
      </c>
      <c r="AP66" s="12">
        <f t="shared" si="14"/>
        <v>300</v>
      </c>
      <c r="AQ66" s="12">
        <f t="shared" si="15"/>
        <v>450</v>
      </c>
      <c r="AR66" s="12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1840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1840</v>
      </c>
      <c r="AP67" s="12">
        <f t="shared" si="14"/>
        <v>0</v>
      </c>
      <c r="AQ67" s="12">
        <f t="shared" si="15"/>
        <v>450</v>
      </c>
      <c r="AR67" s="12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2" t="s">
        <v>1840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1840</v>
      </c>
      <c r="AP68" s="12">
        <f t="shared" ref="AP68:AP99" si="22">M68+S68+Y68+AF68+AL68</f>
        <v>150</v>
      </c>
      <c r="AQ68" s="12">
        <f t="shared" ref="AQ68:AQ99" si="23">N68+T68+Z68+AG68+AM68</f>
        <v>450</v>
      </c>
      <c r="AR68" s="12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1840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2">
        <f t="shared" si="22"/>
        <v>0</v>
      </c>
      <c r="AQ69" s="12">
        <f t="shared" si="23"/>
        <v>150</v>
      </c>
      <c r="AR69" s="12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3" t="s">
        <v>1840</v>
      </c>
      <c r="AP70" s="12">
        <f t="shared" si="22"/>
        <v>150</v>
      </c>
      <c r="AQ70" s="12">
        <f t="shared" si="23"/>
        <v>150</v>
      </c>
      <c r="AR70" s="12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2" t="s">
        <v>1840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1948</v>
      </c>
      <c r="V71" s="42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1840</v>
      </c>
      <c r="AP71" s="12">
        <f t="shared" si="22"/>
        <v>450</v>
      </c>
      <c r="AQ71" s="12">
        <f t="shared" si="23"/>
        <v>450</v>
      </c>
      <c r="AR71" s="12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1840</v>
      </c>
      <c r="AP72" s="12">
        <f t="shared" si="22"/>
        <v>150</v>
      </c>
      <c r="AQ72" s="12">
        <f t="shared" si="23"/>
        <v>300</v>
      </c>
      <c r="AR72" s="12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1951</v>
      </c>
      <c r="V73" s="42" t="s">
        <v>1840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2">
        <f t="shared" si="22"/>
        <v>150</v>
      </c>
      <c r="AQ73" s="12">
        <f t="shared" si="23"/>
        <v>300</v>
      </c>
      <c r="AR73" s="12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1840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1953</v>
      </c>
      <c r="AB74" s="43" t="s">
        <v>1840</v>
      </c>
      <c r="AP74" s="12">
        <f t="shared" si="22"/>
        <v>300</v>
      </c>
      <c r="AQ74" s="12">
        <f t="shared" si="23"/>
        <v>450</v>
      </c>
      <c r="AR74" s="12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1955</v>
      </c>
      <c r="P75" s="42" t="s">
        <v>1840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1840</v>
      </c>
      <c r="AP75" s="12">
        <f t="shared" si="22"/>
        <v>150</v>
      </c>
      <c r="AQ75" s="12">
        <f t="shared" si="23"/>
        <v>300</v>
      </c>
      <c r="AR75" s="12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1840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2">
        <f t="shared" si="22"/>
        <v>0</v>
      </c>
      <c r="AQ76" s="12">
        <f t="shared" si="23"/>
        <v>150</v>
      </c>
      <c r="AR76" s="12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2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3" t="s">
        <v>1840</v>
      </c>
      <c r="AP77" s="12">
        <f t="shared" si="22"/>
        <v>300</v>
      </c>
      <c r="AQ77" s="12">
        <f t="shared" si="23"/>
        <v>450</v>
      </c>
      <c r="AR77" s="12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3" t="s">
        <v>1840</v>
      </c>
      <c r="AP78" s="12">
        <f t="shared" si="22"/>
        <v>300</v>
      </c>
      <c r="AQ78" s="12">
        <f t="shared" si="23"/>
        <v>450</v>
      </c>
      <c r="AR78" s="12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2">
        <f t="shared" si="22"/>
        <v>0</v>
      </c>
      <c r="AQ79" s="12">
        <f t="shared" si="23"/>
        <v>0</v>
      </c>
      <c r="AR79" s="12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2">
        <f t="shared" si="22"/>
        <v>300</v>
      </c>
      <c r="AQ80" s="12">
        <f t="shared" si="23"/>
        <v>300</v>
      </c>
      <c r="AR80" s="12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2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3" t="s">
        <v>1840</v>
      </c>
      <c r="AP81" s="12">
        <f t="shared" si="22"/>
        <v>450</v>
      </c>
      <c r="AQ81" s="12">
        <f t="shared" si="23"/>
        <v>450</v>
      </c>
      <c r="AR81" s="12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1840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2">
        <f t="shared" si="22"/>
        <v>0</v>
      </c>
      <c r="AQ82" s="12">
        <f t="shared" si="23"/>
        <v>150</v>
      </c>
      <c r="AR82" s="12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1969</v>
      </c>
      <c r="P83" s="42" t="s">
        <v>1840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2">
        <f t="shared" si="22"/>
        <v>150</v>
      </c>
      <c r="AQ83" s="12">
        <f t="shared" si="23"/>
        <v>150</v>
      </c>
      <c r="AR83" s="12">
        <f t="shared" si="24"/>
        <v>-150</v>
      </c>
    </row>
    <row r="84" spans="1:44">
      <c r="A84" s="69">
        <v>82</v>
      </c>
      <c r="B84" s="69">
        <v>752</v>
      </c>
      <c r="C84" s="70" t="s">
        <v>541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2">
        <f t="shared" si="22"/>
        <v>0</v>
      </c>
      <c r="AQ84" s="12">
        <f t="shared" si="23"/>
        <v>0</v>
      </c>
      <c r="AR84" s="12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2">
        <f t="shared" si="22"/>
        <v>0</v>
      </c>
      <c r="AQ85" s="12">
        <f t="shared" si="23"/>
        <v>150</v>
      </c>
      <c r="AR85" s="12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2">
        <f t="shared" si="22"/>
        <v>150</v>
      </c>
      <c r="AQ86" s="12">
        <f t="shared" si="23"/>
        <v>150</v>
      </c>
      <c r="AR86" s="12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1974</v>
      </c>
      <c r="P87" s="42" t="s">
        <v>1840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2">
        <f t="shared" si="22"/>
        <v>300</v>
      </c>
      <c r="AQ87" s="12">
        <f t="shared" si="23"/>
        <v>150</v>
      </c>
      <c r="AR87" s="12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2" t="s">
        <v>1840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2">
        <f t="shared" si="22"/>
        <v>300</v>
      </c>
      <c r="AQ88" s="12">
        <f t="shared" si="23"/>
        <v>150</v>
      </c>
      <c r="AR88" s="12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1909</v>
      </c>
      <c r="AP89" s="12">
        <f t="shared" si="22"/>
        <v>0</v>
      </c>
      <c r="AQ89" s="12">
        <f t="shared" si="23"/>
        <v>0</v>
      </c>
      <c r="AR89" s="12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2" t="s">
        <v>1840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1840</v>
      </c>
      <c r="AP90" s="12">
        <f t="shared" si="22"/>
        <v>900</v>
      </c>
      <c r="AQ90" s="12">
        <f t="shared" si="23"/>
        <v>450</v>
      </c>
      <c r="AR90" s="12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1909</v>
      </c>
      <c r="AP91" s="12">
        <f t="shared" si="22"/>
        <v>0</v>
      </c>
      <c r="AQ91" s="12">
        <f t="shared" si="23"/>
        <v>0</v>
      </c>
      <c r="AR91" s="12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2">
        <f t="shared" si="22"/>
        <v>0</v>
      </c>
      <c r="AQ92" s="12">
        <f t="shared" si="23"/>
        <v>0</v>
      </c>
      <c r="AR92" s="12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1840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1982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1982</v>
      </c>
      <c r="AP93" s="12">
        <f t="shared" si="22"/>
        <v>0</v>
      </c>
      <c r="AQ93" s="12">
        <f t="shared" si="23"/>
        <v>300</v>
      </c>
      <c r="AR93" s="12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2">
        <f t="shared" si="22"/>
        <v>0</v>
      </c>
      <c r="AQ94" s="12">
        <f t="shared" si="23"/>
        <v>0</v>
      </c>
      <c r="AR94" s="12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1985</v>
      </c>
      <c r="P95" s="42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2" t="s">
        <v>1840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1987</v>
      </c>
      <c r="AB95" s="43" t="s">
        <v>1840</v>
      </c>
      <c r="AP95" s="12">
        <f t="shared" si="22"/>
        <v>750</v>
      </c>
      <c r="AQ95" s="12">
        <f t="shared" si="23"/>
        <v>450</v>
      </c>
      <c r="AR95" s="12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1990</v>
      </c>
      <c r="AB96" s="43" t="s">
        <v>1840</v>
      </c>
      <c r="AP96" s="12">
        <f t="shared" si="22"/>
        <v>600</v>
      </c>
      <c r="AQ96" s="12">
        <f t="shared" si="23"/>
        <v>300</v>
      </c>
      <c r="AR96" s="12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2" t="s">
        <v>1840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2">
        <f t="shared" si="22"/>
        <v>300</v>
      </c>
      <c r="AQ97" s="12">
        <f t="shared" si="23"/>
        <v>150</v>
      </c>
      <c r="AR97" s="12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2">
        <f t="shared" si="22"/>
        <v>0</v>
      </c>
      <c r="AQ98" s="12">
        <f t="shared" si="23"/>
        <v>0</v>
      </c>
      <c r="AR98" s="12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2">
        <f t="shared" si="22"/>
        <v>0</v>
      </c>
      <c r="AQ99" s="12">
        <f t="shared" si="23"/>
        <v>0</v>
      </c>
      <c r="AR99" s="12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1996</v>
      </c>
      <c r="P100" s="42" t="s">
        <v>1840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1840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2">
        <f t="shared" ref="AP100:AP130" si="29">M100+S100+Y100+AF100+AL100</f>
        <v>150</v>
      </c>
      <c r="AQ100" s="12">
        <f t="shared" ref="AQ100:AQ130" si="30">N100+T100+Z100+AG100+AM100</f>
        <v>300</v>
      </c>
      <c r="AR100" s="12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2" t="s">
        <v>1840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1999</v>
      </c>
      <c r="AB101" s="43" t="s">
        <v>1840</v>
      </c>
      <c r="AP101" s="12">
        <f t="shared" si="29"/>
        <v>450</v>
      </c>
      <c r="AQ101" s="12">
        <f t="shared" si="30"/>
        <v>450</v>
      </c>
      <c r="AR101" s="12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1840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2001</v>
      </c>
      <c r="AB102" s="43" t="s">
        <v>1840</v>
      </c>
      <c r="AP102" s="12">
        <f t="shared" si="29"/>
        <v>300</v>
      </c>
      <c r="AQ102" s="12">
        <f t="shared" si="30"/>
        <v>450</v>
      </c>
      <c r="AR102" s="12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2003</v>
      </c>
      <c r="V103" s="42" t="s">
        <v>1840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2">
        <f t="shared" si="29"/>
        <v>300</v>
      </c>
      <c r="AQ103" s="12">
        <f t="shared" si="30"/>
        <v>300</v>
      </c>
      <c r="AR103" s="12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2">
        <f t="shared" si="29"/>
        <v>0</v>
      </c>
      <c r="AQ104" s="12">
        <f t="shared" si="30"/>
        <v>150</v>
      </c>
      <c r="AR104" s="12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2" t="s">
        <v>1840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2007</v>
      </c>
      <c r="V105" s="42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3" t="s">
        <v>1840</v>
      </c>
      <c r="AP105" s="12">
        <f t="shared" si="29"/>
        <v>450</v>
      </c>
      <c r="AQ105" s="12">
        <f t="shared" si="30"/>
        <v>450</v>
      </c>
      <c r="AR105" s="12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2">
        <f t="shared" si="29"/>
        <v>0</v>
      </c>
      <c r="AQ106" s="12">
        <f t="shared" si="30"/>
        <v>0</v>
      </c>
      <c r="AR106" s="12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1840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1840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1840</v>
      </c>
      <c r="AP107" s="12">
        <f t="shared" si="29"/>
        <v>0</v>
      </c>
      <c r="AQ107" s="12">
        <f t="shared" si="30"/>
        <v>450</v>
      </c>
      <c r="AR107" s="12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2">
        <f t="shared" si="29"/>
        <v>0</v>
      </c>
      <c r="AQ108" s="12">
        <f t="shared" si="30"/>
        <v>0</v>
      </c>
      <c r="AR108" s="12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2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3" t="s">
        <v>1840</v>
      </c>
      <c r="AP109" s="12">
        <f t="shared" si="29"/>
        <v>600</v>
      </c>
      <c r="AQ109" s="12">
        <f t="shared" si="30"/>
        <v>300</v>
      </c>
      <c r="AR109" s="12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2">
        <f t="shared" si="29"/>
        <v>0</v>
      </c>
      <c r="AQ110" s="12">
        <f t="shared" si="30"/>
        <v>0</v>
      </c>
      <c r="AR110" s="12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2">
        <f t="shared" si="29"/>
        <v>0</v>
      </c>
      <c r="AQ111" s="12">
        <f t="shared" si="30"/>
        <v>0</v>
      </c>
      <c r="AR111" s="12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1840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2">
        <f t="shared" si="29"/>
        <v>100</v>
      </c>
      <c r="AQ112" s="12">
        <f t="shared" si="30"/>
        <v>100</v>
      </c>
      <c r="AR112" s="12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1840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2">
        <f t="shared" si="29"/>
        <v>0</v>
      </c>
      <c r="AQ113" s="12">
        <f t="shared" si="30"/>
        <v>100</v>
      </c>
      <c r="AR113" s="12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2">
        <f t="shared" si="29"/>
        <v>100</v>
      </c>
      <c r="AQ114" s="12">
        <f t="shared" si="30"/>
        <v>100</v>
      </c>
      <c r="AR114" s="12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2">
        <f t="shared" si="29"/>
        <v>0</v>
      </c>
      <c r="AQ115" s="12">
        <f t="shared" si="30"/>
        <v>300</v>
      </c>
      <c r="AR115" s="12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2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1840</v>
      </c>
      <c r="AP116" s="12">
        <f t="shared" si="29"/>
        <v>200</v>
      </c>
      <c r="AQ116" s="12">
        <f t="shared" si="30"/>
        <v>300</v>
      </c>
      <c r="AR116" s="12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2">
        <f t="shared" si="29"/>
        <v>0</v>
      </c>
      <c r="AQ117" s="12">
        <f t="shared" si="30"/>
        <v>0</v>
      </c>
      <c r="AR117" s="12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2022</v>
      </c>
      <c r="V118" s="42" t="s">
        <v>1840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2">
        <f t="shared" si="29"/>
        <v>200</v>
      </c>
      <c r="AQ118" s="12">
        <f t="shared" si="30"/>
        <v>100</v>
      </c>
      <c r="AR118" s="12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2024</v>
      </c>
      <c r="P119" s="42" t="s">
        <v>1840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2">
        <f t="shared" si="29"/>
        <v>200</v>
      </c>
      <c r="AQ119" s="12">
        <f t="shared" si="30"/>
        <v>100</v>
      </c>
      <c r="AR119" s="12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2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3" t="s">
        <v>1840</v>
      </c>
      <c r="AP120" s="12">
        <f t="shared" si="29"/>
        <v>500</v>
      </c>
      <c r="AQ120" s="12">
        <f t="shared" si="30"/>
        <v>300</v>
      </c>
      <c r="AR120" s="12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1840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2">
        <f t="shared" si="29"/>
        <v>0</v>
      </c>
      <c r="AQ121" s="12">
        <f t="shared" si="30"/>
        <v>100</v>
      </c>
      <c r="AR121" s="12">
        <f t="shared" si="31"/>
        <v>-200</v>
      </c>
    </row>
    <row r="122" spans="1:44">
      <c r="A122" s="69">
        <v>120</v>
      </c>
      <c r="B122" s="69">
        <v>753</v>
      </c>
      <c r="C122" s="70" t="s">
        <v>563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2">
        <f t="shared" si="29"/>
        <v>0</v>
      </c>
      <c r="AQ122" s="12">
        <f t="shared" si="30"/>
        <v>0</v>
      </c>
      <c r="AR122" s="12">
        <f t="shared" si="31"/>
        <v>-300</v>
      </c>
    </row>
    <row r="123" spans="1:44">
      <c r="A123" s="66">
        <v>121</v>
      </c>
      <c r="B123" s="66">
        <v>113008</v>
      </c>
      <c r="C123" s="67" t="s">
        <v>993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2">
        <f t="shared" si="29"/>
        <v>0</v>
      </c>
      <c r="AQ123" s="12">
        <f t="shared" si="30"/>
        <v>0</v>
      </c>
      <c r="AR123" s="12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2" t="s">
        <v>1840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2030</v>
      </c>
      <c r="AB124" s="43" t="s">
        <v>1840</v>
      </c>
      <c r="AP124" s="12">
        <f t="shared" si="29"/>
        <v>200</v>
      </c>
      <c r="AQ124" s="12">
        <f t="shared" si="30"/>
        <v>200</v>
      </c>
      <c r="AR124" s="12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2">
        <f t="shared" si="29"/>
        <v>100</v>
      </c>
      <c r="AQ125" s="12">
        <f t="shared" si="30"/>
        <v>100</v>
      </c>
      <c r="AR125" s="12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2">
        <f t="shared" si="29"/>
        <v>0</v>
      </c>
      <c r="AQ126" s="12">
        <f t="shared" si="30"/>
        <v>0</v>
      </c>
      <c r="AR126" s="12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2">
        <f t="shared" si="29"/>
        <v>0</v>
      </c>
      <c r="AQ127" s="12">
        <f t="shared" si="30"/>
        <v>0</v>
      </c>
      <c r="AR127" s="12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2036</v>
      </c>
      <c r="P128" s="42" t="s">
        <v>1840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2036</v>
      </c>
      <c r="AB128" s="43" t="s">
        <v>1840</v>
      </c>
      <c r="AP128" s="12">
        <f t="shared" si="29"/>
        <v>200</v>
      </c>
      <c r="AQ128" s="12">
        <f t="shared" si="30"/>
        <v>200</v>
      </c>
      <c r="AR128" s="12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2">
        <f t="shared" si="29"/>
        <v>0</v>
      </c>
      <c r="AQ129" s="12">
        <f t="shared" si="30"/>
        <v>0</v>
      </c>
      <c r="AR129" s="12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2">
        <f t="shared" si="29"/>
        <v>200</v>
      </c>
      <c r="AQ130" s="12">
        <f t="shared" si="30"/>
        <v>200</v>
      </c>
      <c r="AR130" s="12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4"/>
      <c r="O131" s="112"/>
      <c r="Q131" s="14">
        <f>SUM(Q3:Q130)</f>
        <v>1796915.23</v>
      </c>
      <c r="R131" s="111">
        <f t="shared" si="27"/>
        <v>0.890223051771117</v>
      </c>
      <c r="S131" s="14"/>
      <c r="T131" s="14"/>
      <c r="U131" s="14"/>
      <c r="W131" s="12">
        <f>SUM(W3:W130)</f>
        <v>2034861</v>
      </c>
      <c r="X131" s="39">
        <f t="shared" si="28"/>
        <v>1.00810552390389</v>
      </c>
      <c r="AP131" s="12">
        <f>SUM(AP3:AP130)</f>
        <v>23600</v>
      </c>
      <c r="AQ131" s="12">
        <f>SUM(AQ3:AQ130)</f>
        <v>36750</v>
      </c>
      <c r="AR131" s="12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1" sqref="C31"/>
    </sheetView>
  </sheetViews>
  <sheetFormatPr defaultColWidth="9" defaultRowHeight="13.5" outlineLevelCol="5"/>
  <cols>
    <col min="1" max="1" width="6.125" style="12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2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2040</v>
      </c>
      <c r="F1" s="20" t="s">
        <v>2041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1233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1963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1921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2052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2056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2057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2061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989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2066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1925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2069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1855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2070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2071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2072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2073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2074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2075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2076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2077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1136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1985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2082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2084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2086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2088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1915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2092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1262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2099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949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2027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973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1958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2113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2115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N7" sqref="N7"/>
    </sheetView>
  </sheetViews>
  <sheetFormatPr defaultColWidth="9" defaultRowHeight="23" customHeight="1"/>
  <cols>
    <col min="1" max="1" width="9" style="11"/>
    <col min="2" max="2" width="10" style="11" customWidth="1"/>
    <col min="3" max="3" width="10.5" style="11" customWidth="1"/>
    <col min="4" max="4" width="11" style="11" customWidth="1"/>
    <col min="5" max="5" width="9.75" style="11" customWidth="1"/>
    <col min="6" max="6" width="9" style="11"/>
    <col min="7" max="8" width="14.25" style="11" customWidth="1"/>
    <col min="9" max="9" width="9" style="11"/>
    <col min="10" max="10" width="10.75" style="12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3" t="s">
        <v>2123</v>
      </c>
      <c r="H2" s="13" t="s">
        <v>2124</v>
      </c>
      <c r="I2" s="6" t="s">
        <v>2125</v>
      </c>
      <c r="J2" s="6" t="s">
        <v>2126</v>
      </c>
    </row>
    <row r="3" customHeight="1" spans="1:10">
      <c r="A3" s="14">
        <v>1</v>
      </c>
      <c r="B3" s="10" t="s">
        <v>2127</v>
      </c>
      <c r="C3" s="10">
        <v>101453</v>
      </c>
      <c r="D3" s="10" t="s">
        <v>2097</v>
      </c>
      <c r="E3" s="10">
        <v>4518</v>
      </c>
      <c r="F3" s="10" t="s">
        <v>292</v>
      </c>
      <c r="G3" s="10">
        <v>985</v>
      </c>
      <c r="H3" s="10">
        <v>198.35</v>
      </c>
      <c r="I3" s="10">
        <v>180</v>
      </c>
      <c r="J3" s="14">
        <f>G3+H3+I3</f>
        <v>1363.35</v>
      </c>
    </row>
    <row r="4" customHeight="1" spans="1:10">
      <c r="A4" s="14">
        <v>2</v>
      </c>
      <c r="B4" s="10" t="s">
        <v>2127</v>
      </c>
      <c r="C4" s="10">
        <v>101453</v>
      </c>
      <c r="D4" s="10" t="s">
        <v>2097</v>
      </c>
      <c r="E4" s="10">
        <v>11866</v>
      </c>
      <c r="F4" s="10" t="s">
        <v>499</v>
      </c>
      <c r="G4" s="10">
        <v>718.02</v>
      </c>
      <c r="H4" s="10">
        <v>125.25</v>
      </c>
      <c r="I4" s="10">
        <v>0</v>
      </c>
      <c r="J4" s="14">
        <f>G4+H4+I4</f>
        <v>843.27</v>
      </c>
    </row>
    <row r="5" customHeight="1" spans="1:10">
      <c r="A5" s="14">
        <v>3</v>
      </c>
      <c r="B5" s="10" t="s">
        <v>2127</v>
      </c>
      <c r="C5" s="10">
        <v>101453</v>
      </c>
      <c r="D5" s="10" t="s">
        <v>2097</v>
      </c>
      <c r="E5" s="10">
        <v>12517</v>
      </c>
      <c r="F5" s="10" t="s">
        <v>462</v>
      </c>
      <c r="G5" s="10">
        <v>821.9</v>
      </c>
      <c r="H5" s="10">
        <v>80.3</v>
      </c>
      <c r="I5" s="10">
        <v>0</v>
      </c>
      <c r="J5" s="14">
        <f>G5+H5+I5</f>
        <v>902.2</v>
      </c>
    </row>
    <row r="6" customHeight="1" spans="1:10">
      <c r="A6" s="14">
        <v>4</v>
      </c>
      <c r="B6" s="10" t="s">
        <v>2127</v>
      </c>
      <c r="C6" s="10">
        <v>101453</v>
      </c>
      <c r="D6" s="10" t="s">
        <v>2097</v>
      </c>
      <c r="E6" s="10">
        <v>13022</v>
      </c>
      <c r="F6" s="10" t="s">
        <v>507</v>
      </c>
      <c r="G6" s="10">
        <v>732.6</v>
      </c>
      <c r="H6" s="10">
        <v>96.1</v>
      </c>
      <c r="I6" s="10">
        <v>0</v>
      </c>
      <c r="J6" s="14">
        <f>G6+H6+I6</f>
        <v>828.7</v>
      </c>
    </row>
    <row r="7" customHeight="1" spans="1:10">
      <c r="A7" s="14">
        <v>5</v>
      </c>
      <c r="B7" s="10"/>
      <c r="C7" s="10"/>
      <c r="D7" s="10"/>
      <c r="E7" s="10"/>
      <c r="F7" s="10"/>
      <c r="G7" s="10"/>
      <c r="H7" s="10"/>
      <c r="I7" s="10"/>
      <c r="J7" s="14"/>
    </row>
    <row r="8" customHeight="1" spans="1:10">
      <c r="A8" s="14">
        <v>6</v>
      </c>
      <c r="B8" s="10"/>
      <c r="C8" s="10"/>
      <c r="D8" s="10"/>
      <c r="E8" s="10"/>
      <c r="F8" s="10"/>
      <c r="G8" s="10"/>
      <c r="H8" s="10"/>
      <c r="I8" s="10"/>
      <c r="J8" s="14"/>
    </row>
    <row r="9" customHeight="1" spans="1:10">
      <c r="A9" s="14">
        <v>7</v>
      </c>
      <c r="B9" s="10"/>
      <c r="C9" s="10"/>
      <c r="D9" s="10"/>
      <c r="E9" s="10"/>
      <c r="F9" s="10"/>
      <c r="G9" s="10"/>
      <c r="H9" s="10"/>
      <c r="I9" s="10"/>
      <c r="J9" s="14"/>
    </row>
    <row r="10" customHeight="1" spans="1:10">
      <c r="A10" s="14">
        <v>8</v>
      </c>
      <c r="B10" s="10"/>
      <c r="C10" s="10"/>
      <c r="D10" s="10"/>
      <c r="E10" s="10"/>
      <c r="F10" s="10"/>
      <c r="G10" s="10"/>
      <c r="H10" s="10"/>
      <c r="I10" s="10"/>
      <c r="J10" s="14"/>
    </row>
    <row r="11" customHeight="1" spans="1:10">
      <c r="A11" s="14">
        <v>9</v>
      </c>
      <c r="B11" s="10"/>
      <c r="C11" s="10"/>
      <c r="D11" s="10"/>
      <c r="E11" s="10"/>
      <c r="F11" s="10"/>
      <c r="G11" s="10"/>
      <c r="H11" s="10"/>
      <c r="I11" s="10"/>
      <c r="J11" s="14"/>
    </row>
    <row r="12" customHeight="1" spans="1:10">
      <c r="A12" s="14">
        <v>10</v>
      </c>
      <c r="B12" s="10"/>
      <c r="C12" s="10"/>
      <c r="D12" s="10"/>
      <c r="E12" s="10"/>
      <c r="F12" s="10"/>
      <c r="G12" s="10"/>
      <c r="H12" s="10"/>
      <c r="I12" s="10"/>
      <c r="J12" s="14"/>
    </row>
    <row r="13" customHeight="1" spans="1:10">
      <c r="A13" s="14">
        <v>11</v>
      </c>
      <c r="B13" s="10"/>
      <c r="C13" s="10"/>
      <c r="D13" s="10"/>
      <c r="E13" s="10"/>
      <c r="F13" s="10"/>
      <c r="G13" s="10"/>
      <c r="H13" s="10"/>
      <c r="I13" s="10"/>
      <c r="J13" s="14"/>
    </row>
    <row r="14" customHeight="1" spans="1:10">
      <c r="A14" s="14">
        <v>12</v>
      </c>
      <c r="B14" s="10"/>
      <c r="C14" s="10"/>
      <c r="D14" s="10"/>
      <c r="E14" s="10"/>
      <c r="F14" s="10"/>
      <c r="G14" s="10"/>
      <c r="H14" s="10"/>
      <c r="I14" s="10"/>
      <c r="J14" s="14"/>
    </row>
    <row r="15" customHeight="1" spans="1:10">
      <c r="A15" s="14">
        <v>13</v>
      </c>
      <c r="B15" s="10"/>
      <c r="C15" s="10"/>
      <c r="D15" s="10"/>
      <c r="E15" s="10"/>
      <c r="F15" s="10"/>
      <c r="G15" s="10"/>
      <c r="H15" s="10"/>
      <c r="I15" s="10"/>
      <c r="J15" s="14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G21" sqref="G21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 s="9">
        <v>1</v>
      </c>
      <c r="B3" s="10" t="s">
        <v>2127</v>
      </c>
      <c r="C3" s="10">
        <v>101453</v>
      </c>
      <c r="D3" s="10" t="s">
        <v>2097</v>
      </c>
      <c r="E3" s="10">
        <v>4518</v>
      </c>
      <c r="F3" s="10" t="s">
        <v>292</v>
      </c>
      <c r="G3" s="9">
        <v>75</v>
      </c>
    </row>
    <row r="4" spans="1:7">
      <c r="A4" s="9">
        <v>2</v>
      </c>
      <c r="B4" s="10" t="s">
        <v>2127</v>
      </c>
      <c r="C4" s="10">
        <v>101453</v>
      </c>
      <c r="D4" s="10" t="s">
        <v>2097</v>
      </c>
      <c r="E4" s="10">
        <v>11866</v>
      </c>
      <c r="F4" s="10" t="s">
        <v>499</v>
      </c>
      <c r="G4" s="9">
        <v>75</v>
      </c>
    </row>
    <row r="5" spans="1:7">
      <c r="A5" s="9">
        <v>3</v>
      </c>
      <c r="B5" s="10" t="s">
        <v>2127</v>
      </c>
      <c r="C5" s="10">
        <v>101453</v>
      </c>
      <c r="D5" s="10" t="s">
        <v>2097</v>
      </c>
      <c r="E5" s="10">
        <v>12517</v>
      </c>
      <c r="F5" s="10" t="s">
        <v>462</v>
      </c>
      <c r="G5" s="9">
        <v>75</v>
      </c>
    </row>
    <row r="6" spans="1:7">
      <c r="A6" s="9">
        <v>4</v>
      </c>
      <c r="B6" s="10" t="s">
        <v>2127</v>
      </c>
      <c r="C6" s="10">
        <v>101453</v>
      </c>
      <c r="D6" s="10" t="s">
        <v>2097</v>
      </c>
      <c r="E6" s="10">
        <v>13022</v>
      </c>
      <c r="F6" s="10" t="s">
        <v>507</v>
      </c>
      <c r="G6" s="9">
        <v>75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2020-11-24T08:15:00Z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