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7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Sheet1!$A$1:$I$115</definedName>
  </definedNames>
  <calcPr calcId="144525"/>
</workbook>
</file>

<file path=xl/sharedStrings.xml><?xml version="1.0" encoding="utf-8"?>
<sst xmlns="http://schemas.openxmlformats.org/spreadsheetml/2006/main" count="348" uniqueCount="137">
  <si>
    <t>序号</t>
  </si>
  <si>
    <t>门店ID</t>
  </si>
  <si>
    <t>门店</t>
  </si>
  <si>
    <t>片区</t>
  </si>
  <si>
    <t>笔数</t>
  </si>
  <si>
    <t>门店类型</t>
  </si>
  <si>
    <t>任务</t>
  </si>
  <si>
    <t>锦江区东大街药店</t>
  </si>
  <si>
    <t>旗舰片区</t>
  </si>
  <si>
    <t>T</t>
  </si>
  <si>
    <t>成汉南路店</t>
  </si>
  <si>
    <t>东南片区</t>
  </si>
  <si>
    <t>A1</t>
  </si>
  <si>
    <t>青羊区北东街药店</t>
  </si>
  <si>
    <t>城中片区</t>
  </si>
  <si>
    <t>武侯区浆洗街药店</t>
  </si>
  <si>
    <t>邛崃市中心药店</t>
  </si>
  <si>
    <t>城郊一片：邛崃</t>
  </si>
  <si>
    <t>青羊区十二桥路药店</t>
  </si>
  <si>
    <t>西北片区</t>
  </si>
  <si>
    <t>成华区二环路北四段药店</t>
  </si>
  <si>
    <t>A2</t>
  </si>
  <si>
    <t>高新区民丰大道药店</t>
  </si>
  <si>
    <t>青羊区光华药店</t>
  </si>
  <si>
    <t>新都马超东路店</t>
  </si>
  <si>
    <t xml:space="preserve">成华区羊子山西路药店 </t>
  </si>
  <si>
    <t>成华区华泰路药店</t>
  </si>
  <si>
    <t>锦江区榕声路药店</t>
  </si>
  <si>
    <t>A3</t>
  </si>
  <si>
    <t>锦江区观音桥街药店</t>
  </si>
  <si>
    <t>银河北街店</t>
  </si>
  <si>
    <t>成华区万科路药店</t>
  </si>
  <si>
    <t>高新区新园大道药店</t>
  </si>
  <si>
    <t>高新区新乐中街药店</t>
  </si>
  <si>
    <t>新都区新繁繁江北路药店</t>
  </si>
  <si>
    <t>金牛区枣子巷药店</t>
  </si>
  <si>
    <t>B1</t>
  </si>
  <si>
    <t>贝森路店</t>
  </si>
  <si>
    <t>成华区华油路药店</t>
  </si>
  <si>
    <t>锦江区通盈街药店</t>
  </si>
  <si>
    <t>新津县邓双镇飞雪路药店</t>
  </si>
  <si>
    <t>城郊一片：新津</t>
  </si>
  <si>
    <t>梨花街店</t>
  </si>
  <si>
    <t>大邑县晋原镇内蒙古桃源药店</t>
  </si>
  <si>
    <t>城郊一片：大邑</t>
  </si>
  <si>
    <t>武侯区顺和街药店</t>
  </si>
  <si>
    <t>新津县五津镇五津西路药店</t>
  </si>
  <si>
    <t>佳灵路店</t>
  </si>
  <si>
    <t>西林一街店</t>
  </si>
  <si>
    <t>成华区杉板桥南一路药店</t>
  </si>
  <si>
    <t>高新区土龙路药店</t>
  </si>
  <si>
    <t>高新区大源三期药店</t>
  </si>
  <si>
    <t>劼人路店</t>
  </si>
  <si>
    <t>武侯区科华街药店</t>
  </si>
  <si>
    <t>尚贤坊街药店</t>
  </si>
  <si>
    <t>城郊二片</t>
  </si>
  <si>
    <t>青羊区光华村街药店</t>
  </si>
  <si>
    <t>高新区新下街药店</t>
  </si>
  <si>
    <t>江安路店</t>
  </si>
  <si>
    <t>锦江区水杉街药店</t>
  </si>
  <si>
    <t>崇州市怀远镇新正东街药店</t>
  </si>
  <si>
    <t>成华区崔家店路药店</t>
  </si>
  <si>
    <t>金马河店</t>
  </si>
  <si>
    <t>金牛区交大路第三药店</t>
  </si>
  <si>
    <t>青羊区红星路药店</t>
  </si>
  <si>
    <t>成华区万宇路药店</t>
  </si>
  <si>
    <t>B2</t>
  </si>
  <si>
    <t>锦江区庆云南街药店</t>
  </si>
  <si>
    <t>成华区双林路药店</t>
  </si>
  <si>
    <t>邛崃市临邛镇洪川小区药店</t>
  </si>
  <si>
    <t>高新区天久北巷药店</t>
  </si>
  <si>
    <t>童子街店</t>
  </si>
  <si>
    <t>青羊区金丝街店</t>
  </si>
  <si>
    <t>蜀汉路</t>
  </si>
  <si>
    <t>崇州市金带街药店</t>
  </si>
  <si>
    <t>双流县西航港街道锦华路一段药店</t>
  </si>
  <si>
    <t>青羊区清江东路药店</t>
  </si>
  <si>
    <t>四川太极青羊区蜀辉路药店</t>
  </si>
  <si>
    <t>大邑县沙渠镇利民街药店</t>
  </si>
  <si>
    <t>青羊区人民中路药店</t>
  </si>
  <si>
    <t>锦江区柳翠路药店</t>
  </si>
  <si>
    <t>崇州永康东路店</t>
  </si>
  <si>
    <t>双流区东升街道三强西路药店</t>
  </si>
  <si>
    <t>C1</t>
  </si>
  <si>
    <t>青羊区清江东路二药房</t>
  </si>
  <si>
    <t>万和路店</t>
  </si>
  <si>
    <t>大邑县晋原 通达东路五段药店</t>
  </si>
  <si>
    <t>郫县郫筒镇东大街药店</t>
  </si>
  <si>
    <t>郫县一环路东南段店</t>
  </si>
  <si>
    <t>中和大道</t>
  </si>
  <si>
    <t>四川太极成都高新区元华二巷药店</t>
  </si>
  <si>
    <t>金牛区黄苑东街药店</t>
  </si>
  <si>
    <t>四川太极武侯区大悦路药店</t>
  </si>
  <si>
    <t>蜀州中路店</t>
  </si>
  <si>
    <t>潘家街四段店</t>
  </si>
  <si>
    <t>都江堰市蒲阳镇问道西路药店</t>
  </si>
  <si>
    <t>大邑东街店</t>
  </si>
  <si>
    <t>成华区华康路药店</t>
  </si>
  <si>
    <t>丝竹路</t>
  </si>
  <si>
    <t>邛崃翠荫街店</t>
  </si>
  <si>
    <t>崇州中心药店</t>
  </si>
  <si>
    <t>都江堰市幸福镇奎光路药店</t>
  </si>
  <si>
    <t>四川太极金牛区银沙路药店</t>
  </si>
  <si>
    <t>金牛区金沙路药店</t>
  </si>
  <si>
    <t>都江堰幸福镇景中路药店</t>
  </si>
  <si>
    <t>大邑县晋原镇子龙街药店</t>
  </si>
  <si>
    <t>大邑县晋原镇东壕沟北段药店</t>
  </si>
  <si>
    <t>邛崃市羊安镇永康大道药店</t>
  </si>
  <si>
    <t>聚萃街店</t>
  </si>
  <si>
    <t>四川太极高新区紫薇东路药店</t>
  </si>
  <si>
    <t>C2</t>
  </si>
  <si>
    <t>航中街</t>
  </si>
  <si>
    <t>金牛区沙河源药店</t>
  </si>
  <si>
    <t>新津县兴义镇万兴路药店</t>
  </si>
  <si>
    <t>邛崃市临邛镇长安大道药店</t>
  </si>
  <si>
    <t>都江堰市幸福镇都江堰大道药店</t>
  </si>
  <si>
    <t>都江堰市幸福镇翔凤路药店</t>
  </si>
  <si>
    <t>大邑县安仁镇千禧街药店</t>
  </si>
  <si>
    <t>大邑北街</t>
  </si>
  <si>
    <t>大邑县新场镇文昌街药店</t>
  </si>
  <si>
    <t>解放路</t>
  </si>
  <si>
    <t>都江堰市灌口镇蒲阳路药店</t>
  </si>
  <si>
    <t>成华区龙潭寺西路药店</t>
  </si>
  <si>
    <t>温江区柳城凤溪药店</t>
  </si>
  <si>
    <t>合欢树店</t>
  </si>
  <si>
    <t>大华街店</t>
  </si>
  <si>
    <t>静明路店</t>
  </si>
  <si>
    <t>崇州市三江镇崇新路药店</t>
  </si>
  <si>
    <t>成华区新怡路药店</t>
  </si>
  <si>
    <t>新津武阳西路店</t>
  </si>
  <si>
    <t>四川太极高新区中和公济桥路药店</t>
  </si>
  <si>
    <t>五津西路二店</t>
  </si>
  <si>
    <t>都江堰市聚源镇联建房药店</t>
  </si>
  <si>
    <t>金牛区蓉北商贸大道药店</t>
  </si>
  <si>
    <t>大石西路店</t>
  </si>
  <si>
    <t>四川太极都江堰市永丰街道宝莲路药店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</si>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</sst>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workbookViewId="0">
      <selection activeCell="I7" sqref="I7"/>
    </sheetView>
  </sheetViews>
  <sheetFormatPr defaultColWidth="9" defaultRowHeight="14.25"/>
  <cols>
    <col min="1" max="1" width="5.125" style="1" customWidth="1"/>
    <col min="2" max="2" width="6.5" style="1" customWidth="1"/>
    <col min="3" max="3" width="30.25" style="1" customWidth="1"/>
    <col min="4" max="4" width="17.375" style="1" customWidth="1"/>
    <col min="5" max="5" width="9" style="2"/>
    <col min="6" max="6" width="9" style="2" customWidth="1"/>
    <col min="7" max="8" width="12.625" style="2" hidden="1" customWidth="1"/>
    <col min="9" max="9" width="9" style="2"/>
  </cols>
  <sheetData>
    <row r="1" ht="13.5" spans="1:9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/>
      <c r="I1" s="5" t="s">
        <v>6</v>
      </c>
    </row>
    <row r="2" ht="13.5" spans="1:9">
      <c r="A2" s="4">
        <v>1</v>
      </c>
      <c r="B2" s="4">
        <v>307</v>
      </c>
      <c r="C2" s="4" t="s">
        <v>7</v>
      </c>
      <c r="D2" s="4" t="s">
        <v>8</v>
      </c>
      <c r="E2" s="5">
        <v>12777</v>
      </c>
      <c r="F2" s="5" t="s">
        <v>9</v>
      </c>
      <c r="G2" s="5">
        <f>E2/334333</f>
        <v>0.0382163890492413</v>
      </c>
      <c r="H2" s="5">
        <f>G2*1400</f>
        <v>53.5029446689378</v>
      </c>
      <c r="I2" s="5">
        <f>ROUND(H2,0)</f>
        <v>54</v>
      </c>
    </row>
    <row r="3" spans="1:9">
      <c r="A3" s="4">
        <v>2</v>
      </c>
      <c r="B3" s="4">
        <v>750</v>
      </c>
      <c r="C3" s="4" t="s">
        <v>10</v>
      </c>
      <c r="D3" s="4" t="s">
        <v>11</v>
      </c>
      <c r="E3" s="5">
        <v>8683</v>
      </c>
      <c r="F3" s="5" t="s">
        <v>12</v>
      </c>
      <c r="G3" s="5">
        <f t="shared" ref="G3:G34" si="0">E3/334333</f>
        <v>0.025971112633213</v>
      </c>
      <c r="H3" s="5">
        <f t="shared" ref="H3:H34" si="1">G3*1400</f>
        <v>36.3595576864982</v>
      </c>
      <c r="I3" s="5">
        <f t="shared" ref="I3:I34" si="2">ROUND(H3,0)</f>
        <v>36</v>
      </c>
    </row>
    <row r="4" spans="1:9">
      <c r="A4" s="4">
        <v>3</v>
      </c>
      <c r="B4" s="4">
        <v>517</v>
      </c>
      <c r="C4" s="4" t="s">
        <v>13</v>
      </c>
      <c r="D4" s="4" t="s">
        <v>14</v>
      </c>
      <c r="E4" s="5">
        <v>7532</v>
      </c>
      <c r="F4" s="5" t="s">
        <v>12</v>
      </c>
      <c r="G4" s="5">
        <f t="shared" si="0"/>
        <v>0.0225284372167869</v>
      </c>
      <c r="H4" s="5">
        <f t="shared" si="1"/>
        <v>31.5398121035017</v>
      </c>
      <c r="I4" s="5">
        <f t="shared" si="2"/>
        <v>32</v>
      </c>
    </row>
    <row r="5" spans="1:9">
      <c r="A5" s="4">
        <v>4</v>
      </c>
      <c r="B5" s="4">
        <v>337</v>
      </c>
      <c r="C5" s="4" t="s">
        <v>15</v>
      </c>
      <c r="D5" s="4" t="s">
        <v>14</v>
      </c>
      <c r="E5" s="5">
        <v>7165</v>
      </c>
      <c r="F5" s="5" t="s">
        <v>12</v>
      </c>
      <c r="G5" s="5">
        <f t="shared" si="0"/>
        <v>0.0214307292430002</v>
      </c>
      <c r="H5" s="5">
        <f t="shared" si="1"/>
        <v>30.0030209402003</v>
      </c>
      <c r="I5" s="5">
        <f t="shared" si="2"/>
        <v>30</v>
      </c>
    </row>
    <row r="6" spans="1:9">
      <c r="A6" s="4">
        <v>5</v>
      </c>
      <c r="B6" s="4">
        <v>341</v>
      </c>
      <c r="C6" s="4" t="s">
        <v>16</v>
      </c>
      <c r="D6" s="4" t="s">
        <v>17</v>
      </c>
      <c r="E6" s="5">
        <v>6179</v>
      </c>
      <c r="F6" s="5" t="s">
        <v>12</v>
      </c>
      <c r="G6" s="5">
        <f t="shared" si="0"/>
        <v>0.0184815737602929</v>
      </c>
      <c r="H6" s="5">
        <f t="shared" si="1"/>
        <v>25.8742032644101</v>
      </c>
      <c r="I6" s="5">
        <f t="shared" si="2"/>
        <v>26</v>
      </c>
    </row>
    <row r="7" spans="1:9">
      <c r="A7" s="4">
        <v>6</v>
      </c>
      <c r="B7" s="4">
        <v>582</v>
      </c>
      <c r="C7" s="4" t="s">
        <v>18</v>
      </c>
      <c r="D7" s="4" t="s">
        <v>19</v>
      </c>
      <c r="E7" s="5">
        <v>5776</v>
      </c>
      <c r="F7" s="5" t="s">
        <v>12</v>
      </c>
      <c r="G7" s="5">
        <f t="shared" si="0"/>
        <v>0.0172761887100585</v>
      </c>
      <c r="H7" s="5">
        <f t="shared" si="1"/>
        <v>24.1866641940819</v>
      </c>
      <c r="I7" s="5">
        <f t="shared" si="2"/>
        <v>24</v>
      </c>
    </row>
    <row r="8" spans="1:9">
      <c r="A8" s="4">
        <v>7</v>
      </c>
      <c r="B8" s="4">
        <v>581</v>
      </c>
      <c r="C8" s="4" t="s">
        <v>20</v>
      </c>
      <c r="D8" s="4" t="s">
        <v>19</v>
      </c>
      <c r="E8" s="5">
        <v>5513</v>
      </c>
      <c r="F8" s="5" t="s">
        <v>21</v>
      </c>
      <c r="G8" s="5">
        <f t="shared" si="0"/>
        <v>0.0164895478460098</v>
      </c>
      <c r="H8" s="5">
        <f t="shared" si="1"/>
        <v>23.0853669844137</v>
      </c>
      <c r="I8" s="5">
        <f t="shared" si="2"/>
        <v>23</v>
      </c>
    </row>
    <row r="9" spans="1:9">
      <c r="A9" s="4">
        <v>8</v>
      </c>
      <c r="B9" s="4">
        <v>571</v>
      </c>
      <c r="C9" s="4" t="s">
        <v>22</v>
      </c>
      <c r="D9" s="4" t="s">
        <v>11</v>
      </c>
      <c r="E9" s="5">
        <v>5336</v>
      </c>
      <c r="F9" s="5" t="s">
        <v>21</v>
      </c>
      <c r="G9" s="5">
        <f t="shared" si="0"/>
        <v>0.0159601355534751</v>
      </c>
      <c r="H9" s="5">
        <f t="shared" si="1"/>
        <v>22.3441897748651</v>
      </c>
      <c r="I9" s="5">
        <f t="shared" si="2"/>
        <v>22</v>
      </c>
    </row>
    <row r="10" spans="1:9">
      <c r="A10" s="4">
        <v>9</v>
      </c>
      <c r="B10" s="4">
        <v>343</v>
      </c>
      <c r="C10" s="4" t="s">
        <v>23</v>
      </c>
      <c r="D10" s="4" t="s">
        <v>19</v>
      </c>
      <c r="E10" s="5">
        <v>5241</v>
      </c>
      <c r="F10" s="5" t="s">
        <v>21</v>
      </c>
      <c r="G10" s="5">
        <f t="shared" si="0"/>
        <v>0.0156759877128492</v>
      </c>
      <c r="H10" s="5">
        <f t="shared" si="1"/>
        <v>21.9463827979889</v>
      </c>
      <c r="I10" s="5">
        <f t="shared" si="2"/>
        <v>22</v>
      </c>
    </row>
    <row r="11" spans="1:9">
      <c r="A11" s="4">
        <v>10</v>
      </c>
      <c r="B11" s="4">
        <v>709</v>
      </c>
      <c r="C11" s="4" t="s">
        <v>24</v>
      </c>
      <c r="D11" s="4" t="s">
        <v>19</v>
      </c>
      <c r="E11" s="5">
        <v>5135</v>
      </c>
      <c r="F11" s="5" t="s">
        <v>21</v>
      </c>
      <c r="G11" s="5">
        <f t="shared" si="0"/>
        <v>0.0153589385433086</v>
      </c>
      <c r="H11" s="5">
        <f t="shared" si="1"/>
        <v>21.502513960632</v>
      </c>
      <c r="I11" s="5">
        <f t="shared" si="2"/>
        <v>22</v>
      </c>
    </row>
    <row r="12" spans="1:9">
      <c r="A12" s="4">
        <v>11</v>
      </c>
      <c r="B12" s="4">
        <v>585</v>
      </c>
      <c r="C12" s="4" t="s">
        <v>25</v>
      </c>
      <c r="D12" s="4" t="s">
        <v>19</v>
      </c>
      <c r="E12" s="5">
        <v>4833</v>
      </c>
      <c r="F12" s="5" t="s">
        <v>21</v>
      </c>
      <c r="G12" s="5">
        <f t="shared" si="0"/>
        <v>0.0144556475131082</v>
      </c>
      <c r="H12" s="5">
        <f t="shared" si="1"/>
        <v>20.2379065183515</v>
      </c>
      <c r="I12" s="5">
        <f t="shared" si="2"/>
        <v>20</v>
      </c>
    </row>
    <row r="13" spans="1:9">
      <c r="A13" s="4">
        <v>12</v>
      </c>
      <c r="B13" s="4">
        <v>712</v>
      </c>
      <c r="C13" s="4" t="s">
        <v>26</v>
      </c>
      <c r="D13" s="4" t="s">
        <v>11</v>
      </c>
      <c r="E13" s="5">
        <v>4732</v>
      </c>
      <c r="F13" s="5" t="s">
        <v>21</v>
      </c>
      <c r="G13" s="5">
        <f t="shared" si="0"/>
        <v>0.0141535534930743</v>
      </c>
      <c r="H13" s="5">
        <f t="shared" si="1"/>
        <v>19.814974890304</v>
      </c>
      <c r="I13" s="5">
        <f t="shared" si="2"/>
        <v>20</v>
      </c>
    </row>
    <row r="14" spans="1:9">
      <c r="A14" s="4">
        <v>13</v>
      </c>
      <c r="B14" s="4">
        <v>546</v>
      </c>
      <c r="C14" s="4" t="s">
        <v>27</v>
      </c>
      <c r="D14" s="4" t="s">
        <v>11</v>
      </c>
      <c r="E14" s="5">
        <v>4633</v>
      </c>
      <c r="F14" s="5" t="s">
        <v>28</v>
      </c>
      <c r="G14" s="5">
        <f t="shared" si="0"/>
        <v>0.013857441532843</v>
      </c>
      <c r="H14" s="5">
        <f t="shared" si="1"/>
        <v>19.4004181459802</v>
      </c>
      <c r="I14" s="5">
        <f t="shared" si="2"/>
        <v>19</v>
      </c>
    </row>
    <row r="15" spans="1:9">
      <c r="A15" s="4">
        <v>14</v>
      </c>
      <c r="B15" s="4">
        <v>724</v>
      </c>
      <c r="C15" s="4" t="s">
        <v>29</v>
      </c>
      <c r="D15" s="4" t="s">
        <v>11</v>
      </c>
      <c r="E15" s="5">
        <v>4513</v>
      </c>
      <c r="F15" s="5" t="s">
        <v>28</v>
      </c>
      <c r="G15" s="5">
        <f t="shared" si="0"/>
        <v>0.0134985179446839</v>
      </c>
      <c r="H15" s="5">
        <f t="shared" si="1"/>
        <v>18.8979251225575</v>
      </c>
      <c r="I15" s="5">
        <f t="shared" si="2"/>
        <v>19</v>
      </c>
    </row>
    <row r="16" spans="1:9">
      <c r="A16" s="4">
        <v>15</v>
      </c>
      <c r="B16" s="4">
        <v>102934</v>
      </c>
      <c r="C16" s="4" t="s">
        <v>30</v>
      </c>
      <c r="D16" s="4" t="s">
        <v>19</v>
      </c>
      <c r="E16" s="5">
        <v>4324</v>
      </c>
      <c r="F16" s="5" t="s">
        <v>28</v>
      </c>
      <c r="G16" s="5">
        <f t="shared" si="0"/>
        <v>0.0129332132933333</v>
      </c>
      <c r="H16" s="5">
        <f t="shared" si="1"/>
        <v>18.1064986106666</v>
      </c>
      <c r="I16" s="5">
        <f t="shared" si="2"/>
        <v>18</v>
      </c>
    </row>
    <row r="17" spans="1:9">
      <c r="A17" s="4">
        <v>16</v>
      </c>
      <c r="B17" s="4">
        <v>707</v>
      </c>
      <c r="C17" s="4" t="s">
        <v>31</v>
      </c>
      <c r="D17" s="4" t="s">
        <v>11</v>
      </c>
      <c r="E17" s="5">
        <v>4161</v>
      </c>
      <c r="F17" s="5" t="s">
        <v>28</v>
      </c>
      <c r="G17" s="5">
        <f t="shared" si="0"/>
        <v>0.0124456754194172</v>
      </c>
      <c r="H17" s="5">
        <f t="shared" si="1"/>
        <v>17.4239455871841</v>
      </c>
      <c r="I17" s="5">
        <f t="shared" si="2"/>
        <v>17</v>
      </c>
    </row>
    <row r="18" spans="1:9">
      <c r="A18" s="4">
        <v>17</v>
      </c>
      <c r="B18" s="4">
        <v>377</v>
      </c>
      <c r="C18" s="4" t="s">
        <v>32</v>
      </c>
      <c r="D18" s="4" t="s">
        <v>11</v>
      </c>
      <c r="E18" s="5">
        <v>4144</v>
      </c>
      <c r="F18" s="5" t="s">
        <v>28</v>
      </c>
      <c r="G18" s="5">
        <f t="shared" si="0"/>
        <v>0.0123948279110946</v>
      </c>
      <c r="H18" s="5">
        <f t="shared" si="1"/>
        <v>17.3527590755324</v>
      </c>
      <c r="I18" s="5">
        <f t="shared" si="2"/>
        <v>17</v>
      </c>
    </row>
    <row r="19" spans="1:9">
      <c r="A19" s="4">
        <v>18</v>
      </c>
      <c r="B19" s="4">
        <v>387</v>
      </c>
      <c r="C19" s="4" t="s">
        <v>33</v>
      </c>
      <c r="D19" s="4" t="s">
        <v>11</v>
      </c>
      <c r="E19" s="5">
        <v>4064</v>
      </c>
      <c r="F19" s="5" t="s">
        <v>28</v>
      </c>
      <c r="G19" s="5">
        <f t="shared" si="0"/>
        <v>0.0121555455189886</v>
      </c>
      <c r="H19" s="5">
        <f t="shared" si="1"/>
        <v>17.017763726584</v>
      </c>
      <c r="I19" s="5">
        <f t="shared" si="2"/>
        <v>17</v>
      </c>
    </row>
    <row r="20" spans="1:9">
      <c r="A20" s="4">
        <v>19</v>
      </c>
      <c r="B20" s="4">
        <v>730</v>
      </c>
      <c r="C20" s="4" t="s">
        <v>34</v>
      </c>
      <c r="D20" s="4" t="s">
        <v>19</v>
      </c>
      <c r="E20" s="5">
        <v>4025</v>
      </c>
      <c r="F20" s="5" t="s">
        <v>21</v>
      </c>
      <c r="G20" s="5">
        <f t="shared" si="0"/>
        <v>0.0120388953528368</v>
      </c>
      <c r="H20" s="5">
        <f t="shared" si="1"/>
        <v>16.8544534939715</v>
      </c>
      <c r="I20" s="5">
        <f t="shared" si="2"/>
        <v>17</v>
      </c>
    </row>
    <row r="21" spans="1:9">
      <c r="A21" s="4">
        <v>20</v>
      </c>
      <c r="B21" s="4">
        <v>359</v>
      </c>
      <c r="C21" s="4" t="s">
        <v>35</v>
      </c>
      <c r="D21" s="4" t="s">
        <v>19</v>
      </c>
      <c r="E21" s="5">
        <v>4001</v>
      </c>
      <c r="F21" s="5" t="s">
        <v>36</v>
      </c>
      <c r="G21" s="5">
        <f t="shared" si="0"/>
        <v>0.011967110635205</v>
      </c>
      <c r="H21" s="5">
        <f t="shared" si="1"/>
        <v>16.753954889287</v>
      </c>
      <c r="I21" s="5">
        <f t="shared" si="2"/>
        <v>17</v>
      </c>
    </row>
    <row r="22" spans="1:9">
      <c r="A22" s="4">
        <v>21</v>
      </c>
      <c r="B22" s="4">
        <v>103198</v>
      </c>
      <c r="C22" s="4" t="s">
        <v>37</v>
      </c>
      <c r="D22" s="4" t="s">
        <v>19</v>
      </c>
      <c r="E22" s="5">
        <v>3989</v>
      </c>
      <c r="F22" s="5" t="s">
        <v>28</v>
      </c>
      <c r="G22" s="5">
        <f t="shared" si="0"/>
        <v>0.0119312182763891</v>
      </c>
      <c r="H22" s="5">
        <f t="shared" si="1"/>
        <v>16.7037055869447</v>
      </c>
      <c r="I22" s="5">
        <f t="shared" si="2"/>
        <v>17</v>
      </c>
    </row>
    <row r="23" spans="1:9">
      <c r="A23" s="4">
        <v>22</v>
      </c>
      <c r="B23" s="4">
        <v>578</v>
      </c>
      <c r="C23" s="4" t="s">
        <v>38</v>
      </c>
      <c r="D23" s="4" t="s">
        <v>14</v>
      </c>
      <c r="E23" s="5">
        <v>3934</v>
      </c>
      <c r="F23" s="5" t="s">
        <v>28</v>
      </c>
      <c r="G23" s="5">
        <f t="shared" si="0"/>
        <v>0.0117667116318162</v>
      </c>
      <c r="H23" s="5">
        <f t="shared" si="1"/>
        <v>16.4733962845427</v>
      </c>
      <c r="I23" s="5">
        <f t="shared" si="2"/>
        <v>16</v>
      </c>
    </row>
    <row r="24" spans="1:9">
      <c r="A24" s="4">
        <v>23</v>
      </c>
      <c r="B24" s="4">
        <v>373</v>
      </c>
      <c r="C24" s="4" t="s">
        <v>39</v>
      </c>
      <c r="D24" s="4" t="s">
        <v>14</v>
      </c>
      <c r="E24" s="5">
        <v>3888</v>
      </c>
      <c r="F24" s="5" t="s">
        <v>28</v>
      </c>
      <c r="G24" s="5">
        <f t="shared" si="0"/>
        <v>0.0116291242563552</v>
      </c>
      <c r="H24" s="5">
        <f t="shared" si="1"/>
        <v>16.2807739588973</v>
      </c>
      <c r="I24" s="5">
        <f t="shared" si="2"/>
        <v>16</v>
      </c>
    </row>
    <row r="25" spans="1:9">
      <c r="A25" s="4">
        <v>24</v>
      </c>
      <c r="B25" s="4">
        <v>514</v>
      </c>
      <c r="C25" s="4" t="s">
        <v>40</v>
      </c>
      <c r="D25" s="4" t="s">
        <v>41</v>
      </c>
      <c r="E25" s="5">
        <v>3858</v>
      </c>
      <c r="F25" s="5" t="s">
        <v>28</v>
      </c>
      <c r="G25" s="5">
        <f t="shared" si="0"/>
        <v>0.0115393933593154</v>
      </c>
      <c r="H25" s="5">
        <f t="shared" si="1"/>
        <v>16.1551507030416</v>
      </c>
      <c r="I25" s="5">
        <f t="shared" si="2"/>
        <v>16</v>
      </c>
    </row>
    <row r="26" spans="1:9">
      <c r="A26" s="4">
        <v>25</v>
      </c>
      <c r="B26" s="4">
        <v>106066</v>
      </c>
      <c r="C26" s="4" t="s">
        <v>42</v>
      </c>
      <c r="D26" s="4" t="s">
        <v>8</v>
      </c>
      <c r="E26" s="5">
        <v>3801</v>
      </c>
      <c r="F26" s="5" t="s">
        <v>36</v>
      </c>
      <c r="G26" s="5">
        <f t="shared" si="0"/>
        <v>0.0113689046549398</v>
      </c>
      <c r="H26" s="5">
        <f t="shared" si="1"/>
        <v>15.9164665169157</v>
      </c>
      <c r="I26" s="5">
        <f t="shared" si="2"/>
        <v>16</v>
      </c>
    </row>
    <row r="27" spans="1:9">
      <c r="A27" s="4">
        <v>26</v>
      </c>
      <c r="B27" s="4">
        <v>746</v>
      </c>
      <c r="C27" s="4" t="s">
        <v>43</v>
      </c>
      <c r="D27" s="4" t="s">
        <v>44</v>
      </c>
      <c r="E27" s="5">
        <v>3739</v>
      </c>
      <c r="F27" s="5" t="s">
        <v>28</v>
      </c>
      <c r="G27" s="5">
        <f t="shared" si="0"/>
        <v>0.0111834608010576</v>
      </c>
      <c r="H27" s="5">
        <f t="shared" si="1"/>
        <v>15.6568451214806</v>
      </c>
      <c r="I27" s="5">
        <f t="shared" si="2"/>
        <v>16</v>
      </c>
    </row>
    <row r="28" spans="1:9">
      <c r="A28" s="4">
        <v>27</v>
      </c>
      <c r="B28" s="4">
        <v>513</v>
      </c>
      <c r="C28" s="4" t="s">
        <v>45</v>
      </c>
      <c r="D28" s="4" t="s">
        <v>19</v>
      </c>
      <c r="E28" s="5">
        <v>3710</v>
      </c>
      <c r="F28" s="5" t="s">
        <v>28</v>
      </c>
      <c r="G28" s="5">
        <f t="shared" si="0"/>
        <v>0.0110967209339192</v>
      </c>
      <c r="H28" s="5">
        <f t="shared" si="1"/>
        <v>15.5354093074869</v>
      </c>
      <c r="I28" s="5">
        <f t="shared" si="2"/>
        <v>16</v>
      </c>
    </row>
    <row r="29" spans="1:9">
      <c r="A29" s="4">
        <v>28</v>
      </c>
      <c r="B29" s="4">
        <v>385</v>
      </c>
      <c r="C29" s="4" t="s">
        <v>46</v>
      </c>
      <c r="D29" s="4" t="s">
        <v>41</v>
      </c>
      <c r="E29" s="5">
        <v>3698</v>
      </c>
      <c r="F29" s="5" t="s">
        <v>21</v>
      </c>
      <c r="G29" s="5">
        <f t="shared" si="0"/>
        <v>0.0110608285751033</v>
      </c>
      <c r="H29" s="5">
        <f t="shared" si="1"/>
        <v>15.4851600051446</v>
      </c>
      <c r="I29" s="5">
        <f t="shared" si="2"/>
        <v>15</v>
      </c>
    </row>
    <row r="30" spans="1:9">
      <c r="A30" s="4">
        <v>29</v>
      </c>
      <c r="B30" s="4">
        <v>102565</v>
      </c>
      <c r="C30" s="4" t="s">
        <v>47</v>
      </c>
      <c r="D30" s="4" t="s">
        <v>19</v>
      </c>
      <c r="E30" s="5">
        <v>3688</v>
      </c>
      <c r="F30" s="5" t="s">
        <v>36</v>
      </c>
      <c r="G30" s="5">
        <f t="shared" si="0"/>
        <v>0.01103091827609</v>
      </c>
      <c r="H30" s="5">
        <f t="shared" si="1"/>
        <v>15.443285586526</v>
      </c>
      <c r="I30" s="5">
        <f t="shared" si="2"/>
        <v>15</v>
      </c>
    </row>
    <row r="31" spans="1:9">
      <c r="A31" s="4">
        <v>30</v>
      </c>
      <c r="B31" s="4">
        <v>103199</v>
      </c>
      <c r="C31" s="4" t="s">
        <v>48</v>
      </c>
      <c r="D31" s="4" t="s">
        <v>19</v>
      </c>
      <c r="E31" s="5">
        <v>3680</v>
      </c>
      <c r="F31" s="5" t="s">
        <v>36</v>
      </c>
      <c r="G31" s="5">
        <f t="shared" si="0"/>
        <v>0.0110069900368794</v>
      </c>
      <c r="H31" s="5">
        <f t="shared" si="1"/>
        <v>15.4097860516312</v>
      </c>
      <c r="I31" s="5">
        <f t="shared" si="2"/>
        <v>15</v>
      </c>
    </row>
    <row r="32" spans="1:9">
      <c r="A32" s="4">
        <v>31</v>
      </c>
      <c r="B32" s="4">
        <v>511</v>
      </c>
      <c r="C32" s="4" t="s">
        <v>49</v>
      </c>
      <c r="D32" s="4" t="s">
        <v>14</v>
      </c>
      <c r="E32" s="5">
        <v>3670</v>
      </c>
      <c r="F32" s="5" t="s">
        <v>28</v>
      </c>
      <c r="G32" s="5">
        <f t="shared" si="0"/>
        <v>0.0109770797378661</v>
      </c>
      <c r="H32" s="5">
        <f t="shared" si="1"/>
        <v>15.3679116330125</v>
      </c>
      <c r="I32" s="5">
        <f t="shared" si="2"/>
        <v>15</v>
      </c>
    </row>
    <row r="33" spans="1:9">
      <c r="A33" s="4">
        <v>32</v>
      </c>
      <c r="B33" s="4">
        <v>379</v>
      </c>
      <c r="C33" s="4" t="s">
        <v>50</v>
      </c>
      <c r="D33" s="4" t="s">
        <v>19</v>
      </c>
      <c r="E33" s="5">
        <v>3642</v>
      </c>
      <c r="F33" s="5" t="s">
        <v>28</v>
      </c>
      <c r="G33" s="5">
        <f t="shared" si="0"/>
        <v>0.010893330900629</v>
      </c>
      <c r="H33" s="5">
        <f t="shared" si="1"/>
        <v>15.2506632608806</v>
      </c>
      <c r="I33" s="5">
        <f t="shared" si="2"/>
        <v>15</v>
      </c>
    </row>
    <row r="34" spans="1:9">
      <c r="A34" s="4">
        <v>33</v>
      </c>
      <c r="B34" s="4">
        <v>737</v>
      </c>
      <c r="C34" s="4" t="s">
        <v>51</v>
      </c>
      <c r="D34" s="4" t="s">
        <v>11</v>
      </c>
      <c r="E34" s="5">
        <v>3586</v>
      </c>
      <c r="F34" s="5" t="s">
        <v>28</v>
      </c>
      <c r="G34" s="5">
        <f t="shared" si="0"/>
        <v>0.0107258332261548</v>
      </c>
      <c r="H34" s="5">
        <f t="shared" si="1"/>
        <v>15.0161665166167</v>
      </c>
      <c r="I34" s="5">
        <f t="shared" si="2"/>
        <v>15</v>
      </c>
    </row>
    <row r="35" spans="1:9">
      <c r="A35" s="4">
        <v>34</v>
      </c>
      <c r="B35" s="4">
        <v>102479</v>
      </c>
      <c r="C35" s="4" t="s">
        <v>52</v>
      </c>
      <c r="D35" s="4" t="s">
        <v>14</v>
      </c>
      <c r="E35" s="5">
        <v>3555</v>
      </c>
      <c r="F35" s="5" t="s">
        <v>36</v>
      </c>
      <c r="G35" s="5">
        <f t="shared" ref="G35:G66" si="3">E35/334333</f>
        <v>0.0106331112992137</v>
      </c>
      <c r="H35" s="5">
        <f t="shared" ref="H35:H66" si="4">G35*1400</f>
        <v>14.8863558188992</v>
      </c>
      <c r="I35" s="5">
        <f t="shared" ref="I35:I66" si="5">ROUND(H35,0)</f>
        <v>15</v>
      </c>
    </row>
    <row r="36" spans="1:9">
      <c r="A36" s="4">
        <v>35</v>
      </c>
      <c r="B36" s="4">
        <v>744</v>
      </c>
      <c r="C36" s="4" t="s">
        <v>53</v>
      </c>
      <c r="D36" s="4" t="s">
        <v>14</v>
      </c>
      <c r="E36" s="5">
        <v>3507</v>
      </c>
      <c r="F36" s="5" t="s">
        <v>28</v>
      </c>
      <c r="G36" s="5">
        <f t="shared" si="3"/>
        <v>0.01048954186395</v>
      </c>
      <c r="H36" s="5">
        <f t="shared" si="4"/>
        <v>14.68535860953</v>
      </c>
      <c r="I36" s="5">
        <f t="shared" si="5"/>
        <v>15</v>
      </c>
    </row>
    <row r="37" spans="1:9">
      <c r="A37" s="4">
        <v>36</v>
      </c>
      <c r="B37" s="4">
        <v>754</v>
      </c>
      <c r="C37" s="4" t="s">
        <v>54</v>
      </c>
      <c r="D37" s="4" t="s">
        <v>55</v>
      </c>
      <c r="E37" s="5">
        <v>3465</v>
      </c>
      <c r="F37" s="5" t="s">
        <v>28</v>
      </c>
      <c r="G37" s="5">
        <f t="shared" si="3"/>
        <v>0.0103639186080943</v>
      </c>
      <c r="H37" s="5">
        <f t="shared" si="4"/>
        <v>14.509486051332</v>
      </c>
      <c r="I37" s="5">
        <f t="shared" si="5"/>
        <v>15</v>
      </c>
    </row>
    <row r="38" spans="1:9">
      <c r="A38" s="4">
        <v>37</v>
      </c>
      <c r="B38" s="4">
        <v>365</v>
      </c>
      <c r="C38" s="4" t="s">
        <v>56</v>
      </c>
      <c r="D38" s="4" t="s">
        <v>19</v>
      </c>
      <c r="E38" s="5">
        <v>3375</v>
      </c>
      <c r="F38" s="5" t="s">
        <v>21</v>
      </c>
      <c r="G38" s="5">
        <f t="shared" si="3"/>
        <v>0.010094725916975</v>
      </c>
      <c r="H38" s="5">
        <f t="shared" si="4"/>
        <v>14.132616283765</v>
      </c>
      <c r="I38" s="5">
        <f t="shared" si="5"/>
        <v>14</v>
      </c>
    </row>
    <row r="39" spans="1:9">
      <c r="A39" s="4">
        <v>38</v>
      </c>
      <c r="B39" s="4">
        <v>105751</v>
      </c>
      <c r="C39" s="4" t="s">
        <v>57</v>
      </c>
      <c r="D39" s="4" t="s">
        <v>11</v>
      </c>
      <c r="E39" s="5">
        <v>3313</v>
      </c>
      <c r="F39" s="5" t="s">
        <v>36</v>
      </c>
      <c r="G39" s="5">
        <f t="shared" si="3"/>
        <v>0.00990928206309278</v>
      </c>
      <c r="H39" s="5">
        <f t="shared" si="4"/>
        <v>13.8729948883299</v>
      </c>
      <c r="I39" s="5">
        <f t="shared" si="5"/>
        <v>14</v>
      </c>
    </row>
    <row r="40" spans="1:9">
      <c r="A40" s="4">
        <v>39</v>
      </c>
      <c r="B40" s="4">
        <v>101453</v>
      </c>
      <c r="C40" s="4" t="s">
        <v>58</v>
      </c>
      <c r="D40" s="4" t="s">
        <v>55</v>
      </c>
      <c r="E40" s="5">
        <v>3264</v>
      </c>
      <c r="F40" s="5" t="s">
        <v>28</v>
      </c>
      <c r="G40" s="5">
        <f t="shared" si="3"/>
        <v>0.00976272159792782</v>
      </c>
      <c r="H40" s="5">
        <f t="shared" si="4"/>
        <v>13.6678102370989</v>
      </c>
      <c r="I40" s="5">
        <f t="shared" si="5"/>
        <v>14</v>
      </c>
    </row>
    <row r="41" spans="1:9">
      <c r="A41" s="4">
        <v>40</v>
      </c>
      <c r="B41" s="4">
        <v>598</v>
      </c>
      <c r="C41" s="4" t="s">
        <v>59</v>
      </c>
      <c r="D41" s="4" t="s">
        <v>11</v>
      </c>
      <c r="E41" s="5">
        <v>3181</v>
      </c>
      <c r="F41" s="5" t="s">
        <v>36</v>
      </c>
      <c r="G41" s="5">
        <f t="shared" si="3"/>
        <v>0.00951446611611776</v>
      </c>
      <c r="H41" s="5">
        <f t="shared" si="4"/>
        <v>13.3202525625649</v>
      </c>
      <c r="I41" s="5">
        <f t="shared" si="5"/>
        <v>13</v>
      </c>
    </row>
    <row r="42" spans="1:9">
      <c r="A42" s="4">
        <v>41</v>
      </c>
      <c r="B42" s="4">
        <v>54</v>
      </c>
      <c r="C42" s="4" t="s">
        <v>60</v>
      </c>
      <c r="D42" s="4" t="s">
        <v>55</v>
      </c>
      <c r="E42" s="5">
        <v>3178</v>
      </c>
      <c r="F42" s="5" t="s">
        <v>28</v>
      </c>
      <c r="G42" s="5">
        <f t="shared" si="3"/>
        <v>0.00950549302641378</v>
      </c>
      <c r="H42" s="5">
        <f t="shared" si="4"/>
        <v>13.3076902369793</v>
      </c>
      <c r="I42" s="5">
        <f t="shared" si="5"/>
        <v>13</v>
      </c>
    </row>
    <row r="43" spans="1:9">
      <c r="A43" s="4">
        <v>42</v>
      </c>
      <c r="B43" s="4">
        <v>515</v>
      </c>
      <c r="C43" s="4" t="s">
        <v>61</v>
      </c>
      <c r="D43" s="4" t="s">
        <v>14</v>
      </c>
      <c r="E43" s="5">
        <v>3094</v>
      </c>
      <c r="F43" s="5" t="s">
        <v>36</v>
      </c>
      <c r="G43" s="5">
        <f t="shared" si="3"/>
        <v>0.00925424651470241</v>
      </c>
      <c r="H43" s="5">
        <f t="shared" si="4"/>
        <v>12.9559451205834</v>
      </c>
      <c r="I43" s="5">
        <f t="shared" si="5"/>
        <v>13</v>
      </c>
    </row>
    <row r="44" spans="1:9">
      <c r="A44" s="4">
        <v>43</v>
      </c>
      <c r="B44" s="4">
        <v>103639</v>
      </c>
      <c r="C44" s="4" t="s">
        <v>62</v>
      </c>
      <c r="D44" s="4" t="s">
        <v>11</v>
      </c>
      <c r="E44" s="5">
        <v>3088</v>
      </c>
      <c r="F44" s="5" t="s">
        <v>28</v>
      </c>
      <c r="G44" s="5">
        <f t="shared" si="3"/>
        <v>0.00923630033529445</v>
      </c>
      <c r="H44" s="5">
        <f t="shared" si="4"/>
        <v>12.9308204694122</v>
      </c>
      <c r="I44" s="5">
        <f t="shared" si="5"/>
        <v>13</v>
      </c>
    </row>
    <row r="45" spans="1:9">
      <c r="A45" s="4">
        <v>44</v>
      </c>
      <c r="B45" s="4">
        <v>726</v>
      </c>
      <c r="C45" s="4" t="s">
        <v>63</v>
      </c>
      <c r="D45" s="4" t="s">
        <v>19</v>
      </c>
      <c r="E45" s="5">
        <v>3050</v>
      </c>
      <c r="F45" s="5" t="s">
        <v>28</v>
      </c>
      <c r="G45" s="5">
        <f t="shared" si="3"/>
        <v>0.00912264119904407</v>
      </c>
      <c r="H45" s="5">
        <f t="shared" si="4"/>
        <v>12.7716976786617</v>
      </c>
      <c r="I45" s="5">
        <f t="shared" si="5"/>
        <v>13</v>
      </c>
    </row>
    <row r="46" spans="1:9">
      <c r="A46" s="4">
        <v>45</v>
      </c>
      <c r="B46" s="4">
        <v>308</v>
      </c>
      <c r="C46" s="4" t="s">
        <v>64</v>
      </c>
      <c r="D46" s="4" t="s">
        <v>14</v>
      </c>
      <c r="E46" s="5">
        <v>2974</v>
      </c>
      <c r="F46" s="5" t="s">
        <v>28</v>
      </c>
      <c r="G46" s="5">
        <f t="shared" si="3"/>
        <v>0.0088953229265433</v>
      </c>
      <c r="H46" s="5">
        <f t="shared" si="4"/>
        <v>12.4534520971606</v>
      </c>
      <c r="I46" s="5">
        <f t="shared" si="5"/>
        <v>12</v>
      </c>
    </row>
    <row r="47" spans="1:9">
      <c r="A47" s="4">
        <v>46</v>
      </c>
      <c r="B47" s="4">
        <v>743</v>
      </c>
      <c r="C47" s="4" t="s">
        <v>65</v>
      </c>
      <c r="D47" s="4" t="s">
        <v>11</v>
      </c>
      <c r="E47" s="5">
        <v>2955</v>
      </c>
      <c r="F47" s="5" t="s">
        <v>66</v>
      </c>
      <c r="G47" s="5">
        <f t="shared" si="3"/>
        <v>0.0088384933584181</v>
      </c>
      <c r="H47" s="5">
        <f t="shared" si="4"/>
        <v>12.3738907017853</v>
      </c>
      <c r="I47" s="5">
        <f t="shared" si="5"/>
        <v>12</v>
      </c>
    </row>
    <row r="48" spans="1:9">
      <c r="A48" s="4">
        <v>47</v>
      </c>
      <c r="B48" s="4">
        <v>742</v>
      </c>
      <c r="C48" s="4" t="s">
        <v>67</v>
      </c>
      <c r="D48" s="4" t="s">
        <v>14</v>
      </c>
      <c r="E48" s="5">
        <v>2949</v>
      </c>
      <c r="F48" s="5" t="s">
        <v>28</v>
      </c>
      <c r="G48" s="5">
        <f t="shared" si="3"/>
        <v>0.00882054717901015</v>
      </c>
      <c r="H48" s="5">
        <f t="shared" si="4"/>
        <v>12.3487660506142</v>
      </c>
      <c r="I48" s="5">
        <f t="shared" si="5"/>
        <v>12</v>
      </c>
    </row>
    <row r="49" spans="1:9">
      <c r="A49" s="4">
        <v>48</v>
      </c>
      <c r="B49" s="4">
        <v>355</v>
      </c>
      <c r="C49" s="4" t="s">
        <v>68</v>
      </c>
      <c r="D49" s="4" t="s">
        <v>14</v>
      </c>
      <c r="E49" s="5">
        <v>2948</v>
      </c>
      <c r="F49" s="5" t="s">
        <v>28</v>
      </c>
      <c r="G49" s="5">
        <f t="shared" si="3"/>
        <v>0.00881755614910882</v>
      </c>
      <c r="H49" s="5">
        <f t="shared" si="4"/>
        <v>12.3445786087523</v>
      </c>
      <c r="I49" s="5">
        <f t="shared" si="5"/>
        <v>12</v>
      </c>
    </row>
    <row r="50" spans="1:9">
      <c r="A50" s="4">
        <v>49</v>
      </c>
      <c r="B50" s="4">
        <v>721</v>
      </c>
      <c r="C50" s="4" t="s">
        <v>69</v>
      </c>
      <c r="D50" s="4" t="s">
        <v>17</v>
      </c>
      <c r="E50" s="5">
        <v>2904</v>
      </c>
      <c r="F50" s="5" t="s">
        <v>36</v>
      </c>
      <c r="G50" s="5">
        <f t="shared" si="3"/>
        <v>0.00868595083345048</v>
      </c>
      <c r="H50" s="5">
        <f t="shared" si="4"/>
        <v>12.1603311668307</v>
      </c>
      <c r="I50" s="5">
        <f t="shared" si="5"/>
        <v>12</v>
      </c>
    </row>
    <row r="51" spans="1:9">
      <c r="A51" s="4">
        <v>50</v>
      </c>
      <c r="B51" s="4">
        <v>399</v>
      </c>
      <c r="C51" s="4" t="s">
        <v>70</v>
      </c>
      <c r="D51" s="4" t="s">
        <v>11</v>
      </c>
      <c r="E51" s="5">
        <v>2801</v>
      </c>
      <c r="F51" s="5" t="s">
        <v>28</v>
      </c>
      <c r="G51" s="5">
        <f t="shared" si="3"/>
        <v>0.00837787475361391</v>
      </c>
      <c r="H51" s="5">
        <f t="shared" si="4"/>
        <v>11.7290246550595</v>
      </c>
      <c r="I51" s="5">
        <f t="shared" si="5"/>
        <v>12</v>
      </c>
    </row>
    <row r="52" spans="1:9">
      <c r="A52" s="4">
        <v>51</v>
      </c>
      <c r="B52" s="4">
        <v>102935</v>
      </c>
      <c r="C52" s="4" t="s">
        <v>71</v>
      </c>
      <c r="D52" s="4" t="s">
        <v>14</v>
      </c>
      <c r="E52" s="5">
        <v>2762</v>
      </c>
      <c r="F52" s="5" t="s">
        <v>66</v>
      </c>
      <c r="G52" s="5">
        <f t="shared" si="3"/>
        <v>0.0082612245874622</v>
      </c>
      <c r="H52" s="5">
        <f t="shared" si="4"/>
        <v>11.5657144224471</v>
      </c>
      <c r="I52" s="5">
        <f t="shared" si="5"/>
        <v>12</v>
      </c>
    </row>
    <row r="53" spans="1:9">
      <c r="A53" s="4">
        <v>52</v>
      </c>
      <c r="B53" s="4">
        <v>391</v>
      </c>
      <c r="C53" s="4" t="s">
        <v>72</v>
      </c>
      <c r="D53" s="4" t="s">
        <v>14</v>
      </c>
      <c r="E53" s="5">
        <v>2730</v>
      </c>
      <c r="F53" s="5" t="s">
        <v>36</v>
      </c>
      <c r="G53" s="5">
        <f t="shared" si="3"/>
        <v>0.00816551163061977</v>
      </c>
      <c r="H53" s="5">
        <f t="shared" si="4"/>
        <v>11.4317162828677</v>
      </c>
      <c r="I53" s="5">
        <f t="shared" si="5"/>
        <v>11</v>
      </c>
    </row>
    <row r="54" spans="1:9">
      <c r="A54" s="4">
        <v>53</v>
      </c>
      <c r="B54" s="4">
        <v>105267</v>
      </c>
      <c r="C54" s="4" t="s">
        <v>73</v>
      </c>
      <c r="D54" s="4" t="s">
        <v>19</v>
      </c>
      <c r="E54" s="5">
        <v>2714</v>
      </c>
      <c r="F54" s="5" t="s">
        <v>36</v>
      </c>
      <c r="G54" s="5">
        <f t="shared" si="3"/>
        <v>0.00811765515219856</v>
      </c>
      <c r="H54" s="5">
        <f t="shared" si="4"/>
        <v>11.364717213078</v>
      </c>
      <c r="I54" s="5">
        <f t="shared" si="5"/>
        <v>11</v>
      </c>
    </row>
    <row r="55" spans="1:9">
      <c r="A55" s="4">
        <v>54</v>
      </c>
      <c r="B55" s="4">
        <v>367</v>
      </c>
      <c r="C55" s="4" t="s">
        <v>74</v>
      </c>
      <c r="D55" s="4" t="s">
        <v>55</v>
      </c>
      <c r="E55" s="5">
        <v>2707</v>
      </c>
      <c r="F55" s="5" t="s">
        <v>36</v>
      </c>
      <c r="G55" s="5">
        <f t="shared" si="3"/>
        <v>0.00809671794288928</v>
      </c>
      <c r="H55" s="5">
        <f t="shared" si="4"/>
        <v>11.335405120045</v>
      </c>
      <c r="I55" s="5">
        <f t="shared" si="5"/>
        <v>11</v>
      </c>
    </row>
    <row r="56" spans="1:9">
      <c r="A56" s="4">
        <v>55</v>
      </c>
      <c r="B56" s="4">
        <v>573</v>
      </c>
      <c r="C56" s="4" t="s">
        <v>75</v>
      </c>
      <c r="D56" s="4" t="s">
        <v>11</v>
      </c>
      <c r="E56" s="5">
        <v>2683</v>
      </c>
      <c r="F56" s="5" t="s">
        <v>66</v>
      </c>
      <c r="G56" s="5">
        <f t="shared" si="3"/>
        <v>0.00802493322525745</v>
      </c>
      <c r="H56" s="5">
        <f t="shared" si="4"/>
        <v>11.2349065153604</v>
      </c>
      <c r="I56" s="5">
        <f t="shared" si="5"/>
        <v>11</v>
      </c>
    </row>
    <row r="57" spans="1:9">
      <c r="A57" s="4">
        <v>56</v>
      </c>
      <c r="B57" s="4">
        <v>357</v>
      </c>
      <c r="C57" s="4" t="s">
        <v>76</v>
      </c>
      <c r="D57" s="4" t="s">
        <v>19</v>
      </c>
      <c r="E57" s="5">
        <v>2570</v>
      </c>
      <c r="F57" s="5" t="s">
        <v>28</v>
      </c>
      <c r="G57" s="5">
        <f t="shared" si="3"/>
        <v>0.00768694684640762</v>
      </c>
      <c r="H57" s="5">
        <f t="shared" si="4"/>
        <v>10.7617255849707</v>
      </c>
      <c r="I57" s="5">
        <f t="shared" si="5"/>
        <v>11</v>
      </c>
    </row>
    <row r="58" spans="1:9">
      <c r="A58" s="4">
        <v>57</v>
      </c>
      <c r="B58" s="4">
        <v>106399</v>
      </c>
      <c r="C58" s="4" t="s">
        <v>77</v>
      </c>
      <c r="D58" s="4" t="s">
        <v>19</v>
      </c>
      <c r="E58" s="5">
        <v>2557</v>
      </c>
      <c r="F58" s="5" t="s">
        <v>66</v>
      </c>
      <c r="G58" s="5">
        <f t="shared" si="3"/>
        <v>0.00764806345769039</v>
      </c>
      <c r="H58" s="5">
        <f t="shared" si="4"/>
        <v>10.7072888407665</v>
      </c>
      <c r="I58" s="5">
        <f t="shared" si="5"/>
        <v>11</v>
      </c>
    </row>
    <row r="59" spans="1:9">
      <c r="A59" s="4">
        <v>58</v>
      </c>
      <c r="B59" s="4">
        <v>716</v>
      </c>
      <c r="C59" s="4" t="s">
        <v>78</v>
      </c>
      <c r="D59" s="4" t="s">
        <v>44</v>
      </c>
      <c r="E59" s="5">
        <v>2539</v>
      </c>
      <c r="F59" s="5" t="s">
        <v>36</v>
      </c>
      <c r="G59" s="5">
        <f t="shared" si="3"/>
        <v>0.00759422491946652</v>
      </c>
      <c r="H59" s="5">
        <f t="shared" si="4"/>
        <v>10.6319148872531</v>
      </c>
      <c r="I59" s="5">
        <f t="shared" si="5"/>
        <v>11</v>
      </c>
    </row>
    <row r="60" spans="1:9">
      <c r="A60" s="4">
        <v>59</v>
      </c>
      <c r="B60" s="4">
        <v>349</v>
      </c>
      <c r="C60" s="4" t="s">
        <v>79</v>
      </c>
      <c r="D60" s="4" t="s">
        <v>14</v>
      </c>
      <c r="E60" s="5">
        <v>2515</v>
      </c>
      <c r="F60" s="5" t="s">
        <v>36</v>
      </c>
      <c r="G60" s="5">
        <f t="shared" si="3"/>
        <v>0.0075224402018347</v>
      </c>
      <c r="H60" s="5">
        <f t="shared" si="4"/>
        <v>10.5314162825686</v>
      </c>
      <c r="I60" s="5">
        <f t="shared" si="5"/>
        <v>11</v>
      </c>
    </row>
    <row r="61" spans="1:9">
      <c r="A61" s="4">
        <v>60</v>
      </c>
      <c r="B61" s="4">
        <v>723</v>
      </c>
      <c r="C61" s="4" t="s">
        <v>80</v>
      </c>
      <c r="D61" s="4" t="s">
        <v>14</v>
      </c>
      <c r="E61" s="5">
        <v>2498</v>
      </c>
      <c r="F61" s="5" t="s">
        <v>66</v>
      </c>
      <c r="G61" s="5">
        <f t="shared" si="3"/>
        <v>0.00747159269351216</v>
      </c>
      <c r="H61" s="5">
        <f t="shared" si="4"/>
        <v>10.460229770917</v>
      </c>
      <c r="I61" s="5">
        <f t="shared" si="5"/>
        <v>10</v>
      </c>
    </row>
    <row r="62" ht="13.5" spans="1:9">
      <c r="A62" s="4">
        <v>61</v>
      </c>
      <c r="B62" s="4">
        <v>104428</v>
      </c>
      <c r="C62" s="4" t="s">
        <v>81</v>
      </c>
      <c r="D62" s="4" t="s">
        <v>55</v>
      </c>
      <c r="E62" s="5">
        <v>2443</v>
      </c>
      <c r="F62" s="5" t="s">
        <v>36</v>
      </c>
      <c r="G62" s="5">
        <f t="shared" si="3"/>
        <v>0.00730708604893923</v>
      </c>
      <c r="H62" s="5">
        <f t="shared" si="4"/>
        <v>10.2299204685149</v>
      </c>
      <c r="I62" s="5">
        <f t="shared" si="5"/>
        <v>10</v>
      </c>
    </row>
    <row r="63" ht="13.5" spans="1:9">
      <c r="A63" s="4">
        <v>62</v>
      </c>
      <c r="B63" s="4">
        <v>733</v>
      </c>
      <c r="C63" s="4" t="s">
        <v>82</v>
      </c>
      <c r="D63" s="4" t="s">
        <v>11</v>
      </c>
      <c r="E63" s="5">
        <v>2426</v>
      </c>
      <c r="F63" s="5" t="s">
        <v>83</v>
      </c>
      <c r="G63" s="5">
        <f t="shared" si="3"/>
        <v>0.00725623854061669</v>
      </c>
      <c r="H63" s="5">
        <f t="shared" si="4"/>
        <v>10.1587339568634</v>
      </c>
      <c r="I63" s="5">
        <v>6</v>
      </c>
    </row>
    <row r="64" ht="13.5" spans="1:9">
      <c r="A64" s="4">
        <v>63</v>
      </c>
      <c r="B64" s="4">
        <v>347</v>
      </c>
      <c r="C64" s="4" t="s">
        <v>84</v>
      </c>
      <c r="D64" s="4" t="s">
        <v>19</v>
      </c>
      <c r="E64" s="5">
        <v>2417</v>
      </c>
      <c r="F64" s="5" t="s">
        <v>36</v>
      </c>
      <c r="G64" s="5">
        <f t="shared" si="3"/>
        <v>0.00722931927150476</v>
      </c>
      <c r="H64" s="5">
        <f t="shared" si="4"/>
        <v>10.1210469801067</v>
      </c>
      <c r="I64" s="5">
        <f t="shared" si="5"/>
        <v>10</v>
      </c>
    </row>
    <row r="65" ht="13.5" spans="1:9">
      <c r="A65" s="4">
        <v>64</v>
      </c>
      <c r="B65" s="4">
        <v>107658</v>
      </c>
      <c r="C65" s="4" t="s">
        <v>85</v>
      </c>
      <c r="D65" s="4" t="s">
        <v>19</v>
      </c>
      <c r="E65" s="5">
        <v>2357</v>
      </c>
      <c r="F65" s="5" t="s">
        <v>83</v>
      </c>
      <c r="G65" s="5">
        <f t="shared" si="3"/>
        <v>0.0070498574774252</v>
      </c>
      <c r="H65" s="5">
        <f t="shared" si="4"/>
        <v>9.86980046839528</v>
      </c>
      <c r="I65" s="5">
        <v>6</v>
      </c>
    </row>
    <row r="66" ht="13.5" spans="1:9">
      <c r="A66" s="4">
        <v>65</v>
      </c>
      <c r="B66" s="4">
        <v>717</v>
      </c>
      <c r="C66" s="4" t="s">
        <v>86</v>
      </c>
      <c r="D66" s="4" t="s">
        <v>44</v>
      </c>
      <c r="E66" s="5">
        <v>2337</v>
      </c>
      <c r="F66" s="5" t="s">
        <v>36</v>
      </c>
      <c r="G66" s="5">
        <f t="shared" si="3"/>
        <v>0.00699003687939868</v>
      </c>
      <c r="H66" s="5">
        <f t="shared" si="4"/>
        <v>9.78605163115815</v>
      </c>
      <c r="I66" s="5">
        <f t="shared" si="5"/>
        <v>10</v>
      </c>
    </row>
    <row r="67" spans="1:9">
      <c r="A67" s="4">
        <v>66</v>
      </c>
      <c r="B67" s="4">
        <v>572</v>
      </c>
      <c r="C67" s="4" t="s">
        <v>87</v>
      </c>
      <c r="D67" s="4" t="s">
        <v>14</v>
      </c>
      <c r="E67" s="5">
        <v>2324</v>
      </c>
      <c r="F67" s="5" t="s">
        <v>36</v>
      </c>
      <c r="G67" s="5">
        <f t="shared" ref="G67:G98" si="6">E67/334333</f>
        <v>0.00695115349068145</v>
      </c>
      <c r="H67" s="5">
        <f t="shared" ref="H67:H98" si="7">G67*1400</f>
        <v>9.73161488695403</v>
      </c>
      <c r="I67" s="5">
        <f t="shared" ref="I67:I98" si="8">ROUND(H67,0)</f>
        <v>10</v>
      </c>
    </row>
    <row r="68" ht="13.5" spans="1:9">
      <c r="A68" s="4">
        <v>67</v>
      </c>
      <c r="B68" s="4">
        <v>747</v>
      </c>
      <c r="C68" s="4" t="s">
        <v>88</v>
      </c>
      <c r="D68" s="4" t="s">
        <v>14</v>
      </c>
      <c r="E68" s="5">
        <v>2294</v>
      </c>
      <c r="F68" s="5" t="s">
        <v>28</v>
      </c>
      <c r="G68" s="5">
        <f t="shared" si="6"/>
        <v>0.00686142259364167</v>
      </c>
      <c r="H68" s="5">
        <f t="shared" si="7"/>
        <v>9.60599163109834</v>
      </c>
      <c r="I68" s="5">
        <f t="shared" si="8"/>
        <v>10</v>
      </c>
    </row>
    <row r="69" ht="13.5" spans="1:9">
      <c r="A69" s="4">
        <v>68</v>
      </c>
      <c r="B69" s="4">
        <v>104430</v>
      </c>
      <c r="C69" s="4" t="s">
        <v>89</v>
      </c>
      <c r="D69" s="4" t="s">
        <v>11</v>
      </c>
      <c r="E69" s="5">
        <v>2241</v>
      </c>
      <c r="F69" s="5" t="s">
        <v>83</v>
      </c>
      <c r="G69" s="5">
        <f t="shared" si="6"/>
        <v>0.00670289800887139</v>
      </c>
      <c r="H69" s="5">
        <f t="shared" si="7"/>
        <v>9.38405721241995</v>
      </c>
      <c r="I69" s="5">
        <v>6</v>
      </c>
    </row>
    <row r="70" ht="13.5" spans="1:9">
      <c r="A70" s="4">
        <v>69</v>
      </c>
      <c r="B70" s="4">
        <v>106485</v>
      </c>
      <c r="C70" s="4" t="s">
        <v>90</v>
      </c>
      <c r="D70" s="4" t="s">
        <v>11</v>
      </c>
      <c r="E70" s="5">
        <v>2213</v>
      </c>
      <c r="F70" s="5" t="s">
        <v>66</v>
      </c>
      <c r="G70" s="5">
        <f t="shared" si="6"/>
        <v>0.00661914917163427</v>
      </c>
      <c r="H70" s="5">
        <f t="shared" si="7"/>
        <v>9.26680884028798</v>
      </c>
      <c r="I70" s="5">
        <f t="shared" si="8"/>
        <v>9</v>
      </c>
    </row>
    <row r="71" spans="1:9">
      <c r="A71" s="4">
        <v>70</v>
      </c>
      <c r="B71" s="4">
        <v>727</v>
      </c>
      <c r="C71" s="4" t="s">
        <v>91</v>
      </c>
      <c r="D71" s="4" t="s">
        <v>19</v>
      </c>
      <c r="E71" s="5">
        <v>2116</v>
      </c>
      <c r="F71" s="5" t="s">
        <v>66</v>
      </c>
      <c r="G71" s="5">
        <f t="shared" si="6"/>
        <v>0.00632901927120565</v>
      </c>
      <c r="H71" s="5">
        <f t="shared" si="7"/>
        <v>8.86062697968791</v>
      </c>
      <c r="I71" s="5">
        <f t="shared" si="8"/>
        <v>9</v>
      </c>
    </row>
    <row r="72" ht="13.5" spans="1:9">
      <c r="A72" s="4">
        <v>71</v>
      </c>
      <c r="B72" s="4">
        <v>106569</v>
      </c>
      <c r="C72" s="4" t="s">
        <v>92</v>
      </c>
      <c r="D72" s="4" t="s">
        <v>19</v>
      </c>
      <c r="E72" s="5">
        <v>2116</v>
      </c>
      <c r="F72" s="5" t="s">
        <v>36</v>
      </c>
      <c r="G72" s="5">
        <f t="shared" si="6"/>
        <v>0.00632901927120565</v>
      </c>
      <c r="H72" s="5">
        <f t="shared" si="7"/>
        <v>8.86062697968791</v>
      </c>
      <c r="I72" s="5">
        <f t="shared" si="8"/>
        <v>9</v>
      </c>
    </row>
    <row r="73" ht="13.5" spans="1:9">
      <c r="A73" s="4">
        <v>72</v>
      </c>
      <c r="B73" s="4">
        <v>104838</v>
      </c>
      <c r="C73" s="4" t="s">
        <v>93</v>
      </c>
      <c r="D73" s="4" t="s">
        <v>55</v>
      </c>
      <c r="E73" s="5">
        <v>2116</v>
      </c>
      <c r="F73" s="5" t="s">
        <v>83</v>
      </c>
      <c r="G73" s="5">
        <f t="shared" si="6"/>
        <v>0.00632901927120565</v>
      </c>
      <c r="H73" s="5">
        <f t="shared" si="7"/>
        <v>8.86062697968791</v>
      </c>
      <c r="I73" s="5">
        <v>6</v>
      </c>
    </row>
    <row r="74" spans="1:9">
      <c r="A74" s="4">
        <v>73</v>
      </c>
      <c r="B74" s="4">
        <v>104533</v>
      </c>
      <c r="C74" s="4" t="s">
        <v>94</v>
      </c>
      <c r="D74" s="4" t="s">
        <v>44</v>
      </c>
      <c r="E74" s="5">
        <v>2085</v>
      </c>
      <c r="F74" s="5" t="s">
        <v>83</v>
      </c>
      <c r="G74" s="5">
        <f t="shared" si="6"/>
        <v>0.00623629734426455</v>
      </c>
      <c r="H74" s="5">
        <f t="shared" si="7"/>
        <v>8.73081628197037</v>
      </c>
      <c r="I74" s="5">
        <v>6</v>
      </c>
    </row>
    <row r="75" ht="13.5" spans="1:9">
      <c r="A75" s="4">
        <v>74</v>
      </c>
      <c r="B75" s="4">
        <v>710</v>
      </c>
      <c r="C75" s="4" t="s">
        <v>95</v>
      </c>
      <c r="D75" s="4" t="s">
        <v>55</v>
      </c>
      <c r="E75" s="5">
        <v>2082</v>
      </c>
      <c r="F75" s="5" t="s">
        <v>83</v>
      </c>
      <c r="G75" s="5">
        <f t="shared" si="6"/>
        <v>0.00622732425456057</v>
      </c>
      <c r="H75" s="5">
        <f t="shared" si="7"/>
        <v>8.7182539563848</v>
      </c>
      <c r="I75" s="5">
        <v>6</v>
      </c>
    </row>
    <row r="76" ht="13.5" spans="1:9">
      <c r="A76" s="4">
        <v>75</v>
      </c>
      <c r="B76" s="4">
        <v>748</v>
      </c>
      <c r="C76" s="4" t="s">
        <v>96</v>
      </c>
      <c r="D76" s="4" t="s">
        <v>44</v>
      </c>
      <c r="E76" s="5">
        <v>2067</v>
      </c>
      <c r="F76" s="5" t="s">
        <v>36</v>
      </c>
      <c r="G76" s="5">
        <f t="shared" si="6"/>
        <v>0.00618245880604068</v>
      </c>
      <c r="H76" s="5">
        <f t="shared" si="7"/>
        <v>8.65544232845695</v>
      </c>
      <c r="I76" s="5">
        <f t="shared" si="8"/>
        <v>9</v>
      </c>
    </row>
    <row r="77" ht="13.5" spans="1:9">
      <c r="A77" s="4">
        <v>76</v>
      </c>
      <c r="B77" s="4">
        <v>740</v>
      </c>
      <c r="C77" s="4" t="s">
        <v>97</v>
      </c>
      <c r="D77" s="4" t="s">
        <v>11</v>
      </c>
      <c r="E77" s="5">
        <v>2051</v>
      </c>
      <c r="F77" s="5" t="s">
        <v>66</v>
      </c>
      <c r="G77" s="5">
        <f t="shared" si="6"/>
        <v>0.00613460232761947</v>
      </c>
      <c r="H77" s="5">
        <f t="shared" si="7"/>
        <v>8.58844325866726</v>
      </c>
      <c r="I77" s="5">
        <f t="shared" si="8"/>
        <v>9</v>
      </c>
    </row>
    <row r="78" ht="13.5" spans="1:9">
      <c r="A78" s="4">
        <v>77</v>
      </c>
      <c r="B78" s="4">
        <v>106865</v>
      </c>
      <c r="C78" s="4" t="s">
        <v>98</v>
      </c>
      <c r="D78" s="4" t="s">
        <v>14</v>
      </c>
      <c r="E78" s="5">
        <v>2035</v>
      </c>
      <c r="F78" s="5" t="s">
        <v>83</v>
      </c>
      <c r="G78" s="5">
        <f t="shared" si="6"/>
        <v>0.00608674584919825</v>
      </c>
      <c r="H78" s="5">
        <f t="shared" si="7"/>
        <v>8.52144418887755</v>
      </c>
      <c r="I78" s="5">
        <v>6</v>
      </c>
    </row>
    <row r="79" ht="13.5" spans="1:9">
      <c r="A79" s="4">
        <v>78</v>
      </c>
      <c r="B79" s="4">
        <v>102564</v>
      </c>
      <c r="C79" s="4" t="s">
        <v>99</v>
      </c>
      <c r="D79" s="4" t="s">
        <v>17</v>
      </c>
      <c r="E79" s="5">
        <v>2034</v>
      </c>
      <c r="F79" s="5" t="s">
        <v>66</v>
      </c>
      <c r="G79" s="5">
        <f t="shared" si="6"/>
        <v>0.00608375481929693</v>
      </c>
      <c r="H79" s="5">
        <f t="shared" si="7"/>
        <v>8.5172567470157</v>
      </c>
      <c r="I79" s="5">
        <f t="shared" si="8"/>
        <v>9</v>
      </c>
    </row>
    <row r="80" spans="1:9">
      <c r="A80" s="4">
        <v>79</v>
      </c>
      <c r="B80" s="4">
        <v>52</v>
      </c>
      <c r="C80" s="4" t="s">
        <v>100</v>
      </c>
      <c r="D80" s="4" t="s">
        <v>55</v>
      </c>
      <c r="E80" s="5">
        <v>2010</v>
      </c>
      <c r="F80" s="5" t="s">
        <v>66</v>
      </c>
      <c r="G80" s="5">
        <f t="shared" si="6"/>
        <v>0.00601197010166511</v>
      </c>
      <c r="H80" s="5">
        <f t="shared" si="7"/>
        <v>8.41675814233115</v>
      </c>
      <c r="I80" s="5">
        <f t="shared" si="8"/>
        <v>8</v>
      </c>
    </row>
    <row r="81" ht="13.5" spans="1:9">
      <c r="A81" s="4">
        <v>80</v>
      </c>
      <c r="B81" s="4">
        <v>704</v>
      </c>
      <c r="C81" s="4" t="s">
        <v>101</v>
      </c>
      <c r="D81" s="4" t="s">
        <v>55</v>
      </c>
      <c r="E81" s="5">
        <v>2009</v>
      </c>
      <c r="F81" s="5" t="s">
        <v>36</v>
      </c>
      <c r="G81" s="5">
        <f t="shared" si="6"/>
        <v>0.00600897907176378</v>
      </c>
      <c r="H81" s="5">
        <f t="shared" si="7"/>
        <v>8.41257070046929</v>
      </c>
      <c r="I81" s="5">
        <f t="shared" si="8"/>
        <v>8</v>
      </c>
    </row>
    <row r="82" ht="13.5" spans="1:9">
      <c r="A82" s="4">
        <v>81</v>
      </c>
      <c r="B82" s="4">
        <v>108277</v>
      </c>
      <c r="C82" s="4" t="s">
        <v>102</v>
      </c>
      <c r="D82" s="4" t="s">
        <v>19</v>
      </c>
      <c r="E82" s="5">
        <v>1983</v>
      </c>
      <c r="F82" s="5" t="s">
        <v>83</v>
      </c>
      <c r="G82" s="5">
        <f t="shared" si="6"/>
        <v>0.00593121229432931</v>
      </c>
      <c r="H82" s="5">
        <f t="shared" si="7"/>
        <v>8.30369721206103</v>
      </c>
      <c r="I82" s="5">
        <v>6</v>
      </c>
    </row>
    <row r="83" ht="13.5" spans="1:9">
      <c r="A83" s="4">
        <v>82</v>
      </c>
      <c r="B83" s="4">
        <v>745</v>
      </c>
      <c r="C83" s="4" t="s">
        <v>103</v>
      </c>
      <c r="D83" s="4" t="s">
        <v>19</v>
      </c>
      <c r="E83" s="5">
        <v>1969</v>
      </c>
      <c r="F83" s="5" t="s">
        <v>66</v>
      </c>
      <c r="G83" s="5">
        <f t="shared" si="6"/>
        <v>0.00588933787571074</v>
      </c>
      <c r="H83" s="5">
        <f t="shared" si="7"/>
        <v>8.24507302599504</v>
      </c>
      <c r="I83" s="5">
        <f t="shared" si="8"/>
        <v>8</v>
      </c>
    </row>
    <row r="84" spans="1:9">
      <c r="A84" s="4">
        <v>83</v>
      </c>
      <c r="B84" s="4">
        <v>587</v>
      </c>
      <c r="C84" s="4" t="s">
        <v>104</v>
      </c>
      <c r="D84" s="4" t="s">
        <v>55</v>
      </c>
      <c r="E84" s="5">
        <v>1947</v>
      </c>
      <c r="F84" s="5" t="s">
        <v>36</v>
      </c>
      <c r="G84" s="5">
        <f t="shared" si="6"/>
        <v>0.00582353521788157</v>
      </c>
      <c r="H84" s="5">
        <f t="shared" si="7"/>
        <v>8.1529493050342</v>
      </c>
      <c r="I84" s="5">
        <f t="shared" si="8"/>
        <v>8</v>
      </c>
    </row>
    <row r="85" spans="1:9">
      <c r="A85" s="4">
        <v>84</v>
      </c>
      <c r="B85" s="4">
        <v>539</v>
      </c>
      <c r="C85" s="4" t="s">
        <v>105</v>
      </c>
      <c r="D85" s="4" t="s">
        <v>44</v>
      </c>
      <c r="E85" s="5">
        <v>1925</v>
      </c>
      <c r="F85" s="5" t="s">
        <v>66</v>
      </c>
      <c r="G85" s="5">
        <f t="shared" si="6"/>
        <v>0.0057577325600524</v>
      </c>
      <c r="H85" s="5">
        <f t="shared" si="7"/>
        <v>8.06082558407336</v>
      </c>
      <c r="I85" s="5">
        <f t="shared" si="8"/>
        <v>8</v>
      </c>
    </row>
    <row r="86" spans="1:9">
      <c r="A86" s="4">
        <v>85</v>
      </c>
      <c r="B86" s="4">
        <v>549</v>
      </c>
      <c r="C86" s="4" t="s">
        <v>106</v>
      </c>
      <c r="D86" s="4" t="s">
        <v>44</v>
      </c>
      <c r="E86" s="5">
        <v>1879</v>
      </c>
      <c r="F86" s="5" t="s">
        <v>66</v>
      </c>
      <c r="G86" s="5">
        <f t="shared" si="6"/>
        <v>0.00562014518459141</v>
      </c>
      <c r="H86" s="5">
        <f t="shared" si="7"/>
        <v>7.86820325842797</v>
      </c>
      <c r="I86" s="5">
        <f t="shared" si="8"/>
        <v>8</v>
      </c>
    </row>
    <row r="87" ht="13.5" spans="1:9">
      <c r="A87" s="4">
        <v>86</v>
      </c>
      <c r="B87" s="4">
        <v>732</v>
      </c>
      <c r="C87" s="4" t="s">
        <v>107</v>
      </c>
      <c r="D87" s="4" t="s">
        <v>17</v>
      </c>
      <c r="E87" s="5">
        <v>1846</v>
      </c>
      <c r="F87" s="5" t="s">
        <v>66</v>
      </c>
      <c r="G87" s="5">
        <f t="shared" si="6"/>
        <v>0.00552144119784766</v>
      </c>
      <c r="H87" s="5">
        <f t="shared" si="7"/>
        <v>7.73001767698672</v>
      </c>
      <c r="I87" s="5">
        <f t="shared" si="8"/>
        <v>8</v>
      </c>
    </row>
    <row r="88" ht="13.5" spans="1:9">
      <c r="A88" s="4">
        <v>87</v>
      </c>
      <c r="B88" s="4">
        <v>752</v>
      </c>
      <c r="C88" s="4" t="s">
        <v>108</v>
      </c>
      <c r="D88" s="4" t="s">
        <v>19</v>
      </c>
      <c r="E88" s="5">
        <v>1844</v>
      </c>
      <c r="F88" s="5" t="s">
        <v>83</v>
      </c>
      <c r="G88" s="5">
        <f t="shared" si="6"/>
        <v>0.005515459138045</v>
      </c>
      <c r="H88" s="5">
        <f t="shared" si="7"/>
        <v>7.721642793263</v>
      </c>
      <c r="I88" s="5">
        <v>6</v>
      </c>
    </row>
    <row r="89" spans="1:9">
      <c r="A89" s="4">
        <v>88</v>
      </c>
      <c r="B89" s="4">
        <v>105910</v>
      </c>
      <c r="C89" s="4" t="s">
        <v>109</v>
      </c>
      <c r="D89" s="4" t="s">
        <v>11</v>
      </c>
      <c r="E89" s="5">
        <v>1839</v>
      </c>
      <c r="F89" s="5" t="s">
        <v>110</v>
      </c>
      <c r="G89" s="5">
        <f t="shared" si="6"/>
        <v>0.00550050398853837</v>
      </c>
      <c r="H89" s="5">
        <f t="shared" si="7"/>
        <v>7.70070558395372</v>
      </c>
      <c r="I89" s="5">
        <v>6</v>
      </c>
    </row>
    <row r="90" ht="13.5" spans="1:9">
      <c r="A90" s="4">
        <v>89</v>
      </c>
      <c r="B90" s="4">
        <v>105396</v>
      </c>
      <c r="C90" s="4" t="s">
        <v>111</v>
      </c>
      <c r="D90" s="4" t="s">
        <v>11</v>
      </c>
      <c r="E90" s="5">
        <v>1814</v>
      </c>
      <c r="F90" s="5" t="s">
        <v>83</v>
      </c>
      <c r="G90" s="5">
        <f t="shared" si="6"/>
        <v>0.00542572824100523</v>
      </c>
      <c r="H90" s="5">
        <f t="shared" si="7"/>
        <v>7.59601953740732</v>
      </c>
      <c r="I90" s="5">
        <v>6</v>
      </c>
    </row>
    <row r="91" ht="13.5" spans="1:9">
      <c r="A91" s="4">
        <v>90</v>
      </c>
      <c r="B91" s="4">
        <v>339</v>
      </c>
      <c r="C91" s="4" t="s">
        <v>112</v>
      </c>
      <c r="D91" s="4" t="s">
        <v>19</v>
      </c>
      <c r="E91" s="5">
        <v>1796</v>
      </c>
      <c r="F91" s="5" t="s">
        <v>66</v>
      </c>
      <c r="G91" s="5">
        <f t="shared" si="6"/>
        <v>0.00537188970278136</v>
      </c>
      <c r="H91" s="5">
        <f t="shared" si="7"/>
        <v>7.5206455838939</v>
      </c>
      <c r="I91" s="5">
        <f t="shared" si="8"/>
        <v>8</v>
      </c>
    </row>
    <row r="92" ht="13.5" spans="1:9">
      <c r="A92" s="4">
        <v>91</v>
      </c>
      <c r="B92" s="4">
        <v>371</v>
      </c>
      <c r="C92" s="4" t="s">
        <v>113</v>
      </c>
      <c r="D92" s="4" t="s">
        <v>41</v>
      </c>
      <c r="E92" s="5">
        <v>1790</v>
      </c>
      <c r="F92" s="5" t="s">
        <v>83</v>
      </c>
      <c r="G92" s="5">
        <f t="shared" si="6"/>
        <v>0.0053539435233734</v>
      </c>
      <c r="H92" s="5">
        <f t="shared" si="7"/>
        <v>7.49552093272276</v>
      </c>
      <c r="I92" s="5">
        <v>6</v>
      </c>
    </row>
    <row r="93" ht="13.5" spans="1:9">
      <c r="A93" s="4">
        <v>92</v>
      </c>
      <c r="B93" s="4">
        <v>591</v>
      </c>
      <c r="C93" s="4" t="s">
        <v>114</v>
      </c>
      <c r="D93" s="4" t="s">
        <v>17</v>
      </c>
      <c r="E93" s="5">
        <v>1669</v>
      </c>
      <c r="F93" s="5" t="s">
        <v>83</v>
      </c>
      <c r="G93" s="5">
        <f t="shared" si="6"/>
        <v>0.00499202890531297</v>
      </c>
      <c r="H93" s="5">
        <f t="shared" si="7"/>
        <v>6.98884046743816</v>
      </c>
      <c r="I93" s="5">
        <v>6</v>
      </c>
    </row>
    <row r="94" ht="13.5" spans="1:9">
      <c r="A94" s="4">
        <v>93</v>
      </c>
      <c r="B94" s="4">
        <v>351</v>
      </c>
      <c r="C94" s="4" t="s">
        <v>115</v>
      </c>
      <c r="D94" s="4" t="s">
        <v>55</v>
      </c>
      <c r="E94" s="5">
        <v>1654</v>
      </c>
      <c r="F94" s="5" t="s">
        <v>36</v>
      </c>
      <c r="G94" s="5">
        <f t="shared" si="6"/>
        <v>0.00494716345679308</v>
      </c>
      <c r="H94" s="5">
        <f t="shared" si="7"/>
        <v>6.92602883951031</v>
      </c>
      <c r="I94" s="5">
        <f t="shared" si="8"/>
        <v>7</v>
      </c>
    </row>
    <row r="95" ht="13.5" spans="1:9">
      <c r="A95" s="4">
        <v>94</v>
      </c>
      <c r="B95" s="4">
        <v>706</v>
      </c>
      <c r="C95" s="4" t="s">
        <v>116</v>
      </c>
      <c r="D95" s="4" t="s">
        <v>55</v>
      </c>
      <c r="E95" s="5">
        <v>1643</v>
      </c>
      <c r="F95" s="5" t="s">
        <v>83</v>
      </c>
      <c r="G95" s="5">
        <f t="shared" si="6"/>
        <v>0.00491426212787849</v>
      </c>
      <c r="H95" s="5">
        <f t="shared" si="7"/>
        <v>6.87996697902989</v>
      </c>
      <c r="I95" s="5">
        <v>6</v>
      </c>
    </row>
    <row r="96" spans="1:9">
      <c r="A96" s="4">
        <v>95</v>
      </c>
      <c r="B96" s="4">
        <v>594</v>
      </c>
      <c r="C96" s="4" t="s">
        <v>117</v>
      </c>
      <c r="D96" s="4" t="s">
        <v>44</v>
      </c>
      <c r="E96" s="5">
        <v>1617</v>
      </c>
      <c r="F96" s="5" t="s">
        <v>83</v>
      </c>
      <c r="G96" s="5">
        <f t="shared" si="6"/>
        <v>0.00483649535044402</v>
      </c>
      <c r="H96" s="5">
        <f t="shared" si="7"/>
        <v>6.77109349062163</v>
      </c>
      <c r="I96" s="5">
        <v>6</v>
      </c>
    </row>
    <row r="97" spans="1:9">
      <c r="A97" s="4">
        <v>96</v>
      </c>
      <c r="B97" s="4">
        <v>107728</v>
      </c>
      <c r="C97" s="4" t="s">
        <v>118</v>
      </c>
      <c r="D97" s="4" t="s">
        <v>44</v>
      </c>
      <c r="E97" s="5">
        <v>1601</v>
      </c>
      <c r="F97" s="5" t="s">
        <v>83</v>
      </c>
      <c r="G97" s="5">
        <f t="shared" si="6"/>
        <v>0.0047886388720228</v>
      </c>
      <c r="H97" s="5">
        <f t="shared" si="7"/>
        <v>6.70409442083192</v>
      </c>
      <c r="I97" s="5">
        <v>6</v>
      </c>
    </row>
    <row r="98" spans="1:9">
      <c r="A98" s="4">
        <v>97</v>
      </c>
      <c r="B98" s="4">
        <v>720</v>
      </c>
      <c r="C98" s="4" t="s">
        <v>119</v>
      </c>
      <c r="D98" s="4" t="s">
        <v>44</v>
      </c>
      <c r="E98" s="5">
        <v>1594</v>
      </c>
      <c r="F98" s="5" t="s">
        <v>83</v>
      </c>
      <c r="G98" s="5">
        <f t="shared" si="6"/>
        <v>0.00476770166271352</v>
      </c>
      <c r="H98" s="5">
        <f t="shared" si="7"/>
        <v>6.67478232779893</v>
      </c>
      <c r="I98" s="5">
        <v>6</v>
      </c>
    </row>
    <row r="99" spans="1:9">
      <c r="A99" s="4">
        <v>98</v>
      </c>
      <c r="B99" s="4">
        <v>107829</v>
      </c>
      <c r="C99" s="4" t="s">
        <v>120</v>
      </c>
      <c r="D99" s="4" t="s">
        <v>14</v>
      </c>
      <c r="E99" s="5">
        <v>1511</v>
      </c>
      <c r="F99" s="5" t="s">
        <v>110</v>
      </c>
      <c r="G99" s="5">
        <f t="shared" ref="G99:G114" si="9">E99/334333</f>
        <v>0.00451944618090347</v>
      </c>
      <c r="H99" s="5">
        <f t="shared" ref="H99:H114" si="10">G99*1400</f>
        <v>6.32722465326486</v>
      </c>
      <c r="I99" s="5">
        <v>6</v>
      </c>
    </row>
    <row r="100" spans="1:9">
      <c r="A100" s="4">
        <v>99</v>
      </c>
      <c r="B100" s="4">
        <v>738</v>
      </c>
      <c r="C100" s="4" t="s">
        <v>121</v>
      </c>
      <c r="D100" s="4" t="s">
        <v>55</v>
      </c>
      <c r="E100" s="5">
        <v>1498</v>
      </c>
      <c r="F100" s="5" t="s">
        <v>83</v>
      </c>
      <c r="G100" s="5">
        <f t="shared" si="9"/>
        <v>0.00448056279218623</v>
      </c>
      <c r="H100" s="5">
        <f t="shared" si="10"/>
        <v>6.27278790906072</v>
      </c>
      <c r="I100" s="5">
        <v>6</v>
      </c>
    </row>
    <row r="101" ht="13.5" spans="1:9">
      <c r="A101" s="4">
        <v>100</v>
      </c>
      <c r="B101" s="4">
        <v>545</v>
      </c>
      <c r="C101" s="4" t="s">
        <v>122</v>
      </c>
      <c r="D101" s="4" t="s">
        <v>11</v>
      </c>
      <c r="E101" s="5">
        <v>1449</v>
      </c>
      <c r="F101" s="5" t="s">
        <v>83</v>
      </c>
      <c r="G101" s="5">
        <f t="shared" si="9"/>
        <v>0.00433400232702126</v>
      </c>
      <c r="H101" s="5">
        <f t="shared" si="10"/>
        <v>6.06760325782976</v>
      </c>
      <c r="I101" s="5">
        <v>6</v>
      </c>
    </row>
    <row r="102" ht="13.5" spans="1:9">
      <c r="A102" s="4">
        <v>101</v>
      </c>
      <c r="B102" s="4">
        <v>329</v>
      </c>
      <c r="C102" s="4" t="s">
        <v>123</v>
      </c>
      <c r="D102" s="4" t="s">
        <v>55</v>
      </c>
      <c r="E102" s="5">
        <v>1440</v>
      </c>
      <c r="F102" s="5" t="s">
        <v>36</v>
      </c>
      <c r="G102" s="5">
        <f t="shared" si="9"/>
        <v>0.00430708305790933</v>
      </c>
      <c r="H102" s="5">
        <f t="shared" si="10"/>
        <v>6.02991628107306</v>
      </c>
      <c r="I102" s="5">
        <f>ROUND(H102,0)</f>
        <v>6</v>
      </c>
    </row>
    <row r="103" ht="13.5" spans="1:9">
      <c r="A103" s="4">
        <v>102</v>
      </c>
      <c r="B103" s="4">
        <v>753</v>
      </c>
      <c r="C103" s="4" t="s">
        <v>124</v>
      </c>
      <c r="D103" s="4" t="s">
        <v>11</v>
      </c>
      <c r="E103" s="5">
        <v>1439</v>
      </c>
      <c r="F103" s="5" t="s">
        <v>110</v>
      </c>
      <c r="G103" s="5">
        <f t="shared" si="9"/>
        <v>0.004304092028008</v>
      </c>
      <c r="H103" s="5">
        <f t="shared" si="10"/>
        <v>6.0257288392112</v>
      </c>
      <c r="I103" s="5">
        <v>6</v>
      </c>
    </row>
    <row r="104" spans="1:9">
      <c r="A104" s="4">
        <v>103</v>
      </c>
      <c r="B104" s="4">
        <v>104429</v>
      </c>
      <c r="C104" s="4" t="s">
        <v>125</v>
      </c>
      <c r="D104" s="4" t="s">
        <v>19</v>
      </c>
      <c r="E104" s="5">
        <v>1413</v>
      </c>
      <c r="F104" s="5" t="s">
        <v>83</v>
      </c>
      <c r="G104" s="5">
        <f t="shared" si="9"/>
        <v>0.00422632525057353</v>
      </c>
      <c r="H104" s="5">
        <f t="shared" si="10"/>
        <v>5.91685535080294</v>
      </c>
      <c r="I104" s="5">
        <v>6</v>
      </c>
    </row>
    <row r="105" spans="1:9">
      <c r="A105" s="4">
        <v>104</v>
      </c>
      <c r="B105" s="4">
        <v>102478</v>
      </c>
      <c r="C105" s="4" t="s">
        <v>126</v>
      </c>
      <c r="D105" s="4" t="s">
        <v>14</v>
      </c>
      <c r="E105" s="5">
        <v>1392</v>
      </c>
      <c r="F105" s="5" t="s">
        <v>110</v>
      </c>
      <c r="G105" s="5">
        <f t="shared" si="9"/>
        <v>0.00416351362264569</v>
      </c>
      <c r="H105" s="5">
        <f t="shared" si="10"/>
        <v>5.82891907170397</v>
      </c>
      <c r="I105" s="5">
        <v>6</v>
      </c>
    </row>
    <row r="106" spans="1:9">
      <c r="A106" s="4">
        <v>105</v>
      </c>
      <c r="B106" s="4">
        <v>56</v>
      </c>
      <c r="C106" s="4" t="s">
        <v>127</v>
      </c>
      <c r="D106" s="4" t="s">
        <v>55</v>
      </c>
      <c r="E106" s="5">
        <v>1366</v>
      </c>
      <c r="F106" s="5" t="s">
        <v>83</v>
      </c>
      <c r="G106" s="5">
        <f t="shared" si="9"/>
        <v>0.00408574684521121</v>
      </c>
      <c r="H106" s="5">
        <f t="shared" si="10"/>
        <v>5.72004558329569</v>
      </c>
      <c r="I106" s="5">
        <v>6</v>
      </c>
    </row>
    <row r="107" spans="1:9">
      <c r="A107" s="4">
        <v>106</v>
      </c>
      <c r="B107" s="4">
        <v>741</v>
      </c>
      <c r="C107" s="4" t="s">
        <v>128</v>
      </c>
      <c r="D107" s="4" t="s">
        <v>19</v>
      </c>
      <c r="E107" s="5">
        <v>1246</v>
      </c>
      <c r="F107" s="5" t="s">
        <v>110</v>
      </c>
      <c r="G107" s="5">
        <f t="shared" si="9"/>
        <v>0.0037268232570521</v>
      </c>
      <c r="H107" s="5">
        <f t="shared" si="10"/>
        <v>5.21755255987294</v>
      </c>
      <c r="I107" s="5">
        <v>6</v>
      </c>
    </row>
    <row r="108" spans="1:9">
      <c r="A108" s="4">
        <v>107</v>
      </c>
      <c r="B108" s="4">
        <v>102567</v>
      </c>
      <c r="C108" s="4" t="s">
        <v>129</v>
      </c>
      <c r="D108" s="4" t="s">
        <v>41</v>
      </c>
      <c r="E108" s="5">
        <v>1220</v>
      </c>
      <c r="F108" s="5" t="s">
        <v>83</v>
      </c>
      <c r="G108" s="5">
        <f t="shared" si="9"/>
        <v>0.00364905647961763</v>
      </c>
      <c r="H108" s="5">
        <f t="shared" si="10"/>
        <v>5.10867907146468</v>
      </c>
      <c r="I108" s="5">
        <v>6</v>
      </c>
    </row>
    <row r="109" ht="13.5" spans="1:9">
      <c r="A109" s="4">
        <v>108</v>
      </c>
      <c r="B109" s="4">
        <v>106568</v>
      </c>
      <c r="C109" s="4" t="s">
        <v>130</v>
      </c>
      <c r="D109" s="4" t="s">
        <v>11</v>
      </c>
      <c r="E109" s="5">
        <v>1161</v>
      </c>
      <c r="F109" s="5" t="s">
        <v>110</v>
      </c>
      <c r="G109" s="5">
        <f t="shared" si="9"/>
        <v>0.0034725857154394</v>
      </c>
      <c r="H109" s="5">
        <f t="shared" si="10"/>
        <v>4.86162000161516</v>
      </c>
      <c r="I109" s="5">
        <v>6</v>
      </c>
    </row>
    <row r="110" ht="13.5" spans="1:9">
      <c r="A110" s="4">
        <v>109</v>
      </c>
      <c r="B110" s="4">
        <v>108656</v>
      </c>
      <c r="C110" s="4" t="s">
        <v>131</v>
      </c>
      <c r="D110" s="4" t="s">
        <v>41</v>
      </c>
      <c r="E110" s="5">
        <v>1090</v>
      </c>
      <c r="F110" s="5" t="s">
        <v>66</v>
      </c>
      <c r="G110" s="5">
        <f t="shared" si="9"/>
        <v>0.00326022259244526</v>
      </c>
      <c r="H110" s="5">
        <f t="shared" si="10"/>
        <v>4.56431162942336</v>
      </c>
      <c r="I110" s="5">
        <v>6</v>
      </c>
    </row>
    <row r="111" ht="13.5" spans="1:9">
      <c r="A111" s="4">
        <v>110</v>
      </c>
      <c r="B111" s="4">
        <v>713</v>
      </c>
      <c r="C111" s="4" t="s">
        <v>132</v>
      </c>
      <c r="D111" s="4" t="s">
        <v>55</v>
      </c>
      <c r="E111" s="5">
        <v>1058</v>
      </c>
      <c r="F111" s="5" t="s">
        <v>110</v>
      </c>
      <c r="G111" s="5">
        <f t="shared" si="9"/>
        <v>0.00316450963560283</v>
      </c>
      <c r="H111" s="5">
        <f t="shared" si="10"/>
        <v>4.43031348984396</v>
      </c>
      <c r="I111" s="5">
        <v>6</v>
      </c>
    </row>
    <row r="112" ht="13.5" spans="1:9">
      <c r="A112" s="4">
        <v>111</v>
      </c>
      <c r="B112" s="4">
        <v>311</v>
      </c>
      <c r="C112" s="4" t="s">
        <v>133</v>
      </c>
      <c r="D112" s="4" t="s">
        <v>19</v>
      </c>
      <c r="E112" s="5">
        <v>960</v>
      </c>
      <c r="F112" s="5" t="s">
        <v>28</v>
      </c>
      <c r="G112" s="5">
        <f t="shared" si="9"/>
        <v>0.00287138870527289</v>
      </c>
      <c r="H112" s="5">
        <f t="shared" si="10"/>
        <v>4.01994418738205</v>
      </c>
      <c r="I112" s="5">
        <v>6</v>
      </c>
    </row>
    <row r="113" ht="13.5" spans="1:9">
      <c r="A113" s="4">
        <v>112</v>
      </c>
      <c r="B113" s="4">
        <v>570</v>
      </c>
      <c r="C113" s="4" t="s">
        <v>134</v>
      </c>
      <c r="D113" s="4" t="s">
        <v>19</v>
      </c>
      <c r="E113" s="5">
        <v>381</v>
      </c>
      <c r="F113" s="5" t="s">
        <v>66</v>
      </c>
      <c r="G113" s="5">
        <f t="shared" si="9"/>
        <v>0.00113958239240518</v>
      </c>
      <c r="H113" s="5">
        <f t="shared" si="10"/>
        <v>1.59541534936725</v>
      </c>
      <c r="I113" s="5">
        <v>8</v>
      </c>
    </row>
    <row r="114" spans="1:9">
      <c r="A114" s="4">
        <v>113</v>
      </c>
      <c r="B114" s="6">
        <v>110378</v>
      </c>
      <c r="C114" s="4" t="s">
        <v>135</v>
      </c>
      <c r="D114" s="4" t="s">
        <v>55</v>
      </c>
      <c r="E114" s="5">
        <v>0</v>
      </c>
      <c r="F114" s="5" t="s">
        <v>110</v>
      </c>
      <c r="G114" s="5">
        <f t="shared" si="9"/>
        <v>0</v>
      </c>
      <c r="H114" s="5">
        <f t="shared" si="10"/>
        <v>0</v>
      </c>
      <c r="I114" s="5">
        <v>6</v>
      </c>
    </row>
    <row r="115" ht="13.5" spans="1:9">
      <c r="A115" s="7"/>
      <c r="B115" s="7"/>
      <c r="C115" s="7" t="s">
        <v>136</v>
      </c>
      <c r="D115" s="7"/>
      <c r="E115" s="5"/>
      <c r="F115" s="5"/>
      <c r="G115" s="5"/>
      <c r="H115" s="5"/>
      <c r="I115" s="5">
        <f>SUM(I2:I114)</f>
        <v>1384</v>
      </c>
    </row>
  </sheetData>
  <sortState ref="A2:F115">
    <sortCondition ref="E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2020-01-14T08:49:00Z</dcterms:created>
  <dcterms:modified xsi:type="dcterms:W3CDTF">2020-01-14T09:22:39Z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