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335"/>
  </bookViews>
  <sheets>
    <sheet name="Export" sheetId="1" r:id="rId1"/>
  </sheets>
  <externalReferences>
    <externalReference r:id="rId2"/>
  </externalReferences>
  <definedNames>
    <definedName name="_xlnm._FilterDatabase" localSheetId="0" hidden="1">Export!$A$2:$N$27</definedName>
  </definedNames>
  <calcPr calcId="144525"/>
</workbook>
</file>

<file path=xl/sharedStrings.xml><?xml version="1.0" encoding="utf-8"?>
<sst xmlns="http://schemas.openxmlformats.org/spreadsheetml/2006/main" count="307" uniqueCount="220">
  <si>
    <r>
      <rPr>
        <b/>
        <sz val="16"/>
        <rFont val="宋体"/>
        <charset val="134"/>
      </rPr>
      <t>员工找药（</t>
    </r>
    <r>
      <rPr>
        <b/>
        <sz val="16"/>
        <rFont val="Arial"/>
        <charset val="134"/>
      </rPr>
      <t>2019.9.24</t>
    </r>
    <r>
      <rPr>
        <b/>
        <sz val="16"/>
        <rFont val="宋体"/>
        <charset val="134"/>
      </rPr>
      <t>）</t>
    </r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</si>
  <si>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</si>
  <si>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</si>
  <si>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</si>
  <si>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</si>
  <si>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</si>
  <si>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</si>
  <si>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</si>
  <si>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</si>
  <si>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</si>
  <si>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</si>
  <si>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</si>
  <si>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货品ID</t>
  </si>
  <si>
    <t>紧急程度</t>
  </si>
  <si>
    <t>备注</t>
  </si>
  <si>
    <t>小幸运</t>
  </si>
  <si>
    <t>2019-09-24 02:20:49</t>
  </si>
  <si>
    <t>http://image-10064610.image.myqcloud.com/i/19/09/24/f3aaed460331de3c71ff670bbe96cde1.jpg</t>
  </si>
  <si>
    <t>安宫牛黄丸</t>
  </si>
  <si>
    <t>每丸重3g</t>
  </si>
  <si>
    <t>1</t>
  </si>
  <si>
    <t>北京同仁堂</t>
  </si>
  <si>
    <t>z11020076</t>
  </si>
  <si>
    <t>650元左右</t>
  </si>
  <si>
    <t/>
  </si>
  <si>
    <t>普通</t>
  </si>
  <si>
    <t>请采购部找渠道</t>
  </si>
  <si>
    <t>洋洋</t>
  </si>
  <si>
    <t>2019-09-24 09:36:14</t>
  </si>
  <si>
    <t>http://image-10064610.image.myqcloud.com/i/19/09/24/7ee46975a96e7bbdf21b4703daac957c.jpg</t>
  </si>
  <si>
    <t>洛索洛芬钠片</t>
  </si>
  <si>
    <t>60mg*36片</t>
  </si>
  <si>
    <t>2</t>
  </si>
  <si>
    <t>迪沙药业集团有限公司</t>
  </si>
  <si>
    <t>h20050437</t>
  </si>
  <si>
    <t>无</t>
  </si>
  <si>
    <t>加急</t>
  </si>
  <si>
    <t>XY</t>
  </si>
  <si>
    <t>2019-09-24 11:00:16</t>
  </si>
  <si>
    <t>复方铝酸铋颗粒</t>
  </si>
  <si>
    <t xml:space="preserve">
1.3g*36袋/盒</t>
  </si>
  <si>
    <t>5</t>
  </si>
  <si>
    <t>辽宁奥达制药有限公司</t>
  </si>
  <si>
    <t>国药准字H10950319</t>
  </si>
  <si>
    <t>36</t>
  </si>
  <si>
    <t>Flerken</t>
  </si>
  <si>
    <t>2019-09-24 11:29:02</t>
  </si>
  <si>
    <t>http://image-10064610.image.myqcloud.com/i/19/09/24/d79cff9df4747ae72503336284869dcd.jpg</t>
  </si>
  <si>
    <t>珍母口服液</t>
  </si>
  <si>
    <t>10ml*10支</t>
  </si>
  <si>
    <t>广西南珠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</si>
  <si>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z10970080</t>
    </r>
  </si>
  <si>
    <t>80</t>
  </si>
  <si>
    <t>林</t>
  </si>
  <si>
    <t>2019-09-24 11:31:16</t>
  </si>
  <si>
    <t>http://image-10064610.image.myqcloud.com/i/19/09/24/59cd08067bbc060d5baa00c32ec0b78f.jpg</t>
  </si>
  <si>
    <r>
      <rPr>
        <sz val="10"/>
        <rFont val="宋体"/>
        <charset val="134"/>
      </rPr>
      <t>赖氨肌醇维</t>
    </r>
    <r>
      <rPr>
        <sz val="10"/>
        <rFont val="Arial"/>
        <charset val="134"/>
      </rPr>
      <t>B12</t>
    </r>
    <r>
      <rPr>
        <sz val="10"/>
        <rFont val="宋体"/>
        <charset val="134"/>
      </rPr>
      <t>口服溶液</t>
    </r>
  </si>
  <si>
    <t>100ml</t>
  </si>
  <si>
    <t>贝克诺顿</t>
  </si>
  <si>
    <t>国药准字33022045</t>
  </si>
  <si>
    <t>58</t>
  </si>
  <si>
    <t>`</t>
  </si>
  <si>
    <t>2019-09-24 11:36:28</t>
  </si>
  <si>
    <t>http://image-10064610.image.myqcloud.com/i/19/09/24/357e1ceb040a017ffe56b838a2a91fb6.jpg</t>
  </si>
  <si>
    <t>复方氢氧化铝片</t>
  </si>
  <si>
    <t>100片</t>
  </si>
  <si>
    <t>山西云鹏制药有限公司</t>
  </si>
  <si>
    <t>H14020777</t>
  </si>
  <si>
    <t>10</t>
  </si>
  <si>
    <t>是王同学啊</t>
  </si>
  <si>
    <t>2019-09-24 11:41:22</t>
  </si>
  <si>
    <t>http://image-10064610.image.myqcloud.com/i/19/09/24/76e4ddeeeb8290a4a3a088ea8851e96f.jpg</t>
  </si>
  <si>
    <t>非洛地平缓释片</t>
  </si>
  <si>
    <t>5mgX14片</t>
  </si>
  <si>
    <t>合肥立方制药股份有限公司</t>
  </si>
  <si>
    <t>国药准字H20040773</t>
  </si>
  <si>
    <t>30</t>
  </si>
  <si>
    <t>2019-09-24 11:45:11</t>
  </si>
  <si>
    <t>http://image-10064610.image.myqcloud.com/i/19/09/24/924ce4ba81414b3efe23281d2ade1c08.jpg</t>
  </si>
  <si>
    <t>过氧苯甲酰凝胶</t>
  </si>
  <si>
    <t>盒</t>
  </si>
  <si>
    <t>法国高德美国际公司</t>
  </si>
  <si>
    <t>H20140076</t>
  </si>
  <si>
    <t>在零售目录，仓库门店均无库存，请采购部购进</t>
  </si>
  <si>
    <t>大怪兽？</t>
  </si>
  <si>
    <t>2019-09-24 12:44:39</t>
  </si>
  <si>
    <t>http://image-10064610.image.myqcloud.com/i/19/09/24/88c80bb8e644fb8c92fa3b8aa6809fef.jpg</t>
  </si>
  <si>
    <t>去氧孕烯决雌醇片</t>
  </si>
  <si>
    <r>
      <rPr>
        <sz val="10"/>
        <rFont val="宋体"/>
        <charset val="134"/>
      </rPr>
      <t>本品每片含去氧孕烯</t>
    </r>
    <r>
      <rPr>
        <sz val="10"/>
        <rFont val="Arial"/>
        <charset val="134"/>
      </rPr>
      <t>0.15mg</t>
    </r>
    <r>
      <rPr>
        <sz val="10"/>
        <rFont val="宋体"/>
        <charset val="134"/>
      </rPr>
      <t>和决雌醇</t>
    </r>
    <r>
      <rPr>
        <sz val="10"/>
        <rFont val="Arial"/>
        <charset val="134"/>
      </rPr>
      <t>30*21s</t>
    </r>
  </si>
  <si>
    <t>荷兰：N.V.Organon</t>
  </si>
  <si>
    <t>注册证号 H20171176</t>
  </si>
  <si>
    <t>120</t>
  </si>
  <si>
    <t>太极大药房崔家店</t>
  </si>
  <si>
    <t>2019-09-24 14:19:09</t>
  </si>
  <si>
    <t>http://image-10064610.image.myqcloud.com/i/19/09/24/59cfb3a0274c23c519a61f27a96e1fae.jpg</t>
  </si>
  <si>
    <t>黄根片</t>
  </si>
  <si>
    <t>80s</t>
  </si>
  <si>
    <t>3</t>
  </si>
  <si>
    <t>广西白云山</t>
  </si>
  <si>
    <t>Z45020305</t>
  </si>
  <si>
    <t>42</t>
  </si>
  <si>
    <t>2019-09-24 14:22:46</t>
  </si>
  <si>
    <t>http://image-10064610.image.myqcloud.com/i/19/09/24/0f0d7591d1345dddc216f5c1729ba2e8.jpg</t>
  </si>
  <si>
    <t>茶碱缓释片</t>
  </si>
  <si>
    <t>0.1g*24片</t>
  </si>
  <si>
    <t>湖南绅泰春</t>
  </si>
  <si>
    <t>H43020832</t>
  </si>
  <si>
    <t>8</t>
  </si>
  <si>
    <t>49598</t>
  </si>
  <si>
    <t>2019-09-24 14:26:43</t>
  </si>
  <si>
    <t>http://image-10064610.image.myqcloud.com/i/19/09/24/0f31be8428ffe22e647f2af1474657d9.jpg</t>
  </si>
  <si>
    <t>诺迪康胶囊</t>
  </si>
  <si>
    <t>西藏诺迪康</t>
  </si>
  <si>
    <t>Z10980020</t>
  </si>
  <si>
    <t>29.8</t>
  </si>
  <si>
    <t>4774</t>
  </si>
  <si>
    <t>在待经营目录，请采购部尽快购进铺货</t>
  </si>
  <si>
    <t>云朵有点甜</t>
  </si>
  <si>
    <t>2019-09-24 15:12:58</t>
  </si>
  <si>
    <t>君岐肠胃合剂</t>
  </si>
  <si>
    <t>贵阳科福制药</t>
  </si>
  <si>
    <t>国药准字b20120003</t>
  </si>
  <si>
    <t>张杰太极大药房</t>
  </si>
  <si>
    <t>2019-09-24 15:19:57</t>
  </si>
  <si>
    <t>http://image-10064610.image.myqcloud.com/i/19/09/24/05088532b1327aacb3b413095168e352.jpg</t>
  </si>
  <si>
    <t>清喉咽合剂</t>
  </si>
  <si>
    <t>10ml*6</t>
  </si>
  <si>
    <t>天津</t>
  </si>
  <si>
    <t>z12020445</t>
  </si>
  <si>
    <t>22</t>
  </si>
  <si>
    <t>fxm</t>
  </si>
  <si>
    <t>2019-09-24 15:40:27</t>
  </si>
  <si>
    <t>http://image-10064610.image.myqcloud.com/i/19/09/24/22000b8ff07ad3670b385038214a129a.jpg</t>
  </si>
  <si>
    <r>
      <rPr>
        <sz val="10"/>
        <rFont val="宋体"/>
        <charset val="134"/>
      </rPr>
      <t>复方消化酶胶囊（</t>
    </r>
    <r>
      <rPr>
        <sz val="10"/>
        <rFont val="Arial"/>
        <charset val="134"/>
      </rPr>
      <t>ll</t>
    </r>
    <r>
      <rPr>
        <sz val="10"/>
        <rFont val="宋体"/>
        <charset val="134"/>
      </rPr>
      <t>）</t>
    </r>
  </si>
  <si>
    <t>10板*2板</t>
  </si>
  <si>
    <t>常州千红</t>
  </si>
  <si>
    <t>国药准字H20051951</t>
  </si>
  <si>
    <t>34</t>
  </si>
  <si>
    <t>id为：,146864，公司在营且有库存，仓库及门店库存合计131盒，请店间调拨或请营运部铺货</t>
  </si>
  <si>
    <t>玲？？？？？？</t>
  </si>
  <si>
    <t>2019-09-24 16:34:25</t>
  </si>
  <si>
    <t>http://image-10064610.image.myqcloud.com/i/19/09/24/a32e3e33853e006c14c06eb2e7228dca.jpg</t>
  </si>
  <si>
    <t>托拉塞米片</t>
  </si>
  <si>
    <t>10mg*12片</t>
  </si>
  <si>
    <t>南京正科</t>
  </si>
  <si>
    <t>国药准字H20052493</t>
  </si>
  <si>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,178483</t>
    </r>
    <r>
      <rPr>
        <sz val="10"/>
        <rFont val="宋体"/>
        <charset val="134"/>
      </rPr>
      <t>，仓库无库存，有</t>
    </r>
    <r>
      <rPr>
        <sz val="10"/>
        <rFont val="Arial"/>
        <charset val="134"/>
      </rPr>
      <t>8</t>
    </r>
    <r>
      <rPr>
        <sz val="10"/>
        <rFont val="宋体"/>
        <charset val="134"/>
      </rPr>
      <t>家门店：</t>
    </r>
    <r>
      <rPr>
        <sz val="10"/>
        <rFont val="Arial"/>
        <charset val="134"/>
      </rPr>
      <t>34</t>
    </r>
    <r>
      <rPr>
        <sz val="10"/>
        <rFont val="宋体"/>
        <charset val="134"/>
      </rPr>
      <t>盒，请去店间调拨</t>
    </r>
  </si>
  <si>
    <t>大旭啊</t>
  </si>
  <si>
    <t>2019-09-24 17:18:18</t>
  </si>
  <si>
    <t>http://image-10064610.image.myqcloud.com/i/19/09/24/a0946690395783313ada656f2d5af537.jpg</t>
  </si>
  <si>
    <t>复方炉甘石眼膏</t>
  </si>
  <si>
    <t>2g</t>
  </si>
  <si>
    <t>南京白敬宇制药有限责任公司</t>
  </si>
  <si>
    <t>H32026542</t>
  </si>
  <si>
    <t>22.6</t>
  </si>
  <si>
    <t>黑哥妈</t>
  </si>
  <si>
    <t>2019-09-24 17:22:59</t>
  </si>
  <si>
    <t>http://image-10064610.image.myqcloud.com/i/19/09/24/c37a1b59055fbfa5c814509722f280e8.jpg</t>
  </si>
  <si>
    <t>西帕依麦孜彼子片</t>
  </si>
  <si>
    <t>1×9片/板/小盒×2小盒/中盒</t>
  </si>
  <si>
    <t>陕西康惠制药股份有限公司</t>
  </si>
  <si>
    <t>Z20080622</t>
  </si>
  <si>
    <t>17</t>
  </si>
  <si>
    <t>蒲阳店杨文英</t>
  </si>
  <si>
    <t>2019-09-24 18:24:24</t>
  </si>
  <si>
    <t>http://image-10064610.image.myqcloud.com/i/19/09/24/dfafcbe4a3c8384c7c55820a16c14db1.jpg</t>
  </si>
  <si>
    <t>枳术宽中胶囊</t>
  </si>
  <si>
    <t>24粒</t>
  </si>
  <si>
    <t>朗致集团双人药业有限公司</t>
  </si>
  <si>
    <t>国药准字Z20020003</t>
  </si>
  <si>
    <t>不清楚</t>
  </si>
  <si>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,98911</t>
    </r>
    <r>
      <rPr>
        <sz val="10"/>
        <rFont val="宋体"/>
        <charset val="134"/>
      </rPr>
      <t>，仓库无库存，有</t>
    </r>
    <r>
      <rPr>
        <sz val="10"/>
        <rFont val="Arial"/>
        <charset val="134"/>
      </rPr>
      <t>8</t>
    </r>
    <r>
      <rPr>
        <sz val="10"/>
        <rFont val="宋体"/>
        <charset val="134"/>
      </rPr>
      <t>家门店：</t>
    </r>
    <r>
      <rPr>
        <sz val="10"/>
        <rFont val="Arial"/>
        <charset val="134"/>
      </rPr>
      <t>25</t>
    </r>
    <r>
      <rPr>
        <sz val="10"/>
        <rFont val="宋体"/>
        <charset val="134"/>
      </rPr>
      <t>盒，请去店间调拨</t>
    </r>
  </si>
  <si>
    <t>？？</t>
  </si>
  <si>
    <t>2019-09-24 19:30:17</t>
  </si>
  <si>
    <t>http://image-10064610.image.myqcloud.com/i/19/09/24/6d4e2dea2ab46d0ee2a3c6e15f49f2e6.jpg</t>
  </si>
  <si>
    <t>复方金钱草颗粒</t>
  </si>
  <si>
    <t>3g*30袋</t>
  </si>
  <si>
    <t>广西万通制药</t>
  </si>
  <si>
    <t>Z45021680</t>
  </si>
  <si>
    <t>35</t>
  </si>
  <si>
    <r>
      <rPr>
        <sz val="10"/>
        <rFont val="Arial"/>
        <charset val="134"/>
      </rPr>
      <t>184992</t>
    </r>
    <r>
      <rPr>
        <sz val="10"/>
        <rFont val="宋体"/>
        <charset val="134"/>
      </rPr>
      <t>（</t>
    </r>
    <r>
      <rPr>
        <sz val="10"/>
        <rFont val="Arial"/>
        <charset val="134"/>
      </rPr>
      <t>16</t>
    </r>
    <r>
      <rPr>
        <sz val="10"/>
        <rFont val="宋体"/>
        <charset val="134"/>
      </rPr>
      <t>袋装）</t>
    </r>
  </si>
  <si>
    <r>
      <rPr>
        <sz val="10"/>
        <rFont val="宋体"/>
        <charset val="134"/>
      </rPr>
      <t>请门店报</t>
    </r>
    <r>
      <rPr>
        <sz val="10"/>
        <rFont val="Arial"/>
        <charset val="134"/>
      </rPr>
      <t>16</t>
    </r>
    <r>
      <rPr>
        <sz val="10"/>
        <rFont val="宋体"/>
        <charset val="134"/>
      </rPr>
      <t>袋装的需求给营运部铺货，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：184992</t>
    </r>
  </si>
  <si>
    <t>2019-09-24 20:06:25</t>
  </si>
  <si>
    <t>http://image-10064610.image.myqcloud.com/i/19/09/24/52f626f6b9f731af664b73701aa49a5d.jpg</t>
  </si>
  <si>
    <t>沙库巴曲缬沙坦钠片</t>
  </si>
  <si>
    <t>50mg*28</t>
  </si>
  <si>
    <t>Novartis Pharma SchweizAG</t>
  </si>
  <si>
    <t>H20170344</t>
  </si>
  <si>
    <t>268</t>
  </si>
  <si>
    <t>在特殊目录，仓库及门店无库存，请采购部购进</t>
  </si>
  <si>
    <t>忄眚</t>
  </si>
  <si>
    <t>2019-09-24 21:33:18</t>
  </si>
  <si>
    <t>http://image-10064610.image.myqcloud.com/i/19/09/24/15947804471e4a36c23852110efe8dc5.jpg</t>
  </si>
  <si>
    <t>盐酸黄酮哌酯片</t>
  </si>
  <si>
    <t>30片</t>
  </si>
  <si>
    <t>涿州东乐</t>
  </si>
  <si>
    <t>H19980210</t>
  </si>
  <si>
    <t>176959</t>
  </si>
  <si>
    <t>TO me&amp;</t>
  </si>
  <si>
    <t>2019-09-24 21:33:32</t>
  </si>
  <si>
    <t>颈腰康胶囊</t>
  </si>
  <si>
    <t>0.33g*10粒*9板</t>
  </si>
  <si>
    <t>修正药业</t>
  </si>
  <si>
    <t>Z20184005</t>
  </si>
  <si>
    <t>90</t>
  </si>
  <si>
    <t>2019-09-24 21:48:35</t>
  </si>
  <si>
    <t>双氯芬酸钠缓释胶囊</t>
  </si>
  <si>
    <t>50mg*24粒/盒</t>
  </si>
  <si>
    <t>南京易亨制药有限公司</t>
  </si>
  <si>
    <t>H20066213</t>
  </si>
  <si>
    <t>40</t>
  </si>
  <si>
    <t>胡艳弘</t>
  </si>
  <si>
    <t>2019-09-24 22:07:04</t>
  </si>
  <si>
    <t>http://image-10064610.image.myqcloud.com/i/19/09/24/1873377535a377c2cb21f0fdc8bae19a.jpg</t>
  </si>
  <si>
    <t>厄贝沙坦分散片</t>
  </si>
  <si>
    <t>o.15gx12片</t>
  </si>
  <si>
    <t>华润双鹤</t>
  </si>
  <si>
    <t>H20l00l70</t>
  </si>
  <si>
    <t>22.5</t>
  </si>
  <si>
    <t>在特殊目录，请采购部尽快申报资料并购进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</si>
</sst>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rgb="FFFFFFFF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4" borderId="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8376;&#24215;&#30446;&#24405;\&#38376;&#24215;&#20998;&#31867;2019&#20998;&#31867;9.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1">
          <cell r="B1" t="str">
            <v>门店ID</v>
          </cell>
          <cell r="C1" t="str">
            <v>门店名称</v>
          </cell>
        </row>
        <row r="2">
          <cell r="B2">
            <v>307</v>
          </cell>
          <cell r="C2" t="str">
            <v>旗舰店</v>
          </cell>
        </row>
        <row r="3">
          <cell r="B3">
            <v>582</v>
          </cell>
          <cell r="C3" t="str">
            <v>青羊区十二桥药店</v>
          </cell>
        </row>
        <row r="4">
          <cell r="B4">
            <v>337</v>
          </cell>
          <cell r="C4" t="str">
            <v>浆洗街药店</v>
          </cell>
        </row>
        <row r="5">
          <cell r="B5">
            <v>517</v>
          </cell>
          <cell r="C5" t="str">
            <v>青羊区北东街店</v>
          </cell>
        </row>
        <row r="6">
          <cell r="B6">
            <v>750</v>
          </cell>
          <cell r="C6" t="str">
            <v>成汉南路店</v>
          </cell>
        </row>
        <row r="7">
          <cell r="B7">
            <v>341</v>
          </cell>
          <cell r="C7" t="str">
            <v>邛崃中心药店</v>
          </cell>
        </row>
        <row r="8">
          <cell r="B8">
            <v>343</v>
          </cell>
          <cell r="C8" t="str">
            <v>光华药店</v>
          </cell>
        </row>
        <row r="9">
          <cell r="B9">
            <v>311</v>
          </cell>
          <cell r="C9" t="str">
            <v>西部店</v>
          </cell>
        </row>
        <row r="10">
          <cell r="B10">
            <v>571</v>
          </cell>
          <cell r="C10" t="str">
            <v>高新区民丰大道西段药店</v>
          </cell>
        </row>
        <row r="11">
          <cell r="B11">
            <v>385</v>
          </cell>
          <cell r="C11" t="str">
            <v>五津西路药店</v>
          </cell>
        </row>
        <row r="12">
          <cell r="B12">
            <v>707</v>
          </cell>
          <cell r="C12" t="str">
            <v>成华区万科路药店</v>
          </cell>
        </row>
        <row r="13">
          <cell r="B13">
            <v>712</v>
          </cell>
          <cell r="C13" t="str">
            <v>成华区华泰路药店</v>
          </cell>
        </row>
        <row r="14">
          <cell r="B14">
            <v>730</v>
          </cell>
          <cell r="C14" t="str">
            <v>新都区新繁镇繁江北路药店</v>
          </cell>
        </row>
        <row r="15">
          <cell r="B15">
            <v>585</v>
          </cell>
          <cell r="C15" t="str">
            <v>成华区羊子山西路药店（兴元华盛）</v>
          </cell>
        </row>
        <row r="16">
          <cell r="B16">
            <v>365</v>
          </cell>
          <cell r="C16" t="str">
            <v>光华村街药店</v>
          </cell>
        </row>
        <row r="17">
          <cell r="B17">
            <v>742</v>
          </cell>
          <cell r="C17" t="str">
            <v>锦江区庆云南街药店</v>
          </cell>
        </row>
        <row r="18">
          <cell r="B18">
            <v>709</v>
          </cell>
          <cell r="C18" t="str">
            <v>新都区马超东路店</v>
          </cell>
        </row>
        <row r="19">
          <cell r="B19">
            <v>581</v>
          </cell>
          <cell r="C19" t="str">
            <v>成华区二环路北四段药店（汇融名城）</v>
          </cell>
        </row>
        <row r="20">
          <cell r="B20">
            <v>387</v>
          </cell>
          <cell r="C20" t="str">
            <v>新乐中街药店</v>
          </cell>
        </row>
        <row r="21">
          <cell r="B21">
            <v>744</v>
          </cell>
          <cell r="C21" t="str">
            <v>科华路店</v>
          </cell>
        </row>
        <row r="22">
          <cell r="B22">
            <v>578</v>
          </cell>
          <cell r="C22" t="str">
            <v>成华区华油路药店</v>
          </cell>
        </row>
        <row r="23">
          <cell r="B23">
            <v>102934</v>
          </cell>
          <cell r="C23" t="str">
            <v>银河北街</v>
          </cell>
        </row>
        <row r="24">
          <cell r="B24">
            <v>373</v>
          </cell>
          <cell r="C24" t="str">
            <v>通盈街药店</v>
          </cell>
        </row>
        <row r="25">
          <cell r="B25">
            <v>546</v>
          </cell>
          <cell r="C25" t="str">
            <v>锦江区榕声路</v>
          </cell>
        </row>
        <row r="26">
          <cell r="B26">
            <v>357</v>
          </cell>
          <cell r="C26" t="str">
            <v>清江东路药店</v>
          </cell>
        </row>
        <row r="27">
          <cell r="B27">
            <v>747</v>
          </cell>
          <cell r="C27" t="str">
            <v>郫县一环路东南段店</v>
          </cell>
        </row>
        <row r="28">
          <cell r="B28">
            <v>513</v>
          </cell>
          <cell r="C28" t="str">
            <v>武侯区顺和街店</v>
          </cell>
        </row>
        <row r="29">
          <cell r="B29">
            <v>724</v>
          </cell>
          <cell r="C29" t="str">
            <v>锦江区观音桥街药店</v>
          </cell>
        </row>
        <row r="30">
          <cell r="B30">
            <v>308</v>
          </cell>
          <cell r="C30" t="str">
            <v>红星店</v>
          </cell>
        </row>
        <row r="31">
          <cell r="B31">
            <v>379</v>
          </cell>
          <cell r="C31" t="str">
            <v>土龙路药店</v>
          </cell>
        </row>
        <row r="32">
          <cell r="B32">
            <v>726</v>
          </cell>
          <cell r="C32" t="str">
            <v>金牛区交大路第三药店</v>
          </cell>
        </row>
        <row r="33">
          <cell r="B33">
            <v>355</v>
          </cell>
          <cell r="C33" t="str">
            <v>双林路药店</v>
          </cell>
        </row>
        <row r="34">
          <cell r="B34">
            <v>514</v>
          </cell>
          <cell r="C34" t="str">
            <v>新津邓双镇岷江店</v>
          </cell>
        </row>
        <row r="35">
          <cell r="B35">
            <v>746</v>
          </cell>
          <cell r="C35" t="str">
            <v>大邑县晋原镇内蒙古桃源店</v>
          </cell>
        </row>
        <row r="36">
          <cell r="B36">
            <v>754</v>
          </cell>
          <cell r="C36" t="str">
            <v>崇州尚贤坊街店</v>
          </cell>
        </row>
        <row r="37">
          <cell r="B37">
            <v>399</v>
          </cell>
          <cell r="C37" t="str">
            <v>高新天久北巷药店</v>
          </cell>
        </row>
        <row r="38">
          <cell r="B38">
            <v>377</v>
          </cell>
          <cell r="C38" t="str">
            <v>新园大道药店</v>
          </cell>
        </row>
        <row r="39">
          <cell r="B39">
            <v>54</v>
          </cell>
          <cell r="C39" t="str">
            <v>怀远店</v>
          </cell>
        </row>
        <row r="40">
          <cell r="B40">
            <v>511</v>
          </cell>
          <cell r="C40" t="str">
            <v>成华杉板桥南一路店</v>
          </cell>
        </row>
        <row r="41">
          <cell r="B41">
            <v>101453</v>
          </cell>
          <cell r="C41" t="str">
            <v>江安路</v>
          </cell>
        </row>
        <row r="42">
          <cell r="B42">
            <v>391</v>
          </cell>
          <cell r="C42" t="str">
            <v>金丝街药店</v>
          </cell>
        </row>
        <row r="43">
          <cell r="B43">
            <v>598</v>
          </cell>
          <cell r="C43" t="str">
            <v>锦江区水杉街药店</v>
          </cell>
        </row>
        <row r="44">
          <cell r="B44">
            <v>515</v>
          </cell>
          <cell r="C44" t="str">
            <v>成华区崔家店路药店</v>
          </cell>
        </row>
        <row r="45">
          <cell r="B45">
            <v>103639</v>
          </cell>
          <cell r="C45" t="str">
            <v>金马河店</v>
          </cell>
        </row>
        <row r="46">
          <cell r="B46">
            <v>737</v>
          </cell>
          <cell r="C46" t="str">
            <v>高新区大源北街药店</v>
          </cell>
        </row>
        <row r="47">
          <cell r="B47">
            <v>103198</v>
          </cell>
          <cell r="C47" t="str">
            <v>贝森路店</v>
          </cell>
        </row>
        <row r="48">
          <cell r="B48">
            <v>102565</v>
          </cell>
          <cell r="C48" t="str">
            <v>佳灵路</v>
          </cell>
        </row>
        <row r="49">
          <cell r="B49">
            <v>351</v>
          </cell>
          <cell r="C49" t="str">
            <v>都江堰药店</v>
          </cell>
        </row>
        <row r="50">
          <cell r="B50">
            <v>329</v>
          </cell>
          <cell r="C50" t="str">
            <v>温江店</v>
          </cell>
        </row>
        <row r="51">
          <cell r="B51">
            <v>572</v>
          </cell>
          <cell r="C51" t="str">
            <v>郫县郫筒镇东大街药店</v>
          </cell>
        </row>
        <row r="52">
          <cell r="B52">
            <v>367</v>
          </cell>
          <cell r="C52" t="str">
            <v>金带街药店</v>
          </cell>
        </row>
        <row r="53">
          <cell r="B53">
            <v>359</v>
          </cell>
          <cell r="C53" t="str">
            <v>枣子巷药店</v>
          </cell>
        </row>
        <row r="54">
          <cell r="B54">
            <v>349</v>
          </cell>
          <cell r="C54" t="str">
            <v>人民中路店</v>
          </cell>
        </row>
        <row r="55">
          <cell r="B55">
            <v>716</v>
          </cell>
          <cell r="C55" t="str">
            <v>大邑县沙渠镇方圆路药店</v>
          </cell>
        </row>
        <row r="56">
          <cell r="B56">
            <v>103199</v>
          </cell>
          <cell r="C56" t="str">
            <v>西林一街店</v>
          </cell>
        </row>
        <row r="57">
          <cell r="B57">
            <v>748</v>
          </cell>
          <cell r="C57" t="str">
            <v>大邑东街店</v>
          </cell>
        </row>
        <row r="58">
          <cell r="B58">
            <v>743</v>
          </cell>
          <cell r="C58" t="str">
            <v>成华区万宇路药店</v>
          </cell>
        </row>
        <row r="59">
          <cell r="B59">
            <v>721</v>
          </cell>
          <cell r="C59" t="str">
            <v>邛崃市临邛镇洪川小区药店</v>
          </cell>
        </row>
        <row r="60">
          <cell r="B60">
            <v>102935</v>
          </cell>
          <cell r="C60" t="str">
            <v>童子街店</v>
          </cell>
        </row>
        <row r="61">
          <cell r="B61">
            <v>587</v>
          </cell>
          <cell r="C61" t="str">
            <v>都江堰景中路店</v>
          </cell>
        </row>
        <row r="62">
          <cell r="B62">
            <v>106066</v>
          </cell>
          <cell r="C62" t="str">
            <v>梨花街药店</v>
          </cell>
        </row>
        <row r="63">
          <cell r="B63">
            <v>52</v>
          </cell>
          <cell r="C63" t="str">
            <v>崇州中心店</v>
          </cell>
        </row>
        <row r="64">
          <cell r="B64">
            <v>717</v>
          </cell>
          <cell r="C64" t="str">
            <v>大邑县晋原镇通达东路五段药店</v>
          </cell>
        </row>
        <row r="65">
          <cell r="B65">
            <v>549</v>
          </cell>
          <cell r="C65" t="str">
            <v>大邑县晋源镇东壕沟段药店</v>
          </cell>
        </row>
        <row r="66">
          <cell r="B66">
            <v>347</v>
          </cell>
          <cell r="C66" t="str">
            <v>清江2店</v>
          </cell>
        </row>
        <row r="67">
          <cell r="B67">
            <v>570</v>
          </cell>
          <cell r="C67" t="str">
            <v>青羊区浣花滨河路药店</v>
          </cell>
        </row>
        <row r="68">
          <cell r="B68">
            <v>727</v>
          </cell>
          <cell r="C68" t="str">
            <v>金牛区黄苑东街药店</v>
          </cell>
        </row>
        <row r="69">
          <cell r="B69">
            <v>539</v>
          </cell>
          <cell r="C69" t="str">
            <v>大邑县晋原镇子龙路店</v>
          </cell>
        </row>
        <row r="70">
          <cell r="B70">
            <v>745</v>
          </cell>
          <cell r="C70" t="str">
            <v>金沙路店</v>
          </cell>
        </row>
        <row r="71">
          <cell r="B71">
            <v>104428</v>
          </cell>
          <cell r="C71" t="str">
            <v>崇州永康东路</v>
          </cell>
        </row>
        <row r="72">
          <cell r="B72">
            <v>704</v>
          </cell>
          <cell r="C72" t="str">
            <v>都江堰奎光路中段药店</v>
          </cell>
        </row>
        <row r="73">
          <cell r="B73">
            <v>723</v>
          </cell>
          <cell r="C73" t="str">
            <v>锦江区柳翠路药店</v>
          </cell>
        </row>
        <row r="74">
          <cell r="B74">
            <v>339</v>
          </cell>
          <cell r="C74" t="str">
            <v>沙河源药店</v>
          </cell>
        </row>
        <row r="75">
          <cell r="B75">
            <v>102479</v>
          </cell>
          <cell r="C75" t="str">
            <v>劼人路店</v>
          </cell>
        </row>
        <row r="76">
          <cell r="B76">
            <v>720</v>
          </cell>
          <cell r="C76" t="str">
            <v>大邑县新场镇文昌街药店</v>
          </cell>
        </row>
        <row r="77">
          <cell r="B77">
            <v>105267</v>
          </cell>
          <cell r="C77" t="str">
            <v>金牛区蜀汉</v>
          </cell>
        </row>
        <row r="78">
          <cell r="B78">
            <v>105751</v>
          </cell>
          <cell r="C78" t="str">
            <v>新下街店</v>
          </cell>
        </row>
        <row r="79">
          <cell r="B79">
            <v>591</v>
          </cell>
          <cell r="C79" t="str">
            <v>邛崃市临邛镇长安大道药店</v>
          </cell>
        </row>
        <row r="80">
          <cell r="B80">
            <v>594</v>
          </cell>
          <cell r="C80" t="str">
            <v>大邑县安仁镇千禧街药店</v>
          </cell>
        </row>
        <row r="81">
          <cell r="B81">
            <v>573</v>
          </cell>
          <cell r="C81" t="str">
            <v>双流县西航港街道锦华路一段药店</v>
          </cell>
        </row>
        <row r="82">
          <cell r="B82">
            <v>752</v>
          </cell>
          <cell r="C82" t="str">
            <v>聚萃路店</v>
          </cell>
        </row>
        <row r="83">
          <cell r="B83">
            <v>740</v>
          </cell>
          <cell r="C83" t="str">
            <v>成华区华康路药店</v>
          </cell>
        </row>
        <row r="84">
          <cell r="B84">
            <v>102564</v>
          </cell>
          <cell r="C84" t="str">
            <v>翠荫路 </v>
          </cell>
        </row>
        <row r="85">
          <cell r="B85">
            <v>732</v>
          </cell>
          <cell r="C85" t="str">
            <v>邛崃市羊安镇永康大道药店</v>
          </cell>
        </row>
        <row r="86">
          <cell r="B86">
            <v>738</v>
          </cell>
          <cell r="C86" t="str">
            <v>都江堰市蒲阳路药店</v>
          </cell>
        </row>
        <row r="87">
          <cell r="B87">
            <v>733</v>
          </cell>
          <cell r="C87" t="str">
            <v>双流县三强西路</v>
          </cell>
        </row>
        <row r="88">
          <cell r="B88">
            <v>710</v>
          </cell>
          <cell r="C88" t="str">
            <v>都江堰市蒲阳镇堰问道西路药店</v>
          </cell>
        </row>
        <row r="89">
          <cell r="B89">
            <v>102567</v>
          </cell>
          <cell r="C89" t="str">
            <v>武阳西路</v>
          </cell>
        </row>
        <row r="90">
          <cell r="B90">
            <v>56</v>
          </cell>
          <cell r="C90" t="str">
            <v>三江店</v>
          </cell>
        </row>
        <row r="91">
          <cell r="B91">
            <v>104429</v>
          </cell>
          <cell r="C91" t="str">
            <v>武侯区大华街店</v>
          </cell>
        </row>
        <row r="92">
          <cell r="B92">
            <v>706</v>
          </cell>
          <cell r="C92" t="str">
            <v>都江堰幸福镇翔凤路药店</v>
          </cell>
        </row>
        <row r="93">
          <cell r="B93">
            <v>104533</v>
          </cell>
          <cell r="C93" t="str">
            <v>大邑潘家街店</v>
          </cell>
        </row>
        <row r="94">
          <cell r="B94">
            <v>371</v>
          </cell>
          <cell r="C94" t="str">
            <v>兴义镇万兴路药店</v>
          </cell>
        </row>
        <row r="95">
          <cell r="B95">
            <v>713</v>
          </cell>
          <cell r="C95" t="str">
            <v>都江堰聚源镇药店</v>
          </cell>
        </row>
        <row r="96">
          <cell r="B96">
            <v>753</v>
          </cell>
          <cell r="C96" t="str">
            <v>合欢树街</v>
          </cell>
        </row>
        <row r="97">
          <cell r="B97">
            <v>104838</v>
          </cell>
          <cell r="C97" t="str">
            <v>崇州蜀州中路</v>
          </cell>
        </row>
        <row r="98">
          <cell r="B98">
            <v>106569</v>
          </cell>
          <cell r="C98" t="str">
            <v>大悦路店</v>
          </cell>
        </row>
        <row r="99">
          <cell r="B99">
            <v>741</v>
          </cell>
          <cell r="C99" t="str">
            <v>成华区新怡路店</v>
          </cell>
        </row>
        <row r="100">
          <cell r="B100">
            <v>104430</v>
          </cell>
          <cell r="C100" t="str">
            <v>高新中和大道店</v>
          </cell>
        </row>
        <row r="101">
          <cell r="B101">
            <v>545</v>
          </cell>
          <cell r="C101" t="str">
            <v>龙潭西路店</v>
          </cell>
        </row>
        <row r="102">
          <cell r="B102">
            <v>105396</v>
          </cell>
          <cell r="C102" t="str">
            <v>武侯区航中路店</v>
          </cell>
        </row>
        <row r="103">
          <cell r="B103">
            <v>102478</v>
          </cell>
          <cell r="C103" t="str">
            <v>静明路店</v>
          </cell>
        </row>
        <row r="104">
          <cell r="B104">
            <v>106399</v>
          </cell>
          <cell r="C104" t="str">
            <v>蜀辉路店</v>
          </cell>
        </row>
        <row r="105">
          <cell r="B105">
            <v>108277</v>
          </cell>
          <cell r="C105" t="str">
            <v>银沙路店</v>
          </cell>
        </row>
        <row r="106">
          <cell r="B106">
            <v>718</v>
          </cell>
          <cell r="C106" t="str">
            <v>龙泉驿生路店</v>
          </cell>
        </row>
        <row r="107">
          <cell r="B107">
            <v>107728</v>
          </cell>
          <cell r="C107" t="str">
            <v>大邑北街店</v>
          </cell>
        </row>
        <row r="108">
          <cell r="B108">
            <v>106568</v>
          </cell>
          <cell r="C108" t="str">
            <v>中和公济桥店</v>
          </cell>
        </row>
        <row r="109">
          <cell r="B109">
            <v>105910</v>
          </cell>
          <cell r="C109" t="str">
            <v>紫薇东路</v>
          </cell>
        </row>
        <row r="110">
          <cell r="B110">
            <v>106865</v>
          </cell>
          <cell r="C110" t="str">
            <v>丝竹路店</v>
          </cell>
        </row>
        <row r="111">
          <cell r="B111">
            <v>107658</v>
          </cell>
          <cell r="C111" t="str">
            <v>新都万和北路</v>
          </cell>
        </row>
        <row r="112">
          <cell r="B112">
            <v>106485</v>
          </cell>
          <cell r="C112" t="str">
            <v>元华二巷</v>
          </cell>
        </row>
        <row r="113">
          <cell r="B113">
            <v>107829</v>
          </cell>
          <cell r="C113" t="str">
            <v>解放路店</v>
          </cell>
        </row>
        <row r="114">
          <cell r="B114">
            <v>108656</v>
          </cell>
          <cell r="C114" t="str">
            <v>新津县五津镇五津西路二药房</v>
          </cell>
        </row>
        <row r="116">
          <cell r="B116" t="str">
            <v>门店销售分类标准：</v>
          </cell>
        </row>
        <row r="117">
          <cell r="B117" t="str">
            <v>C2</v>
          </cell>
          <cell r="C117" t="str">
            <v>＜3000元</v>
          </cell>
        </row>
        <row r="118">
          <cell r="B118" t="str">
            <v>C1</v>
          </cell>
          <cell r="C118" t="str">
            <v>3000-4000元</v>
          </cell>
        </row>
        <row r="119">
          <cell r="B119" t="str">
            <v>B2</v>
          </cell>
          <cell r="C119" t="str">
            <v>4000-5000元</v>
          </cell>
        </row>
        <row r="120">
          <cell r="B120" t="str">
            <v>B1</v>
          </cell>
          <cell r="C120" t="str">
            <v>5000-7000元</v>
          </cell>
        </row>
        <row r="121">
          <cell r="B121" t="str">
            <v>A3</v>
          </cell>
          <cell r="C121" t="str">
            <v>7000-10000元</v>
          </cell>
        </row>
        <row r="122">
          <cell r="B122" t="str">
            <v>A2</v>
          </cell>
          <cell r="C122" t="str">
            <v>10000-20000元</v>
          </cell>
        </row>
        <row r="123">
          <cell r="B123" t="str">
            <v>A1</v>
          </cell>
          <cell r="C123" t="str">
            <v>20000元以上</v>
          </cell>
        </row>
        <row r="124">
          <cell r="B124" t="str">
            <v>T</v>
          </cell>
          <cell r="C124" t="str">
            <v>40000元以上</v>
          </cell>
        </row>
        <row r="125">
          <cell r="B125" t="str">
            <v>合计：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A1" sqref="A1:N27"/>
    </sheetView>
  </sheetViews>
  <sheetFormatPr defaultColWidth="9" defaultRowHeight="13.5"/>
  <cols>
    <col min="2" max="2" width="11.375" customWidth="1"/>
    <col min="3" max="3" width="8.625" customWidth="1"/>
    <col min="4" max="4" width="14.875" customWidth="1"/>
    <col min="5" max="5" width="9.375" customWidth="1"/>
    <col min="6" max="6" width="6.625" customWidth="1"/>
    <col min="8" max="8" width="9.5" customWidth="1"/>
    <col min="9" max="9" width="8.25" customWidth="1"/>
    <col min="11" max="11" width="14.25" customWidth="1"/>
    <col min="12" max="12" width="9.75" style="1" customWidth="1"/>
    <col min="14" max="14" width="31.75" customWidth="1"/>
  </cols>
  <sheetData>
    <row r="1" customFormat="1" ht="30" customHeight="1" spans="1:12">
      <c r="A1" s="2" t="s">
        <v>0</v>
      </c>
      <c r="L1" s="1"/>
    </row>
    <row r="2" ht="16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6" t="s">
        <v>11</v>
      </c>
      <c r="L2" s="3" t="s">
        <v>12</v>
      </c>
      <c r="M2" s="3" t="s">
        <v>13</v>
      </c>
      <c r="N2" s="6" t="s">
        <v>14</v>
      </c>
    </row>
    <row r="3" ht="12" customHeight="1" spans="1:14">
      <c r="A3" s="4" t="s">
        <v>15</v>
      </c>
      <c r="B3" s="4" t="s">
        <v>16</v>
      </c>
      <c r="C3" s="4" t="s">
        <v>17</v>
      </c>
      <c r="D3" s="5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7">
        <v>106569</v>
      </c>
      <c r="K3" s="7" t="str">
        <f>VLOOKUP(J3,[1]Sheet2!$B$1:$C$65536,2,0)</f>
        <v>大悦路店</v>
      </c>
      <c r="L3" s="8" t="s">
        <v>24</v>
      </c>
      <c r="M3" s="4" t="s">
        <v>25</v>
      </c>
      <c r="N3" s="9" t="s">
        <v>26</v>
      </c>
    </row>
    <row r="4" ht="12" customHeight="1" spans="1:14">
      <c r="A4" s="4" t="s">
        <v>27</v>
      </c>
      <c r="B4" s="4" t="s">
        <v>28</v>
      </c>
      <c r="C4" s="4" t="s">
        <v>29</v>
      </c>
      <c r="D4" s="5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7">
        <v>104428</v>
      </c>
      <c r="K4" s="7" t="str">
        <f>VLOOKUP(J4,[1]Sheet2!$B$1:$C$65536,2,0)</f>
        <v>崇州永康东路</v>
      </c>
      <c r="L4" s="8" t="s">
        <v>24</v>
      </c>
      <c r="M4" s="4" t="s">
        <v>36</v>
      </c>
      <c r="N4" s="10" t="s">
        <v>26</v>
      </c>
    </row>
    <row r="5" ht="12" customHeight="1" spans="1:14">
      <c r="A5" s="4" t="s">
        <v>37</v>
      </c>
      <c r="B5" s="4" t="s">
        <v>38</v>
      </c>
      <c r="C5" s="4" t="s">
        <v>24</v>
      </c>
      <c r="D5" s="5" t="s">
        <v>39</v>
      </c>
      <c r="E5" s="4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7">
        <v>106066</v>
      </c>
      <c r="K5" s="7" t="str">
        <f>VLOOKUP(J5,[1]Sheet2!$B$1:$C$65536,2,0)</f>
        <v>梨花街药店</v>
      </c>
      <c r="L5" s="8" t="s">
        <v>24</v>
      </c>
      <c r="M5" s="4" t="s">
        <v>25</v>
      </c>
      <c r="N5" s="10" t="s">
        <v>26</v>
      </c>
    </row>
    <row r="6" ht="12" customHeight="1" spans="1:14">
      <c r="A6" s="4" t="s">
        <v>45</v>
      </c>
      <c r="B6" s="4" t="s">
        <v>46</v>
      </c>
      <c r="C6" s="4" t="s">
        <v>47</v>
      </c>
      <c r="D6" s="5" t="s">
        <v>48</v>
      </c>
      <c r="E6" s="4" t="s">
        <v>49</v>
      </c>
      <c r="F6" s="4" t="s">
        <v>32</v>
      </c>
      <c r="G6" s="4" t="s">
        <v>50</v>
      </c>
      <c r="H6" s="5" t="s">
        <v>51</v>
      </c>
      <c r="I6" s="4" t="s">
        <v>52</v>
      </c>
      <c r="J6" s="7">
        <v>573</v>
      </c>
      <c r="K6" s="7" t="str">
        <f>VLOOKUP(J6,[1]Sheet2!$B$1:$C$65536,2,0)</f>
        <v>双流县西航港街道锦华路一段药店</v>
      </c>
      <c r="L6" s="8" t="s">
        <v>24</v>
      </c>
      <c r="M6" s="4" t="s">
        <v>25</v>
      </c>
      <c r="N6" s="10" t="s">
        <v>26</v>
      </c>
    </row>
    <row r="7" ht="12" customHeight="1" spans="1:14">
      <c r="A7" s="4" t="s">
        <v>53</v>
      </c>
      <c r="B7" s="4" t="s">
        <v>54</v>
      </c>
      <c r="C7" s="4" t="s">
        <v>55</v>
      </c>
      <c r="D7" s="5" t="s">
        <v>56</v>
      </c>
      <c r="E7" s="4" t="s">
        <v>57</v>
      </c>
      <c r="F7" s="4" t="s">
        <v>20</v>
      </c>
      <c r="G7" s="4" t="s">
        <v>58</v>
      </c>
      <c r="H7" s="4" t="s">
        <v>59</v>
      </c>
      <c r="I7" s="4" t="s">
        <v>60</v>
      </c>
      <c r="J7" s="7">
        <v>587</v>
      </c>
      <c r="K7" s="7" t="str">
        <f>VLOOKUP(J7,[1]Sheet2!$B$1:$C$65536,2,0)</f>
        <v>都江堰景中路店</v>
      </c>
      <c r="L7" s="8" t="s">
        <v>35</v>
      </c>
      <c r="M7" s="4" t="s">
        <v>25</v>
      </c>
      <c r="N7" s="10" t="s">
        <v>26</v>
      </c>
    </row>
    <row r="8" ht="12" customHeight="1" spans="1:14">
      <c r="A8" s="4" t="s">
        <v>61</v>
      </c>
      <c r="B8" s="4" t="s">
        <v>62</v>
      </c>
      <c r="C8" s="4" t="s">
        <v>63</v>
      </c>
      <c r="D8" s="5" t="s">
        <v>64</v>
      </c>
      <c r="E8" s="4" t="s">
        <v>65</v>
      </c>
      <c r="F8" s="4" t="s">
        <v>20</v>
      </c>
      <c r="G8" s="4" t="s">
        <v>66</v>
      </c>
      <c r="H8" s="4" t="s">
        <v>67</v>
      </c>
      <c r="I8" s="4" t="s">
        <v>68</v>
      </c>
      <c r="J8" s="7">
        <v>720</v>
      </c>
      <c r="K8" s="7" t="str">
        <f>VLOOKUP(J8,[1]Sheet2!$B$1:$C$65536,2,0)</f>
        <v>大邑县新场镇文昌街药店</v>
      </c>
      <c r="L8" s="8" t="s">
        <v>24</v>
      </c>
      <c r="M8" s="4" t="s">
        <v>25</v>
      </c>
      <c r="N8" s="10" t="s">
        <v>26</v>
      </c>
    </row>
    <row r="9" ht="12" customHeight="1" spans="1:14">
      <c r="A9" s="4" t="s">
        <v>69</v>
      </c>
      <c r="B9" s="4" t="s">
        <v>70</v>
      </c>
      <c r="C9" s="4" t="s">
        <v>71</v>
      </c>
      <c r="D9" s="5" t="s">
        <v>72</v>
      </c>
      <c r="E9" s="4" t="s">
        <v>73</v>
      </c>
      <c r="F9" s="4" t="s">
        <v>20</v>
      </c>
      <c r="G9" s="4" t="s">
        <v>74</v>
      </c>
      <c r="H9" s="4" t="s">
        <v>75</v>
      </c>
      <c r="I9" s="4" t="s">
        <v>76</v>
      </c>
      <c r="J9" s="7">
        <v>716</v>
      </c>
      <c r="K9" s="7" t="str">
        <f>VLOOKUP(J9,[1]Sheet2!$B$1:$C$65536,2,0)</f>
        <v>大邑县沙渠镇方圆路药店</v>
      </c>
      <c r="L9" s="8" t="s">
        <v>24</v>
      </c>
      <c r="M9" s="4" t="s">
        <v>25</v>
      </c>
      <c r="N9" s="10" t="s">
        <v>26</v>
      </c>
    </row>
    <row r="10" ht="12" customHeight="1" spans="1:14">
      <c r="A10" s="4" t="s">
        <v>53</v>
      </c>
      <c r="B10" s="4" t="s">
        <v>77</v>
      </c>
      <c r="C10" s="4" t="s">
        <v>78</v>
      </c>
      <c r="D10" s="5" t="s">
        <v>79</v>
      </c>
      <c r="E10" s="4" t="s">
        <v>80</v>
      </c>
      <c r="F10" s="4" t="s">
        <v>20</v>
      </c>
      <c r="G10" s="4" t="s">
        <v>81</v>
      </c>
      <c r="H10" s="4" t="s">
        <v>82</v>
      </c>
      <c r="I10" s="4" t="s">
        <v>52</v>
      </c>
      <c r="J10" s="7">
        <v>587</v>
      </c>
      <c r="K10" s="7" t="str">
        <f>VLOOKUP(J10,[1]Sheet2!$B$1:$C$65536,2,0)</f>
        <v>都江堰景中路店</v>
      </c>
      <c r="L10" s="8">
        <v>114962</v>
      </c>
      <c r="M10" s="4" t="s">
        <v>25</v>
      </c>
      <c r="N10" s="11" t="s">
        <v>83</v>
      </c>
    </row>
    <row r="11" ht="12" customHeight="1" spans="1:14">
      <c r="A11" s="4" t="s">
        <v>84</v>
      </c>
      <c r="B11" s="4" t="s">
        <v>85</v>
      </c>
      <c r="C11" s="4" t="s">
        <v>86</v>
      </c>
      <c r="D11" s="5" t="s">
        <v>87</v>
      </c>
      <c r="E11" s="5" t="s">
        <v>88</v>
      </c>
      <c r="F11" s="4" t="s">
        <v>20</v>
      </c>
      <c r="G11" s="4" t="s">
        <v>89</v>
      </c>
      <c r="H11" s="4" t="s">
        <v>90</v>
      </c>
      <c r="I11" s="4" t="s">
        <v>91</v>
      </c>
      <c r="J11" s="7">
        <v>106569</v>
      </c>
      <c r="K11" s="7" t="str">
        <f>VLOOKUP(J11,[1]Sheet2!$B$1:$C$65536,2,0)</f>
        <v>大悦路店</v>
      </c>
      <c r="L11" s="8" t="s">
        <v>24</v>
      </c>
      <c r="M11" s="4" t="s">
        <v>25</v>
      </c>
      <c r="N11" s="10" t="s">
        <v>26</v>
      </c>
    </row>
    <row r="12" ht="12" customHeight="1" spans="1:14">
      <c r="A12" s="4" t="s">
        <v>92</v>
      </c>
      <c r="B12" s="4" t="s">
        <v>93</v>
      </c>
      <c r="C12" s="4" t="s">
        <v>94</v>
      </c>
      <c r="D12" s="5" t="s">
        <v>95</v>
      </c>
      <c r="E12" s="4" t="s">
        <v>96</v>
      </c>
      <c r="F12" s="4" t="s">
        <v>97</v>
      </c>
      <c r="G12" s="4" t="s">
        <v>98</v>
      </c>
      <c r="H12" s="4" t="s">
        <v>99</v>
      </c>
      <c r="I12" s="4" t="s">
        <v>100</v>
      </c>
      <c r="J12" s="7">
        <v>515</v>
      </c>
      <c r="K12" s="7" t="str">
        <f>VLOOKUP(J12,[1]Sheet2!$B$1:$C$65536,2,0)</f>
        <v>成华区崔家店路药店</v>
      </c>
      <c r="L12" s="8" t="s">
        <v>35</v>
      </c>
      <c r="M12" s="4" t="s">
        <v>36</v>
      </c>
      <c r="N12" s="10" t="s">
        <v>26</v>
      </c>
    </row>
    <row r="13" ht="12" customHeight="1" spans="1:14">
      <c r="A13" s="4" t="s">
        <v>92</v>
      </c>
      <c r="B13" s="4" t="s">
        <v>101</v>
      </c>
      <c r="C13" s="4" t="s">
        <v>102</v>
      </c>
      <c r="D13" s="5" t="s">
        <v>103</v>
      </c>
      <c r="E13" s="4" t="s">
        <v>104</v>
      </c>
      <c r="F13" s="4" t="s">
        <v>97</v>
      </c>
      <c r="G13" s="5" t="s">
        <v>105</v>
      </c>
      <c r="H13" s="4" t="s">
        <v>106</v>
      </c>
      <c r="I13" s="4" t="s">
        <v>107</v>
      </c>
      <c r="J13" s="7">
        <v>515</v>
      </c>
      <c r="K13" s="7" t="str">
        <f>VLOOKUP(J13,[1]Sheet2!$B$1:$C$65536,2,0)</f>
        <v>成华区崔家店路药店</v>
      </c>
      <c r="L13" s="8" t="s">
        <v>108</v>
      </c>
      <c r="M13" s="4" t="s">
        <v>36</v>
      </c>
      <c r="N13" s="10" t="s">
        <v>26</v>
      </c>
    </row>
    <row r="14" ht="12" customHeight="1" spans="1:14">
      <c r="A14" s="4" t="s">
        <v>92</v>
      </c>
      <c r="B14" s="4" t="s">
        <v>109</v>
      </c>
      <c r="C14" s="4" t="s">
        <v>110</v>
      </c>
      <c r="D14" s="5" t="s">
        <v>111</v>
      </c>
      <c r="E14" s="4" t="s">
        <v>80</v>
      </c>
      <c r="F14" s="4" t="s">
        <v>97</v>
      </c>
      <c r="G14" s="4" t="s">
        <v>112</v>
      </c>
      <c r="H14" s="4" t="s">
        <v>113</v>
      </c>
      <c r="I14" s="4" t="s">
        <v>114</v>
      </c>
      <c r="J14" s="7">
        <v>515</v>
      </c>
      <c r="K14" s="7" t="str">
        <f>VLOOKUP(J14,[1]Sheet2!$B$1:$C$65536,2,0)</f>
        <v>成华区崔家店路药店</v>
      </c>
      <c r="L14" s="8" t="s">
        <v>115</v>
      </c>
      <c r="M14" s="4" t="s">
        <v>36</v>
      </c>
      <c r="N14" s="9" t="s">
        <v>116</v>
      </c>
    </row>
    <row r="15" ht="12" customHeight="1" spans="1:14">
      <c r="A15" s="4" t="s">
        <v>117</v>
      </c>
      <c r="B15" s="4" t="s">
        <v>118</v>
      </c>
      <c r="C15" s="4" t="s">
        <v>24</v>
      </c>
      <c r="D15" s="5" t="s">
        <v>119</v>
      </c>
      <c r="E15" s="4" t="s">
        <v>49</v>
      </c>
      <c r="F15" s="4" t="s">
        <v>32</v>
      </c>
      <c r="G15" s="4" t="s">
        <v>120</v>
      </c>
      <c r="H15" s="4" t="s">
        <v>121</v>
      </c>
      <c r="I15" s="4" t="s">
        <v>76</v>
      </c>
      <c r="J15" s="7">
        <v>104430</v>
      </c>
      <c r="K15" s="7" t="str">
        <f>VLOOKUP(J15,[1]Sheet2!$B$1:$C$65536,2,0)</f>
        <v>高新中和大道店</v>
      </c>
      <c r="L15" s="8" t="s">
        <v>24</v>
      </c>
      <c r="M15" s="4" t="s">
        <v>25</v>
      </c>
      <c r="N15" s="10" t="s">
        <v>26</v>
      </c>
    </row>
    <row r="16" ht="12" customHeight="1" spans="1:14">
      <c r="A16" s="4" t="s">
        <v>122</v>
      </c>
      <c r="B16" s="4" t="s">
        <v>123</v>
      </c>
      <c r="C16" s="4" t="s">
        <v>124</v>
      </c>
      <c r="D16" s="5" t="s">
        <v>125</v>
      </c>
      <c r="E16" s="4" t="s">
        <v>126</v>
      </c>
      <c r="F16" s="4" t="s">
        <v>20</v>
      </c>
      <c r="G16" s="4" t="s">
        <v>127</v>
      </c>
      <c r="H16" s="4" t="s">
        <v>128</v>
      </c>
      <c r="I16" s="4" t="s">
        <v>129</v>
      </c>
      <c r="J16" s="7">
        <v>545</v>
      </c>
      <c r="K16" s="7" t="str">
        <f>VLOOKUP(J16,[1]Sheet2!$B$1:$C$65536,2,0)</f>
        <v>龙潭西路店</v>
      </c>
      <c r="L16" s="8" t="s">
        <v>24</v>
      </c>
      <c r="M16" s="4" t="s">
        <v>25</v>
      </c>
      <c r="N16" s="9" t="s">
        <v>26</v>
      </c>
    </row>
    <row r="17" ht="13" customHeight="1" spans="1:14">
      <c r="A17" s="4" t="s">
        <v>130</v>
      </c>
      <c r="B17" s="4" t="s">
        <v>131</v>
      </c>
      <c r="C17" s="4" t="s">
        <v>132</v>
      </c>
      <c r="D17" s="5" t="s">
        <v>133</v>
      </c>
      <c r="E17" s="4" t="s">
        <v>134</v>
      </c>
      <c r="F17" s="4" t="s">
        <v>32</v>
      </c>
      <c r="G17" s="4" t="s">
        <v>135</v>
      </c>
      <c r="H17" s="4" t="s">
        <v>136</v>
      </c>
      <c r="I17" s="4" t="s">
        <v>137</v>
      </c>
      <c r="J17" s="7">
        <v>106399</v>
      </c>
      <c r="K17" s="7" t="str">
        <f>VLOOKUP(J17,[1]Sheet2!$B$1:$C$65536,2,0)</f>
        <v>蜀辉路店</v>
      </c>
      <c r="L17" s="8">
        <v>146864</v>
      </c>
      <c r="M17" s="4" t="s">
        <v>25</v>
      </c>
      <c r="N17" s="12" t="s">
        <v>138</v>
      </c>
    </row>
    <row r="18" ht="27" customHeight="1" spans="1:14">
      <c r="A18" s="4" t="s">
        <v>139</v>
      </c>
      <c r="B18" s="4" t="s">
        <v>140</v>
      </c>
      <c r="C18" s="4" t="s">
        <v>141</v>
      </c>
      <c r="D18" s="5" t="s">
        <v>142</v>
      </c>
      <c r="E18" s="4" t="s">
        <v>143</v>
      </c>
      <c r="F18" s="4" t="s">
        <v>20</v>
      </c>
      <c r="G18" s="4" t="s">
        <v>144</v>
      </c>
      <c r="H18" s="4" t="s">
        <v>145</v>
      </c>
      <c r="I18" s="4" t="s">
        <v>91</v>
      </c>
      <c r="J18" s="7">
        <v>578</v>
      </c>
      <c r="K18" s="7" t="str">
        <f>VLOOKUP(J18,[1]Sheet2!$B$1:$C$65536,2,0)</f>
        <v>成华区华油路药店</v>
      </c>
      <c r="L18" s="8">
        <v>178483</v>
      </c>
      <c r="M18" s="4" t="s">
        <v>25</v>
      </c>
      <c r="N18" s="13" t="s">
        <v>146</v>
      </c>
    </row>
    <row r="19" ht="12" customHeight="1" spans="1:14">
      <c r="A19" s="4" t="s">
        <v>147</v>
      </c>
      <c r="B19" s="4" t="s">
        <v>148</v>
      </c>
      <c r="C19" s="4" t="s">
        <v>149</v>
      </c>
      <c r="D19" s="5" t="s">
        <v>150</v>
      </c>
      <c r="E19" s="4" t="s">
        <v>151</v>
      </c>
      <c r="F19" s="4" t="s">
        <v>20</v>
      </c>
      <c r="G19" s="4" t="s">
        <v>152</v>
      </c>
      <c r="H19" s="4" t="s">
        <v>153</v>
      </c>
      <c r="I19" s="4" t="s">
        <v>154</v>
      </c>
      <c r="J19" s="7">
        <v>104838</v>
      </c>
      <c r="K19" s="7" t="str">
        <f>VLOOKUP(J19,[1]Sheet2!$B$1:$C$65536,2,0)</f>
        <v>崇州蜀州中路</v>
      </c>
      <c r="L19" s="8"/>
      <c r="M19" s="4" t="s">
        <v>25</v>
      </c>
      <c r="N19" s="9" t="s">
        <v>26</v>
      </c>
    </row>
    <row r="20" ht="12" customHeight="1" spans="1:14">
      <c r="A20" s="4" t="s">
        <v>155</v>
      </c>
      <c r="B20" s="4" t="s">
        <v>156</v>
      </c>
      <c r="C20" s="4" t="s">
        <v>157</v>
      </c>
      <c r="D20" s="5" t="s">
        <v>158</v>
      </c>
      <c r="E20" s="4" t="s">
        <v>159</v>
      </c>
      <c r="F20" s="4" t="s">
        <v>20</v>
      </c>
      <c r="G20" s="4" t="s">
        <v>160</v>
      </c>
      <c r="H20" s="4" t="s">
        <v>161</v>
      </c>
      <c r="I20" s="4" t="s">
        <v>162</v>
      </c>
      <c r="J20" s="7">
        <v>724</v>
      </c>
      <c r="K20" s="7" t="str">
        <f>VLOOKUP(J20,[1]Sheet2!$B$1:$C$65536,2,0)</f>
        <v>锦江区观音桥街药店</v>
      </c>
      <c r="L20" s="8"/>
      <c r="M20" s="4" t="s">
        <v>25</v>
      </c>
      <c r="N20" s="9" t="s">
        <v>26</v>
      </c>
    </row>
    <row r="21" ht="30" customHeight="1" spans="1:14">
      <c r="A21" s="4" t="s">
        <v>163</v>
      </c>
      <c r="B21" s="4" t="s">
        <v>164</v>
      </c>
      <c r="C21" s="4" t="s">
        <v>165</v>
      </c>
      <c r="D21" s="5" t="s">
        <v>166</v>
      </c>
      <c r="E21" s="4" t="s">
        <v>167</v>
      </c>
      <c r="F21" s="4" t="s">
        <v>20</v>
      </c>
      <c r="G21" s="4" t="s">
        <v>168</v>
      </c>
      <c r="H21" s="4" t="s">
        <v>169</v>
      </c>
      <c r="I21" s="4" t="s">
        <v>170</v>
      </c>
      <c r="J21" s="7">
        <v>738</v>
      </c>
      <c r="K21" s="7" t="str">
        <f>VLOOKUP(J21,[1]Sheet2!$B$1:$C$65536,2,0)</f>
        <v>都江堰市蒲阳路药店</v>
      </c>
      <c r="L21" s="8">
        <v>98911</v>
      </c>
      <c r="M21" s="4" t="s">
        <v>25</v>
      </c>
      <c r="N21" s="13" t="s">
        <v>171</v>
      </c>
    </row>
    <row r="22" ht="30" customHeight="1" spans="1:14">
      <c r="A22" s="4" t="s">
        <v>172</v>
      </c>
      <c r="B22" s="4" t="s">
        <v>173</v>
      </c>
      <c r="C22" s="4" t="s">
        <v>174</v>
      </c>
      <c r="D22" s="5" t="s">
        <v>175</v>
      </c>
      <c r="E22" s="4" t="s">
        <v>176</v>
      </c>
      <c r="F22" s="4" t="s">
        <v>32</v>
      </c>
      <c r="G22" s="4" t="s">
        <v>177</v>
      </c>
      <c r="H22" s="4" t="s">
        <v>178</v>
      </c>
      <c r="I22" s="4" t="s">
        <v>179</v>
      </c>
      <c r="J22" s="7">
        <v>106569</v>
      </c>
      <c r="K22" s="7" t="str">
        <f>VLOOKUP(J22,[1]Sheet2!$B$1:$C$65536,2,0)</f>
        <v>大悦路店</v>
      </c>
      <c r="L22" s="14" t="s">
        <v>180</v>
      </c>
      <c r="M22" s="4" t="s">
        <v>36</v>
      </c>
      <c r="N22" s="9" t="s">
        <v>181</v>
      </c>
    </row>
    <row r="23" ht="18" customHeight="1" spans="1:14">
      <c r="A23" s="4" t="s">
        <v>139</v>
      </c>
      <c r="B23" s="4" t="s">
        <v>182</v>
      </c>
      <c r="C23" s="4" t="s">
        <v>183</v>
      </c>
      <c r="D23" s="5" t="s">
        <v>184</v>
      </c>
      <c r="E23" s="4" t="s">
        <v>185</v>
      </c>
      <c r="F23" s="4" t="s">
        <v>20</v>
      </c>
      <c r="G23" s="4" t="s">
        <v>186</v>
      </c>
      <c r="H23" s="4" t="s">
        <v>187</v>
      </c>
      <c r="I23" s="4" t="s">
        <v>188</v>
      </c>
      <c r="J23" s="7">
        <v>578</v>
      </c>
      <c r="K23" s="7" t="str">
        <f>VLOOKUP(J23,[1]Sheet2!$B$1:$C$65536,2,0)</f>
        <v>成华区华油路药店</v>
      </c>
      <c r="L23" s="8">
        <v>187680</v>
      </c>
      <c r="M23" s="4" t="s">
        <v>25</v>
      </c>
      <c r="N23" s="15" t="s">
        <v>189</v>
      </c>
    </row>
    <row r="24" ht="12" customHeight="1" spans="1:14">
      <c r="A24" s="4" t="s">
        <v>190</v>
      </c>
      <c r="B24" s="4" t="s">
        <v>191</v>
      </c>
      <c r="C24" s="4" t="s">
        <v>192</v>
      </c>
      <c r="D24" s="5" t="s">
        <v>193</v>
      </c>
      <c r="E24" s="4" t="s">
        <v>194</v>
      </c>
      <c r="F24" s="4" t="s">
        <v>32</v>
      </c>
      <c r="G24" s="4" t="s">
        <v>195</v>
      </c>
      <c r="H24" s="4" t="s">
        <v>196</v>
      </c>
      <c r="I24" s="4" t="s">
        <v>179</v>
      </c>
      <c r="J24" s="7">
        <v>102565</v>
      </c>
      <c r="K24" s="7" t="str">
        <f>VLOOKUP(J24,[1]Sheet2!$B$1:$C$65536,2,0)</f>
        <v>佳灵路</v>
      </c>
      <c r="L24" s="8" t="s">
        <v>197</v>
      </c>
      <c r="M24" s="4" t="s">
        <v>25</v>
      </c>
      <c r="N24" s="10" t="s">
        <v>26</v>
      </c>
    </row>
    <row r="25" ht="12" customHeight="1" spans="1:14">
      <c r="A25" s="4" t="s">
        <v>198</v>
      </c>
      <c r="B25" s="4" t="s">
        <v>199</v>
      </c>
      <c r="C25" s="4" t="s">
        <v>24</v>
      </c>
      <c r="D25" s="5" t="s">
        <v>200</v>
      </c>
      <c r="E25" s="4" t="s">
        <v>201</v>
      </c>
      <c r="F25" s="4" t="s">
        <v>97</v>
      </c>
      <c r="G25" s="4" t="s">
        <v>202</v>
      </c>
      <c r="H25" s="4" t="s">
        <v>203</v>
      </c>
      <c r="I25" s="4" t="s">
        <v>204</v>
      </c>
      <c r="J25" s="7">
        <v>546</v>
      </c>
      <c r="K25" s="7" t="str">
        <f>VLOOKUP(J25,[1]Sheet2!$B$1:$C$65536,2,0)</f>
        <v>锦江区榕声路</v>
      </c>
      <c r="L25" s="8">
        <v>50300</v>
      </c>
      <c r="M25" s="4" t="s">
        <v>36</v>
      </c>
      <c r="N25" s="10" t="s">
        <v>83</v>
      </c>
    </row>
    <row r="26" ht="12" customHeight="1" spans="1:14">
      <c r="A26" s="4" t="s">
        <v>198</v>
      </c>
      <c r="B26" s="4" t="s">
        <v>205</v>
      </c>
      <c r="C26" s="4" t="s">
        <v>24</v>
      </c>
      <c r="D26" s="5" t="s">
        <v>206</v>
      </c>
      <c r="E26" s="4" t="s">
        <v>207</v>
      </c>
      <c r="F26" s="4" t="s">
        <v>97</v>
      </c>
      <c r="G26" s="4" t="s">
        <v>208</v>
      </c>
      <c r="H26" s="4" t="s">
        <v>209</v>
      </c>
      <c r="I26" s="4" t="s">
        <v>210</v>
      </c>
      <c r="J26" s="7">
        <v>546</v>
      </c>
      <c r="K26" s="7" t="str">
        <f>VLOOKUP(J26,[1]Sheet2!$B$1:$C$65536,2,0)</f>
        <v>锦江区榕声路</v>
      </c>
      <c r="L26" s="8" t="s">
        <v>24</v>
      </c>
      <c r="M26" s="4" t="s">
        <v>36</v>
      </c>
      <c r="N26" s="15" t="s">
        <v>26</v>
      </c>
    </row>
    <row r="27" ht="12" customHeight="1" spans="1:14">
      <c r="A27" s="4" t="s">
        <v>211</v>
      </c>
      <c r="B27" s="4" t="s">
        <v>212</v>
      </c>
      <c r="C27" s="4" t="s">
        <v>213</v>
      </c>
      <c r="D27" s="5" t="s">
        <v>214</v>
      </c>
      <c r="E27" s="4" t="s">
        <v>215</v>
      </c>
      <c r="F27" s="4" t="s">
        <v>68</v>
      </c>
      <c r="G27" s="4" t="s">
        <v>216</v>
      </c>
      <c r="H27" s="4" t="s">
        <v>217</v>
      </c>
      <c r="I27" s="4" t="s">
        <v>218</v>
      </c>
      <c r="J27" s="7">
        <v>357</v>
      </c>
      <c r="K27" s="7" t="str">
        <f>VLOOKUP(J27,[1]Sheet2!$B$1:$C$65536,2,0)</f>
        <v>清江东路药店</v>
      </c>
      <c r="L27" s="8" t="s">
        <v>24</v>
      </c>
      <c r="M27" s="4" t="s">
        <v>36</v>
      </c>
      <c r="N27" s="9" t="s">
        <v>219</v>
      </c>
    </row>
  </sheetData>
  <mergeCells count="1">
    <mergeCell ref="A1:N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何莉莎</cp:lastModifiedBy>
  <dcterms:created xsi:type="dcterms:W3CDTF">2019-09-25T05:01:00Z</dcterms:created>
  <dcterms:modified xsi:type="dcterms:W3CDTF">2019-09-25T09:49:51Z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