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69"/>
  </bookViews>
  <sheets>
    <sheet name="6月个人完成率" sheetId="12" r:id="rId1"/>
    <sheet name="门店销售达到基础档" sheetId="10" r:id="rId2"/>
    <sheet name="6月个人加减汇总" sheetId="4" r:id="rId3"/>
    <sheet name="5.26-6.25每日排名" sheetId="9" r:id="rId4"/>
    <sheet name="员工完成明细" sheetId="11" r:id="rId5"/>
    <sheet name="加分汇总" sheetId="6" r:id="rId6"/>
    <sheet name="减分汇总" sheetId="8" r:id="rId7"/>
  </sheets>
  <definedNames>
    <definedName name="_xlnm._FilterDatabase" localSheetId="2" hidden="1">'6月个人加减汇总'!#REF!</definedName>
    <definedName name="_xlnm._FilterDatabase" localSheetId="6" hidden="1">减分汇总!#REF!</definedName>
  </definedNames>
  <calcPr calcId="144525"/>
</workbook>
</file>

<file path=xl/sharedStrings.xml><?xml version="1.0" encoding="utf-8"?>
<sst xmlns="http://schemas.openxmlformats.org/spreadsheetml/2006/main" count="4761" uniqueCount="698">
  <si>
    <t>2019年6月个人完成率排名奖励</t>
  </si>
  <si>
    <t>序号</t>
  </si>
  <si>
    <t>门店</t>
  </si>
  <si>
    <t>门店基础任务完成率</t>
  </si>
  <si>
    <t>门店毛利率</t>
  </si>
  <si>
    <r>
      <rPr>
        <b/>
        <sz val="9"/>
        <color rgb="FF000000"/>
        <rFont val="宋体"/>
        <charset val="134"/>
      </rPr>
      <t>人员</t>
    </r>
    <r>
      <rPr>
        <b/>
        <sz val="9"/>
        <color rgb="FF000000"/>
        <rFont val="Arial"/>
        <charset val="134"/>
      </rPr>
      <t>ID</t>
    </r>
  </si>
  <si>
    <t>姓名</t>
  </si>
  <si>
    <t>销售完成率</t>
  </si>
  <si>
    <t>毛利率</t>
  </si>
  <si>
    <t>备注</t>
  </si>
  <si>
    <t>奖励金额</t>
  </si>
  <si>
    <t>十二桥药店</t>
  </si>
  <si>
    <t>何倩</t>
  </si>
  <si>
    <t>实习生组</t>
  </si>
  <si>
    <t>北东街店</t>
  </si>
  <si>
    <t>冯丽娟</t>
  </si>
  <si>
    <t>光华村街药店</t>
  </si>
  <si>
    <t>朱晓桃</t>
  </si>
  <si>
    <t>西部店</t>
  </si>
  <si>
    <t>杨素芬</t>
  </si>
  <si>
    <t>清江东路药店</t>
  </si>
  <si>
    <t>胡艳弘</t>
  </si>
  <si>
    <t>浆洗街药店</t>
  </si>
  <si>
    <t>唐丽</t>
  </si>
  <si>
    <t>邛崃翠荫街药店</t>
  </si>
  <si>
    <t>陈礼凤</t>
  </si>
  <si>
    <t>合计奖励金额</t>
  </si>
  <si>
    <t>门店id</t>
  </si>
  <si>
    <t>门店基础 任务完成率</t>
  </si>
  <si>
    <t>片区</t>
  </si>
  <si>
    <t>人员id</t>
  </si>
  <si>
    <t>门店名</t>
  </si>
  <si>
    <t>人员名</t>
  </si>
  <si>
    <t>职务</t>
  </si>
  <si>
    <t>员工完成率</t>
  </si>
  <si>
    <t>员工总毛利率</t>
  </si>
  <si>
    <t>系数</t>
  </si>
  <si>
    <t>门店任务</t>
  </si>
  <si>
    <t>员工任务</t>
  </si>
  <si>
    <t>门店总销售金额</t>
  </si>
  <si>
    <t>门店总毛利</t>
  </si>
  <si>
    <t>员工总销售金额</t>
  </si>
  <si>
    <t>员工总毛利</t>
  </si>
  <si>
    <t>门店当日销售</t>
  </si>
  <si>
    <t>门店当日毛利</t>
  </si>
  <si>
    <t>门店当日完成率</t>
  </si>
  <si>
    <t>城中片</t>
  </si>
  <si>
    <t>四川太极锦江区梨花街药店</t>
  </si>
  <si>
    <t>宋卫欣（梨花街）</t>
  </si>
  <si>
    <t/>
  </si>
  <si>
    <t>李佳岭（梨花街）</t>
  </si>
  <si>
    <t>谢琴（梨花街）</t>
  </si>
  <si>
    <t>阴静（梨花街）</t>
  </si>
  <si>
    <t>张玲（梨花街）</t>
  </si>
  <si>
    <t>王晓雁（梨花街）</t>
  </si>
  <si>
    <t>曾梦薇（梨花街）</t>
  </si>
  <si>
    <t>张娟娟（梨花街）</t>
  </si>
  <si>
    <t>李莎（梨花街）</t>
  </si>
  <si>
    <t>四川太极武侯区航中街药店</t>
  </si>
  <si>
    <t>叶娟（航中街）</t>
  </si>
  <si>
    <t>实习生</t>
  </si>
  <si>
    <t>彭关敏（梨花街）</t>
  </si>
  <si>
    <t>四川太极光华药店</t>
  </si>
  <si>
    <t>魏津</t>
  </si>
  <si>
    <t>店长</t>
  </si>
  <si>
    <t>城外片</t>
  </si>
  <si>
    <t>成都成汉太极大药房有限公司</t>
  </si>
  <si>
    <t>叶娟</t>
  </si>
  <si>
    <t>张丽</t>
  </si>
  <si>
    <t>代理店长</t>
  </si>
  <si>
    <t>四川太极青羊区童子街药店</t>
  </si>
  <si>
    <t>邹加露</t>
  </si>
  <si>
    <t>试用期</t>
  </si>
  <si>
    <t>四川太极成华区新怡路店</t>
  </si>
  <si>
    <t>王三佳</t>
  </si>
  <si>
    <t>实习生（2019年4月）</t>
  </si>
  <si>
    <t>大邑片</t>
  </si>
  <si>
    <t>四川太极大邑县晋原镇东街药店</t>
  </si>
  <si>
    <t>杨丽</t>
  </si>
  <si>
    <t>门店店长</t>
  </si>
  <si>
    <t>四川太极高新区民丰大道西段药店</t>
  </si>
  <si>
    <t>黄雅冰</t>
  </si>
  <si>
    <t>实习生2019.04.09</t>
  </si>
  <si>
    <t>四川太极青羊区贝森北路药店</t>
  </si>
  <si>
    <t>熊敏敏</t>
  </si>
  <si>
    <t>实习生20190123</t>
  </si>
  <si>
    <t>四川太极锦江区榕声路店</t>
  </si>
  <si>
    <t>曾巧玲</t>
  </si>
  <si>
    <t xml:space="preserve">蒋雪琴 </t>
  </si>
  <si>
    <t>四川太极锦江区观音桥街药店</t>
  </si>
  <si>
    <t>李雯</t>
  </si>
  <si>
    <t>实习生（4.13）</t>
  </si>
  <si>
    <t>崇州片</t>
  </si>
  <si>
    <t>四川太极崇州市崇阳镇蜀州中路药店</t>
  </si>
  <si>
    <t>贺春芳</t>
  </si>
  <si>
    <t>实习生2018年9月进公司</t>
  </si>
  <si>
    <t>新津片</t>
  </si>
  <si>
    <t>四川太极五津西路药店</t>
  </si>
  <si>
    <t>王燕丽</t>
  </si>
  <si>
    <t>门店店长兼执业药师</t>
  </si>
  <si>
    <t>四川太极红星店</t>
  </si>
  <si>
    <t xml:space="preserve">段文秀 </t>
  </si>
  <si>
    <t>四川太极青羊区十二桥药店</t>
  </si>
  <si>
    <t>实习生(2019.04)</t>
  </si>
  <si>
    <t>四川太极青羊区北东街店</t>
  </si>
  <si>
    <t>实习生20190414</t>
  </si>
  <si>
    <t>四川太极光华村街药店</t>
  </si>
  <si>
    <t xml:space="preserve">朱晓桃 </t>
  </si>
  <si>
    <t>四川太极西部店</t>
  </si>
  <si>
    <t xml:space="preserve">杨素芬 </t>
  </si>
  <si>
    <t>四川太极清江东路药店</t>
  </si>
  <si>
    <t>营业员</t>
  </si>
  <si>
    <t>四川太极浆洗街药店</t>
  </si>
  <si>
    <t>正式员工</t>
  </si>
  <si>
    <t>邛崃片</t>
  </si>
  <si>
    <t>四川太极邛崃市临邛镇翠荫街药店</t>
  </si>
  <si>
    <t>四川太极大邑县新场镇文昌街药店</t>
  </si>
  <si>
    <t>孟小明</t>
  </si>
  <si>
    <t>廖桂英（梨花街）</t>
  </si>
  <si>
    <t xml:space="preserve">莫晓菊 </t>
  </si>
  <si>
    <t>王海英</t>
  </si>
  <si>
    <t>实习生。2019.4.13到店</t>
  </si>
  <si>
    <t>四川太极武侯区佳灵路药店</t>
  </si>
  <si>
    <t>罗豪</t>
  </si>
  <si>
    <t xml:space="preserve">四川太极崇州市崇阳镇永康东路药店 </t>
  </si>
  <si>
    <t>陈泽天</t>
  </si>
  <si>
    <t>实习期员工（ 2018.9.10)</t>
  </si>
  <si>
    <t>代珍慧（梨花街）</t>
  </si>
  <si>
    <t>四川太极武侯区顺和街店</t>
  </si>
  <si>
    <t>李媛2</t>
  </si>
  <si>
    <t>四川太极金牛区银河北街药店</t>
  </si>
  <si>
    <t xml:space="preserve">代志斌 </t>
  </si>
  <si>
    <t>四川太极成华区万科路药店</t>
  </si>
  <si>
    <t>李小平</t>
  </si>
  <si>
    <t>刁文芳</t>
  </si>
  <si>
    <t>王媚</t>
  </si>
  <si>
    <t>羊玉梅（销售员）</t>
  </si>
  <si>
    <t>销售代表</t>
  </si>
  <si>
    <t>郫县片</t>
  </si>
  <si>
    <t>四川太极郫县郫筒镇一环路东南段药店</t>
  </si>
  <si>
    <t>邓红梅</t>
  </si>
  <si>
    <t>于春莲</t>
  </si>
  <si>
    <t>四川太极成华杉板桥南一路店</t>
  </si>
  <si>
    <t>刘科言</t>
  </si>
  <si>
    <t>四川太极锦江区庆云南街药店</t>
  </si>
  <si>
    <t>谭凤旭</t>
  </si>
  <si>
    <t xml:space="preserve">高文棋 </t>
  </si>
  <si>
    <t>胡建梅</t>
  </si>
  <si>
    <t>陈娟</t>
  </si>
  <si>
    <t>实习生，2018.9月进公司</t>
  </si>
  <si>
    <t>四川太极锦江区柳翠路药店</t>
  </si>
  <si>
    <t>龚俊文</t>
  </si>
  <si>
    <t>实习生2019.04.13</t>
  </si>
  <si>
    <t>四川太极大邑县晋原镇子龙路店</t>
  </si>
  <si>
    <t>李秀辉</t>
  </si>
  <si>
    <t>王婷</t>
  </si>
  <si>
    <t>四川太极成华区万宇路药店</t>
  </si>
  <si>
    <t>鲁雪</t>
  </si>
  <si>
    <t>四川太极通盈街药店</t>
  </si>
  <si>
    <t>钟友群</t>
  </si>
  <si>
    <t>四川太极土龙路药店</t>
  </si>
  <si>
    <t>胡华</t>
  </si>
  <si>
    <t>黄姣</t>
  </si>
  <si>
    <t>新都片</t>
  </si>
  <si>
    <t>四川太极新都区新繁镇繁江北路药店</t>
  </si>
  <si>
    <t>范旭</t>
  </si>
  <si>
    <t>刘新</t>
  </si>
  <si>
    <t>李梦菊</t>
  </si>
  <si>
    <t>四川太极成华区华油路药店</t>
  </si>
  <si>
    <t>刘珏宏</t>
  </si>
  <si>
    <t>四川太极大邑县晋源镇东壕沟段药店</t>
  </si>
  <si>
    <t>高艳</t>
  </si>
  <si>
    <t>四川太极成华区华泰路药店</t>
  </si>
  <si>
    <t>李桂芳</t>
  </si>
  <si>
    <t>肖然</t>
  </si>
  <si>
    <t>郑娇</t>
  </si>
  <si>
    <t>郭吉娜</t>
  </si>
  <si>
    <t>四川太极大邑县晋原镇通达东路五段药店</t>
  </si>
  <si>
    <t>唐礼萍</t>
  </si>
  <si>
    <t>四川太极新都区马超东路店</t>
  </si>
  <si>
    <t>苟俊驰</t>
  </si>
  <si>
    <t>店员</t>
  </si>
  <si>
    <t>四川太极邛崃中心药店</t>
  </si>
  <si>
    <t>古素琼</t>
  </si>
  <si>
    <t>赖千禧</t>
  </si>
  <si>
    <t>四川太极武侯区科华街药店</t>
  </si>
  <si>
    <t>罗妍</t>
  </si>
  <si>
    <t xml:space="preserve">朱朝霞 </t>
  </si>
  <si>
    <t>李洋米</t>
  </si>
  <si>
    <t>尹萍</t>
  </si>
  <si>
    <t>姜孝杨</t>
  </si>
  <si>
    <t>陈琪</t>
  </si>
  <si>
    <t>四川太极崇州市崇阳镇尚贤坊街药店</t>
  </si>
  <si>
    <t>朱玉梅</t>
  </si>
  <si>
    <t>四川太极青羊区浣花滨河路药店</t>
  </si>
  <si>
    <t>王娅</t>
  </si>
  <si>
    <t>邹东梅</t>
  </si>
  <si>
    <t>古显琼（销售员）</t>
  </si>
  <si>
    <t>促销</t>
  </si>
  <si>
    <t xml:space="preserve">向海英 </t>
  </si>
  <si>
    <t>欧双雪</t>
  </si>
  <si>
    <t>四川太极成华区金马河路药店</t>
  </si>
  <si>
    <t>刘建芳</t>
  </si>
  <si>
    <t>试用</t>
  </si>
  <si>
    <t>周燕</t>
  </si>
  <si>
    <t>王俊</t>
  </si>
  <si>
    <t>四川太极成华区西林一街药店</t>
  </si>
  <si>
    <t>舒思玉</t>
  </si>
  <si>
    <t>许静</t>
  </si>
  <si>
    <t>曾艳</t>
  </si>
  <si>
    <t>四川太极成华区华康路药店</t>
  </si>
  <si>
    <t>陈丽梅</t>
  </si>
  <si>
    <t>杨红</t>
  </si>
  <si>
    <t xml:space="preserve">辜瑞琪 </t>
  </si>
  <si>
    <t>刘芬</t>
  </si>
  <si>
    <t>王茹</t>
  </si>
  <si>
    <t>四川太极大药房连锁有限公司武侯区聚萃街药店</t>
  </si>
  <si>
    <t>李俊俐</t>
  </si>
  <si>
    <t>四川太极邛崃市临邛镇洪川小区药店</t>
  </si>
  <si>
    <t>杨平</t>
  </si>
  <si>
    <t>陈丽媛</t>
  </si>
  <si>
    <t xml:space="preserve">冯莉 </t>
  </si>
  <si>
    <t>郑万利</t>
  </si>
  <si>
    <t>冯洁</t>
  </si>
  <si>
    <t>董华</t>
  </si>
  <si>
    <t>余鑫雨</t>
  </si>
  <si>
    <t>吴佩芸</t>
  </si>
  <si>
    <t>李海燕</t>
  </si>
  <si>
    <t>刘秀琼</t>
  </si>
  <si>
    <t>牟鑫阳</t>
  </si>
  <si>
    <t>李迎新</t>
  </si>
  <si>
    <t>黄长菊（梨花街）</t>
  </si>
  <si>
    <t>任姗姗</t>
  </si>
  <si>
    <t>陈玲</t>
  </si>
  <si>
    <t>易永红</t>
  </si>
  <si>
    <t>殷岱菊</t>
  </si>
  <si>
    <t>四川太极大邑县沙渠镇方圆路药店</t>
  </si>
  <si>
    <t>邓洁</t>
  </si>
  <si>
    <t>都江堰片区</t>
  </si>
  <si>
    <t>四川太极都江堰市蒲阳镇堰问道西路药店</t>
  </si>
  <si>
    <t>杨久会</t>
  </si>
  <si>
    <t xml:space="preserve">罗纬 </t>
  </si>
  <si>
    <t>何媛</t>
  </si>
  <si>
    <t>四川太极大邑县晋原镇内蒙古大道桃源药店</t>
  </si>
  <si>
    <t>王彬</t>
  </si>
  <si>
    <t>闵腾西</t>
  </si>
  <si>
    <t>廖苹</t>
  </si>
  <si>
    <t>钟学兰</t>
  </si>
  <si>
    <t>四川太极金牛区黄苑东街药店</t>
  </si>
  <si>
    <t>梁娟</t>
  </si>
  <si>
    <t>付曦</t>
  </si>
  <si>
    <t>刘银花</t>
  </si>
  <si>
    <t>黄雨</t>
  </si>
  <si>
    <t>黄梅</t>
  </si>
  <si>
    <t>李蕊彤</t>
  </si>
  <si>
    <t>熊琴</t>
  </si>
  <si>
    <t>廖红</t>
  </si>
  <si>
    <t>冯静</t>
  </si>
  <si>
    <t>蔡小丽</t>
  </si>
  <si>
    <t>执业药师</t>
  </si>
  <si>
    <t>宋留艺</t>
  </si>
  <si>
    <t>副店长</t>
  </si>
  <si>
    <t>李秀芳</t>
  </si>
  <si>
    <t>伍梦丽</t>
  </si>
  <si>
    <t>实习生2018年7月入职</t>
  </si>
  <si>
    <t>四川太极高新区新下街药店</t>
  </si>
  <si>
    <t>宋婷婷</t>
  </si>
  <si>
    <t>曾佳敏</t>
  </si>
  <si>
    <t>唐文琼（梨花街）</t>
  </si>
  <si>
    <t>王旭</t>
  </si>
  <si>
    <t>邓婧</t>
  </si>
  <si>
    <t>王锐锋</t>
  </si>
  <si>
    <t>余志彬（梨花街）</t>
  </si>
  <si>
    <t>邓杨梅</t>
  </si>
  <si>
    <t>孙佳丽</t>
  </si>
  <si>
    <t>刘春花</t>
  </si>
  <si>
    <t>林玲（销售员）</t>
  </si>
  <si>
    <t>张光群（梨花街）</t>
  </si>
  <si>
    <t>四川太极大邑县安仁镇千禧街药店</t>
  </si>
  <si>
    <t>李沙</t>
  </si>
  <si>
    <t>店长兼执业药师</t>
  </si>
  <si>
    <t>孙莉</t>
  </si>
  <si>
    <t>四川太极金牛区蜀汉路药店</t>
  </si>
  <si>
    <t>刘雨婷</t>
  </si>
  <si>
    <t>许宗瑜</t>
  </si>
  <si>
    <t>四川太极都江堰市蒲阳路药店</t>
  </si>
  <si>
    <t>刘忆</t>
  </si>
  <si>
    <t>胡欣</t>
  </si>
  <si>
    <t>四川太极都江堰聚源镇药店</t>
  </si>
  <si>
    <t>易月红</t>
  </si>
  <si>
    <t>彭蓉</t>
  </si>
  <si>
    <t>姚沙</t>
  </si>
  <si>
    <t>刘学兰</t>
  </si>
  <si>
    <t>试用员工</t>
  </si>
  <si>
    <t>何英</t>
  </si>
  <si>
    <t>袁咏梅</t>
  </si>
  <si>
    <t>袁文秀</t>
  </si>
  <si>
    <t>吕晓琴</t>
  </si>
  <si>
    <t>杨秀娟</t>
  </si>
  <si>
    <t>方晓敏</t>
  </si>
  <si>
    <t>刘莉</t>
  </si>
  <si>
    <t>谢玉涛</t>
  </si>
  <si>
    <t>刘思蝶</t>
  </si>
  <si>
    <t xml:space="preserve">田兰 </t>
  </si>
  <si>
    <t>胡新</t>
  </si>
  <si>
    <t>马昕（梨花街）</t>
  </si>
  <si>
    <t xml:space="preserve">周娟 </t>
  </si>
  <si>
    <t>马婷婷</t>
  </si>
  <si>
    <t>杨文英</t>
  </si>
  <si>
    <t>余济秀</t>
  </si>
  <si>
    <t>熊小玲</t>
  </si>
  <si>
    <t>黄敏</t>
  </si>
  <si>
    <t>彭志萍</t>
  </si>
  <si>
    <t>刘明慧</t>
  </si>
  <si>
    <t>冯晓雨</t>
  </si>
  <si>
    <t>韩启敏</t>
  </si>
  <si>
    <t>陈思敏</t>
  </si>
  <si>
    <t>贾静</t>
  </si>
  <si>
    <t>刘静</t>
  </si>
  <si>
    <t>实习员工</t>
  </si>
  <si>
    <t>陈春花</t>
  </si>
  <si>
    <t>阳玲（梨花街）</t>
  </si>
  <si>
    <t>何丽萍</t>
  </si>
  <si>
    <t xml:space="preserve">周思 </t>
  </si>
  <si>
    <t>杜连桃（销售员）</t>
  </si>
  <si>
    <t xml:space="preserve">任会茹 </t>
  </si>
  <si>
    <t>张洁</t>
  </si>
  <si>
    <t>邓洋</t>
  </si>
  <si>
    <t>张群</t>
  </si>
  <si>
    <t xml:space="preserve">江元梅 </t>
  </si>
  <si>
    <t>覃顺洪</t>
  </si>
  <si>
    <t>2019.01.29入公司</t>
  </si>
  <si>
    <t>刘茹溢</t>
  </si>
  <si>
    <t>实习生1月22日入职</t>
  </si>
  <si>
    <t>林禹帅</t>
  </si>
  <si>
    <t>曾抗历</t>
  </si>
  <si>
    <t>杨晓毅</t>
  </si>
  <si>
    <t>李金华（梨花街）</t>
  </si>
  <si>
    <t xml:space="preserve">戚彩 </t>
  </si>
  <si>
    <t>梅雅霜</t>
  </si>
  <si>
    <t>实习</t>
  </si>
  <si>
    <t>刘敏</t>
  </si>
  <si>
    <t>汤雪芹</t>
  </si>
  <si>
    <t>肖瑶</t>
  </si>
  <si>
    <t>吴丹</t>
  </si>
  <si>
    <t>范文静</t>
  </si>
  <si>
    <t>邓黎</t>
  </si>
  <si>
    <t>张咪</t>
  </si>
  <si>
    <t>实习生（2019.03.12入职）</t>
  </si>
  <si>
    <t>林云</t>
  </si>
  <si>
    <t>李静（梨花街）</t>
  </si>
  <si>
    <t>彭燕</t>
  </si>
  <si>
    <t>黄淑琴</t>
  </si>
  <si>
    <t>毛静静</t>
  </si>
  <si>
    <t>牟彩云</t>
  </si>
  <si>
    <t>试用期员工（3月26日进公司）</t>
  </si>
  <si>
    <t>袁红桃</t>
  </si>
  <si>
    <t>试用期2019.5.21</t>
  </si>
  <si>
    <t>陈海昕</t>
  </si>
  <si>
    <t>王芸</t>
  </si>
  <si>
    <t>实习生 2019-01-29</t>
  </si>
  <si>
    <t>罗雪琴</t>
  </si>
  <si>
    <t>周金梅（销售员）</t>
  </si>
  <si>
    <t>赵英（销售员）</t>
  </si>
  <si>
    <t>康后媛</t>
  </si>
  <si>
    <t>试用期20190520</t>
  </si>
  <si>
    <t>张阿几</t>
  </si>
  <si>
    <t>试用期（3.15）</t>
  </si>
  <si>
    <t>王李秋</t>
  </si>
  <si>
    <t>伍佳慧</t>
  </si>
  <si>
    <t>王芳</t>
  </si>
  <si>
    <t>黄丹</t>
  </si>
  <si>
    <t>赵君兰</t>
  </si>
  <si>
    <t>罗丹</t>
  </si>
  <si>
    <t>李玉先</t>
  </si>
  <si>
    <t>彭亚丹</t>
  </si>
  <si>
    <t>刘晓燕</t>
  </si>
  <si>
    <t>朱平</t>
  </si>
  <si>
    <t>实习生进公司时间2019.4.9</t>
  </si>
  <si>
    <t>李蕊彤（航中街）</t>
  </si>
  <si>
    <t>李文静</t>
  </si>
  <si>
    <t>实习生2019.01.07</t>
  </si>
  <si>
    <t xml:space="preserve">张阳 </t>
  </si>
  <si>
    <t>祁荣</t>
  </si>
  <si>
    <t>徐昌宁</t>
  </si>
  <si>
    <t>实习生（2019.4.13）</t>
  </si>
  <si>
    <t>阮丽（梨花街）</t>
  </si>
  <si>
    <t>华秧媛</t>
  </si>
  <si>
    <t>王娟</t>
  </si>
  <si>
    <t>黄梅（航中街）</t>
  </si>
  <si>
    <t>黄丹（航中街）</t>
  </si>
  <si>
    <t>廖莹</t>
  </si>
  <si>
    <t>实习生（2018.07）</t>
  </si>
  <si>
    <t>王琴</t>
  </si>
  <si>
    <t>实习生4月10日入职</t>
  </si>
  <si>
    <t>李婷</t>
  </si>
  <si>
    <t>余鑫雨（航中街）</t>
  </si>
  <si>
    <t>兰新喻</t>
  </si>
  <si>
    <t>毛茜（梨花街）</t>
  </si>
  <si>
    <t>欧双雪（航中街）</t>
  </si>
  <si>
    <t>王盛英</t>
  </si>
  <si>
    <t>马艺芮</t>
  </si>
  <si>
    <t>试用期5.26</t>
  </si>
  <si>
    <t>胡永丽</t>
  </si>
  <si>
    <t>蒋雪琴（航中街）</t>
  </si>
  <si>
    <t>谭庆娟（梨花街）</t>
  </si>
  <si>
    <t>2019.5.26--6.25 个人排行榜 积分情况</t>
  </si>
  <si>
    <t>个人ID</t>
  </si>
  <si>
    <t>加分情况</t>
  </si>
  <si>
    <t>减分情况</t>
  </si>
  <si>
    <t>合计汇总</t>
  </si>
  <si>
    <t>处罚金额</t>
  </si>
  <si>
    <t>加10分</t>
  </si>
  <si>
    <t xml:space="preserve"> </t>
  </si>
  <si>
    <t>何海燕</t>
  </si>
  <si>
    <t>四川太极高新区中和大道药店</t>
  </si>
  <si>
    <t>付静</t>
  </si>
  <si>
    <t>四川太极邛崃市临邛镇长安大道药店</t>
  </si>
  <si>
    <t>陈智凡</t>
  </si>
  <si>
    <t>四川太极高新区紫薇东路药店</t>
  </si>
  <si>
    <t>张琴</t>
  </si>
  <si>
    <t>四川太极新津邓双镇岷江店</t>
  </si>
  <si>
    <t>杨素芬（沙河源）</t>
  </si>
  <si>
    <t>四川太极沙河源药店</t>
  </si>
  <si>
    <t>付能梅</t>
  </si>
  <si>
    <t>四川太极青羊区蜀辉路药店</t>
  </si>
  <si>
    <t>曹琼</t>
  </si>
  <si>
    <t>四川太极怀远店</t>
  </si>
  <si>
    <t>周红梅</t>
  </si>
  <si>
    <t>黄长菊</t>
  </si>
  <si>
    <t>四川太极旗舰店</t>
  </si>
  <si>
    <t>李润霞</t>
  </si>
  <si>
    <t>四川太极新乐中街药店</t>
  </si>
  <si>
    <t>李静</t>
  </si>
  <si>
    <t>陈周波</t>
  </si>
  <si>
    <t>四川太极高新区中和公济桥路药店</t>
  </si>
  <si>
    <t>阳玲</t>
  </si>
  <si>
    <t>张光群</t>
  </si>
  <si>
    <t>周美仙</t>
  </si>
  <si>
    <t>四川太极锦江区水杉街药店</t>
  </si>
  <si>
    <t>杨伟钰</t>
  </si>
  <si>
    <t>四川太极成华区崔家店路药店</t>
  </si>
  <si>
    <t>黄焰</t>
  </si>
  <si>
    <t>四川太极武侯区大悦路药店</t>
  </si>
  <si>
    <t>崔露</t>
  </si>
  <si>
    <t>田芳</t>
  </si>
  <si>
    <t>四川太极金丝街药店</t>
  </si>
  <si>
    <t>斯蕊</t>
  </si>
  <si>
    <t>四川太极人民中路店</t>
  </si>
  <si>
    <t>林霞</t>
  </si>
  <si>
    <t>四川太极崇州中心店</t>
  </si>
  <si>
    <t>张杰</t>
  </si>
  <si>
    <t>四川太极龙潭西路店</t>
  </si>
  <si>
    <t>胡荣琼</t>
  </si>
  <si>
    <t>四川太极武侯区大华街药店</t>
  </si>
  <si>
    <t>陈星月</t>
  </si>
  <si>
    <t>四川太极新津县五津镇武阳西路药店</t>
  </si>
  <si>
    <t>付蓉</t>
  </si>
  <si>
    <t>廖桂英</t>
  </si>
  <si>
    <t>唐文琼</t>
  </si>
  <si>
    <t>胡光宾</t>
  </si>
  <si>
    <t>庄静</t>
  </si>
  <si>
    <t>四川太极兴义镇万兴路药店</t>
  </si>
  <si>
    <t>张亚红</t>
  </si>
  <si>
    <t>四川太极成华区羊子山西路药店（兴元华盛）</t>
  </si>
  <si>
    <t>罗丽</t>
  </si>
  <si>
    <t>四川太极郫县郫筒镇东大街药店</t>
  </si>
  <si>
    <t>万义丽</t>
  </si>
  <si>
    <t>李宋琴</t>
  </si>
  <si>
    <t>涂超男</t>
  </si>
  <si>
    <t>四川太极双流县西航港街道锦华路一段药店</t>
  </si>
  <si>
    <t>闵巧</t>
  </si>
  <si>
    <t>四川太极大邑县晋原镇潘家街药店</t>
  </si>
  <si>
    <t>阮丽</t>
  </si>
  <si>
    <t>李蕊如</t>
  </si>
  <si>
    <t>四川太极高新区大源北街药店</t>
  </si>
  <si>
    <t>闵雪</t>
  </si>
  <si>
    <t>四川太极邛崃市羊安镇永康大道药店</t>
  </si>
  <si>
    <t>张茹君</t>
  </si>
  <si>
    <t>四川太极金牛区交大路第三药店</t>
  </si>
  <si>
    <t>唐冬芳</t>
  </si>
  <si>
    <t>杨小琴</t>
  </si>
  <si>
    <t>四川太极枣子巷药店</t>
  </si>
  <si>
    <t>钱亚辉</t>
  </si>
  <si>
    <t>四川太极都江堰奎光路中段药店</t>
  </si>
  <si>
    <t>李漫</t>
  </si>
  <si>
    <t>李昌梅</t>
  </si>
  <si>
    <t>四川太极锦江区合欢树街药店</t>
  </si>
  <si>
    <t>李雪梅</t>
  </si>
  <si>
    <t>于新蕾</t>
  </si>
  <si>
    <t>杨菊</t>
  </si>
  <si>
    <t>程欢欢</t>
  </si>
  <si>
    <t>四川太极金牛区金沙路药店</t>
  </si>
  <si>
    <t>袁媛</t>
  </si>
  <si>
    <t>四川太极成都高新区元华二巷药店</t>
  </si>
  <si>
    <t>陈会</t>
  </si>
  <si>
    <t>唐思瑶</t>
  </si>
  <si>
    <t>四川太极龙泉驿区龙泉街道驿生路药店</t>
  </si>
  <si>
    <t>沈长英</t>
  </si>
  <si>
    <t>四川太极清江东路2药店</t>
  </si>
  <si>
    <t>何蕴雯</t>
  </si>
  <si>
    <t>邹惠</t>
  </si>
  <si>
    <t>郑佳</t>
  </si>
  <si>
    <t>叶素英（销售员）</t>
  </si>
  <si>
    <t>四川太极双林路药店</t>
  </si>
  <si>
    <t>彭宇</t>
  </si>
  <si>
    <t>四川太极锦江区劼人路药店</t>
  </si>
  <si>
    <t>黄桃</t>
  </si>
  <si>
    <t>黄艳</t>
  </si>
  <si>
    <t>代茜澜</t>
  </si>
  <si>
    <t>黎婷婷</t>
  </si>
  <si>
    <t>吴伟利</t>
  </si>
  <si>
    <t>李银萍</t>
  </si>
  <si>
    <t>四川太极双流区东升街道三强西路药店</t>
  </si>
  <si>
    <t>吴霞</t>
  </si>
  <si>
    <t>四川太极温江店</t>
  </si>
  <si>
    <t>罗璇</t>
  </si>
  <si>
    <t>李思琪</t>
  </si>
  <si>
    <t>李忠存</t>
  </si>
  <si>
    <t>不排名</t>
  </si>
  <si>
    <t>单菊</t>
  </si>
  <si>
    <t>李新莲</t>
  </si>
  <si>
    <t>四川太极锦江区静明路药店</t>
  </si>
  <si>
    <t xml:space="preserve">试用期人员 </t>
  </si>
  <si>
    <t>杨敏</t>
  </si>
  <si>
    <t>周宇琳</t>
  </si>
  <si>
    <t>王燕</t>
  </si>
  <si>
    <t>四川太极高新天久北巷药店</t>
  </si>
  <si>
    <t>实习生减半</t>
  </si>
  <si>
    <t>邓琦</t>
  </si>
  <si>
    <t>骆素花</t>
  </si>
  <si>
    <t>四川太极三江店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</si>
  <si>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</si>
  <si>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</si>
  <si>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</si>
  <si>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</si>
  <si>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</si>
  <si>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 </t>
  </si>
  <si>
    <t xml:space="preserve">实习生    </t>
  </si>
  <si>
    <t>黄霞</t>
  </si>
  <si>
    <t>蔡旌晶</t>
  </si>
  <si>
    <t>5.29</t>
  </si>
  <si>
    <t xml:space="preserve">实习生   </t>
  </si>
  <si>
    <t>5.30</t>
  </si>
  <si>
    <t>5.31</t>
  </si>
  <si>
    <t>6.1</t>
  </si>
  <si>
    <t>6.2</t>
  </si>
  <si>
    <t xml:space="preserve">实习生      </t>
  </si>
  <si>
    <t>6.3</t>
  </si>
  <si>
    <t>6.4</t>
  </si>
  <si>
    <t>6.5</t>
  </si>
  <si>
    <t>6.6</t>
  </si>
  <si>
    <t>6.7</t>
  </si>
  <si>
    <t>6.8</t>
  </si>
  <si>
    <t xml:space="preserve">黄娟 </t>
  </si>
  <si>
    <t>6.9</t>
  </si>
  <si>
    <t>6.10</t>
  </si>
  <si>
    <t>6.11</t>
  </si>
  <si>
    <t>6.12</t>
  </si>
  <si>
    <t>6.13</t>
  </si>
  <si>
    <t>6.14</t>
  </si>
  <si>
    <t>6.15</t>
  </si>
  <si>
    <t>6.16</t>
  </si>
  <si>
    <t>6.18</t>
  </si>
  <si>
    <t>6.19</t>
  </si>
  <si>
    <t>6.20</t>
  </si>
  <si>
    <t>6.21</t>
  </si>
  <si>
    <t>6.22</t>
  </si>
  <si>
    <t>6.23</t>
  </si>
  <si>
    <t>6.24</t>
  </si>
  <si>
    <t>程帆</t>
  </si>
  <si>
    <t>谭庆娟</t>
  </si>
  <si>
    <t>任情</t>
  </si>
  <si>
    <t>实习生2019.4.9</t>
  </si>
  <si>
    <t>张丽莎</t>
  </si>
  <si>
    <t>实习生（2019.4）</t>
  </si>
  <si>
    <t>聂源原</t>
  </si>
  <si>
    <t>试用期员工</t>
  </si>
  <si>
    <t>双流片</t>
  </si>
  <si>
    <t>汤艺</t>
  </si>
  <si>
    <t>张建</t>
  </si>
  <si>
    <t>四川太极成华区二环路北四段药店（汇融名城）</t>
  </si>
  <si>
    <t>蒋晓琼（销售员）</t>
  </si>
  <si>
    <t>陈维婷</t>
  </si>
  <si>
    <t>实习生2019年4月</t>
  </si>
  <si>
    <t>梅茜</t>
  </si>
  <si>
    <t>白雨欣</t>
  </si>
  <si>
    <t>任远芳</t>
  </si>
  <si>
    <t>韩艳梅</t>
  </si>
  <si>
    <t>舒海燕</t>
  </si>
  <si>
    <t>四川太极都江堰景中路店</t>
  </si>
  <si>
    <t>邓银鑫</t>
  </si>
  <si>
    <t>张鑫怡</t>
  </si>
  <si>
    <t>高红华</t>
  </si>
  <si>
    <t>朱春梅</t>
  </si>
  <si>
    <t>李娟</t>
  </si>
  <si>
    <t>李可</t>
  </si>
  <si>
    <t>雷鑫梅</t>
  </si>
  <si>
    <t>周旭</t>
  </si>
  <si>
    <t>四川太极都江堰药店</t>
  </si>
  <si>
    <t>梁海燕</t>
  </si>
  <si>
    <t>刘娟</t>
  </si>
  <si>
    <t>四川太极金带街药店</t>
  </si>
  <si>
    <t>陈凤珍</t>
  </si>
  <si>
    <t>魏小琴</t>
  </si>
  <si>
    <t>实习生2019.01.15进公司</t>
  </si>
  <si>
    <t>唐小容</t>
  </si>
  <si>
    <t>温江片</t>
  </si>
  <si>
    <t>四川太极温江区公平街道江安路药店</t>
  </si>
  <si>
    <t>王慧</t>
  </si>
  <si>
    <t>陈文芳</t>
  </si>
  <si>
    <t>四川太极都江堰幸福镇翔凤路药店</t>
  </si>
  <si>
    <t>李燕</t>
  </si>
  <si>
    <t>廖丹</t>
  </si>
  <si>
    <t>吕彩霞</t>
  </si>
  <si>
    <t>龙泉片</t>
  </si>
  <si>
    <t>李甜甜</t>
  </si>
  <si>
    <t>余志彬</t>
  </si>
  <si>
    <t>四川太极新园大道药店</t>
  </si>
  <si>
    <t>罗婷</t>
  </si>
  <si>
    <t>实习生（3.16）</t>
  </si>
  <si>
    <t>马昕</t>
  </si>
  <si>
    <t>赵芮莹</t>
  </si>
  <si>
    <t>实习生2019.04.09进公司</t>
  </si>
  <si>
    <t>晏祥春</t>
  </si>
  <si>
    <t>王波</t>
  </si>
  <si>
    <t>彭勤</t>
  </si>
  <si>
    <t>谭娟</t>
  </si>
  <si>
    <t>曹春燕</t>
  </si>
  <si>
    <t>实习生20190415</t>
  </si>
  <si>
    <t>实习生2019.4.13</t>
  </si>
  <si>
    <t>曾胜男</t>
  </si>
  <si>
    <t>杨苗</t>
  </si>
  <si>
    <t>陶志强</t>
  </si>
  <si>
    <t>陈蓉</t>
  </si>
  <si>
    <t>罗周佳</t>
  </si>
  <si>
    <t xml:space="preserve">黄兴中 </t>
  </si>
  <si>
    <t>乐良清</t>
  </si>
  <si>
    <t>李忠英</t>
  </si>
  <si>
    <t>熊祎</t>
  </si>
  <si>
    <t>晏玲</t>
  </si>
  <si>
    <t>门店营业员</t>
  </si>
  <si>
    <t>薛燕</t>
  </si>
  <si>
    <t>窦潘</t>
  </si>
  <si>
    <t xml:space="preserve">马雪 </t>
  </si>
  <si>
    <t>王佳</t>
  </si>
  <si>
    <t xml:space="preserve">郑红艳 </t>
  </si>
  <si>
    <t>汪婷</t>
  </si>
  <si>
    <t>聂丽</t>
  </si>
  <si>
    <t>袁晓捷（销售员）</t>
  </si>
  <si>
    <t xml:space="preserve">黄梅 </t>
  </si>
  <si>
    <t>陈本静</t>
  </si>
  <si>
    <t>实习生（2019.4.9）</t>
  </si>
  <si>
    <t>贾益娟</t>
  </si>
  <si>
    <t>林思敏</t>
  </si>
  <si>
    <t xml:space="preserve">刘樽 </t>
  </si>
  <si>
    <t>杨科</t>
  </si>
  <si>
    <t>费诗尧</t>
  </si>
  <si>
    <t>李凤霞</t>
  </si>
  <si>
    <t>李金华</t>
  </si>
  <si>
    <t>何倩倩</t>
  </si>
  <si>
    <t>朱文艺</t>
  </si>
  <si>
    <t>周有惠</t>
  </si>
  <si>
    <t>张平英</t>
  </si>
  <si>
    <t>员工</t>
  </si>
  <si>
    <t>任嘉欣</t>
  </si>
  <si>
    <t>张玉</t>
  </si>
  <si>
    <t>张丹</t>
  </si>
  <si>
    <t>杨艳</t>
  </si>
  <si>
    <t>曾梦薇</t>
  </si>
  <si>
    <t>张宇航</t>
  </si>
  <si>
    <t>夏彩红</t>
  </si>
  <si>
    <t>申彩文</t>
  </si>
  <si>
    <t>王馨</t>
  </si>
  <si>
    <t>段佳馨</t>
  </si>
  <si>
    <t>黄天平</t>
  </si>
  <si>
    <t>李佳岭</t>
  </si>
  <si>
    <t xml:space="preserve">李红梅 </t>
  </si>
  <si>
    <t>田源</t>
  </si>
  <si>
    <t>试用期(2019.3.16)</t>
  </si>
  <si>
    <t>郭桃</t>
  </si>
  <si>
    <t>胡欢</t>
  </si>
  <si>
    <t>王依纯</t>
  </si>
  <si>
    <t>实习生（20190506）</t>
  </si>
  <si>
    <t>张飘</t>
  </si>
  <si>
    <t>王勤</t>
  </si>
  <si>
    <t>杨鹏辉</t>
  </si>
  <si>
    <t>罗传浩</t>
  </si>
  <si>
    <t>黄鑫</t>
  </si>
  <si>
    <t>卫荟垟</t>
  </si>
  <si>
    <t>袁事杰</t>
  </si>
  <si>
    <t>张建（紫薇）</t>
  </si>
  <si>
    <t>毛茜</t>
  </si>
  <si>
    <t>陈会（紫薇）</t>
  </si>
  <si>
    <t>代珍慧</t>
  </si>
  <si>
    <t>任远芳（紫薇）</t>
  </si>
  <si>
    <t>求和项:加分情况</t>
  </si>
  <si>
    <t>求和项:扣分情况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</si>
</sst>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9"/>
      <color rgb="FF000000"/>
      <name val="宋体"/>
      <charset val="134"/>
    </font>
    <font>
      <sz val="10"/>
      <color rgb="FF000000"/>
      <name val="等线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等线"/>
      <charset val="134"/>
    </font>
    <font>
      <sz val="10"/>
      <color theme="1"/>
      <name val="Arial"/>
      <charset val="134"/>
    </font>
    <font>
      <b/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9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9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/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16" borderId="8" applyNumberFormat="0" applyAlignment="0" applyProtection="0">
      <alignment vertical="center"/>
    </xf>
    <xf numFmtId="0" fontId="44" fillId="0" borderId="0"/>
    <xf numFmtId="0" fontId="52" fillId="16" borderId="12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0" borderId="0"/>
    <xf numFmtId="0" fontId="44" fillId="0" borderId="0">
      <alignment vertical="center"/>
    </xf>
    <xf numFmtId="0" fontId="12" fillId="0" borderId="0"/>
    <xf numFmtId="0" fontId="12" fillId="0" borderId="0"/>
  </cellStyleXfs>
  <cellXfs count="113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/>
    <xf numFmtId="0" fontId="9" fillId="0" borderId="0" xfId="0" applyFont="1" applyFill="1"/>
    <xf numFmtId="0" fontId="9" fillId="0" borderId="0" xfId="0" applyFont="1"/>
    <xf numFmtId="0" fontId="0" fillId="0" borderId="0" xfId="0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/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6" fillId="3" borderId="0" xfId="0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10" fontId="26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0" sqref="A10:I10"/>
    </sheetView>
  </sheetViews>
  <sheetFormatPr defaultColWidth="9" defaultRowHeight="29" customHeight="1"/>
  <cols>
    <col min="2" max="2" width="12.75" customWidth="1"/>
    <col min="3" max="3" width="11.375" customWidth="1"/>
  </cols>
  <sheetData>
    <row r="1" customHeight="1" spans="1:10">
      <c r="A1" s="96" t="s">
        <v>0</v>
      </c>
      <c r="B1" s="96"/>
      <c r="C1" s="96"/>
      <c r="D1" s="97"/>
      <c r="E1" s="96"/>
      <c r="F1" s="96"/>
      <c r="G1" s="96"/>
      <c r="H1" s="96"/>
      <c r="I1" s="96"/>
      <c r="J1" s="96"/>
    </row>
    <row r="2" customHeight="1" spans="1:10">
      <c r="A2" s="98" t="s">
        <v>1</v>
      </c>
      <c r="B2" s="98" t="s">
        <v>2</v>
      </c>
      <c r="C2" s="98" t="s">
        <v>3</v>
      </c>
      <c r="D2" s="99" t="s">
        <v>4</v>
      </c>
      <c r="E2" s="98" t="s">
        <v>5</v>
      </c>
      <c r="F2" s="98" t="s">
        <v>6</v>
      </c>
      <c r="G2" s="98" t="s">
        <v>7</v>
      </c>
      <c r="H2" s="98" t="s">
        <v>8</v>
      </c>
      <c r="I2" s="98" t="s">
        <v>9</v>
      </c>
      <c r="J2" s="106" t="s">
        <v>10</v>
      </c>
    </row>
    <row r="3" customHeight="1" spans="1:10">
      <c r="A3" s="100">
        <v>1</v>
      </c>
      <c r="B3" s="101" t="s">
        <v>11</v>
      </c>
      <c r="C3" s="102">
        <v>1.0847</v>
      </c>
      <c r="D3" s="102">
        <v>0.2021</v>
      </c>
      <c r="E3" s="103">
        <v>12208</v>
      </c>
      <c r="F3" s="103" t="s">
        <v>12</v>
      </c>
      <c r="G3" s="102">
        <v>1.5853</v>
      </c>
      <c r="H3" s="102">
        <v>0.232</v>
      </c>
      <c r="I3" s="107" t="s">
        <v>13</v>
      </c>
      <c r="J3" s="108">
        <v>300</v>
      </c>
    </row>
    <row r="4" customHeight="1" spans="1:10">
      <c r="A4" s="100">
        <v>2</v>
      </c>
      <c r="B4" s="101" t="s">
        <v>14</v>
      </c>
      <c r="C4" s="102">
        <v>1.0432</v>
      </c>
      <c r="D4" s="102">
        <v>0.2453</v>
      </c>
      <c r="E4" s="103">
        <v>12197</v>
      </c>
      <c r="F4" s="103" t="s">
        <v>15</v>
      </c>
      <c r="G4" s="102">
        <v>1.1087</v>
      </c>
      <c r="H4" s="102">
        <v>0.3208</v>
      </c>
      <c r="I4" s="107" t="s">
        <v>13</v>
      </c>
      <c r="J4" s="108">
        <v>200</v>
      </c>
    </row>
    <row r="5" customHeight="1" spans="1:10">
      <c r="A5" s="100">
        <v>1</v>
      </c>
      <c r="B5" s="101" t="s">
        <v>16</v>
      </c>
      <c r="C5" s="102">
        <v>1.21</v>
      </c>
      <c r="D5" s="102">
        <v>0.3024</v>
      </c>
      <c r="E5" s="103">
        <v>4301</v>
      </c>
      <c r="F5" s="103" t="s">
        <v>17</v>
      </c>
      <c r="G5" s="102">
        <v>1.8714</v>
      </c>
      <c r="H5" s="102">
        <v>0.3065</v>
      </c>
      <c r="I5" s="109"/>
      <c r="J5" s="110">
        <v>500</v>
      </c>
    </row>
    <row r="6" customHeight="1" spans="1:10">
      <c r="A6" s="100">
        <v>2</v>
      </c>
      <c r="B6" s="101" t="s">
        <v>18</v>
      </c>
      <c r="C6" s="102">
        <v>1.38</v>
      </c>
      <c r="D6" s="102">
        <v>0.1933</v>
      </c>
      <c r="E6" s="103">
        <v>4093</v>
      </c>
      <c r="F6" s="103" t="s">
        <v>19</v>
      </c>
      <c r="G6" s="102">
        <v>1.7443</v>
      </c>
      <c r="H6" s="102">
        <v>0.1977</v>
      </c>
      <c r="I6" s="109"/>
      <c r="J6" s="110">
        <v>400</v>
      </c>
    </row>
    <row r="7" customHeight="1" spans="1:10">
      <c r="A7" s="100">
        <v>3</v>
      </c>
      <c r="B7" s="101" t="s">
        <v>20</v>
      </c>
      <c r="C7" s="102">
        <v>1.253</v>
      </c>
      <c r="D7" s="102">
        <v>0.2683</v>
      </c>
      <c r="E7" s="103">
        <v>6814</v>
      </c>
      <c r="F7" s="103" t="s">
        <v>21</v>
      </c>
      <c r="G7" s="102">
        <v>1.4734</v>
      </c>
      <c r="H7" s="102">
        <v>0.2854</v>
      </c>
      <c r="I7" s="109"/>
      <c r="J7" s="110">
        <v>300</v>
      </c>
    </row>
    <row r="8" customHeight="1" spans="1:10">
      <c r="A8" s="100">
        <v>4</v>
      </c>
      <c r="B8" s="101" t="s">
        <v>22</v>
      </c>
      <c r="C8" s="102">
        <v>1.0023</v>
      </c>
      <c r="D8" s="102">
        <v>0.2698</v>
      </c>
      <c r="E8" s="103">
        <v>6965</v>
      </c>
      <c r="F8" s="103" t="s">
        <v>23</v>
      </c>
      <c r="G8" s="102">
        <v>1.441</v>
      </c>
      <c r="H8" s="102">
        <v>0.276</v>
      </c>
      <c r="I8" s="109"/>
      <c r="J8" s="110">
        <v>200</v>
      </c>
    </row>
    <row r="9" customHeight="1" spans="1:10">
      <c r="A9" s="100">
        <v>5</v>
      </c>
      <c r="B9" s="101" t="s">
        <v>24</v>
      </c>
      <c r="C9" s="102">
        <v>1.1956</v>
      </c>
      <c r="D9" s="102">
        <v>0.2992</v>
      </c>
      <c r="E9" s="103">
        <v>11363</v>
      </c>
      <c r="F9" s="103" t="s">
        <v>25</v>
      </c>
      <c r="G9" s="102">
        <v>1.3409</v>
      </c>
      <c r="H9" s="102">
        <v>0.3078</v>
      </c>
      <c r="I9" s="109"/>
      <c r="J9" s="110">
        <v>100</v>
      </c>
    </row>
    <row r="10" customHeight="1" spans="1:10">
      <c r="A10" s="104" t="s">
        <v>26</v>
      </c>
      <c r="B10" s="105"/>
      <c r="C10" s="105"/>
      <c r="D10" s="105"/>
      <c r="E10" s="105"/>
      <c r="F10" s="105"/>
      <c r="G10" s="105"/>
      <c r="H10" s="105"/>
      <c r="I10" s="111"/>
      <c r="J10" s="112">
        <v>2000</v>
      </c>
    </row>
  </sheetData>
  <mergeCells count="2">
    <mergeCell ref="A1:J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5"/>
  <sheetViews>
    <sheetView workbookViewId="0">
      <selection activeCell="G9" sqref="G9"/>
    </sheetView>
  </sheetViews>
  <sheetFormatPr defaultColWidth="8" defaultRowHeight="12.75"/>
  <cols>
    <col min="1" max="1" width="8" style="90"/>
    <col min="2" max="2" width="11.5" style="90" customWidth="1"/>
    <col min="3" max="3" width="7.5" style="90" customWidth="1"/>
    <col min="4" max="4" width="8" style="90"/>
    <col min="5" max="5" width="33" style="90" customWidth="1"/>
    <col min="6" max="6" width="15.375" style="90" customWidth="1"/>
    <col min="7" max="7" width="18.375" style="90" customWidth="1"/>
    <col min="8" max="8" width="12.25" style="90" customWidth="1"/>
    <col min="9" max="9" width="10.75" style="90" customWidth="1"/>
    <col min="10" max="10" width="15.25" style="90" customWidth="1"/>
    <col min="11" max="11" width="5.875" style="90" customWidth="1"/>
    <col min="12" max="12" width="8" style="90"/>
    <col min="13" max="13" width="7.625" style="90" customWidth="1"/>
    <col min="14" max="14" width="10.75" style="90" customWidth="1"/>
    <col min="15" max="16" width="10.5" style="90"/>
    <col min="17" max="17" width="9.5" style="90" customWidth="1"/>
    <col min="18" max="19" width="9.375" style="90"/>
    <col min="20" max="20" width="8.375" style="90"/>
    <col min="21" max="16384" width="8" style="90"/>
  </cols>
  <sheetData>
    <row r="1" s="5" customFormat="1" ht="14" customHeight="1" spans="1:20">
      <c r="A1" s="10" t="s">
        <v>27</v>
      </c>
      <c r="B1" s="17" t="s">
        <v>28</v>
      </c>
      <c r="C1" s="10" t="s">
        <v>29</v>
      </c>
      <c r="D1" s="10" t="s">
        <v>30</v>
      </c>
      <c r="E1" s="10" t="s">
        <v>31</v>
      </c>
      <c r="F1" s="10" t="s">
        <v>32</v>
      </c>
      <c r="G1" s="10" t="s">
        <v>33</v>
      </c>
      <c r="H1" s="14" t="s">
        <v>34</v>
      </c>
      <c r="I1" s="13" t="s">
        <v>4</v>
      </c>
      <c r="J1" s="14" t="s">
        <v>35</v>
      </c>
      <c r="K1" s="10" t="s">
        <v>36</v>
      </c>
      <c r="L1" s="10" t="s">
        <v>37</v>
      </c>
      <c r="M1" s="10" t="s">
        <v>38</v>
      </c>
      <c r="N1" s="10" t="s">
        <v>39</v>
      </c>
      <c r="O1" s="10" t="s">
        <v>40</v>
      </c>
      <c r="P1" s="10" t="s">
        <v>41</v>
      </c>
      <c r="Q1" s="10" t="s">
        <v>42</v>
      </c>
      <c r="R1" s="10" t="s">
        <v>43</v>
      </c>
      <c r="S1" s="10" t="s">
        <v>44</v>
      </c>
      <c r="T1" s="10" t="s">
        <v>45</v>
      </c>
    </row>
    <row r="2" s="5" customFormat="1" ht="13.5" spans="1:20">
      <c r="A2" s="11">
        <v>106066</v>
      </c>
      <c r="B2" s="18">
        <v>1.10819193548387</v>
      </c>
      <c r="C2" s="12" t="s">
        <v>46</v>
      </c>
      <c r="D2" s="12">
        <v>998839</v>
      </c>
      <c r="E2" s="12" t="s">
        <v>47</v>
      </c>
      <c r="F2" s="12" t="s">
        <v>48</v>
      </c>
      <c r="G2" s="12" t="s">
        <v>49</v>
      </c>
      <c r="H2" s="16">
        <v>751.43</v>
      </c>
      <c r="I2" s="15">
        <f t="shared" ref="I2:I65" si="0">O2/N2</f>
        <v>0.354030737335828</v>
      </c>
      <c r="J2" s="16">
        <v>36.38</v>
      </c>
      <c r="K2" s="11">
        <v>0.02</v>
      </c>
      <c r="L2" s="11">
        <v>136400</v>
      </c>
      <c r="M2" s="12">
        <v>204</v>
      </c>
      <c r="N2" s="12">
        <v>141464.44</v>
      </c>
      <c r="O2" s="12">
        <v>50082.76</v>
      </c>
      <c r="P2" s="12">
        <v>1532.92</v>
      </c>
      <c r="Q2" s="12">
        <v>557.63</v>
      </c>
      <c r="R2" s="12">
        <v>8097.28</v>
      </c>
      <c r="S2" s="12">
        <v>2728.12</v>
      </c>
      <c r="T2" s="12">
        <v>178.09</v>
      </c>
    </row>
    <row r="3" s="5" customFormat="1" ht="13.5" spans="1:20">
      <c r="A3" s="11">
        <v>106066</v>
      </c>
      <c r="B3" s="18">
        <v>1.10819193548387</v>
      </c>
      <c r="C3" s="12" t="s">
        <v>46</v>
      </c>
      <c r="D3" s="12">
        <v>999067</v>
      </c>
      <c r="E3" s="12" t="s">
        <v>47</v>
      </c>
      <c r="F3" s="12" t="s">
        <v>50</v>
      </c>
      <c r="G3" s="12" t="s">
        <v>49</v>
      </c>
      <c r="H3" s="16">
        <v>686.77</v>
      </c>
      <c r="I3" s="15">
        <f t="shared" si="0"/>
        <v>0.354030737335828</v>
      </c>
      <c r="J3" s="16">
        <v>23.67</v>
      </c>
      <c r="K3" s="11">
        <v>0.04</v>
      </c>
      <c r="L3" s="11">
        <v>136400</v>
      </c>
      <c r="M3" s="12">
        <v>406</v>
      </c>
      <c r="N3" s="12">
        <v>141464.44</v>
      </c>
      <c r="O3" s="12">
        <v>50082.76</v>
      </c>
      <c r="P3" s="12">
        <v>2788.29</v>
      </c>
      <c r="Q3" s="12">
        <v>660.01</v>
      </c>
      <c r="R3" s="12">
        <v>8097.28</v>
      </c>
      <c r="S3" s="12">
        <v>2728.12</v>
      </c>
      <c r="T3" s="12">
        <v>178.09</v>
      </c>
    </row>
    <row r="4" s="5" customFormat="1" ht="13.5" spans="1:20">
      <c r="A4" s="11">
        <v>106066</v>
      </c>
      <c r="B4" s="18">
        <v>1.10819193548387</v>
      </c>
      <c r="C4" s="12" t="s">
        <v>46</v>
      </c>
      <c r="D4" s="12">
        <v>998829</v>
      </c>
      <c r="E4" s="12" t="s">
        <v>47</v>
      </c>
      <c r="F4" s="12" t="s">
        <v>51</v>
      </c>
      <c r="G4" s="12" t="s">
        <v>49</v>
      </c>
      <c r="H4" s="16">
        <v>652.53</v>
      </c>
      <c r="I4" s="15">
        <f t="shared" si="0"/>
        <v>0.354030737335828</v>
      </c>
      <c r="J4" s="16">
        <v>39.17</v>
      </c>
      <c r="K4" s="11">
        <v>0.02</v>
      </c>
      <c r="L4" s="11">
        <v>136400</v>
      </c>
      <c r="M4" s="12">
        <v>204</v>
      </c>
      <c r="N4" s="12">
        <v>141464.44</v>
      </c>
      <c r="O4" s="12">
        <v>50082.76</v>
      </c>
      <c r="P4" s="12">
        <v>1331.17</v>
      </c>
      <c r="Q4" s="12">
        <v>521.45</v>
      </c>
      <c r="R4" s="12">
        <v>8097.28</v>
      </c>
      <c r="S4" s="12">
        <v>2728.12</v>
      </c>
      <c r="T4" s="12">
        <v>178.09</v>
      </c>
    </row>
    <row r="5" s="5" customFormat="1" ht="13.5" spans="1:20">
      <c r="A5" s="11">
        <v>106066</v>
      </c>
      <c r="B5" s="18">
        <v>1.10819193548387</v>
      </c>
      <c r="C5" s="12" t="s">
        <v>46</v>
      </c>
      <c r="D5" s="12">
        <v>998833</v>
      </c>
      <c r="E5" s="12" t="s">
        <v>47</v>
      </c>
      <c r="F5" s="12" t="s">
        <v>52</v>
      </c>
      <c r="G5" s="12" t="s">
        <v>49</v>
      </c>
      <c r="H5" s="16">
        <v>581.5</v>
      </c>
      <c r="I5" s="15">
        <f t="shared" si="0"/>
        <v>0.354030737335828</v>
      </c>
      <c r="J5" s="16">
        <v>32.42</v>
      </c>
      <c r="K5" s="11">
        <v>0.02</v>
      </c>
      <c r="L5" s="11">
        <v>136400</v>
      </c>
      <c r="M5" s="12">
        <v>204</v>
      </c>
      <c r="N5" s="12">
        <v>141464.44</v>
      </c>
      <c r="O5" s="12">
        <v>50082.76</v>
      </c>
      <c r="P5" s="12">
        <v>1186.26</v>
      </c>
      <c r="Q5" s="12">
        <v>384.63</v>
      </c>
      <c r="R5" s="12">
        <v>8097.28</v>
      </c>
      <c r="S5" s="12">
        <v>2728.12</v>
      </c>
      <c r="T5" s="12">
        <v>178.09</v>
      </c>
    </row>
    <row r="6" s="5" customFormat="1" ht="13.5" spans="1:20">
      <c r="A6" s="11">
        <v>106066</v>
      </c>
      <c r="B6" s="18">
        <v>1.10819193548387</v>
      </c>
      <c r="C6" s="12" t="s">
        <v>46</v>
      </c>
      <c r="D6" s="12">
        <v>998867</v>
      </c>
      <c r="E6" s="12" t="s">
        <v>47</v>
      </c>
      <c r="F6" s="12" t="s">
        <v>53</v>
      </c>
      <c r="G6" s="12" t="s">
        <v>49</v>
      </c>
      <c r="H6" s="16">
        <v>422.41</v>
      </c>
      <c r="I6" s="15">
        <f t="shared" si="0"/>
        <v>0.354030737335828</v>
      </c>
      <c r="J6" s="16">
        <v>42.67</v>
      </c>
      <c r="K6" s="11">
        <v>0.02</v>
      </c>
      <c r="L6" s="11">
        <v>136400</v>
      </c>
      <c r="M6" s="12">
        <v>204</v>
      </c>
      <c r="N6" s="12">
        <v>141464.44</v>
      </c>
      <c r="O6" s="12">
        <v>50082.76</v>
      </c>
      <c r="P6" s="12">
        <v>861.72</v>
      </c>
      <c r="Q6" s="12">
        <v>367.71</v>
      </c>
      <c r="R6" s="12">
        <v>8097.28</v>
      </c>
      <c r="S6" s="12">
        <v>2728.12</v>
      </c>
      <c r="T6" s="12">
        <v>178.09</v>
      </c>
    </row>
    <row r="7" s="5" customFormat="1" ht="13.5" spans="1:20">
      <c r="A7" s="11">
        <v>106066</v>
      </c>
      <c r="B7" s="18">
        <v>1.10819193548387</v>
      </c>
      <c r="C7" s="12" t="s">
        <v>46</v>
      </c>
      <c r="D7" s="12">
        <v>998841</v>
      </c>
      <c r="E7" s="12" t="s">
        <v>47</v>
      </c>
      <c r="F7" s="12" t="s">
        <v>54</v>
      </c>
      <c r="G7" s="12" t="s">
        <v>49</v>
      </c>
      <c r="H7" s="16">
        <v>402.88</v>
      </c>
      <c r="I7" s="15">
        <f t="shared" si="0"/>
        <v>0.354030737335828</v>
      </c>
      <c r="J7" s="16">
        <v>32.48</v>
      </c>
      <c r="K7" s="11">
        <v>0.04</v>
      </c>
      <c r="L7" s="11">
        <v>136400</v>
      </c>
      <c r="M7" s="12">
        <v>407</v>
      </c>
      <c r="N7" s="12">
        <v>141464.44</v>
      </c>
      <c r="O7" s="12">
        <v>50082.76</v>
      </c>
      <c r="P7" s="12">
        <v>1639.72</v>
      </c>
      <c r="Q7" s="12">
        <v>532.5</v>
      </c>
      <c r="R7" s="12">
        <v>8097.28</v>
      </c>
      <c r="S7" s="12">
        <v>2728.12</v>
      </c>
      <c r="T7" s="12">
        <v>178.09</v>
      </c>
    </row>
    <row r="8" s="5" customFormat="1" ht="13.5" spans="1:20">
      <c r="A8" s="11">
        <v>106066</v>
      </c>
      <c r="B8" s="18">
        <v>1.10819193548387</v>
      </c>
      <c r="C8" s="12" t="s">
        <v>46</v>
      </c>
      <c r="D8" s="12">
        <v>995607</v>
      </c>
      <c r="E8" s="12" t="s">
        <v>47</v>
      </c>
      <c r="F8" s="12" t="s">
        <v>55</v>
      </c>
      <c r="G8" s="12" t="s">
        <v>49</v>
      </c>
      <c r="H8" s="16">
        <v>377.66</v>
      </c>
      <c r="I8" s="15">
        <f t="shared" si="0"/>
        <v>0.354030737335828</v>
      </c>
      <c r="J8" s="16">
        <v>28.93</v>
      </c>
      <c r="K8" s="11">
        <v>0.04</v>
      </c>
      <c r="L8" s="11">
        <v>136400</v>
      </c>
      <c r="M8" s="12">
        <v>406</v>
      </c>
      <c r="N8" s="12">
        <v>141464.44</v>
      </c>
      <c r="O8" s="12">
        <v>50082.76</v>
      </c>
      <c r="P8" s="12">
        <v>1533.3</v>
      </c>
      <c r="Q8" s="12">
        <v>443.56</v>
      </c>
      <c r="R8" s="12">
        <v>8097.28</v>
      </c>
      <c r="S8" s="12">
        <v>2728.12</v>
      </c>
      <c r="T8" s="12">
        <v>178.09</v>
      </c>
    </row>
    <row r="9" s="5" customFormat="1" ht="13.5" spans="1:20">
      <c r="A9" s="11">
        <v>106066</v>
      </c>
      <c r="B9" s="18">
        <v>1.10819193548387</v>
      </c>
      <c r="C9" s="12" t="s">
        <v>46</v>
      </c>
      <c r="D9" s="12">
        <v>998831</v>
      </c>
      <c r="E9" s="12" t="s">
        <v>47</v>
      </c>
      <c r="F9" s="12" t="s">
        <v>56</v>
      </c>
      <c r="G9" s="12" t="s">
        <v>49</v>
      </c>
      <c r="H9" s="16">
        <v>328.42</v>
      </c>
      <c r="I9" s="15">
        <f t="shared" si="0"/>
        <v>0.354030737335828</v>
      </c>
      <c r="J9" s="16">
        <v>49.27</v>
      </c>
      <c r="K9" s="11">
        <v>0.02</v>
      </c>
      <c r="L9" s="11">
        <v>136400</v>
      </c>
      <c r="M9" s="12">
        <v>204</v>
      </c>
      <c r="N9" s="12">
        <v>141464.44</v>
      </c>
      <c r="O9" s="12">
        <v>50082.76</v>
      </c>
      <c r="P9" s="12">
        <v>669.97</v>
      </c>
      <c r="Q9" s="12">
        <v>330.08</v>
      </c>
      <c r="R9" s="12">
        <v>8097.28</v>
      </c>
      <c r="S9" s="12">
        <v>2728.12</v>
      </c>
      <c r="T9" s="12">
        <v>178.09</v>
      </c>
    </row>
    <row r="10" s="5" customFormat="1" ht="13.5" spans="1:20">
      <c r="A10" s="11">
        <v>106066</v>
      </c>
      <c r="B10" s="18">
        <v>1.10819193548387</v>
      </c>
      <c r="C10" s="12" t="s">
        <v>46</v>
      </c>
      <c r="D10" s="12">
        <v>998843</v>
      </c>
      <c r="E10" s="12" t="s">
        <v>47</v>
      </c>
      <c r="F10" s="12" t="s">
        <v>57</v>
      </c>
      <c r="G10" s="12" t="s">
        <v>49</v>
      </c>
      <c r="H10" s="16">
        <v>307.6</v>
      </c>
      <c r="I10" s="15">
        <f t="shared" si="0"/>
        <v>0.354030737335828</v>
      </c>
      <c r="J10" s="16">
        <v>39.14</v>
      </c>
      <c r="K10" s="11">
        <v>0.04</v>
      </c>
      <c r="L10" s="11">
        <v>136400</v>
      </c>
      <c r="M10" s="12">
        <v>407</v>
      </c>
      <c r="N10" s="12">
        <v>141464.44</v>
      </c>
      <c r="O10" s="12">
        <v>50082.76</v>
      </c>
      <c r="P10" s="12">
        <v>1251.94</v>
      </c>
      <c r="Q10" s="12">
        <v>490.01</v>
      </c>
      <c r="R10" s="12">
        <v>8097.28</v>
      </c>
      <c r="S10" s="12">
        <v>2728.12</v>
      </c>
      <c r="T10" s="12">
        <v>178.09</v>
      </c>
    </row>
    <row r="11" s="5" customFormat="1" ht="13.5" spans="1:20">
      <c r="A11" s="11">
        <v>105396</v>
      </c>
      <c r="B11" s="18">
        <v>1.12442316715543</v>
      </c>
      <c r="C11" s="12" t="s">
        <v>46</v>
      </c>
      <c r="D11" s="12">
        <v>999227</v>
      </c>
      <c r="E11" s="12" t="s">
        <v>58</v>
      </c>
      <c r="F11" s="12" t="s">
        <v>59</v>
      </c>
      <c r="G11" s="12" t="s">
        <v>60</v>
      </c>
      <c r="H11" s="16">
        <v>216.62</v>
      </c>
      <c r="I11" s="15">
        <f t="shared" si="0"/>
        <v>0.316317345906288</v>
      </c>
      <c r="J11" s="16">
        <v>27.06</v>
      </c>
      <c r="K11" s="11">
        <v>0.2</v>
      </c>
      <c r="L11" s="11">
        <v>78430</v>
      </c>
      <c r="M11" s="12">
        <v>2400</v>
      </c>
      <c r="N11" s="12">
        <v>78935.57</v>
      </c>
      <c r="O11" s="12">
        <v>24968.69</v>
      </c>
      <c r="P11" s="12">
        <v>5198.79</v>
      </c>
      <c r="Q11" s="12">
        <v>1406.57</v>
      </c>
      <c r="R11" s="12">
        <v>4499.82</v>
      </c>
      <c r="S11" s="12">
        <v>1409.31</v>
      </c>
      <c r="T11" s="12">
        <v>172.12</v>
      </c>
    </row>
    <row r="12" s="5" customFormat="1" ht="13.5" spans="1:20">
      <c r="A12" s="11">
        <v>106066</v>
      </c>
      <c r="B12" s="18">
        <v>1.10819193548387</v>
      </c>
      <c r="C12" s="12" t="s">
        <v>46</v>
      </c>
      <c r="D12" s="12">
        <v>998837</v>
      </c>
      <c r="E12" s="12" t="s">
        <v>47</v>
      </c>
      <c r="F12" s="12" t="s">
        <v>61</v>
      </c>
      <c r="G12" s="12" t="s">
        <v>49</v>
      </c>
      <c r="H12" s="16">
        <v>199.62</v>
      </c>
      <c r="I12" s="15">
        <f t="shared" si="0"/>
        <v>0.354030737335828</v>
      </c>
      <c r="J12" s="16">
        <v>51.73</v>
      </c>
      <c r="K12" s="11">
        <v>0.02</v>
      </c>
      <c r="L12" s="11">
        <v>136400</v>
      </c>
      <c r="M12" s="12">
        <v>204</v>
      </c>
      <c r="N12" s="12">
        <v>141464.44</v>
      </c>
      <c r="O12" s="12">
        <v>50082.76</v>
      </c>
      <c r="P12" s="12">
        <v>407.22</v>
      </c>
      <c r="Q12" s="12">
        <v>210.65</v>
      </c>
      <c r="R12" s="12">
        <v>8097.28</v>
      </c>
      <c r="S12" s="12">
        <v>2728.12</v>
      </c>
      <c r="T12" s="12">
        <v>178.09</v>
      </c>
    </row>
    <row r="13" s="5" customFormat="1" ht="13.5" spans="1:20">
      <c r="A13" s="11">
        <v>343</v>
      </c>
      <c r="B13" s="18">
        <v>1.04905098790323</v>
      </c>
      <c r="C13" s="12" t="s">
        <v>46</v>
      </c>
      <c r="D13" s="12">
        <v>7583</v>
      </c>
      <c r="E13" s="12" t="s">
        <v>62</v>
      </c>
      <c r="F13" s="12" t="s">
        <v>63</v>
      </c>
      <c r="G13" s="12" t="s">
        <v>64</v>
      </c>
      <c r="H13" s="16">
        <v>198.4</v>
      </c>
      <c r="I13" s="15">
        <f t="shared" si="0"/>
        <v>0.277044479909442</v>
      </c>
      <c r="J13" s="16">
        <v>27.67</v>
      </c>
      <c r="K13" s="11">
        <v>0.9</v>
      </c>
      <c r="L13" s="11">
        <v>535680</v>
      </c>
      <c r="M13" s="12">
        <v>103128</v>
      </c>
      <c r="N13" s="12">
        <v>533865.97</v>
      </c>
      <c r="O13" s="12">
        <v>147904.62</v>
      </c>
      <c r="P13" s="12">
        <v>204603.55</v>
      </c>
      <c r="Q13" s="12">
        <v>56604.78</v>
      </c>
      <c r="R13" s="12">
        <v>27073.36</v>
      </c>
      <c r="S13" s="12">
        <v>8961.17</v>
      </c>
      <c r="T13" s="12">
        <v>151.62</v>
      </c>
    </row>
    <row r="14" s="5" customFormat="1" ht="13.5" spans="1:20">
      <c r="A14" s="11">
        <v>750</v>
      </c>
      <c r="B14" s="18">
        <v>1.12942220967742</v>
      </c>
      <c r="C14" s="12" t="s">
        <v>65</v>
      </c>
      <c r="D14" s="12">
        <v>12215</v>
      </c>
      <c r="E14" s="12" t="s">
        <v>66</v>
      </c>
      <c r="F14" s="12" t="s">
        <v>67</v>
      </c>
      <c r="G14" s="12" t="s">
        <v>60</v>
      </c>
      <c r="H14" s="16">
        <v>194.66</v>
      </c>
      <c r="I14" s="15">
        <f t="shared" si="0"/>
        <v>0.298124004879112</v>
      </c>
      <c r="J14" s="16">
        <v>31.13</v>
      </c>
      <c r="K14" s="11">
        <v>0.2</v>
      </c>
      <c r="L14" s="11">
        <v>669600</v>
      </c>
      <c r="M14" s="12">
        <v>37200</v>
      </c>
      <c r="N14" s="12">
        <v>732944.87</v>
      </c>
      <c r="O14" s="12">
        <v>218508.46</v>
      </c>
      <c r="P14" s="12">
        <v>72413.89</v>
      </c>
      <c r="Q14" s="12">
        <v>22544.68</v>
      </c>
      <c r="R14" s="12">
        <v>65406.2</v>
      </c>
      <c r="S14" s="12">
        <v>17901.02</v>
      </c>
      <c r="T14" s="12">
        <v>293.04</v>
      </c>
    </row>
    <row r="15" s="5" customFormat="1" ht="13.5" spans="1:20">
      <c r="A15" s="11">
        <v>105396</v>
      </c>
      <c r="B15" s="18">
        <v>1.12442316715543</v>
      </c>
      <c r="C15" s="12" t="s">
        <v>46</v>
      </c>
      <c r="D15" s="12">
        <v>11377</v>
      </c>
      <c r="E15" s="12" t="s">
        <v>58</v>
      </c>
      <c r="F15" s="12" t="s">
        <v>68</v>
      </c>
      <c r="G15" s="12" t="s">
        <v>69</v>
      </c>
      <c r="H15" s="16">
        <v>190.6</v>
      </c>
      <c r="I15" s="15">
        <f t="shared" si="0"/>
        <v>0.316317345906288</v>
      </c>
      <c r="J15" s="16">
        <v>30.54</v>
      </c>
      <c r="K15" s="11">
        <v>0.9</v>
      </c>
      <c r="L15" s="11">
        <v>78430</v>
      </c>
      <c r="M15" s="12">
        <v>23690</v>
      </c>
      <c r="N15" s="12">
        <v>78935.57</v>
      </c>
      <c r="O15" s="12">
        <v>24968.69</v>
      </c>
      <c r="P15" s="12">
        <v>45153.26</v>
      </c>
      <c r="Q15" s="12">
        <v>13791.26</v>
      </c>
      <c r="R15" s="12">
        <v>4499.82</v>
      </c>
      <c r="S15" s="12">
        <v>1409.31</v>
      </c>
      <c r="T15" s="12">
        <v>172.12</v>
      </c>
    </row>
    <row r="16" s="5" customFormat="1" ht="13.5" spans="1:20">
      <c r="A16" s="11">
        <v>102935</v>
      </c>
      <c r="B16" s="18">
        <v>1.07562931899642</v>
      </c>
      <c r="C16" s="12" t="s">
        <v>46</v>
      </c>
      <c r="D16" s="12">
        <v>12347</v>
      </c>
      <c r="E16" s="12" t="s">
        <v>70</v>
      </c>
      <c r="F16" s="12" t="s">
        <v>71</v>
      </c>
      <c r="G16" s="12" t="s">
        <v>72</v>
      </c>
      <c r="H16" s="16">
        <v>183.07</v>
      </c>
      <c r="I16" s="15">
        <f t="shared" si="0"/>
        <v>0.296531438848757</v>
      </c>
      <c r="J16" s="16">
        <v>33.74</v>
      </c>
      <c r="K16" s="11">
        <v>0.2</v>
      </c>
      <c r="L16" s="11">
        <v>153450</v>
      </c>
      <c r="M16" s="12">
        <v>9951</v>
      </c>
      <c r="N16" s="12">
        <v>153653.05</v>
      </c>
      <c r="O16" s="12">
        <v>45562.96</v>
      </c>
      <c r="P16" s="12">
        <v>18217.64</v>
      </c>
      <c r="Q16" s="12">
        <v>6146.03</v>
      </c>
      <c r="R16" s="12">
        <v>7205.52</v>
      </c>
      <c r="S16" s="12">
        <v>2129.51</v>
      </c>
      <c r="T16" s="12">
        <v>140.87</v>
      </c>
    </row>
    <row r="17" s="5" customFormat="1" ht="13.5" spans="1:20">
      <c r="A17" s="11">
        <v>741</v>
      </c>
      <c r="B17" s="18">
        <v>1.05173771712159</v>
      </c>
      <c r="C17" s="12" t="s">
        <v>46</v>
      </c>
      <c r="D17" s="12">
        <v>12204</v>
      </c>
      <c r="E17" s="12" t="s">
        <v>73</v>
      </c>
      <c r="F17" s="12" t="s">
        <v>74</v>
      </c>
      <c r="G17" s="12" t="s">
        <v>75</v>
      </c>
      <c r="H17" s="16">
        <v>171.41</v>
      </c>
      <c r="I17" s="15">
        <f t="shared" si="0"/>
        <v>0.238653748850734</v>
      </c>
      <c r="J17" s="16">
        <v>20.19</v>
      </c>
      <c r="K17" s="11">
        <v>0.2</v>
      </c>
      <c r="L17" s="11">
        <v>92690</v>
      </c>
      <c r="M17" s="12">
        <v>9269</v>
      </c>
      <c r="N17" s="12">
        <v>86881.56</v>
      </c>
      <c r="O17" s="12">
        <v>20734.61</v>
      </c>
      <c r="P17" s="12">
        <v>15888.26</v>
      </c>
      <c r="Q17" s="12">
        <v>3208.19</v>
      </c>
      <c r="R17" s="12">
        <v>4223</v>
      </c>
      <c r="S17" s="12">
        <v>1249.6</v>
      </c>
      <c r="T17" s="12">
        <v>136.68</v>
      </c>
    </row>
    <row r="18" s="5" customFormat="1" ht="13.5" spans="1:20">
      <c r="A18" s="11">
        <v>748</v>
      </c>
      <c r="B18" s="18">
        <v>1.20754759856631</v>
      </c>
      <c r="C18" s="12" t="s">
        <v>76</v>
      </c>
      <c r="D18" s="12">
        <v>6537</v>
      </c>
      <c r="E18" s="12" t="s">
        <v>77</v>
      </c>
      <c r="F18" s="12" t="s">
        <v>78</v>
      </c>
      <c r="G18" s="12" t="s">
        <v>79</v>
      </c>
      <c r="H18" s="16">
        <v>171.23</v>
      </c>
      <c r="I18" s="15">
        <f t="shared" si="0"/>
        <v>0.269675594033302</v>
      </c>
      <c r="J18" s="16">
        <v>24.19</v>
      </c>
      <c r="K18" s="11">
        <v>0.9</v>
      </c>
      <c r="L18" s="11">
        <v>153450</v>
      </c>
      <c r="M18" s="12">
        <v>47622.4</v>
      </c>
      <c r="N18" s="12">
        <v>171784.14</v>
      </c>
      <c r="O18" s="12">
        <v>46325.99</v>
      </c>
      <c r="P18" s="12">
        <v>81545.07</v>
      </c>
      <c r="Q18" s="12">
        <v>19728.89</v>
      </c>
      <c r="R18" s="12">
        <v>6662.5</v>
      </c>
      <c r="S18" s="12">
        <v>2078.27</v>
      </c>
      <c r="T18" s="12">
        <v>130.25</v>
      </c>
    </row>
    <row r="19" s="5" customFormat="1" ht="13.5" spans="1:20">
      <c r="A19" s="11">
        <v>571</v>
      </c>
      <c r="B19" s="18">
        <v>1.05454887096774</v>
      </c>
      <c r="C19" s="12" t="s">
        <v>46</v>
      </c>
      <c r="D19" s="12">
        <v>12216</v>
      </c>
      <c r="E19" s="12" t="s">
        <v>80</v>
      </c>
      <c r="F19" s="12" t="s">
        <v>81</v>
      </c>
      <c r="G19" s="12" t="s">
        <v>82</v>
      </c>
      <c r="H19" s="16">
        <v>170.13</v>
      </c>
      <c r="I19" s="15">
        <f t="shared" si="0"/>
        <v>0.254764417267624</v>
      </c>
      <c r="J19" s="16">
        <v>28.94</v>
      </c>
      <c r="K19" s="11">
        <v>0.2</v>
      </c>
      <c r="L19" s="11">
        <v>468720</v>
      </c>
      <c r="M19" s="12">
        <v>23436</v>
      </c>
      <c r="N19" s="12">
        <v>478567.97</v>
      </c>
      <c r="O19" s="12">
        <v>121922.09</v>
      </c>
      <c r="P19" s="12">
        <v>39870.8</v>
      </c>
      <c r="Q19" s="12">
        <v>11539.8</v>
      </c>
      <c r="R19" s="12">
        <v>41787.52</v>
      </c>
      <c r="S19" s="12">
        <v>11082.79</v>
      </c>
      <c r="T19" s="12">
        <v>267.46</v>
      </c>
    </row>
    <row r="20" s="5" customFormat="1" ht="13.5" spans="1:20">
      <c r="A20" s="11">
        <v>103198</v>
      </c>
      <c r="B20" s="18">
        <v>1.08974089861751</v>
      </c>
      <c r="C20" s="12" t="s">
        <v>46</v>
      </c>
      <c r="D20" s="12">
        <v>12050</v>
      </c>
      <c r="E20" s="12" t="s">
        <v>83</v>
      </c>
      <c r="F20" s="12" t="s">
        <v>84</v>
      </c>
      <c r="G20" s="12" t="s">
        <v>85</v>
      </c>
      <c r="H20" s="16">
        <v>162.91</v>
      </c>
      <c r="I20" s="15">
        <f t="shared" si="0"/>
        <v>0.244890914084158</v>
      </c>
      <c r="J20" s="16">
        <v>23.47</v>
      </c>
      <c r="K20" s="11">
        <v>0.3</v>
      </c>
      <c r="L20" s="11">
        <v>190960</v>
      </c>
      <c r="M20" s="12">
        <v>20460</v>
      </c>
      <c r="N20" s="12">
        <v>197503.04</v>
      </c>
      <c r="O20" s="12">
        <v>48366.7</v>
      </c>
      <c r="P20" s="12">
        <v>33332.38</v>
      </c>
      <c r="Q20" s="12">
        <v>7824.27</v>
      </c>
      <c r="R20" s="12">
        <v>16648.04</v>
      </c>
      <c r="S20" s="12">
        <v>4533.16</v>
      </c>
      <c r="T20" s="12">
        <v>261.54</v>
      </c>
    </row>
    <row r="21" s="5" customFormat="1" ht="13.5" spans="1:20">
      <c r="A21" s="11">
        <v>546</v>
      </c>
      <c r="B21" s="18">
        <v>1.00225001897533</v>
      </c>
      <c r="C21" s="12" t="s">
        <v>46</v>
      </c>
      <c r="D21" s="12">
        <v>12211</v>
      </c>
      <c r="E21" s="12" t="s">
        <v>86</v>
      </c>
      <c r="F21" s="12" t="s">
        <v>87</v>
      </c>
      <c r="G21" s="12" t="s">
        <v>60</v>
      </c>
      <c r="H21" s="16">
        <v>158.39</v>
      </c>
      <c r="I21" s="15">
        <f t="shared" si="0"/>
        <v>0.331000913316606</v>
      </c>
      <c r="J21" s="16">
        <v>33.67</v>
      </c>
      <c r="K21" s="11">
        <v>0.2</v>
      </c>
      <c r="L21" s="11">
        <v>267750</v>
      </c>
      <c r="M21" s="12">
        <v>23283</v>
      </c>
      <c r="N21" s="12">
        <v>270311.52</v>
      </c>
      <c r="O21" s="12">
        <v>89473.36</v>
      </c>
      <c r="P21" s="12">
        <v>36877.09</v>
      </c>
      <c r="Q21" s="12">
        <v>12414.85</v>
      </c>
      <c r="R21" s="12">
        <v>12437.28</v>
      </c>
      <c r="S21" s="12">
        <v>4719.05</v>
      </c>
      <c r="T21" s="12">
        <v>139.35</v>
      </c>
    </row>
    <row r="22" s="5" customFormat="1" ht="13.5" spans="1:20">
      <c r="A22" s="11">
        <v>750</v>
      </c>
      <c r="B22" s="18">
        <v>1.12942220967742</v>
      </c>
      <c r="C22" s="12" t="s">
        <v>65</v>
      </c>
      <c r="D22" s="12">
        <v>4033</v>
      </c>
      <c r="E22" s="12" t="s">
        <v>66</v>
      </c>
      <c r="F22" s="12" t="s">
        <v>88</v>
      </c>
      <c r="G22" s="12" t="s">
        <v>64</v>
      </c>
      <c r="H22" s="16">
        <v>153.17</v>
      </c>
      <c r="I22" s="15">
        <f t="shared" si="0"/>
        <v>0.298124004879112</v>
      </c>
      <c r="J22" s="16">
        <v>28.65</v>
      </c>
      <c r="K22" s="11">
        <v>0.9</v>
      </c>
      <c r="L22" s="11">
        <v>669600</v>
      </c>
      <c r="M22" s="12">
        <v>111600</v>
      </c>
      <c r="N22" s="12">
        <v>732944.87</v>
      </c>
      <c r="O22" s="12">
        <v>218508.46</v>
      </c>
      <c r="P22" s="12">
        <v>170937.18</v>
      </c>
      <c r="Q22" s="12">
        <v>48979.52</v>
      </c>
      <c r="R22" s="12">
        <v>65406.2</v>
      </c>
      <c r="S22" s="12">
        <v>17901.02</v>
      </c>
      <c r="T22" s="12">
        <v>293.04</v>
      </c>
    </row>
    <row r="23" s="5" customFormat="1" ht="13.5" spans="1:20">
      <c r="A23" s="11">
        <v>724</v>
      </c>
      <c r="B23" s="18">
        <v>1.03174842741935</v>
      </c>
      <c r="C23" s="12" t="s">
        <v>46</v>
      </c>
      <c r="D23" s="12">
        <v>12235</v>
      </c>
      <c r="E23" s="12" t="s">
        <v>89</v>
      </c>
      <c r="F23" s="12" t="s">
        <v>90</v>
      </c>
      <c r="G23" s="12" t="s">
        <v>91</v>
      </c>
      <c r="H23" s="16">
        <v>152.96</v>
      </c>
      <c r="I23" s="15">
        <f t="shared" si="0"/>
        <v>0.292517069913841</v>
      </c>
      <c r="J23" s="16">
        <v>32.34</v>
      </c>
      <c r="K23" s="11">
        <v>0.2</v>
      </c>
      <c r="L23" s="11">
        <v>267840</v>
      </c>
      <c r="M23" s="12">
        <v>17856</v>
      </c>
      <c r="N23" s="12">
        <v>261928.68</v>
      </c>
      <c r="O23" s="12">
        <v>76618.61</v>
      </c>
      <c r="P23" s="12">
        <v>27312.24</v>
      </c>
      <c r="Q23" s="12">
        <v>8832.11</v>
      </c>
      <c r="R23" s="12">
        <v>12110.14</v>
      </c>
      <c r="S23" s="12">
        <v>3706.24</v>
      </c>
      <c r="T23" s="12">
        <v>135.64</v>
      </c>
    </row>
    <row r="24" s="5" customFormat="1" ht="13.5" spans="1:20">
      <c r="A24" s="11">
        <v>104838</v>
      </c>
      <c r="B24" s="18">
        <v>1.23448944281525</v>
      </c>
      <c r="C24" s="12" t="s">
        <v>92</v>
      </c>
      <c r="D24" s="12">
        <v>11866</v>
      </c>
      <c r="E24" s="12" t="s">
        <v>93</v>
      </c>
      <c r="F24" s="12" t="s">
        <v>94</v>
      </c>
      <c r="G24" s="12" t="s">
        <v>95</v>
      </c>
      <c r="H24" s="16">
        <v>150.71</v>
      </c>
      <c r="I24" s="15">
        <f t="shared" si="0"/>
        <v>0.261686732897899</v>
      </c>
      <c r="J24" s="16">
        <v>25.98</v>
      </c>
      <c r="K24" s="11">
        <v>0.5</v>
      </c>
      <c r="L24" s="11">
        <v>78430</v>
      </c>
      <c r="M24" s="12">
        <v>16368</v>
      </c>
      <c r="N24" s="12">
        <v>85508.5</v>
      </c>
      <c r="O24" s="12">
        <v>22376.44</v>
      </c>
      <c r="P24" s="12">
        <v>24668.84</v>
      </c>
      <c r="Q24" s="12">
        <v>6409.87</v>
      </c>
      <c r="R24" s="12">
        <v>2632.64</v>
      </c>
      <c r="S24" s="12">
        <v>622.23</v>
      </c>
      <c r="T24" s="12">
        <v>100.7</v>
      </c>
    </row>
    <row r="25" s="5" customFormat="1" ht="13.5" spans="1:20">
      <c r="A25" s="11">
        <v>385</v>
      </c>
      <c r="B25" s="18">
        <v>1.11954059139785</v>
      </c>
      <c r="C25" s="12" t="s">
        <v>96</v>
      </c>
      <c r="D25" s="12">
        <v>7317</v>
      </c>
      <c r="E25" s="12" t="s">
        <v>97</v>
      </c>
      <c r="F25" s="12" t="s">
        <v>98</v>
      </c>
      <c r="G25" s="12" t="s">
        <v>99</v>
      </c>
      <c r="H25" s="16">
        <v>150.41</v>
      </c>
      <c r="I25" s="15">
        <f t="shared" si="0"/>
        <v>0.223489894216033</v>
      </c>
      <c r="J25" s="16">
        <v>21.34</v>
      </c>
      <c r="K25" s="11">
        <v>1</v>
      </c>
      <c r="L25" s="11">
        <v>401760</v>
      </c>
      <c r="M25" s="12">
        <v>105726</v>
      </c>
      <c r="N25" s="12">
        <v>422957.29</v>
      </c>
      <c r="O25" s="12">
        <v>94526.68</v>
      </c>
      <c r="P25" s="12">
        <v>159017.44</v>
      </c>
      <c r="Q25" s="12">
        <v>33929.48</v>
      </c>
      <c r="R25" s="12">
        <v>12976.38</v>
      </c>
      <c r="S25" s="12">
        <v>3285.96</v>
      </c>
      <c r="T25" s="12">
        <v>96.9</v>
      </c>
    </row>
    <row r="26" s="5" customFormat="1" ht="13.5" spans="1:20">
      <c r="A26" s="11">
        <v>308</v>
      </c>
      <c r="B26" s="18">
        <v>1.08439337634409</v>
      </c>
      <c r="C26" s="12" t="s">
        <v>46</v>
      </c>
      <c r="D26" s="12">
        <v>4089</v>
      </c>
      <c r="E26" s="12" t="s">
        <v>100</v>
      </c>
      <c r="F26" s="12" t="s">
        <v>101</v>
      </c>
      <c r="G26" s="12" t="s">
        <v>64</v>
      </c>
      <c r="H26" s="16">
        <v>147.97</v>
      </c>
      <c r="I26" s="15">
        <f t="shared" si="0"/>
        <v>0.325902882851517</v>
      </c>
      <c r="J26" s="16">
        <v>32.54</v>
      </c>
      <c r="K26" s="11">
        <v>0.9</v>
      </c>
      <c r="L26" s="11">
        <v>255750</v>
      </c>
      <c r="M26" s="12">
        <v>46035</v>
      </c>
      <c r="N26" s="12">
        <v>257405.21</v>
      </c>
      <c r="O26" s="12">
        <v>83889.1</v>
      </c>
      <c r="P26" s="12">
        <v>68116</v>
      </c>
      <c r="Q26" s="12">
        <v>22163.04</v>
      </c>
      <c r="R26" s="12">
        <v>10567.5</v>
      </c>
      <c r="S26" s="12">
        <v>3385.99</v>
      </c>
      <c r="T26" s="12">
        <v>123.96</v>
      </c>
    </row>
    <row r="27" s="89" customFormat="1" ht="13.5" spans="1:20">
      <c r="A27" s="91">
        <v>582</v>
      </c>
      <c r="B27" s="92">
        <v>1.0846583655914</v>
      </c>
      <c r="C27" s="93" t="s">
        <v>46</v>
      </c>
      <c r="D27" s="93">
        <v>12208</v>
      </c>
      <c r="E27" s="93" t="s">
        <v>102</v>
      </c>
      <c r="F27" s="93" t="s">
        <v>12</v>
      </c>
      <c r="G27" s="93" t="s">
        <v>103</v>
      </c>
      <c r="H27" s="94">
        <v>158.53</v>
      </c>
      <c r="I27" s="95">
        <f t="shared" si="0"/>
        <v>0.202132134083298</v>
      </c>
      <c r="J27" s="94">
        <v>23.2</v>
      </c>
      <c r="K27" s="91">
        <v>0.3</v>
      </c>
      <c r="L27" s="91">
        <v>976500</v>
      </c>
      <c r="M27" s="93">
        <v>40130</v>
      </c>
      <c r="N27" s="93">
        <v>1034108.51</v>
      </c>
      <c r="O27" s="93">
        <v>209026.56</v>
      </c>
      <c r="P27" s="93">
        <v>63618.61</v>
      </c>
      <c r="Q27" s="93">
        <v>14760.75</v>
      </c>
      <c r="R27" s="93">
        <v>50752.46</v>
      </c>
      <c r="S27" s="93">
        <v>8441.14</v>
      </c>
      <c r="T27" s="93">
        <v>155.92</v>
      </c>
    </row>
    <row r="28" s="89" customFormat="1" ht="13.5" spans="1:20">
      <c r="A28" s="91">
        <v>517</v>
      </c>
      <c r="B28" s="92">
        <v>1.04319638709677</v>
      </c>
      <c r="C28" s="93" t="s">
        <v>46</v>
      </c>
      <c r="D28" s="93">
        <v>12197</v>
      </c>
      <c r="E28" s="93" t="s">
        <v>104</v>
      </c>
      <c r="F28" s="93" t="s">
        <v>15</v>
      </c>
      <c r="G28" s="93" t="s">
        <v>105</v>
      </c>
      <c r="H28" s="94">
        <v>110.87</v>
      </c>
      <c r="I28" s="95">
        <f t="shared" si="0"/>
        <v>0.245262522551485</v>
      </c>
      <c r="J28" s="94">
        <v>32.08</v>
      </c>
      <c r="K28" s="91">
        <v>0.3</v>
      </c>
      <c r="L28" s="91">
        <v>682000</v>
      </c>
      <c r="M28" s="93">
        <v>62000</v>
      </c>
      <c r="N28" s="93">
        <v>665715.57</v>
      </c>
      <c r="O28" s="93">
        <v>163275.08</v>
      </c>
      <c r="P28" s="93">
        <v>68739.8</v>
      </c>
      <c r="Q28" s="93">
        <v>22048.75</v>
      </c>
      <c r="R28" s="93">
        <v>37867.62</v>
      </c>
      <c r="S28" s="93">
        <v>10043.43</v>
      </c>
      <c r="T28" s="93">
        <v>166.57</v>
      </c>
    </row>
    <row r="29" s="89" customFormat="1" ht="13.5" spans="1:20">
      <c r="A29" s="91">
        <v>365</v>
      </c>
      <c r="B29" s="92">
        <v>1.21000039339103</v>
      </c>
      <c r="C29" s="93" t="s">
        <v>46</v>
      </c>
      <c r="D29" s="93">
        <v>4301</v>
      </c>
      <c r="E29" s="93" t="s">
        <v>106</v>
      </c>
      <c r="F29" s="93" t="s">
        <v>107</v>
      </c>
      <c r="G29" s="93" t="s">
        <v>64</v>
      </c>
      <c r="H29" s="94">
        <v>187.14</v>
      </c>
      <c r="I29" s="95">
        <f t="shared" si="0"/>
        <v>0.302410459195067</v>
      </c>
      <c r="J29" s="94">
        <v>30.65</v>
      </c>
      <c r="K29" s="91">
        <v>1</v>
      </c>
      <c r="L29" s="91">
        <v>274536</v>
      </c>
      <c r="M29" s="93">
        <v>70393</v>
      </c>
      <c r="N29" s="93">
        <v>318822.24</v>
      </c>
      <c r="O29" s="93">
        <v>96415.18</v>
      </c>
      <c r="P29" s="93">
        <v>131735.51</v>
      </c>
      <c r="Q29" s="93">
        <v>40373.1</v>
      </c>
      <c r="R29" s="93">
        <v>22480.28</v>
      </c>
      <c r="S29" s="93">
        <v>7450.15</v>
      </c>
      <c r="T29" s="93">
        <v>245.65</v>
      </c>
    </row>
    <row r="30" s="89" customFormat="1" ht="13.5" spans="1:20">
      <c r="A30" s="91">
        <v>311</v>
      </c>
      <c r="B30" s="92">
        <v>1.38</v>
      </c>
      <c r="C30" s="93" t="s">
        <v>46</v>
      </c>
      <c r="D30" s="93">
        <v>4093</v>
      </c>
      <c r="E30" s="93" t="s">
        <v>108</v>
      </c>
      <c r="F30" s="93" t="s">
        <v>109</v>
      </c>
      <c r="G30" s="93" t="s">
        <v>64</v>
      </c>
      <c r="H30" s="94">
        <v>174.43</v>
      </c>
      <c r="I30" s="95">
        <f t="shared" si="0"/>
        <v>0.19334545623597</v>
      </c>
      <c r="J30" s="94">
        <v>19.77</v>
      </c>
      <c r="K30" s="91">
        <v>0.9</v>
      </c>
      <c r="L30" s="91">
        <v>204600</v>
      </c>
      <c r="M30" s="93">
        <v>96916</v>
      </c>
      <c r="N30" s="93">
        <v>589814.74</v>
      </c>
      <c r="O30" s="93">
        <v>114038</v>
      </c>
      <c r="P30" s="93">
        <v>169046.09</v>
      </c>
      <c r="Q30" s="93">
        <v>33415.24</v>
      </c>
      <c r="R30" s="93">
        <v>324987.4</v>
      </c>
      <c r="S30" s="93">
        <v>63002.72</v>
      </c>
      <c r="T30" s="93">
        <v>4765.21</v>
      </c>
    </row>
    <row r="31" s="89" customFormat="1" ht="13.5" spans="1:20">
      <c r="A31" s="91">
        <v>357</v>
      </c>
      <c r="B31" s="92">
        <v>1.25295838709677</v>
      </c>
      <c r="C31" s="93" t="s">
        <v>46</v>
      </c>
      <c r="D31" s="93">
        <v>6814</v>
      </c>
      <c r="E31" s="93" t="s">
        <v>110</v>
      </c>
      <c r="F31" s="93" t="s">
        <v>21</v>
      </c>
      <c r="G31" s="93" t="s">
        <v>111</v>
      </c>
      <c r="H31" s="94">
        <v>147.34</v>
      </c>
      <c r="I31" s="95">
        <f t="shared" si="0"/>
        <v>0.268328209098377</v>
      </c>
      <c r="J31" s="94">
        <v>28.54</v>
      </c>
      <c r="K31" s="91">
        <v>1</v>
      </c>
      <c r="L31" s="91">
        <v>238700</v>
      </c>
      <c r="M31" s="93">
        <v>91808</v>
      </c>
      <c r="N31" s="93">
        <v>281173.68</v>
      </c>
      <c r="O31" s="93">
        <v>75446.83</v>
      </c>
      <c r="P31" s="93">
        <v>135272.23</v>
      </c>
      <c r="Q31" s="93">
        <v>38607.03</v>
      </c>
      <c r="R31" s="93">
        <v>18563.42</v>
      </c>
      <c r="S31" s="93">
        <v>7523.57</v>
      </c>
      <c r="T31" s="93">
        <v>233.31</v>
      </c>
    </row>
    <row r="32" s="89" customFormat="1" ht="13.5" spans="1:20">
      <c r="A32" s="91">
        <v>337</v>
      </c>
      <c r="B32" s="92">
        <v>1.002259</v>
      </c>
      <c r="C32" s="93" t="s">
        <v>46</v>
      </c>
      <c r="D32" s="93">
        <v>6965</v>
      </c>
      <c r="E32" s="93" t="s">
        <v>112</v>
      </c>
      <c r="F32" s="93" t="s">
        <v>23</v>
      </c>
      <c r="G32" s="93" t="s">
        <v>113</v>
      </c>
      <c r="H32" s="94">
        <v>144.1</v>
      </c>
      <c r="I32" s="95">
        <f t="shared" si="0"/>
        <v>0.269836766877917</v>
      </c>
      <c r="J32" s="94">
        <v>27.6</v>
      </c>
      <c r="K32" s="91">
        <v>1</v>
      </c>
      <c r="L32" s="91">
        <v>837000</v>
      </c>
      <c r="M32" s="93">
        <v>99643</v>
      </c>
      <c r="N32" s="93">
        <v>799826.03</v>
      </c>
      <c r="O32" s="93">
        <v>215822.47</v>
      </c>
      <c r="P32" s="93">
        <v>143588.04</v>
      </c>
      <c r="Q32" s="93">
        <v>39637.21</v>
      </c>
      <c r="R32" s="93">
        <v>46149.96</v>
      </c>
      <c r="S32" s="93">
        <v>12238.35</v>
      </c>
      <c r="T32" s="93">
        <v>165.41</v>
      </c>
    </row>
    <row r="33" s="89" customFormat="1" ht="13.5" spans="1:20">
      <c r="A33" s="91">
        <v>102564</v>
      </c>
      <c r="B33" s="92">
        <v>1.1956152688172</v>
      </c>
      <c r="C33" s="93" t="s">
        <v>114</v>
      </c>
      <c r="D33" s="93">
        <v>11363</v>
      </c>
      <c r="E33" s="93" t="s">
        <v>115</v>
      </c>
      <c r="F33" s="93" t="s">
        <v>25</v>
      </c>
      <c r="G33" s="93" t="s">
        <v>111</v>
      </c>
      <c r="H33" s="94">
        <v>134.09</v>
      </c>
      <c r="I33" s="95">
        <f t="shared" si="0"/>
        <v>0.299183203617221</v>
      </c>
      <c r="J33" s="94">
        <v>30.78</v>
      </c>
      <c r="K33" s="91">
        <v>1</v>
      </c>
      <c r="L33" s="91">
        <v>106950</v>
      </c>
      <c r="M33" s="93">
        <v>42780</v>
      </c>
      <c r="N33" s="93">
        <v>114182.68</v>
      </c>
      <c r="O33" s="93">
        <v>34161.54</v>
      </c>
      <c r="P33" s="93">
        <v>57362.91</v>
      </c>
      <c r="Q33" s="93">
        <v>17656.97</v>
      </c>
      <c r="R33" s="93">
        <v>5980.92</v>
      </c>
      <c r="S33" s="93">
        <v>1811.03</v>
      </c>
      <c r="T33" s="93">
        <v>167.77</v>
      </c>
    </row>
    <row r="34" s="5" customFormat="1" ht="13.5" spans="1:20">
      <c r="A34" s="11">
        <v>720</v>
      </c>
      <c r="B34" s="18">
        <v>1.02695502304147</v>
      </c>
      <c r="C34" s="12" t="s">
        <v>76</v>
      </c>
      <c r="D34" s="12">
        <v>6823</v>
      </c>
      <c r="E34" s="12" t="s">
        <v>116</v>
      </c>
      <c r="F34" s="12" t="s">
        <v>117</v>
      </c>
      <c r="G34" s="12" t="s">
        <v>64</v>
      </c>
      <c r="H34" s="16">
        <v>132.19</v>
      </c>
      <c r="I34" s="15">
        <f t="shared" si="0"/>
        <v>0.292828935244096</v>
      </c>
      <c r="J34" s="16">
        <v>30.93</v>
      </c>
      <c r="K34" s="11">
        <v>0.9</v>
      </c>
      <c r="L34" s="11">
        <v>124775</v>
      </c>
      <c r="M34" s="12">
        <v>41593</v>
      </c>
      <c r="N34" s="12">
        <v>113951</v>
      </c>
      <c r="O34" s="12">
        <v>33368.15</v>
      </c>
      <c r="P34" s="12">
        <v>54982.07</v>
      </c>
      <c r="Q34" s="12">
        <v>17005.3</v>
      </c>
      <c r="R34" s="12">
        <v>5052.76</v>
      </c>
      <c r="S34" s="12">
        <v>1511.24</v>
      </c>
      <c r="T34" s="12">
        <v>121.48</v>
      </c>
    </row>
    <row r="35" s="5" customFormat="1" ht="13.5" spans="1:20">
      <c r="A35" s="11">
        <v>106066</v>
      </c>
      <c r="B35" s="18">
        <v>1.10819193548387</v>
      </c>
      <c r="C35" s="12" t="s">
        <v>46</v>
      </c>
      <c r="D35" s="12">
        <v>995671</v>
      </c>
      <c r="E35" s="12" t="s">
        <v>47</v>
      </c>
      <c r="F35" s="12" t="s">
        <v>118</v>
      </c>
      <c r="G35" s="12" t="s">
        <v>49</v>
      </c>
      <c r="H35" s="16">
        <v>147.25</v>
      </c>
      <c r="I35" s="15">
        <f t="shared" si="0"/>
        <v>0.354030737335828</v>
      </c>
      <c r="J35" s="16">
        <v>33.88</v>
      </c>
      <c r="K35" s="11">
        <v>1.3</v>
      </c>
      <c r="L35" s="11">
        <v>136400</v>
      </c>
      <c r="M35" s="12">
        <v>13233</v>
      </c>
      <c r="N35" s="12">
        <v>141464.44</v>
      </c>
      <c r="O35" s="12">
        <v>50082.76</v>
      </c>
      <c r="P35" s="12">
        <v>19485.4</v>
      </c>
      <c r="Q35" s="12">
        <v>6601.1</v>
      </c>
      <c r="R35" s="12">
        <v>8097.28</v>
      </c>
      <c r="S35" s="12">
        <v>2728.12</v>
      </c>
      <c r="T35" s="12">
        <v>178.09</v>
      </c>
    </row>
    <row r="36" s="5" customFormat="1" ht="13.5" spans="1:20">
      <c r="A36" s="11">
        <v>337</v>
      </c>
      <c r="B36" s="18">
        <v>1.002259</v>
      </c>
      <c r="C36" s="12" t="s">
        <v>46</v>
      </c>
      <c r="D36" s="12">
        <v>4264</v>
      </c>
      <c r="E36" s="12" t="s">
        <v>112</v>
      </c>
      <c r="F36" s="12" t="s">
        <v>119</v>
      </c>
      <c r="G36" s="12" t="s">
        <v>64</v>
      </c>
      <c r="H36" s="16">
        <v>144.17</v>
      </c>
      <c r="I36" s="15">
        <f t="shared" si="0"/>
        <v>0.269836766877917</v>
      </c>
      <c r="J36" s="16">
        <v>25</v>
      </c>
      <c r="K36" s="11">
        <v>0.9</v>
      </c>
      <c r="L36" s="11">
        <v>837000</v>
      </c>
      <c r="M36" s="12">
        <v>89678</v>
      </c>
      <c r="N36" s="12">
        <v>799826.03</v>
      </c>
      <c r="O36" s="12">
        <v>215822.47</v>
      </c>
      <c r="P36" s="12">
        <v>129292.6</v>
      </c>
      <c r="Q36" s="12">
        <v>32325.13</v>
      </c>
      <c r="R36" s="12">
        <v>46149.96</v>
      </c>
      <c r="S36" s="12">
        <v>12238.35</v>
      </c>
      <c r="T36" s="12">
        <v>165.41</v>
      </c>
    </row>
    <row r="37" s="5" customFormat="1" ht="13.5" spans="1:20">
      <c r="A37" s="11">
        <v>337</v>
      </c>
      <c r="B37" s="18">
        <v>1.002259</v>
      </c>
      <c r="C37" s="12" t="s">
        <v>46</v>
      </c>
      <c r="D37" s="12">
        <v>12210</v>
      </c>
      <c r="E37" s="12" t="s">
        <v>112</v>
      </c>
      <c r="F37" s="12" t="s">
        <v>120</v>
      </c>
      <c r="G37" s="12" t="s">
        <v>121</v>
      </c>
      <c r="H37" s="16">
        <v>142.77</v>
      </c>
      <c r="I37" s="15">
        <f t="shared" si="0"/>
        <v>0.269836766877917</v>
      </c>
      <c r="J37" s="16">
        <v>22.13</v>
      </c>
      <c r="K37" s="11">
        <v>0.3</v>
      </c>
      <c r="L37" s="11">
        <v>837000</v>
      </c>
      <c r="M37" s="12">
        <v>19930</v>
      </c>
      <c r="N37" s="12">
        <v>799826.03</v>
      </c>
      <c r="O37" s="12">
        <v>215822.47</v>
      </c>
      <c r="P37" s="12">
        <v>28454.51</v>
      </c>
      <c r="Q37" s="12">
        <v>6295.8</v>
      </c>
      <c r="R37" s="12">
        <v>46149.96</v>
      </c>
      <c r="S37" s="12">
        <v>12238.35</v>
      </c>
      <c r="T37" s="12">
        <v>165.41</v>
      </c>
    </row>
    <row r="38" s="5" customFormat="1" ht="13.5" spans="1:20">
      <c r="A38" s="11">
        <v>102565</v>
      </c>
      <c r="B38" s="18">
        <v>1.1102047146402</v>
      </c>
      <c r="C38" s="12" t="s">
        <v>46</v>
      </c>
      <c r="D38" s="12">
        <v>12225</v>
      </c>
      <c r="E38" s="12" t="s">
        <v>122</v>
      </c>
      <c r="F38" s="12" t="s">
        <v>123</v>
      </c>
      <c r="G38" s="12" t="s">
        <v>60</v>
      </c>
      <c r="H38" s="16">
        <v>135.47</v>
      </c>
      <c r="I38" s="15">
        <f t="shared" si="0"/>
        <v>0.304610469816102</v>
      </c>
      <c r="J38" s="16">
        <v>29.99</v>
      </c>
      <c r="K38" s="11">
        <v>0.2</v>
      </c>
      <c r="L38" s="11">
        <v>177320</v>
      </c>
      <c r="M38" s="12">
        <v>12665</v>
      </c>
      <c r="N38" s="12">
        <v>185286.54</v>
      </c>
      <c r="O38" s="12">
        <v>56440.22</v>
      </c>
      <c r="P38" s="12">
        <v>17157.72</v>
      </c>
      <c r="Q38" s="12">
        <v>5144.92</v>
      </c>
      <c r="R38" s="12">
        <v>12643.08</v>
      </c>
      <c r="S38" s="12">
        <v>3401.87</v>
      </c>
      <c r="T38" s="12">
        <v>213.9</v>
      </c>
    </row>
    <row r="39" s="5" customFormat="1" ht="13.5" spans="1:20">
      <c r="A39" s="11">
        <v>104428</v>
      </c>
      <c r="B39" s="18">
        <v>1.2465435483871</v>
      </c>
      <c r="C39" s="12" t="s">
        <v>92</v>
      </c>
      <c r="D39" s="12">
        <v>11867</v>
      </c>
      <c r="E39" s="12" t="s">
        <v>124</v>
      </c>
      <c r="F39" s="12" t="s">
        <v>125</v>
      </c>
      <c r="G39" s="12" t="s">
        <v>126</v>
      </c>
      <c r="H39" s="16">
        <v>134.4</v>
      </c>
      <c r="I39" s="15">
        <f t="shared" si="0"/>
        <v>0.297130335818478</v>
      </c>
      <c r="J39" s="16">
        <v>28.71</v>
      </c>
      <c r="K39" s="11">
        <v>0.4</v>
      </c>
      <c r="L39" s="11">
        <v>106950</v>
      </c>
      <c r="M39" s="12">
        <v>17825</v>
      </c>
      <c r="N39" s="12">
        <v>118549.76</v>
      </c>
      <c r="O39" s="12">
        <v>35224.73</v>
      </c>
      <c r="P39" s="12">
        <v>23956.25</v>
      </c>
      <c r="Q39" s="12">
        <v>6877.49</v>
      </c>
      <c r="R39" s="12">
        <v>5242.42</v>
      </c>
      <c r="S39" s="12">
        <v>1470.04</v>
      </c>
      <c r="T39" s="12">
        <v>147.05</v>
      </c>
    </row>
    <row r="40" s="5" customFormat="1" ht="13.5" spans="1:20">
      <c r="A40" s="11">
        <v>106066</v>
      </c>
      <c r="B40" s="18">
        <v>1.10819193548387</v>
      </c>
      <c r="C40" s="12" t="s">
        <v>46</v>
      </c>
      <c r="D40" s="12">
        <v>998838</v>
      </c>
      <c r="E40" s="12" t="s">
        <v>47</v>
      </c>
      <c r="F40" s="12" t="s">
        <v>127</v>
      </c>
      <c r="G40" s="12" t="s">
        <v>49</v>
      </c>
      <c r="H40" s="16">
        <v>132.03</v>
      </c>
      <c r="I40" s="15">
        <f t="shared" si="0"/>
        <v>0.354030737335828</v>
      </c>
      <c r="J40" s="16">
        <v>27.7</v>
      </c>
      <c r="K40" s="11">
        <v>0.04</v>
      </c>
      <c r="L40" s="11">
        <v>136400</v>
      </c>
      <c r="M40" s="12">
        <v>407</v>
      </c>
      <c r="N40" s="12">
        <v>141464.44</v>
      </c>
      <c r="O40" s="12">
        <v>50082.76</v>
      </c>
      <c r="P40" s="12">
        <v>537.38</v>
      </c>
      <c r="Q40" s="12">
        <v>148.87</v>
      </c>
      <c r="R40" s="12">
        <v>8097.28</v>
      </c>
      <c r="S40" s="12">
        <v>2728.12</v>
      </c>
      <c r="T40" s="12">
        <v>178.09</v>
      </c>
    </row>
    <row r="41" s="5" customFormat="1" ht="13.5" spans="1:20">
      <c r="A41" s="11">
        <v>513</v>
      </c>
      <c r="B41" s="18">
        <v>1.03004286290323</v>
      </c>
      <c r="C41" s="12" t="s">
        <v>46</v>
      </c>
      <c r="D41" s="12">
        <v>9760</v>
      </c>
      <c r="E41" s="12" t="s">
        <v>128</v>
      </c>
      <c r="F41" s="12" t="s">
        <v>129</v>
      </c>
      <c r="G41" s="12" t="s">
        <v>64</v>
      </c>
      <c r="H41" s="16">
        <v>131.68</v>
      </c>
      <c r="I41" s="15">
        <f t="shared" si="0"/>
        <v>0.308657620460412</v>
      </c>
      <c r="J41" s="16">
        <v>29.72</v>
      </c>
      <c r="K41" s="11">
        <v>0.9</v>
      </c>
      <c r="L41" s="11">
        <v>267840</v>
      </c>
      <c r="M41" s="12">
        <v>104807</v>
      </c>
      <c r="N41" s="12">
        <v>263143.09</v>
      </c>
      <c r="O41" s="12">
        <v>81221.12</v>
      </c>
      <c r="P41" s="12">
        <v>138006.66</v>
      </c>
      <c r="Q41" s="12">
        <v>41011.17</v>
      </c>
      <c r="R41" s="12">
        <v>15384.92</v>
      </c>
      <c r="S41" s="12">
        <v>5262.68</v>
      </c>
      <c r="T41" s="12">
        <v>172.32</v>
      </c>
    </row>
    <row r="42" s="5" customFormat="1" ht="13.5" spans="1:20">
      <c r="A42" s="11">
        <v>102934</v>
      </c>
      <c r="B42" s="18">
        <v>1.10700491935484</v>
      </c>
      <c r="C42" s="12" t="s">
        <v>46</v>
      </c>
      <c r="D42" s="12">
        <v>4117</v>
      </c>
      <c r="E42" s="12" t="s">
        <v>130</v>
      </c>
      <c r="F42" s="12" t="s">
        <v>131</v>
      </c>
      <c r="G42" s="12" t="s">
        <v>64</v>
      </c>
      <c r="H42" s="16">
        <v>131.66</v>
      </c>
      <c r="I42" s="15">
        <f t="shared" si="0"/>
        <v>0.273682058517598</v>
      </c>
      <c r="J42" s="16">
        <v>27.07</v>
      </c>
      <c r="K42" s="11">
        <v>1</v>
      </c>
      <c r="L42" s="11">
        <v>267750</v>
      </c>
      <c r="M42" s="12">
        <v>60852</v>
      </c>
      <c r="N42" s="12">
        <v>282820.22</v>
      </c>
      <c r="O42" s="12">
        <v>77402.82</v>
      </c>
      <c r="P42" s="12">
        <v>80117.37</v>
      </c>
      <c r="Q42" s="12">
        <v>21690.52</v>
      </c>
      <c r="R42" s="12">
        <v>16566</v>
      </c>
      <c r="S42" s="12">
        <v>5038.63</v>
      </c>
      <c r="T42" s="12">
        <v>185.61</v>
      </c>
    </row>
    <row r="43" s="5" customFormat="1" ht="13.5" spans="1:20">
      <c r="A43" s="11">
        <v>707</v>
      </c>
      <c r="B43" s="18">
        <v>1.09655341256367</v>
      </c>
      <c r="C43" s="12" t="s">
        <v>46</v>
      </c>
      <c r="D43" s="12">
        <v>6494</v>
      </c>
      <c r="E43" s="12" t="s">
        <v>132</v>
      </c>
      <c r="F43" s="12" t="s">
        <v>133</v>
      </c>
      <c r="G43" s="12" t="s">
        <v>113</v>
      </c>
      <c r="H43" s="16">
        <v>131.33</v>
      </c>
      <c r="I43" s="15">
        <f t="shared" si="0"/>
        <v>0.336349461570007</v>
      </c>
      <c r="J43" s="16">
        <v>33.08</v>
      </c>
      <c r="K43" s="11">
        <v>1</v>
      </c>
      <c r="L43" s="11">
        <v>323950</v>
      </c>
      <c r="M43" s="12">
        <v>66112</v>
      </c>
      <c r="N43" s="12">
        <v>332074.74</v>
      </c>
      <c r="O43" s="12">
        <v>111693.16</v>
      </c>
      <c r="P43" s="12">
        <v>86823.78</v>
      </c>
      <c r="Q43" s="12">
        <v>28724.16</v>
      </c>
      <c r="R43" s="12">
        <v>18279.52</v>
      </c>
      <c r="S43" s="12">
        <v>5741.2</v>
      </c>
      <c r="T43" s="12">
        <v>169.28</v>
      </c>
    </row>
    <row r="44" s="5" customFormat="1" ht="13.5" spans="1:20">
      <c r="A44" s="11">
        <v>546</v>
      </c>
      <c r="B44" s="18">
        <v>1.00225001897533</v>
      </c>
      <c r="C44" s="12" t="s">
        <v>46</v>
      </c>
      <c r="D44" s="12">
        <v>12227</v>
      </c>
      <c r="E44" s="12" t="s">
        <v>86</v>
      </c>
      <c r="F44" s="12" t="s">
        <v>134</v>
      </c>
      <c r="G44" s="12" t="s">
        <v>60</v>
      </c>
      <c r="H44" s="16">
        <v>130.41</v>
      </c>
      <c r="I44" s="15">
        <f t="shared" si="0"/>
        <v>0.331000913316606</v>
      </c>
      <c r="J44" s="16">
        <v>34.19</v>
      </c>
      <c r="K44" s="11">
        <v>0.2</v>
      </c>
      <c r="L44" s="11">
        <v>267750</v>
      </c>
      <c r="M44" s="12">
        <v>23283</v>
      </c>
      <c r="N44" s="12">
        <v>270311.52</v>
      </c>
      <c r="O44" s="12">
        <v>89473.36</v>
      </c>
      <c r="P44" s="12">
        <v>30363.72</v>
      </c>
      <c r="Q44" s="12">
        <v>10382.44</v>
      </c>
      <c r="R44" s="12">
        <v>12437.28</v>
      </c>
      <c r="S44" s="12">
        <v>4719.05</v>
      </c>
      <c r="T44" s="12">
        <v>139.35</v>
      </c>
    </row>
    <row r="45" s="5" customFormat="1" ht="13.5" spans="1:20">
      <c r="A45" s="11">
        <v>724</v>
      </c>
      <c r="B45" s="18">
        <v>1.03174842741935</v>
      </c>
      <c r="C45" s="12" t="s">
        <v>46</v>
      </c>
      <c r="D45" s="12">
        <v>11447</v>
      </c>
      <c r="E45" s="12" t="s">
        <v>89</v>
      </c>
      <c r="F45" s="12" t="s">
        <v>135</v>
      </c>
      <c r="G45" s="12" t="s">
        <v>111</v>
      </c>
      <c r="H45" s="16">
        <v>129.12</v>
      </c>
      <c r="I45" s="15">
        <f t="shared" si="0"/>
        <v>0.292517069913841</v>
      </c>
      <c r="J45" s="16">
        <v>28.69</v>
      </c>
      <c r="K45" s="11">
        <v>0.8</v>
      </c>
      <c r="L45" s="11">
        <v>267840</v>
      </c>
      <c r="M45" s="12">
        <v>71424</v>
      </c>
      <c r="N45" s="12">
        <v>261928.68</v>
      </c>
      <c r="O45" s="12">
        <v>76618.61</v>
      </c>
      <c r="P45" s="12">
        <v>92223.98</v>
      </c>
      <c r="Q45" s="12">
        <v>26459.54</v>
      </c>
      <c r="R45" s="12">
        <v>12110.14</v>
      </c>
      <c r="S45" s="12">
        <v>3706.24</v>
      </c>
      <c r="T45" s="12">
        <v>135.64</v>
      </c>
    </row>
    <row r="46" s="5" customFormat="1" ht="13.5" spans="1:20">
      <c r="A46" s="11">
        <v>582</v>
      </c>
      <c r="B46" s="18">
        <v>1.0846583655914</v>
      </c>
      <c r="C46" s="12" t="s">
        <v>46</v>
      </c>
      <c r="D46" s="12">
        <v>990035</v>
      </c>
      <c r="E46" s="12" t="s">
        <v>102</v>
      </c>
      <c r="F46" s="12" t="s">
        <v>136</v>
      </c>
      <c r="G46" s="12" t="s">
        <v>137</v>
      </c>
      <c r="H46" s="16">
        <v>128.83</v>
      </c>
      <c r="I46" s="15">
        <f t="shared" si="0"/>
        <v>0.202132134083298</v>
      </c>
      <c r="J46" s="16">
        <v>18.63</v>
      </c>
      <c r="K46" s="11">
        <v>1.2</v>
      </c>
      <c r="L46" s="11">
        <v>976500</v>
      </c>
      <c r="M46" s="12">
        <v>146645</v>
      </c>
      <c r="N46" s="12">
        <v>1034108.51</v>
      </c>
      <c r="O46" s="12">
        <v>209026.56</v>
      </c>
      <c r="P46" s="12">
        <v>188930.03</v>
      </c>
      <c r="Q46" s="12">
        <v>35200.39</v>
      </c>
      <c r="R46" s="12">
        <v>50752.46</v>
      </c>
      <c r="S46" s="12">
        <v>8441.14</v>
      </c>
      <c r="T46" s="12">
        <v>155.92</v>
      </c>
    </row>
    <row r="47" s="5" customFormat="1" ht="13.5" spans="1:20">
      <c r="A47" s="11">
        <v>747</v>
      </c>
      <c r="B47" s="18">
        <v>1.22860115207373</v>
      </c>
      <c r="C47" s="12" t="s">
        <v>138</v>
      </c>
      <c r="D47" s="12">
        <v>10907</v>
      </c>
      <c r="E47" s="12" t="s">
        <v>139</v>
      </c>
      <c r="F47" s="12" t="s">
        <v>140</v>
      </c>
      <c r="G47" s="12" t="s">
        <v>64</v>
      </c>
      <c r="H47" s="16">
        <v>128.12</v>
      </c>
      <c r="I47" s="15">
        <f t="shared" si="0"/>
        <v>0.215752134675692</v>
      </c>
      <c r="J47" s="16">
        <v>23.29</v>
      </c>
      <c r="K47" s="11">
        <v>0.9</v>
      </c>
      <c r="L47" s="11">
        <v>238700</v>
      </c>
      <c r="M47" s="12">
        <v>55085</v>
      </c>
      <c r="N47" s="12">
        <v>273684.43</v>
      </c>
      <c r="O47" s="12">
        <v>59048</v>
      </c>
      <c r="P47" s="12">
        <v>70577.44</v>
      </c>
      <c r="Q47" s="12">
        <v>16435.01</v>
      </c>
      <c r="R47" s="12">
        <v>14155.96</v>
      </c>
      <c r="S47" s="12">
        <v>3514.22</v>
      </c>
      <c r="T47" s="12">
        <v>177.91</v>
      </c>
    </row>
    <row r="48" s="5" customFormat="1" ht="13.5" spans="1:20">
      <c r="A48" s="11">
        <v>571</v>
      </c>
      <c r="B48" s="18">
        <v>1.05454887096774</v>
      </c>
      <c r="C48" s="12" t="s">
        <v>46</v>
      </c>
      <c r="D48" s="12">
        <v>5471</v>
      </c>
      <c r="E48" s="12" t="s">
        <v>80</v>
      </c>
      <c r="F48" s="12" t="s">
        <v>141</v>
      </c>
      <c r="G48" s="12" t="s">
        <v>64</v>
      </c>
      <c r="H48" s="16">
        <v>125.78</v>
      </c>
      <c r="I48" s="15">
        <f t="shared" si="0"/>
        <v>0.254764417267624</v>
      </c>
      <c r="J48" s="16">
        <v>25.2</v>
      </c>
      <c r="K48" s="11">
        <v>0.9</v>
      </c>
      <c r="L48" s="11">
        <v>468720</v>
      </c>
      <c r="M48" s="12">
        <v>105462</v>
      </c>
      <c r="N48" s="12">
        <v>478567.97</v>
      </c>
      <c r="O48" s="12">
        <v>121922.09</v>
      </c>
      <c r="P48" s="12">
        <v>132651.12</v>
      </c>
      <c r="Q48" s="12">
        <v>33429.16</v>
      </c>
      <c r="R48" s="12">
        <v>41787.52</v>
      </c>
      <c r="S48" s="12">
        <v>11082.79</v>
      </c>
      <c r="T48" s="12">
        <v>267.46</v>
      </c>
    </row>
    <row r="49" s="5" customFormat="1" ht="13.5" spans="1:20">
      <c r="A49" s="11">
        <v>511</v>
      </c>
      <c r="B49" s="18">
        <v>1.10088322580645</v>
      </c>
      <c r="C49" s="12" t="s">
        <v>46</v>
      </c>
      <c r="D49" s="12">
        <v>11876</v>
      </c>
      <c r="E49" s="12" t="s">
        <v>142</v>
      </c>
      <c r="F49" s="12" t="s">
        <v>143</v>
      </c>
      <c r="G49" s="12" t="s">
        <v>111</v>
      </c>
      <c r="H49" s="16">
        <v>125.39</v>
      </c>
      <c r="I49" s="15">
        <f t="shared" si="0"/>
        <v>0.288352853354366</v>
      </c>
      <c r="J49" s="16">
        <v>29.03</v>
      </c>
      <c r="K49" s="11">
        <v>0.7</v>
      </c>
      <c r="L49" s="11">
        <v>204600</v>
      </c>
      <c r="M49" s="12">
        <v>40889</v>
      </c>
      <c r="N49" s="12">
        <v>209755.58</v>
      </c>
      <c r="O49" s="12">
        <v>60483.62</v>
      </c>
      <c r="P49" s="12">
        <v>51268.75</v>
      </c>
      <c r="Q49" s="12">
        <v>14884.45</v>
      </c>
      <c r="R49" s="12">
        <v>9982.6</v>
      </c>
      <c r="S49" s="12">
        <v>2714.5</v>
      </c>
      <c r="T49" s="12">
        <v>146.37</v>
      </c>
    </row>
    <row r="50" s="5" customFormat="1" ht="13.5" spans="1:20">
      <c r="A50" s="11">
        <v>742</v>
      </c>
      <c r="B50" s="18">
        <v>1.2083585199241</v>
      </c>
      <c r="C50" s="12" t="s">
        <v>46</v>
      </c>
      <c r="D50" s="12">
        <v>8763</v>
      </c>
      <c r="E50" s="12" t="s">
        <v>144</v>
      </c>
      <c r="F50" s="12" t="s">
        <v>145</v>
      </c>
      <c r="G50" s="12" t="s">
        <v>64</v>
      </c>
      <c r="H50" s="16">
        <v>125.16</v>
      </c>
      <c r="I50" s="15">
        <f t="shared" si="0"/>
        <v>0.234286870215654</v>
      </c>
      <c r="J50" s="16">
        <v>23.41</v>
      </c>
      <c r="K50" s="11">
        <v>0.8</v>
      </c>
      <c r="L50" s="11">
        <v>284580</v>
      </c>
      <c r="M50" s="12">
        <v>73440</v>
      </c>
      <c r="N50" s="12">
        <v>330519.29</v>
      </c>
      <c r="O50" s="12">
        <v>77436.33</v>
      </c>
      <c r="P50" s="12">
        <v>91914.49</v>
      </c>
      <c r="Q50" s="12">
        <v>21516.49</v>
      </c>
      <c r="R50" s="12">
        <v>24233.64</v>
      </c>
      <c r="S50" s="12">
        <v>6074.59</v>
      </c>
      <c r="T50" s="12">
        <v>255.47</v>
      </c>
    </row>
    <row r="51" s="5" customFormat="1" ht="13.5" spans="1:20">
      <c r="A51" s="11">
        <v>103198</v>
      </c>
      <c r="B51" s="18">
        <v>1.08974089861751</v>
      </c>
      <c r="C51" s="12" t="s">
        <v>46</v>
      </c>
      <c r="D51" s="12">
        <v>4086</v>
      </c>
      <c r="E51" s="12" t="s">
        <v>83</v>
      </c>
      <c r="F51" s="12" t="s">
        <v>146</v>
      </c>
      <c r="G51" s="12" t="s">
        <v>64</v>
      </c>
      <c r="H51" s="16">
        <v>124.4</v>
      </c>
      <c r="I51" s="15">
        <f t="shared" si="0"/>
        <v>0.244890914084158</v>
      </c>
      <c r="J51" s="16">
        <v>22.47</v>
      </c>
      <c r="K51" s="11">
        <v>0.9</v>
      </c>
      <c r="L51" s="11">
        <v>190960</v>
      </c>
      <c r="M51" s="12">
        <v>61380</v>
      </c>
      <c r="N51" s="12">
        <v>197503.04</v>
      </c>
      <c r="O51" s="12">
        <v>48366.7</v>
      </c>
      <c r="P51" s="12">
        <v>76358.02</v>
      </c>
      <c r="Q51" s="12">
        <v>17157.02</v>
      </c>
      <c r="R51" s="12">
        <v>16648.04</v>
      </c>
      <c r="S51" s="12">
        <v>4533.16</v>
      </c>
      <c r="T51" s="12">
        <v>261.54</v>
      </c>
    </row>
    <row r="52" s="5" customFormat="1" ht="13.5" spans="1:20">
      <c r="A52" s="11">
        <v>104428</v>
      </c>
      <c r="B52" s="18">
        <v>1.2465435483871</v>
      </c>
      <c r="C52" s="12" t="s">
        <v>92</v>
      </c>
      <c r="D52" s="12">
        <v>6472</v>
      </c>
      <c r="E52" s="12" t="s">
        <v>124</v>
      </c>
      <c r="F52" s="12" t="s">
        <v>147</v>
      </c>
      <c r="G52" s="12" t="s">
        <v>64</v>
      </c>
      <c r="H52" s="16">
        <v>124.33</v>
      </c>
      <c r="I52" s="15">
        <f t="shared" si="0"/>
        <v>0.297130335818478</v>
      </c>
      <c r="J52" s="16">
        <v>29.17</v>
      </c>
      <c r="K52" s="11">
        <v>1</v>
      </c>
      <c r="L52" s="11">
        <v>106950</v>
      </c>
      <c r="M52" s="12">
        <v>44563</v>
      </c>
      <c r="N52" s="12">
        <v>118549.76</v>
      </c>
      <c r="O52" s="12">
        <v>35224.73</v>
      </c>
      <c r="P52" s="12">
        <v>55405.58</v>
      </c>
      <c r="Q52" s="12">
        <v>16161.48</v>
      </c>
      <c r="R52" s="12">
        <v>5242.42</v>
      </c>
      <c r="S52" s="12">
        <v>1470.04</v>
      </c>
      <c r="T52" s="12">
        <v>147.05</v>
      </c>
    </row>
    <row r="53" s="5" customFormat="1" ht="13.5" spans="1:20">
      <c r="A53" s="11">
        <v>337</v>
      </c>
      <c r="B53" s="18">
        <v>1.002259</v>
      </c>
      <c r="C53" s="12" t="s">
        <v>46</v>
      </c>
      <c r="D53" s="12">
        <v>11883</v>
      </c>
      <c r="E53" s="12" t="s">
        <v>112</v>
      </c>
      <c r="F53" s="12" t="s">
        <v>148</v>
      </c>
      <c r="G53" s="12" t="s">
        <v>149</v>
      </c>
      <c r="H53" s="16">
        <v>123.9</v>
      </c>
      <c r="I53" s="15">
        <f t="shared" si="0"/>
        <v>0.269836766877917</v>
      </c>
      <c r="J53" s="16">
        <v>24.4</v>
      </c>
      <c r="K53" s="11">
        <v>0.8</v>
      </c>
      <c r="L53" s="11">
        <v>837000</v>
      </c>
      <c r="M53" s="12">
        <v>69750</v>
      </c>
      <c r="N53" s="12">
        <v>799826.03</v>
      </c>
      <c r="O53" s="12">
        <v>215822.47</v>
      </c>
      <c r="P53" s="12">
        <v>86418.86</v>
      </c>
      <c r="Q53" s="12">
        <v>21087.83</v>
      </c>
      <c r="R53" s="12">
        <v>46149.96</v>
      </c>
      <c r="S53" s="12">
        <v>12238.35</v>
      </c>
      <c r="T53" s="12">
        <v>165.41</v>
      </c>
    </row>
    <row r="54" s="5" customFormat="1" ht="13.5" spans="1:20">
      <c r="A54" s="11">
        <v>723</v>
      </c>
      <c r="B54" s="18">
        <v>1.25028181818182</v>
      </c>
      <c r="C54" s="12" t="s">
        <v>46</v>
      </c>
      <c r="D54" s="12">
        <v>12233</v>
      </c>
      <c r="E54" s="12" t="s">
        <v>150</v>
      </c>
      <c r="F54" s="12" t="s">
        <v>151</v>
      </c>
      <c r="G54" s="12" t="s">
        <v>152</v>
      </c>
      <c r="H54" s="16">
        <v>122.68</v>
      </c>
      <c r="I54" s="15">
        <f t="shared" si="0"/>
        <v>0.287446445159557</v>
      </c>
      <c r="J54" s="16">
        <v>31.33</v>
      </c>
      <c r="K54" s="11">
        <v>0.2</v>
      </c>
      <c r="L54" s="11">
        <v>127875</v>
      </c>
      <c r="M54" s="12">
        <v>24025</v>
      </c>
      <c r="N54" s="12">
        <v>132560.38</v>
      </c>
      <c r="O54" s="12">
        <v>38104.01</v>
      </c>
      <c r="P54" s="12">
        <v>29475</v>
      </c>
      <c r="Q54" s="12">
        <v>9233.77</v>
      </c>
      <c r="R54" s="12">
        <v>9313.1</v>
      </c>
      <c r="S54" s="12">
        <v>2603.81</v>
      </c>
      <c r="T54" s="12">
        <v>218.49</v>
      </c>
    </row>
    <row r="55" s="5" customFormat="1" ht="13.5" spans="1:20">
      <c r="A55" s="11">
        <v>539</v>
      </c>
      <c r="B55" s="18">
        <v>1.14213758064516</v>
      </c>
      <c r="C55" s="12" t="s">
        <v>76</v>
      </c>
      <c r="D55" s="12">
        <v>6733</v>
      </c>
      <c r="E55" s="12" t="s">
        <v>153</v>
      </c>
      <c r="F55" s="12" t="s">
        <v>154</v>
      </c>
      <c r="G55" s="12" t="s">
        <v>64</v>
      </c>
      <c r="H55" s="16">
        <v>120.95</v>
      </c>
      <c r="I55" s="15">
        <f t="shared" si="0"/>
        <v>0.26041947237459</v>
      </c>
      <c r="J55" s="16">
        <v>28.26</v>
      </c>
      <c r="K55" s="11">
        <v>0.9</v>
      </c>
      <c r="L55" s="11">
        <v>136400</v>
      </c>
      <c r="M55" s="12">
        <v>58466</v>
      </c>
      <c r="N55" s="12">
        <v>144979.75</v>
      </c>
      <c r="O55" s="12">
        <v>37755.55</v>
      </c>
      <c r="P55" s="12">
        <v>70717.26</v>
      </c>
      <c r="Q55" s="12">
        <v>19983.96</v>
      </c>
      <c r="R55" s="12">
        <v>6709.38</v>
      </c>
      <c r="S55" s="12">
        <v>1691.5</v>
      </c>
      <c r="T55" s="12">
        <v>147.57</v>
      </c>
    </row>
    <row r="56" s="5" customFormat="1" ht="13.5" spans="1:20">
      <c r="A56" s="11">
        <v>102565</v>
      </c>
      <c r="B56" s="18">
        <v>1.1102047146402</v>
      </c>
      <c r="C56" s="12" t="s">
        <v>46</v>
      </c>
      <c r="D56" s="12">
        <v>11686</v>
      </c>
      <c r="E56" s="12" t="s">
        <v>122</v>
      </c>
      <c r="F56" s="12" t="s">
        <v>155</v>
      </c>
      <c r="G56" s="12" t="s">
        <v>111</v>
      </c>
      <c r="H56" s="16">
        <v>120.47</v>
      </c>
      <c r="I56" s="15">
        <f t="shared" si="0"/>
        <v>0.304610469816102</v>
      </c>
      <c r="J56" s="16">
        <v>29.57</v>
      </c>
      <c r="K56" s="11">
        <v>0.8</v>
      </c>
      <c r="L56" s="11">
        <v>177320</v>
      </c>
      <c r="M56" s="12">
        <v>56996</v>
      </c>
      <c r="N56" s="12">
        <v>185286.54</v>
      </c>
      <c r="O56" s="12">
        <v>56440.22</v>
      </c>
      <c r="P56" s="12">
        <v>68663.12</v>
      </c>
      <c r="Q56" s="12">
        <v>20304.92</v>
      </c>
      <c r="R56" s="12">
        <v>12643.08</v>
      </c>
      <c r="S56" s="12">
        <v>3401.87</v>
      </c>
      <c r="T56" s="12">
        <v>213.9</v>
      </c>
    </row>
    <row r="57" s="5" customFormat="1" ht="13.5" spans="1:20">
      <c r="A57" s="11">
        <v>743</v>
      </c>
      <c r="B57" s="18">
        <v>1.18588310291859</v>
      </c>
      <c r="C57" s="12" t="s">
        <v>46</v>
      </c>
      <c r="D57" s="12">
        <v>10893</v>
      </c>
      <c r="E57" s="12" t="s">
        <v>156</v>
      </c>
      <c r="F57" s="12" t="s">
        <v>157</v>
      </c>
      <c r="G57" s="12" t="s">
        <v>64</v>
      </c>
      <c r="H57" s="16">
        <v>119.59</v>
      </c>
      <c r="I57" s="15">
        <f t="shared" si="0"/>
        <v>0.308558331391008</v>
      </c>
      <c r="J57" s="16">
        <v>30.62</v>
      </c>
      <c r="K57" s="11">
        <v>0.9</v>
      </c>
      <c r="L57" s="11">
        <v>143220</v>
      </c>
      <c r="M57" s="12">
        <v>62000</v>
      </c>
      <c r="N57" s="12">
        <v>158830.26</v>
      </c>
      <c r="O57" s="12">
        <v>49008.4</v>
      </c>
      <c r="P57" s="12">
        <v>74147</v>
      </c>
      <c r="Q57" s="12">
        <v>22700.38</v>
      </c>
      <c r="R57" s="12">
        <v>8856.56</v>
      </c>
      <c r="S57" s="12">
        <v>2589.57</v>
      </c>
      <c r="T57" s="12">
        <v>185.52</v>
      </c>
    </row>
    <row r="58" s="5" customFormat="1" ht="13.5" spans="1:20">
      <c r="A58" s="11">
        <v>373</v>
      </c>
      <c r="B58" s="18">
        <v>1.00148827324478</v>
      </c>
      <c r="C58" s="12" t="s">
        <v>46</v>
      </c>
      <c r="D58" s="12">
        <v>8075</v>
      </c>
      <c r="E58" s="12" t="s">
        <v>158</v>
      </c>
      <c r="F58" s="12" t="s">
        <v>159</v>
      </c>
      <c r="G58" s="12" t="s">
        <v>111</v>
      </c>
      <c r="H58" s="16">
        <v>118.94</v>
      </c>
      <c r="I58" s="15">
        <f t="shared" si="0"/>
        <v>0.277947746645779</v>
      </c>
      <c r="J58" s="16">
        <v>27.04</v>
      </c>
      <c r="K58" s="11">
        <v>1</v>
      </c>
      <c r="L58" s="11">
        <v>284580</v>
      </c>
      <c r="M58" s="12">
        <v>91800</v>
      </c>
      <c r="N58" s="12">
        <v>270997.34</v>
      </c>
      <c r="O58" s="12">
        <v>75323.1</v>
      </c>
      <c r="P58" s="12">
        <v>109187.43</v>
      </c>
      <c r="Q58" s="12">
        <v>29520.86</v>
      </c>
      <c r="R58" s="12">
        <v>14210.36</v>
      </c>
      <c r="S58" s="12">
        <v>3592.69</v>
      </c>
      <c r="T58" s="12">
        <v>149.8</v>
      </c>
    </row>
    <row r="59" s="5" customFormat="1" ht="12" customHeight="1" spans="1:20">
      <c r="A59" s="11">
        <v>379</v>
      </c>
      <c r="B59" s="18">
        <v>1.1130430740038</v>
      </c>
      <c r="C59" s="12" t="s">
        <v>46</v>
      </c>
      <c r="D59" s="12">
        <v>12206</v>
      </c>
      <c r="E59" s="12" t="s">
        <v>160</v>
      </c>
      <c r="F59" s="12" t="s">
        <v>161</v>
      </c>
      <c r="G59" s="12" t="s">
        <v>60</v>
      </c>
      <c r="H59" s="16">
        <v>118.64</v>
      </c>
      <c r="I59" s="15">
        <f t="shared" si="0"/>
        <v>0.262192746818554</v>
      </c>
      <c r="J59" s="16">
        <v>23.41</v>
      </c>
      <c r="K59" s="11">
        <v>0.2</v>
      </c>
      <c r="L59" s="11">
        <v>231880</v>
      </c>
      <c r="M59" s="12">
        <v>18859.5</v>
      </c>
      <c r="N59" s="12">
        <v>241680.98</v>
      </c>
      <c r="O59" s="12">
        <v>63367</v>
      </c>
      <c r="P59" s="12">
        <v>22374.8</v>
      </c>
      <c r="Q59" s="12">
        <v>5238.49</v>
      </c>
      <c r="R59" s="12">
        <v>14103</v>
      </c>
      <c r="S59" s="12">
        <v>3201.94</v>
      </c>
      <c r="T59" s="12">
        <v>182.46</v>
      </c>
    </row>
    <row r="60" s="5" customFormat="1" ht="13.5" spans="1:20">
      <c r="A60" s="11">
        <v>707</v>
      </c>
      <c r="B60" s="18">
        <v>1.09655341256367</v>
      </c>
      <c r="C60" s="12" t="s">
        <v>46</v>
      </c>
      <c r="D60" s="12">
        <v>10951</v>
      </c>
      <c r="E60" s="12" t="s">
        <v>132</v>
      </c>
      <c r="F60" s="12" t="s">
        <v>162</v>
      </c>
      <c r="G60" s="12" t="s">
        <v>64</v>
      </c>
      <c r="H60" s="16">
        <v>118.13</v>
      </c>
      <c r="I60" s="15">
        <f t="shared" si="0"/>
        <v>0.336349461570007</v>
      </c>
      <c r="J60" s="16">
        <v>32.53</v>
      </c>
      <c r="K60" s="11">
        <v>0.9</v>
      </c>
      <c r="L60" s="11">
        <v>323950</v>
      </c>
      <c r="M60" s="12">
        <v>59502</v>
      </c>
      <c r="N60" s="12">
        <v>332074.74</v>
      </c>
      <c r="O60" s="12">
        <v>111693.16</v>
      </c>
      <c r="P60" s="12">
        <v>70291.41</v>
      </c>
      <c r="Q60" s="12">
        <v>22864.59</v>
      </c>
      <c r="R60" s="12">
        <v>18279.52</v>
      </c>
      <c r="S60" s="12">
        <v>5741.2</v>
      </c>
      <c r="T60" s="12">
        <v>169.28</v>
      </c>
    </row>
    <row r="61" s="5" customFormat="1" ht="13.5" spans="1:20">
      <c r="A61" s="11">
        <v>730</v>
      </c>
      <c r="B61" s="18">
        <v>1.14138132427844</v>
      </c>
      <c r="C61" s="12" t="s">
        <v>163</v>
      </c>
      <c r="D61" s="12">
        <v>6810</v>
      </c>
      <c r="E61" s="12" t="s">
        <v>164</v>
      </c>
      <c r="F61" s="12" t="s">
        <v>165</v>
      </c>
      <c r="G61" s="12" t="s">
        <v>111</v>
      </c>
      <c r="H61" s="16">
        <v>117.47</v>
      </c>
      <c r="I61" s="15">
        <f t="shared" si="0"/>
        <v>0.282534831814524</v>
      </c>
      <c r="J61" s="16">
        <v>28.68</v>
      </c>
      <c r="K61" s="11">
        <v>1</v>
      </c>
      <c r="L61" s="11">
        <v>323950</v>
      </c>
      <c r="M61" s="12">
        <v>68913</v>
      </c>
      <c r="N61" s="12">
        <v>344461.67</v>
      </c>
      <c r="O61" s="12">
        <v>97322.42</v>
      </c>
      <c r="P61" s="12">
        <v>80950.83</v>
      </c>
      <c r="Q61" s="12">
        <v>23218.65</v>
      </c>
      <c r="R61" s="12">
        <v>16649.74</v>
      </c>
      <c r="S61" s="12">
        <v>4953.82</v>
      </c>
      <c r="T61" s="12">
        <v>154.19</v>
      </c>
    </row>
    <row r="62" s="5" customFormat="1" ht="13.5" spans="1:20">
      <c r="A62" s="11">
        <v>379</v>
      </c>
      <c r="B62" s="18">
        <v>1.1130430740038</v>
      </c>
      <c r="C62" s="12" t="s">
        <v>46</v>
      </c>
      <c r="D62" s="12">
        <v>6830</v>
      </c>
      <c r="E62" s="12" t="s">
        <v>160</v>
      </c>
      <c r="F62" s="12" t="s">
        <v>166</v>
      </c>
      <c r="G62" s="12" t="s">
        <v>64</v>
      </c>
      <c r="H62" s="16">
        <v>117.3</v>
      </c>
      <c r="I62" s="15">
        <f t="shared" si="0"/>
        <v>0.262192746818554</v>
      </c>
      <c r="J62" s="16">
        <v>27.52</v>
      </c>
      <c r="K62" s="11">
        <v>0.9</v>
      </c>
      <c r="L62" s="11">
        <v>231880</v>
      </c>
      <c r="M62" s="12">
        <v>84866</v>
      </c>
      <c r="N62" s="12">
        <v>241680.98</v>
      </c>
      <c r="O62" s="12">
        <v>63367</v>
      </c>
      <c r="P62" s="12">
        <v>99549.41</v>
      </c>
      <c r="Q62" s="12">
        <v>27399.61</v>
      </c>
      <c r="R62" s="12">
        <v>14103</v>
      </c>
      <c r="S62" s="12">
        <v>3201.94</v>
      </c>
      <c r="T62" s="12">
        <v>182.46</v>
      </c>
    </row>
    <row r="63" s="5" customFormat="1" ht="13.5" spans="1:20">
      <c r="A63" s="11">
        <v>357</v>
      </c>
      <c r="B63" s="18">
        <v>1.25295838709677</v>
      </c>
      <c r="C63" s="12" t="s">
        <v>46</v>
      </c>
      <c r="D63" s="12">
        <v>11453</v>
      </c>
      <c r="E63" s="12" t="s">
        <v>110</v>
      </c>
      <c r="F63" s="12" t="s">
        <v>167</v>
      </c>
      <c r="G63" s="12" t="s">
        <v>64</v>
      </c>
      <c r="H63" s="16">
        <v>117.16</v>
      </c>
      <c r="I63" s="15">
        <f t="shared" si="0"/>
        <v>0.268328209098377</v>
      </c>
      <c r="J63" s="16">
        <v>25.6</v>
      </c>
      <c r="K63" s="11">
        <v>0.9</v>
      </c>
      <c r="L63" s="11">
        <v>238700</v>
      </c>
      <c r="M63" s="12">
        <v>82627</v>
      </c>
      <c r="N63" s="12">
        <v>281173.68</v>
      </c>
      <c r="O63" s="12">
        <v>75446.83</v>
      </c>
      <c r="P63" s="12">
        <v>96805.61</v>
      </c>
      <c r="Q63" s="12">
        <v>24779.77</v>
      </c>
      <c r="R63" s="12">
        <v>18563.42</v>
      </c>
      <c r="S63" s="12">
        <v>7523.57</v>
      </c>
      <c r="T63" s="12">
        <v>233.31</v>
      </c>
    </row>
    <row r="64" s="5" customFormat="1" ht="13.5" spans="1:20">
      <c r="A64" s="11">
        <v>578</v>
      </c>
      <c r="B64" s="18">
        <v>1.12610512820513</v>
      </c>
      <c r="C64" s="12" t="s">
        <v>46</v>
      </c>
      <c r="D64" s="12">
        <v>11902</v>
      </c>
      <c r="E64" s="12" t="s">
        <v>168</v>
      </c>
      <c r="F64" s="12" t="s">
        <v>169</v>
      </c>
      <c r="G64" s="12" t="s">
        <v>111</v>
      </c>
      <c r="H64" s="16">
        <v>117.1</v>
      </c>
      <c r="I64" s="15">
        <f t="shared" si="0"/>
        <v>0.327794789859631</v>
      </c>
      <c r="J64" s="16">
        <v>33.15</v>
      </c>
      <c r="K64" s="11">
        <v>0.6</v>
      </c>
      <c r="L64" s="11">
        <v>265980</v>
      </c>
      <c r="M64" s="12">
        <v>51305</v>
      </c>
      <c r="N64" s="12">
        <v>279745.63</v>
      </c>
      <c r="O64" s="12">
        <v>91699.16</v>
      </c>
      <c r="P64" s="12">
        <v>60078.15</v>
      </c>
      <c r="Q64" s="12">
        <v>19917.8</v>
      </c>
      <c r="R64" s="12">
        <v>14906.82</v>
      </c>
      <c r="S64" s="12">
        <v>4333.13</v>
      </c>
      <c r="T64" s="12">
        <v>168.13</v>
      </c>
    </row>
    <row r="65" s="5" customFormat="1" ht="13.5" spans="1:20">
      <c r="A65" s="11">
        <v>549</v>
      </c>
      <c r="B65" s="18">
        <v>1.05140975422427</v>
      </c>
      <c r="C65" s="12" t="s">
        <v>76</v>
      </c>
      <c r="D65" s="12">
        <v>7947</v>
      </c>
      <c r="E65" s="12" t="s">
        <v>170</v>
      </c>
      <c r="F65" s="12" t="s">
        <v>171</v>
      </c>
      <c r="G65" s="12" t="s">
        <v>64</v>
      </c>
      <c r="H65" s="16">
        <v>116.31</v>
      </c>
      <c r="I65" s="15">
        <f t="shared" si="0"/>
        <v>0.291926678038318</v>
      </c>
      <c r="J65" s="16">
        <v>31.81</v>
      </c>
      <c r="K65" s="11">
        <v>0.9</v>
      </c>
      <c r="L65" s="11">
        <v>143220</v>
      </c>
      <c r="M65" s="12">
        <v>41580</v>
      </c>
      <c r="N65" s="12">
        <v>140548.34</v>
      </c>
      <c r="O65" s="12">
        <v>41029.81</v>
      </c>
      <c r="P65" s="12">
        <v>48363.18</v>
      </c>
      <c r="Q65" s="12">
        <v>15386.38</v>
      </c>
      <c r="R65" s="12">
        <v>7309.58</v>
      </c>
      <c r="S65" s="12">
        <v>2305.06</v>
      </c>
      <c r="T65" s="12">
        <v>153.11</v>
      </c>
    </row>
    <row r="66" s="5" customFormat="1" ht="13.5" spans="1:20">
      <c r="A66" s="11">
        <v>712</v>
      </c>
      <c r="B66" s="18">
        <v>1.00526964936886</v>
      </c>
      <c r="C66" s="12" t="s">
        <v>46</v>
      </c>
      <c r="D66" s="12">
        <v>8972</v>
      </c>
      <c r="E66" s="12" t="s">
        <v>172</v>
      </c>
      <c r="F66" s="12" t="s">
        <v>173</v>
      </c>
      <c r="G66" s="12" t="s">
        <v>111</v>
      </c>
      <c r="H66" s="16">
        <v>116.07</v>
      </c>
      <c r="I66" s="15">
        <f t="shared" ref="I66:I129" si="1">O66/N66</f>
        <v>0.335301892781856</v>
      </c>
      <c r="J66" s="16">
        <v>34.36</v>
      </c>
      <c r="K66" s="11">
        <v>1</v>
      </c>
      <c r="L66" s="11">
        <v>385020</v>
      </c>
      <c r="M66" s="12">
        <v>89539</v>
      </c>
      <c r="N66" s="12">
        <v>368323.48</v>
      </c>
      <c r="O66" s="12">
        <v>123499.56</v>
      </c>
      <c r="P66" s="12">
        <v>103927.7</v>
      </c>
      <c r="Q66" s="12">
        <v>35714.17</v>
      </c>
      <c r="R66" s="12">
        <v>19889.7</v>
      </c>
      <c r="S66" s="12">
        <v>6836.71</v>
      </c>
      <c r="T66" s="12">
        <v>154.98</v>
      </c>
    </row>
    <row r="67" s="5" customFormat="1" ht="13.5" spans="1:20">
      <c r="A67" s="11">
        <v>742</v>
      </c>
      <c r="B67" s="18">
        <v>1.2083585199241</v>
      </c>
      <c r="C67" s="12" t="s">
        <v>46</v>
      </c>
      <c r="D67" s="12">
        <v>11107</v>
      </c>
      <c r="E67" s="12" t="s">
        <v>144</v>
      </c>
      <c r="F67" s="12" t="s">
        <v>174</v>
      </c>
      <c r="G67" s="12" t="s">
        <v>113</v>
      </c>
      <c r="H67" s="16">
        <v>114.23</v>
      </c>
      <c r="I67" s="15">
        <f t="shared" si="1"/>
        <v>0.234286870215654</v>
      </c>
      <c r="J67" s="16">
        <v>23.83</v>
      </c>
      <c r="K67" s="11">
        <v>0.7</v>
      </c>
      <c r="L67" s="11">
        <v>284580</v>
      </c>
      <c r="M67" s="12">
        <v>73440</v>
      </c>
      <c r="N67" s="12">
        <v>330519.29</v>
      </c>
      <c r="O67" s="12">
        <v>77436.33</v>
      </c>
      <c r="P67" s="12">
        <v>83892.96</v>
      </c>
      <c r="Q67" s="12">
        <v>19991.96</v>
      </c>
      <c r="R67" s="12">
        <v>24233.64</v>
      </c>
      <c r="S67" s="12">
        <v>6074.59</v>
      </c>
      <c r="T67" s="12">
        <v>255.47</v>
      </c>
    </row>
    <row r="68" s="5" customFormat="1" ht="13.5" spans="1:20">
      <c r="A68" s="11">
        <v>104838</v>
      </c>
      <c r="B68" s="18">
        <v>1.23448944281525</v>
      </c>
      <c r="C68" s="12" t="s">
        <v>92</v>
      </c>
      <c r="D68" s="12">
        <v>11241</v>
      </c>
      <c r="E68" s="12" t="s">
        <v>93</v>
      </c>
      <c r="F68" s="12" t="s">
        <v>175</v>
      </c>
      <c r="G68" s="12" t="s">
        <v>64</v>
      </c>
      <c r="H68" s="16">
        <v>114.07</v>
      </c>
      <c r="I68" s="15">
        <f t="shared" si="1"/>
        <v>0.261686732897899</v>
      </c>
      <c r="J68" s="16">
        <v>26.84</v>
      </c>
      <c r="K68" s="11">
        <v>0.9</v>
      </c>
      <c r="L68" s="11">
        <v>78430</v>
      </c>
      <c r="M68" s="12">
        <v>29388</v>
      </c>
      <c r="N68" s="12">
        <v>85508.5</v>
      </c>
      <c r="O68" s="12">
        <v>22376.44</v>
      </c>
      <c r="P68" s="12">
        <v>33523.3</v>
      </c>
      <c r="Q68" s="12">
        <v>8996.22</v>
      </c>
      <c r="R68" s="12">
        <v>2632.64</v>
      </c>
      <c r="S68" s="12">
        <v>622.23</v>
      </c>
      <c r="T68" s="12">
        <v>100.7</v>
      </c>
    </row>
    <row r="69" s="5" customFormat="1" ht="13.5" spans="1:20">
      <c r="A69" s="11">
        <v>379</v>
      </c>
      <c r="B69" s="18">
        <v>1.1130430740038</v>
      </c>
      <c r="C69" s="12" t="s">
        <v>46</v>
      </c>
      <c r="D69" s="12">
        <v>12207</v>
      </c>
      <c r="E69" s="12" t="s">
        <v>160</v>
      </c>
      <c r="F69" s="12" t="s">
        <v>176</v>
      </c>
      <c r="G69" s="12" t="s">
        <v>60</v>
      </c>
      <c r="H69" s="16">
        <v>114.07</v>
      </c>
      <c r="I69" s="15">
        <f t="shared" si="1"/>
        <v>0.262192746818554</v>
      </c>
      <c r="J69" s="16">
        <v>22.99</v>
      </c>
      <c r="K69" s="11">
        <v>0.2</v>
      </c>
      <c r="L69" s="11">
        <v>231880</v>
      </c>
      <c r="M69" s="12">
        <v>18859.5</v>
      </c>
      <c r="N69" s="12">
        <v>241680.98</v>
      </c>
      <c r="O69" s="12">
        <v>63367</v>
      </c>
      <c r="P69" s="12">
        <v>21513.25</v>
      </c>
      <c r="Q69" s="12">
        <v>4945.97</v>
      </c>
      <c r="R69" s="12">
        <v>14103</v>
      </c>
      <c r="S69" s="12">
        <v>3201.94</v>
      </c>
      <c r="T69" s="12">
        <v>182.46</v>
      </c>
    </row>
    <row r="70" s="5" customFormat="1" ht="13.5" spans="1:20">
      <c r="A70" s="11">
        <v>717</v>
      </c>
      <c r="B70" s="18">
        <v>1.15715733870968</v>
      </c>
      <c r="C70" s="12" t="s">
        <v>76</v>
      </c>
      <c r="D70" s="12">
        <v>11627</v>
      </c>
      <c r="E70" s="12" t="s">
        <v>177</v>
      </c>
      <c r="F70" s="12" t="s">
        <v>178</v>
      </c>
      <c r="G70" s="12" t="s">
        <v>111</v>
      </c>
      <c r="H70" s="16">
        <v>113.87</v>
      </c>
      <c r="I70" s="15">
        <f t="shared" si="1"/>
        <v>0.312477019832232</v>
      </c>
      <c r="J70" s="16">
        <v>31.07</v>
      </c>
      <c r="K70" s="11">
        <v>0.6</v>
      </c>
      <c r="L70" s="11">
        <v>136400</v>
      </c>
      <c r="M70" s="12">
        <v>39783</v>
      </c>
      <c r="N70" s="12">
        <v>147572.9</v>
      </c>
      <c r="O70" s="12">
        <v>46113.14</v>
      </c>
      <c r="P70" s="12">
        <v>45301.61</v>
      </c>
      <c r="Q70" s="12">
        <v>14077.36</v>
      </c>
      <c r="R70" s="12">
        <v>8170.78</v>
      </c>
      <c r="S70" s="12">
        <v>2203.66</v>
      </c>
      <c r="T70" s="12">
        <v>179.71</v>
      </c>
    </row>
    <row r="71" s="5" customFormat="1" ht="13.5" spans="1:20">
      <c r="A71" s="11">
        <v>709</v>
      </c>
      <c r="B71" s="18">
        <v>1.14877582542694</v>
      </c>
      <c r="C71" s="12" t="s">
        <v>163</v>
      </c>
      <c r="D71" s="12">
        <v>11486</v>
      </c>
      <c r="E71" s="12" t="s">
        <v>179</v>
      </c>
      <c r="F71" s="12" t="s">
        <v>180</v>
      </c>
      <c r="G71" s="12" t="s">
        <v>181</v>
      </c>
      <c r="H71" s="16">
        <v>113.68</v>
      </c>
      <c r="I71" s="15">
        <f t="shared" si="1"/>
        <v>0.29264865078125</v>
      </c>
      <c r="J71" s="16">
        <v>28.87</v>
      </c>
      <c r="K71" s="11">
        <v>1</v>
      </c>
      <c r="L71" s="11">
        <v>289850</v>
      </c>
      <c r="M71" s="12">
        <v>74307</v>
      </c>
      <c r="N71" s="12">
        <v>312776.19</v>
      </c>
      <c r="O71" s="12">
        <v>91533.53</v>
      </c>
      <c r="P71" s="12">
        <v>84471.73</v>
      </c>
      <c r="Q71" s="12">
        <v>24385.14</v>
      </c>
      <c r="R71" s="12">
        <v>20147.52</v>
      </c>
      <c r="S71" s="12">
        <v>6268.94</v>
      </c>
      <c r="T71" s="12">
        <v>208.53</v>
      </c>
    </row>
    <row r="72" s="5" customFormat="1" ht="13.5" spans="1:20">
      <c r="A72" s="11">
        <v>341</v>
      </c>
      <c r="B72" s="18">
        <v>1.00380507168459</v>
      </c>
      <c r="C72" s="12" t="s">
        <v>114</v>
      </c>
      <c r="D72" s="12">
        <v>11372</v>
      </c>
      <c r="E72" s="12" t="s">
        <v>182</v>
      </c>
      <c r="F72" s="12" t="s">
        <v>183</v>
      </c>
      <c r="G72" s="12" t="s">
        <v>111</v>
      </c>
      <c r="H72" s="16">
        <v>113.66</v>
      </c>
      <c r="I72" s="15">
        <f t="shared" si="1"/>
        <v>0.282353647281211</v>
      </c>
      <c r="J72" s="16">
        <v>28.34</v>
      </c>
      <c r="K72" s="11">
        <v>1</v>
      </c>
      <c r="L72" s="11">
        <v>602640</v>
      </c>
      <c r="M72" s="12">
        <v>88624</v>
      </c>
      <c r="N72" s="12">
        <v>574652.29</v>
      </c>
      <c r="O72" s="12">
        <v>162255.17</v>
      </c>
      <c r="P72" s="12">
        <v>100726.28</v>
      </c>
      <c r="Q72" s="12">
        <v>28550.2</v>
      </c>
      <c r="R72" s="12">
        <v>29058.12</v>
      </c>
      <c r="S72" s="12">
        <v>8505.68</v>
      </c>
      <c r="T72" s="12">
        <v>144.65</v>
      </c>
    </row>
    <row r="73" s="5" customFormat="1" ht="13.5" spans="1:20">
      <c r="A73" s="11">
        <v>742</v>
      </c>
      <c r="B73" s="18">
        <v>1.2083585199241</v>
      </c>
      <c r="C73" s="12" t="s">
        <v>46</v>
      </c>
      <c r="D73" s="12">
        <v>11078</v>
      </c>
      <c r="E73" s="12" t="s">
        <v>144</v>
      </c>
      <c r="F73" s="12" t="s">
        <v>184</v>
      </c>
      <c r="G73" s="12" t="s">
        <v>113</v>
      </c>
      <c r="H73" s="16">
        <v>113.01</v>
      </c>
      <c r="I73" s="15">
        <f t="shared" si="1"/>
        <v>0.234286870215654</v>
      </c>
      <c r="J73" s="16">
        <v>22.72</v>
      </c>
      <c r="K73" s="11">
        <v>0.8</v>
      </c>
      <c r="L73" s="11">
        <v>284580</v>
      </c>
      <c r="M73" s="12">
        <v>73440</v>
      </c>
      <c r="N73" s="12">
        <v>330519.29</v>
      </c>
      <c r="O73" s="12">
        <v>77436.33</v>
      </c>
      <c r="P73" s="12">
        <v>82998.2</v>
      </c>
      <c r="Q73" s="12">
        <v>18856.39</v>
      </c>
      <c r="R73" s="12">
        <v>24233.64</v>
      </c>
      <c r="S73" s="12">
        <v>6074.59</v>
      </c>
      <c r="T73" s="12">
        <v>255.47</v>
      </c>
    </row>
    <row r="74" s="5" customFormat="1" ht="13.5" spans="1:20">
      <c r="A74" s="11">
        <v>744</v>
      </c>
      <c r="B74" s="18">
        <v>1.15834322580645</v>
      </c>
      <c r="C74" s="12" t="s">
        <v>46</v>
      </c>
      <c r="D74" s="12">
        <v>11333</v>
      </c>
      <c r="E74" s="12" t="s">
        <v>185</v>
      </c>
      <c r="F74" s="12" t="s">
        <v>186</v>
      </c>
      <c r="G74" s="12" t="s">
        <v>111</v>
      </c>
      <c r="H74" s="16">
        <v>112.92</v>
      </c>
      <c r="I74" s="15">
        <f t="shared" si="1"/>
        <v>0.267554341801378</v>
      </c>
      <c r="J74" s="16">
        <v>28.75</v>
      </c>
      <c r="K74" s="11">
        <v>0.8</v>
      </c>
      <c r="L74" s="11">
        <v>255750</v>
      </c>
      <c r="M74" s="12">
        <v>68700</v>
      </c>
      <c r="N74" s="12">
        <v>276849.03</v>
      </c>
      <c r="O74" s="12">
        <v>74072.16</v>
      </c>
      <c r="P74" s="12">
        <v>77574.31</v>
      </c>
      <c r="Q74" s="12">
        <v>22303.02</v>
      </c>
      <c r="R74" s="12">
        <v>15068.46</v>
      </c>
      <c r="S74" s="12">
        <v>4170.42</v>
      </c>
      <c r="T74" s="12">
        <v>176.76</v>
      </c>
    </row>
    <row r="75" s="5" customFormat="1" ht="13.5" spans="1:20">
      <c r="A75" s="11">
        <v>730</v>
      </c>
      <c r="B75" s="18">
        <v>1.14138132427844</v>
      </c>
      <c r="C75" s="12" t="s">
        <v>163</v>
      </c>
      <c r="D75" s="12">
        <v>4325</v>
      </c>
      <c r="E75" s="12" t="s">
        <v>164</v>
      </c>
      <c r="F75" s="12" t="s">
        <v>187</v>
      </c>
      <c r="G75" s="12" t="s">
        <v>64</v>
      </c>
      <c r="H75" s="16">
        <v>112.81</v>
      </c>
      <c r="I75" s="15">
        <f t="shared" si="1"/>
        <v>0.282534831814524</v>
      </c>
      <c r="J75" s="16">
        <v>27.74</v>
      </c>
      <c r="K75" s="11">
        <v>0.9</v>
      </c>
      <c r="L75" s="11">
        <v>323950</v>
      </c>
      <c r="M75" s="12">
        <v>62062</v>
      </c>
      <c r="N75" s="12">
        <v>344461.67</v>
      </c>
      <c r="O75" s="12">
        <v>97322.42</v>
      </c>
      <c r="P75" s="12">
        <v>70009.27</v>
      </c>
      <c r="Q75" s="12">
        <v>19419.23</v>
      </c>
      <c r="R75" s="12">
        <v>16649.74</v>
      </c>
      <c r="S75" s="12">
        <v>4953.82</v>
      </c>
      <c r="T75" s="12">
        <v>154.19</v>
      </c>
    </row>
    <row r="76" s="5" customFormat="1" ht="13.5" spans="1:20">
      <c r="A76" s="11">
        <v>102934</v>
      </c>
      <c r="B76" s="18">
        <v>1.10700491935484</v>
      </c>
      <c r="C76" s="12" t="s">
        <v>46</v>
      </c>
      <c r="D76" s="12">
        <v>12234</v>
      </c>
      <c r="E76" s="12" t="s">
        <v>130</v>
      </c>
      <c r="F76" s="12" t="s">
        <v>188</v>
      </c>
      <c r="G76" s="12" t="s">
        <v>111</v>
      </c>
      <c r="H76" s="16">
        <v>112.35</v>
      </c>
      <c r="I76" s="15">
        <f t="shared" si="1"/>
        <v>0.273682058517598</v>
      </c>
      <c r="J76" s="16">
        <v>27.67</v>
      </c>
      <c r="K76" s="11">
        <v>1</v>
      </c>
      <c r="L76" s="11">
        <v>267750</v>
      </c>
      <c r="M76" s="12">
        <v>60852</v>
      </c>
      <c r="N76" s="12">
        <v>282820.22</v>
      </c>
      <c r="O76" s="12">
        <v>77402.82</v>
      </c>
      <c r="P76" s="12">
        <v>68365.74</v>
      </c>
      <c r="Q76" s="12">
        <v>18918.08</v>
      </c>
      <c r="R76" s="12">
        <v>16566</v>
      </c>
      <c r="S76" s="12">
        <v>5038.63</v>
      </c>
      <c r="T76" s="12">
        <v>185.61</v>
      </c>
    </row>
    <row r="77" s="5" customFormat="1" ht="13.5" spans="1:20">
      <c r="A77" s="11">
        <v>744</v>
      </c>
      <c r="B77" s="18">
        <v>1.15834322580645</v>
      </c>
      <c r="C77" s="12" t="s">
        <v>46</v>
      </c>
      <c r="D77" s="12">
        <v>11620</v>
      </c>
      <c r="E77" s="12" t="s">
        <v>185</v>
      </c>
      <c r="F77" s="12" t="s">
        <v>189</v>
      </c>
      <c r="G77" s="12" t="s">
        <v>111</v>
      </c>
      <c r="H77" s="16">
        <v>112.32</v>
      </c>
      <c r="I77" s="15">
        <f t="shared" si="1"/>
        <v>0.267554341801378</v>
      </c>
      <c r="J77" s="16">
        <v>25.05</v>
      </c>
      <c r="K77" s="11">
        <v>0.7</v>
      </c>
      <c r="L77" s="11">
        <v>255750</v>
      </c>
      <c r="M77" s="12">
        <v>60450</v>
      </c>
      <c r="N77" s="12">
        <v>276849.03</v>
      </c>
      <c r="O77" s="12">
        <v>74072.16</v>
      </c>
      <c r="P77" s="12">
        <v>67898.02</v>
      </c>
      <c r="Q77" s="12">
        <v>17008.91</v>
      </c>
      <c r="R77" s="12">
        <v>15068.46</v>
      </c>
      <c r="S77" s="12">
        <v>4170.42</v>
      </c>
      <c r="T77" s="12">
        <v>176.76</v>
      </c>
    </row>
    <row r="78" s="5" customFormat="1" ht="13.5" spans="1:20">
      <c r="A78" s="11">
        <v>365</v>
      </c>
      <c r="B78" s="18">
        <v>1.21000039339103</v>
      </c>
      <c r="C78" s="12" t="s">
        <v>46</v>
      </c>
      <c r="D78" s="12">
        <v>10931</v>
      </c>
      <c r="E78" s="12" t="s">
        <v>106</v>
      </c>
      <c r="F78" s="12" t="s">
        <v>190</v>
      </c>
      <c r="G78" s="12" t="s">
        <v>111</v>
      </c>
      <c r="H78" s="16">
        <v>111.82</v>
      </c>
      <c r="I78" s="15">
        <f t="shared" si="1"/>
        <v>0.302410459195067</v>
      </c>
      <c r="J78" s="16">
        <v>31.88</v>
      </c>
      <c r="K78" s="11">
        <v>1</v>
      </c>
      <c r="L78" s="11">
        <v>274536</v>
      </c>
      <c r="M78" s="12">
        <v>70393</v>
      </c>
      <c r="N78" s="12">
        <v>318822.24</v>
      </c>
      <c r="O78" s="12">
        <v>96415.18</v>
      </c>
      <c r="P78" s="12">
        <v>78713.8</v>
      </c>
      <c r="Q78" s="12">
        <v>25092.54</v>
      </c>
      <c r="R78" s="12">
        <v>22480.28</v>
      </c>
      <c r="S78" s="12">
        <v>7450.15</v>
      </c>
      <c r="T78" s="12">
        <v>245.65</v>
      </c>
    </row>
    <row r="79" s="5" customFormat="1" ht="13.5" spans="1:20">
      <c r="A79" s="11">
        <v>742</v>
      </c>
      <c r="B79" s="18">
        <v>1.2083585199241</v>
      </c>
      <c r="C79" s="12" t="s">
        <v>46</v>
      </c>
      <c r="D79" s="12">
        <v>11379</v>
      </c>
      <c r="E79" s="12" t="s">
        <v>144</v>
      </c>
      <c r="F79" s="12" t="s">
        <v>191</v>
      </c>
      <c r="G79" s="12" t="s">
        <v>113</v>
      </c>
      <c r="H79" s="16">
        <v>111.6</v>
      </c>
      <c r="I79" s="15">
        <f t="shared" si="1"/>
        <v>0.234286870215654</v>
      </c>
      <c r="J79" s="16">
        <v>23.81</v>
      </c>
      <c r="K79" s="11">
        <v>0.7</v>
      </c>
      <c r="L79" s="11">
        <v>284580</v>
      </c>
      <c r="M79" s="12">
        <v>64260</v>
      </c>
      <c r="N79" s="12">
        <v>330519.29</v>
      </c>
      <c r="O79" s="12">
        <v>77436.33</v>
      </c>
      <c r="P79" s="12">
        <v>71713.64</v>
      </c>
      <c r="Q79" s="12">
        <v>17071.48</v>
      </c>
      <c r="R79" s="12">
        <v>24233.64</v>
      </c>
      <c r="S79" s="12">
        <v>6074.59</v>
      </c>
      <c r="T79" s="12">
        <v>255.47</v>
      </c>
    </row>
    <row r="80" s="5" customFormat="1" ht="13.5" spans="1:20">
      <c r="A80" s="11">
        <v>754</v>
      </c>
      <c r="B80" s="18">
        <v>1.03199055299539</v>
      </c>
      <c r="C80" s="12" t="s">
        <v>92</v>
      </c>
      <c r="D80" s="12">
        <v>4540</v>
      </c>
      <c r="E80" s="12" t="s">
        <v>192</v>
      </c>
      <c r="F80" s="12" t="s">
        <v>193</v>
      </c>
      <c r="G80" s="12" t="s">
        <v>64</v>
      </c>
      <c r="H80" s="16">
        <v>111.57</v>
      </c>
      <c r="I80" s="15">
        <f t="shared" si="1"/>
        <v>0.259014652730704</v>
      </c>
      <c r="J80" s="16">
        <v>25.71</v>
      </c>
      <c r="K80" s="11">
        <v>0.9</v>
      </c>
      <c r="L80" s="11">
        <v>249550</v>
      </c>
      <c r="M80" s="12">
        <v>77446.5</v>
      </c>
      <c r="N80" s="12">
        <v>230148.91</v>
      </c>
      <c r="O80" s="12">
        <v>59611.94</v>
      </c>
      <c r="P80" s="12">
        <v>86404.14</v>
      </c>
      <c r="Q80" s="12">
        <v>22211.51</v>
      </c>
      <c r="R80" s="12">
        <v>12413.92</v>
      </c>
      <c r="S80" s="12">
        <v>3475.53</v>
      </c>
      <c r="T80" s="12">
        <v>149.24</v>
      </c>
    </row>
    <row r="81" s="5" customFormat="1" ht="13.5" spans="1:20">
      <c r="A81" s="11">
        <v>570</v>
      </c>
      <c r="B81" s="18">
        <v>1.03616009002251</v>
      </c>
      <c r="C81" s="12" t="s">
        <v>46</v>
      </c>
      <c r="D81" s="12">
        <v>11537</v>
      </c>
      <c r="E81" s="12" t="s">
        <v>194</v>
      </c>
      <c r="F81" s="12" t="s">
        <v>195</v>
      </c>
      <c r="G81" s="12" t="s">
        <v>111</v>
      </c>
      <c r="H81" s="16">
        <v>111.2</v>
      </c>
      <c r="I81" s="15">
        <f t="shared" si="1"/>
        <v>0.26886913405358</v>
      </c>
      <c r="J81" s="16">
        <v>26.8</v>
      </c>
      <c r="K81" s="11">
        <v>0.8</v>
      </c>
      <c r="L81" s="11">
        <v>146630</v>
      </c>
      <c r="M81" s="12">
        <v>58404</v>
      </c>
      <c r="N81" s="12">
        <v>141408.98</v>
      </c>
      <c r="O81" s="12">
        <v>38020.51</v>
      </c>
      <c r="P81" s="12">
        <v>64943.92</v>
      </c>
      <c r="Q81" s="12">
        <v>17402.37</v>
      </c>
      <c r="R81" s="12">
        <v>6577.68</v>
      </c>
      <c r="S81" s="12">
        <v>2429.18</v>
      </c>
      <c r="T81" s="12">
        <v>134.58</v>
      </c>
    </row>
    <row r="82" s="5" customFormat="1" ht="13.5" spans="1:20">
      <c r="A82" s="11">
        <v>747</v>
      </c>
      <c r="B82" s="18">
        <v>1.22860115207373</v>
      </c>
      <c r="C82" s="12" t="s">
        <v>138</v>
      </c>
      <c r="D82" s="12">
        <v>11964</v>
      </c>
      <c r="E82" s="12" t="s">
        <v>139</v>
      </c>
      <c r="F82" s="12" t="s">
        <v>196</v>
      </c>
      <c r="G82" s="12" t="s">
        <v>111</v>
      </c>
      <c r="H82" s="16">
        <v>111.09</v>
      </c>
      <c r="I82" s="15">
        <f t="shared" si="1"/>
        <v>0.215752134675692</v>
      </c>
      <c r="J82" s="16">
        <v>19.56</v>
      </c>
      <c r="K82" s="11">
        <v>1</v>
      </c>
      <c r="L82" s="11">
        <v>238700</v>
      </c>
      <c r="M82" s="12">
        <v>61205</v>
      </c>
      <c r="N82" s="12">
        <v>273684.43</v>
      </c>
      <c r="O82" s="12">
        <v>59048</v>
      </c>
      <c r="P82" s="12">
        <v>67994.29</v>
      </c>
      <c r="Q82" s="12">
        <v>13297.32</v>
      </c>
      <c r="R82" s="12">
        <v>14155.96</v>
      </c>
      <c r="S82" s="12">
        <v>3514.22</v>
      </c>
      <c r="T82" s="12">
        <v>177.91</v>
      </c>
    </row>
    <row r="83" s="5" customFormat="1" ht="13.5" spans="1:20">
      <c r="A83" s="11">
        <v>341</v>
      </c>
      <c r="B83" s="18">
        <v>1.00380507168459</v>
      </c>
      <c r="C83" s="12" t="s">
        <v>114</v>
      </c>
      <c r="D83" s="12">
        <v>992157</v>
      </c>
      <c r="E83" s="12" t="s">
        <v>182</v>
      </c>
      <c r="F83" s="12" t="s">
        <v>197</v>
      </c>
      <c r="G83" s="12" t="s">
        <v>198</v>
      </c>
      <c r="H83" s="16">
        <v>111.07</v>
      </c>
      <c r="I83" s="15">
        <f t="shared" si="1"/>
        <v>0.282353647281211</v>
      </c>
      <c r="J83" s="16">
        <v>26.94</v>
      </c>
      <c r="K83" s="11">
        <v>1.2</v>
      </c>
      <c r="L83" s="11">
        <v>602640</v>
      </c>
      <c r="M83" s="12">
        <v>88624</v>
      </c>
      <c r="N83" s="12">
        <v>574652.29</v>
      </c>
      <c r="O83" s="12">
        <v>162255.17</v>
      </c>
      <c r="P83" s="12">
        <v>98432.67</v>
      </c>
      <c r="Q83" s="12">
        <v>26519.52</v>
      </c>
      <c r="R83" s="12">
        <v>29058.12</v>
      </c>
      <c r="S83" s="12">
        <v>8505.68</v>
      </c>
      <c r="T83" s="12">
        <v>144.65</v>
      </c>
    </row>
    <row r="84" s="5" customFormat="1" ht="13.5" spans="1:20">
      <c r="A84" s="11">
        <v>517</v>
      </c>
      <c r="B84" s="18">
        <v>1.04319638709677</v>
      </c>
      <c r="C84" s="12" t="s">
        <v>46</v>
      </c>
      <c r="D84" s="12">
        <v>4024</v>
      </c>
      <c r="E84" s="12" t="s">
        <v>104</v>
      </c>
      <c r="F84" s="12" t="s">
        <v>199</v>
      </c>
      <c r="G84" s="12" t="s">
        <v>64</v>
      </c>
      <c r="H84" s="16">
        <v>111.05</v>
      </c>
      <c r="I84" s="15">
        <f t="shared" si="1"/>
        <v>0.245262522551485</v>
      </c>
      <c r="J84" s="16">
        <v>22.07</v>
      </c>
      <c r="K84" s="11">
        <v>1</v>
      </c>
      <c r="L84" s="11">
        <v>682000</v>
      </c>
      <c r="M84" s="12">
        <v>139500</v>
      </c>
      <c r="N84" s="12">
        <v>665715.57</v>
      </c>
      <c r="O84" s="12">
        <v>163275.08</v>
      </c>
      <c r="P84" s="12">
        <v>154920.34</v>
      </c>
      <c r="Q84" s="12">
        <v>34191.12</v>
      </c>
      <c r="R84" s="12">
        <v>37867.62</v>
      </c>
      <c r="S84" s="12">
        <v>10043.43</v>
      </c>
      <c r="T84" s="12">
        <v>166.57</v>
      </c>
    </row>
    <row r="85" s="5" customFormat="1" ht="13.5" spans="1:20">
      <c r="A85" s="11">
        <v>750</v>
      </c>
      <c r="B85" s="18">
        <v>1.12942220967742</v>
      </c>
      <c r="C85" s="12" t="s">
        <v>65</v>
      </c>
      <c r="D85" s="12">
        <v>11762</v>
      </c>
      <c r="E85" s="12" t="s">
        <v>66</v>
      </c>
      <c r="F85" s="12" t="s">
        <v>200</v>
      </c>
      <c r="G85" s="12" t="s">
        <v>60</v>
      </c>
      <c r="H85" s="16">
        <v>110.56</v>
      </c>
      <c r="I85" s="15">
        <f t="shared" si="1"/>
        <v>0.298124004879112</v>
      </c>
      <c r="J85" s="16">
        <v>26.27</v>
      </c>
      <c r="K85" s="11">
        <v>0.8</v>
      </c>
      <c r="L85" s="11">
        <v>669600</v>
      </c>
      <c r="M85" s="12">
        <v>99200</v>
      </c>
      <c r="N85" s="12">
        <v>732944.87</v>
      </c>
      <c r="O85" s="12">
        <v>218508.46</v>
      </c>
      <c r="P85" s="12">
        <v>109672.94</v>
      </c>
      <c r="Q85" s="12">
        <v>28812.86</v>
      </c>
      <c r="R85" s="12">
        <v>65406.2</v>
      </c>
      <c r="S85" s="12">
        <v>17901.02</v>
      </c>
      <c r="T85" s="12">
        <v>293.04</v>
      </c>
    </row>
    <row r="86" s="5" customFormat="1" ht="13.5" spans="1:20">
      <c r="A86" s="11">
        <v>103639</v>
      </c>
      <c r="B86" s="18">
        <v>1.04327486095662</v>
      </c>
      <c r="C86" s="12" t="s">
        <v>46</v>
      </c>
      <c r="D86" s="12">
        <v>12164</v>
      </c>
      <c r="E86" s="12" t="s">
        <v>201</v>
      </c>
      <c r="F86" s="12" t="s">
        <v>202</v>
      </c>
      <c r="G86" s="12" t="s">
        <v>203</v>
      </c>
      <c r="H86" s="16">
        <v>110.39</v>
      </c>
      <c r="I86" s="15">
        <f t="shared" si="1"/>
        <v>0.297296700797438</v>
      </c>
      <c r="J86" s="16">
        <v>30.31</v>
      </c>
      <c r="K86" s="11">
        <v>0.6</v>
      </c>
      <c r="L86" s="11">
        <v>197780</v>
      </c>
      <c r="M86" s="12">
        <v>47467.2</v>
      </c>
      <c r="N86" s="12">
        <v>196189.53</v>
      </c>
      <c r="O86" s="12">
        <v>58326.5</v>
      </c>
      <c r="P86" s="12">
        <v>52398.53</v>
      </c>
      <c r="Q86" s="12">
        <v>15881.53</v>
      </c>
      <c r="R86" s="12">
        <v>17217.42</v>
      </c>
      <c r="S86" s="12">
        <v>4982.8</v>
      </c>
      <c r="T86" s="12">
        <v>261.16</v>
      </c>
    </row>
    <row r="87" s="5" customFormat="1" ht="13.5" spans="1:20">
      <c r="A87" s="11">
        <v>578</v>
      </c>
      <c r="B87" s="18">
        <v>1.12610512820513</v>
      </c>
      <c r="C87" s="12" t="s">
        <v>46</v>
      </c>
      <c r="D87" s="12">
        <v>9331</v>
      </c>
      <c r="E87" s="12" t="s">
        <v>168</v>
      </c>
      <c r="F87" s="12" t="s">
        <v>204</v>
      </c>
      <c r="G87" s="12" t="s">
        <v>64</v>
      </c>
      <c r="H87" s="16">
        <v>109.83</v>
      </c>
      <c r="I87" s="15">
        <f t="shared" si="1"/>
        <v>0.327794789859631</v>
      </c>
      <c r="J87" s="16">
        <v>32.12</v>
      </c>
      <c r="K87" s="11">
        <v>0.9</v>
      </c>
      <c r="L87" s="11">
        <v>265980</v>
      </c>
      <c r="M87" s="12">
        <v>74400</v>
      </c>
      <c r="N87" s="12">
        <v>279745.63</v>
      </c>
      <c r="O87" s="12">
        <v>91699.16</v>
      </c>
      <c r="P87" s="12">
        <v>81716.02</v>
      </c>
      <c r="Q87" s="12">
        <v>26246.22</v>
      </c>
      <c r="R87" s="12">
        <v>14906.82</v>
      </c>
      <c r="S87" s="12">
        <v>4333.13</v>
      </c>
      <c r="T87" s="12">
        <v>168.13</v>
      </c>
    </row>
    <row r="88" s="5" customFormat="1" ht="13.5" spans="1:20">
      <c r="A88" s="11">
        <v>747</v>
      </c>
      <c r="B88" s="18">
        <v>1.22860115207373</v>
      </c>
      <c r="C88" s="12" t="s">
        <v>138</v>
      </c>
      <c r="D88" s="12">
        <v>11023</v>
      </c>
      <c r="E88" s="12" t="s">
        <v>139</v>
      </c>
      <c r="F88" s="12" t="s">
        <v>205</v>
      </c>
      <c r="G88" s="12" t="s">
        <v>181</v>
      </c>
      <c r="H88" s="16">
        <v>109.61</v>
      </c>
      <c r="I88" s="15">
        <f t="shared" si="1"/>
        <v>0.215752134675692</v>
      </c>
      <c r="J88" s="16">
        <v>22.84</v>
      </c>
      <c r="K88" s="11">
        <v>1</v>
      </c>
      <c r="L88" s="11">
        <v>238700</v>
      </c>
      <c r="M88" s="12">
        <v>61205</v>
      </c>
      <c r="N88" s="12">
        <v>273684.43</v>
      </c>
      <c r="O88" s="12">
        <v>59048</v>
      </c>
      <c r="P88" s="12">
        <v>67085.09</v>
      </c>
      <c r="Q88" s="12">
        <v>15321.52</v>
      </c>
      <c r="R88" s="12">
        <v>14155.96</v>
      </c>
      <c r="S88" s="12">
        <v>3514.22</v>
      </c>
      <c r="T88" s="12">
        <v>177.91</v>
      </c>
    </row>
    <row r="89" s="5" customFormat="1" ht="13.5" spans="1:20">
      <c r="A89" s="11">
        <v>103199</v>
      </c>
      <c r="B89" s="18">
        <v>1.00461361290323</v>
      </c>
      <c r="C89" s="12" t="s">
        <v>46</v>
      </c>
      <c r="D89" s="12">
        <v>12190</v>
      </c>
      <c r="E89" s="12" t="s">
        <v>206</v>
      </c>
      <c r="F89" s="12" t="s">
        <v>207</v>
      </c>
      <c r="G89" s="12" t="s">
        <v>60</v>
      </c>
      <c r="H89" s="16">
        <v>109.38</v>
      </c>
      <c r="I89" s="15">
        <f t="shared" si="1"/>
        <v>0.317277684341651</v>
      </c>
      <c r="J89" s="16">
        <v>33.61</v>
      </c>
      <c r="K89" s="11">
        <v>0.3</v>
      </c>
      <c r="L89" s="11">
        <v>170500</v>
      </c>
      <c r="M89" s="12">
        <v>46500</v>
      </c>
      <c r="N89" s="12">
        <v>159960.73</v>
      </c>
      <c r="O89" s="12">
        <v>50751.97</v>
      </c>
      <c r="P89" s="12">
        <v>50860.96</v>
      </c>
      <c r="Q89" s="12">
        <v>17094.18</v>
      </c>
      <c r="R89" s="12">
        <v>8491.24</v>
      </c>
      <c r="S89" s="12">
        <v>2864.36</v>
      </c>
      <c r="T89" s="12">
        <v>149.41</v>
      </c>
    </row>
    <row r="90" s="5" customFormat="1" ht="13.5" spans="1:20">
      <c r="A90" s="11">
        <v>717</v>
      </c>
      <c r="B90" s="18">
        <v>1.15715733870968</v>
      </c>
      <c r="C90" s="12" t="s">
        <v>76</v>
      </c>
      <c r="D90" s="12">
        <v>6731</v>
      </c>
      <c r="E90" s="12" t="s">
        <v>177</v>
      </c>
      <c r="F90" s="12" t="s">
        <v>208</v>
      </c>
      <c r="G90" s="12" t="s">
        <v>111</v>
      </c>
      <c r="H90" s="16">
        <v>109.35</v>
      </c>
      <c r="I90" s="15">
        <f t="shared" si="1"/>
        <v>0.312477019832232</v>
      </c>
      <c r="J90" s="16">
        <v>31.87</v>
      </c>
      <c r="K90" s="11">
        <v>0.8</v>
      </c>
      <c r="L90" s="11">
        <v>136400</v>
      </c>
      <c r="M90" s="12">
        <v>45467</v>
      </c>
      <c r="N90" s="12">
        <v>147572.9</v>
      </c>
      <c r="O90" s="12">
        <v>46113.14</v>
      </c>
      <c r="P90" s="12">
        <v>49718.46</v>
      </c>
      <c r="Q90" s="12">
        <v>15846.46</v>
      </c>
      <c r="R90" s="12">
        <v>8170.78</v>
      </c>
      <c r="S90" s="12">
        <v>2203.66</v>
      </c>
      <c r="T90" s="12">
        <v>179.71</v>
      </c>
    </row>
    <row r="91" s="5" customFormat="1" ht="13.5" spans="1:20">
      <c r="A91" s="11">
        <v>741</v>
      </c>
      <c r="B91" s="18">
        <v>1.05173771712159</v>
      </c>
      <c r="C91" s="12" t="s">
        <v>46</v>
      </c>
      <c r="D91" s="12">
        <v>7666</v>
      </c>
      <c r="E91" s="12" t="s">
        <v>73</v>
      </c>
      <c r="F91" s="12" t="s">
        <v>209</v>
      </c>
      <c r="G91" s="12" t="s">
        <v>64</v>
      </c>
      <c r="H91" s="16">
        <v>109.34</v>
      </c>
      <c r="I91" s="15">
        <f t="shared" si="1"/>
        <v>0.238653748850734</v>
      </c>
      <c r="J91" s="16">
        <v>23.91</v>
      </c>
      <c r="K91" s="11">
        <v>1</v>
      </c>
      <c r="L91" s="11">
        <v>92690</v>
      </c>
      <c r="M91" s="12">
        <v>46345</v>
      </c>
      <c r="N91" s="12">
        <v>86881.56</v>
      </c>
      <c r="O91" s="12">
        <v>20734.61</v>
      </c>
      <c r="P91" s="12">
        <v>50671.96</v>
      </c>
      <c r="Q91" s="12">
        <v>12117.03</v>
      </c>
      <c r="R91" s="12">
        <v>4223</v>
      </c>
      <c r="S91" s="12">
        <v>1249.6</v>
      </c>
      <c r="T91" s="12">
        <v>136.68</v>
      </c>
    </row>
    <row r="92" s="5" customFormat="1" ht="13.5" spans="1:20">
      <c r="A92" s="11">
        <v>740</v>
      </c>
      <c r="B92" s="18">
        <v>1.11983587487781</v>
      </c>
      <c r="C92" s="12" t="s">
        <v>46</v>
      </c>
      <c r="D92" s="12">
        <v>9749</v>
      </c>
      <c r="E92" s="12" t="s">
        <v>210</v>
      </c>
      <c r="F92" s="12" t="s">
        <v>211</v>
      </c>
      <c r="G92" s="12" t="s">
        <v>111</v>
      </c>
      <c r="H92" s="16">
        <v>108.84</v>
      </c>
      <c r="I92" s="15">
        <f t="shared" si="1"/>
        <v>0.324333717239458</v>
      </c>
      <c r="J92" s="16">
        <v>34.42</v>
      </c>
      <c r="K92" s="11">
        <v>1</v>
      </c>
      <c r="L92" s="11">
        <v>117645</v>
      </c>
      <c r="M92" s="12">
        <v>56022</v>
      </c>
      <c r="N92" s="12">
        <v>117685.02</v>
      </c>
      <c r="O92" s="12">
        <v>38169.22</v>
      </c>
      <c r="P92" s="12">
        <v>60973.24</v>
      </c>
      <c r="Q92" s="12">
        <v>20987.02</v>
      </c>
      <c r="R92" s="12">
        <v>6251.62</v>
      </c>
      <c r="S92" s="12">
        <v>2313.26</v>
      </c>
      <c r="T92" s="12">
        <v>159.42</v>
      </c>
    </row>
    <row r="93" s="5" customFormat="1" ht="13.5" spans="1:20">
      <c r="A93" s="11">
        <v>102934</v>
      </c>
      <c r="B93" s="18">
        <v>1.10700491935484</v>
      </c>
      <c r="C93" s="12" t="s">
        <v>46</v>
      </c>
      <c r="D93" s="12">
        <v>12185</v>
      </c>
      <c r="E93" s="12" t="s">
        <v>130</v>
      </c>
      <c r="F93" s="12" t="s">
        <v>212</v>
      </c>
      <c r="G93" s="12" t="s">
        <v>111</v>
      </c>
      <c r="H93" s="16">
        <v>108.76</v>
      </c>
      <c r="I93" s="15">
        <f t="shared" si="1"/>
        <v>0.273682058517598</v>
      </c>
      <c r="J93" s="16">
        <v>29.22</v>
      </c>
      <c r="K93" s="11">
        <v>0.8</v>
      </c>
      <c r="L93" s="11">
        <v>267750</v>
      </c>
      <c r="M93" s="12">
        <v>48682</v>
      </c>
      <c r="N93" s="12">
        <v>282820.22</v>
      </c>
      <c r="O93" s="12">
        <v>77402.82</v>
      </c>
      <c r="P93" s="12">
        <v>52944.73</v>
      </c>
      <c r="Q93" s="12">
        <v>15472.16</v>
      </c>
      <c r="R93" s="12">
        <v>16566</v>
      </c>
      <c r="S93" s="12">
        <v>5038.63</v>
      </c>
      <c r="T93" s="12">
        <v>185.61</v>
      </c>
    </row>
    <row r="94" s="5" customFormat="1" ht="13.5" spans="1:20">
      <c r="A94" s="11">
        <v>582</v>
      </c>
      <c r="B94" s="18">
        <v>1.0846583655914</v>
      </c>
      <c r="C94" s="12" t="s">
        <v>46</v>
      </c>
      <c r="D94" s="12">
        <v>4044</v>
      </c>
      <c r="E94" s="12" t="s">
        <v>102</v>
      </c>
      <c r="F94" s="12" t="s">
        <v>213</v>
      </c>
      <c r="G94" s="12" t="s">
        <v>64</v>
      </c>
      <c r="H94" s="16">
        <v>108.75</v>
      </c>
      <c r="I94" s="15">
        <f t="shared" si="1"/>
        <v>0.202132134083298</v>
      </c>
      <c r="J94" s="16">
        <v>21.68</v>
      </c>
      <c r="K94" s="11">
        <v>1.2</v>
      </c>
      <c r="L94" s="11">
        <v>976500</v>
      </c>
      <c r="M94" s="12">
        <v>120900</v>
      </c>
      <c r="N94" s="12">
        <v>1034108.51</v>
      </c>
      <c r="O94" s="12">
        <v>209026.56</v>
      </c>
      <c r="P94" s="12">
        <v>131481.78</v>
      </c>
      <c r="Q94" s="12">
        <v>28504.87</v>
      </c>
      <c r="R94" s="12">
        <v>50752.46</v>
      </c>
      <c r="S94" s="12">
        <v>8441.14</v>
      </c>
      <c r="T94" s="12">
        <v>155.92</v>
      </c>
    </row>
    <row r="95" s="5" customFormat="1" ht="13.5" spans="1:20">
      <c r="A95" s="11">
        <v>385</v>
      </c>
      <c r="B95" s="18">
        <v>1.11954059139785</v>
      </c>
      <c r="C95" s="12" t="s">
        <v>96</v>
      </c>
      <c r="D95" s="12">
        <v>7749</v>
      </c>
      <c r="E95" s="12" t="s">
        <v>97</v>
      </c>
      <c r="F95" s="12" t="s">
        <v>214</v>
      </c>
      <c r="G95" s="12" t="s">
        <v>111</v>
      </c>
      <c r="H95" s="16">
        <v>108.52</v>
      </c>
      <c r="I95" s="15">
        <f t="shared" si="1"/>
        <v>0.223489894216033</v>
      </c>
      <c r="J95" s="16">
        <v>21.63</v>
      </c>
      <c r="K95" s="11">
        <v>1</v>
      </c>
      <c r="L95" s="11">
        <v>401760</v>
      </c>
      <c r="M95" s="12">
        <v>105726</v>
      </c>
      <c r="N95" s="12">
        <v>422957.29</v>
      </c>
      <c r="O95" s="12">
        <v>94526.68</v>
      </c>
      <c r="P95" s="12">
        <v>114729.06</v>
      </c>
      <c r="Q95" s="12">
        <v>24810.85</v>
      </c>
      <c r="R95" s="12">
        <v>12976.38</v>
      </c>
      <c r="S95" s="12">
        <v>3285.96</v>
      </c>
      <c r="T95" s="12">
        <v>96.9</v>
      </c>
    </row>
    <row r="96" s="5" customFormat="1" ht="13.5" spans="1:20">
      <c r="A96" s="11">
        <v>720</v>
      </c>
      <c r="B96" s="18">
        <v>1.02695502304147</v>
      </c>
      <c r="C96" s="12" t="s">
        <v>76</v>
      </c>
      <c r="D96" s="12">
        <v>11142</v>
      </c>
      <c r="E96" s="12" t="s">
        <v>116</v>
      </c>
      <c r="F96" s="12" t="s">
        <v>215</v>
      </c>
      <c r="G96" s="12" t="s">
        <v>111</v>
      </c>
      <c r="H96" s="16">
        <v>107.95</v>
      </c>
      <c r="I96" s="15">
        <f t="shared" si="1"/>
        <v>0.292828935244096</v>
      </c>
      <c r="J96" s="16">
        <v>26.51</v>
      </c>
      <c r="K96" s="11">
        <v>1</v>
      </c>
      <c r="L96" s="11">
        <v>124775</v>
      </c>
      <c r="M96" s="12">
        <v>41591</v>
      </c>
      <c r="N96" s="12">
        <v>113951</v>
      </c>
      <c r="O96" s="12">
        <v>33368.15</v>
      </c>
      <c r="P96" s="12">
        <v>44898.54</v>
      </c>
      <c r="Q96" s="12">
        <v>11904.18</v>
      </c>
      <c r="R96" s="12">
        <v>5052.76</v>
      </c>
      <c r="S96" s="12">
        <v>1511.24</v>
      </c>
      <c r="T96" s="12">
        <v>121.48</v>
      </c>
    </row>
    <row r="97" s="5" customFormat="1" ht="13.5" spans="1:20">
      <c r="A97" s="11">
        <v>752</v>
      </c>
      <c r="B97" s="18">
        <v>1.11968983382209</v>
      </c>
      <c r="C97" s="12" t="s">
        <v>46</v>
      </c>
      <c r="D97" s="12">
        <v>11318</v>
      </c>
      <c r="E97" s="12" t="s">
        <v>216</v>
      </c>
      <c r="F97" s="12" t="s">
        <v>217</v>
      </c>
      <c r="G97" s="12" t="s">
        <v>111</v>
      </c>
      <c r="H97" s="16">
        <v>107.52</v>
      </c>
      <c r="I97" s="15">
        <f t="shared" si="1"/>
        <v>0.290601936268399</v>
      </c>
      <c r="J97" s="16">
        <v>33.66</v>
      </c>
      <c r="K97" s="11">
        <v>0.6</v>
      </c>
      <c r="L97" s="11">
        <v>117645</v>
      </c>
      <c r="M97" s="12">
        <v>51150</v>
      </c>
      <c r="N97" s="12">
        <v>119003.13</v>
      </c>
      <c r="O97" s="12">
        <v>34582.54</v>
      </c>
      <c r="P97" s="12">
        <v>54997.58</v>
      </c>
      <c r="Q97" s="12">
        <v>18510.66</v>
      </c>
      <c r="R97" s="12">
        <v>8917.72</v>
      </c>
      <c r="S97" s="12">
        <v>2587.62</v>
      </c>
      <c r="T97" s="12">
        <v>227.41</v>
      </c>
    </row>
    <row r="98" s="5" customFormat="1" ht="13.5" spans="1:20">
      <c r="A98" s="11">
        <v>721</v>
      </c>
      <c r="B98" s="18">
        <v>1.01564791666667</v>
      </c>
      <c r="C98" s="12" t="s">
        <v>114</v>
      </c>
      <c r="D98" s="12">
        <v>7011</v>
      </c>
      <c r="E98" s="12" t="s">
        <v>218</v>
      </c>
      <c r="F98" s="12" t="s">
        <v>219</v>
      </c>
      <c r="G98" s="12" t="s">
        <v>64</v>
      </c>
      <c r="H98" s="16">
        <v>107.35</v>
      </c>
      <c r="I98" s="15">
        <f t="shared" si="1"/>
        <v>0.324688467333577</v>
      </c>
      <c r="J98" s="16">
        <v>32.21</v>
      </c>
      <c r="K98" s="11">
        <v>0.9</v>
      </c>
      <c r="L98" s="11">
        <v>165000</v>
      </c>
      <c r="M98" s="12">
        <v>53036</v>
      </c>
      <c r="N98" s="12">
        <v>155595.24</v>
      </c>
      <c r="O98" s="12">
        <v>50519.98</v>
      </c>
      <c r="P98" s="12">
        <v>56934.92</v>
      </c>
      <c r="Q98" s="12">
        <v>18340.35</v>
      </c>
      <c r="R98" s="12">
        <v>8933.66</v>
      </c>
      <c r="S98" s="12">
        <v>3049.67</v>
      </c>
      <c r="T98" s="12">
        <v>162.43</v>
      </c>
    </row>
    <row r="99" s="5" customFormat="1" ht="13.5" spans="1:20">
      <c r="A99" s="11">
        <v>709</v>
      </c>
      <c r="B99" s="18">
        <v>1.14877582542694</v>
      </c>
      <c r="C99" s="12" t="s">
        <v>163</v>
      </c>
      <c r="D99" s="12">
        <v>11465</v>
      </c>
      <c r="E99" s="12" t="s">
        <v>179</v>
      </c>
      <c r="F99" s="12" t="s">
        <v>220</v>
      </c>
      <c r="G99" s="12" t="s">
        <v>181</v>
      </c>
      <c r="H99" s="16">
        <v>107.28</v>
      </c>
      <c r="I99" s="15">
        <f t="shared" si="1"/>
        <v>0.29264865078125</v>
      </c>
      <c r="J99" s="16">
        <v>30.43</v>
      </c>
      <c r="K99" s="11">
        <v>1</v>
      </c>
      <c r="L99" s="11">
        <v>289850</v>
      </c>
      <c r="M99" s="12">
        <v>74307</v>
      </c>
      <c r="N99" s="12">
        <v>312776.19</v>
      </c>
      <c r="O99" s="12">
        <v>91533.53</v>
      </c>
      <c r="P99" s="12">
        <v>79719.59</v>
      </c>
      <c r="Q99" s="12">
        <v>24254.75</v>
      </c>
      <c r="R99" s="12">
        <v>20147.52</v>
      </c>
      <c r="S99" s="12">
        <v>6268.94</v>
      </c>
      <c r="T99" s="12">
        <v>208.53</v>
      </c>
    </row>
    <row r="100" s="5" customFormat="1" ht="13.5" spans="1:20">
      <c r="A100" s="11">
        <v>582</v>
      </c>
      <c r="B100" s="18">
        <v>1.0846583655914</v>
      </c>
      <c r="C100" s="12" t="s">
        <v>46</v>
      </c>
      <c r="D100" s="12">
        <v>4444</v>
      </c>
      <c r="E100" s="12" t="s">
        <v>102</v>
      </c>
      <c r="F100" s="12" t="s">
        <v>221</v>
      </c>
      <c r="G100" s="12" t="s">
        <v>111</v>
      </c>
      <c r="H100" s="16">
        <v>107.11</v>
      </c>
      <c r="I100" s="15">
        <f t="shared" si="1"/>
        <v>0.202132134083298</v>
      </c>
      <c r="J100" s="16">
        <v>17.49</v>
      </c>
      <c r="K100" s="11">
        <v>1</v>
      </c>
      <c r="L100" s="11">
        <v>976500</v>
      </c>
      <c r="M100" s="12">
        <v>133765</v>
      </c>
      <c r="N100" s="12">
        <v>1034108.51</v>
      </c>
      <c r="O100" s="12">
        <v>209026.56</v>
      </c>
      <c r="P100" s="12">
        <v>143275.14</v>
      </c>
      <c r="Q100" s="12">
        <v>25061.91</v>
      </c>
      <c r="R100" s="12">
        <v>50752.46</v>
      </c>
      <c r="S100" s="12">
        <v>8441.14</v>
      </c>
      <c r="T100" s="12">
        <v>155.92</v>
      </c>
    </row>
    <row r="101" s="5" customFormat="1" ht="13.5" spans="1:20">
      <c r="A101" s="11">
        <v>709</v>
      </c>
      <c r="B101" s="18">
        <v>1.14877582542694</v>
      </c>
      <c r="C101" s="12" t="s">
        <v>163</v>
      </c>
      <c r="D101" s="12">
        <v>7662</v>
      </c>
      <c r="E101" s="12" t="s">
        <v>179</v>
      </c>
      <c r="F101" s="12" t="s">
        <v>222</v>
      </c>
      <c r="G101" s="12" t="s">
        <v>181</v>
      </c>
      <c r="H101" s="16">
        <v>107</v>
      </c>
      <c r="I101" s="15">
        <f t="shared" si="1"/>
        <v>0.29264865078125</v>
      </c>
      <c r="J101" s="16">
        <v>30.51</v>
      </c>
      <c r="K101" s="11">
        <v>1</v>
      </c>
      <c r="L101" s="11">
        <v>289850</v>
      </c>
      <c r="M101" s="12">
        <v>74307</v>
      </c>
      <c r="N101" s="12">
        <v>312776.19</v>
      </c>
      <c r="O101" s="12">
        <v>91533.53</v>
      </c>
      <c r="P101" s="12">
        <v>79508.67</v>
      </c>
      <c r="Q101" s="12">
        <v>24258.56</v>
      </c>
      <c r="R101" s="12">
        <v>20147.52</v>
      </c>
      <c r="S101" s="12">
        <v>6268.94</v>
      </c>
      <c r="T101" s="12">
        <v>208.53</v>
      </c>
    </row>
    <row r="102" s="5" customFormat="1" ht="13.5" spans="1:20">
      <c r="A102" s="11">
        <v>578</v>
      </c>
      <c r="B102" s="18">
        <v>1.12610512820513</v>
      </c>
      <c r="C102" s="12" t="s">
        <v>46</v>
      </c>
      <c r="D102" s="12">
        <v>11779</v>
      </c>
      <c r="E102" s="12" t="s">
        <v>168</v>
      </c>
      <c r="F102" s="12" t="s">
        <v>223</v>
      </c>
      <c r="G102" s="12" t="s">
        <v>111</v>
      </c>
      <c r="H102" s="16">
        <v>106.97</v>
      </c>
      <c r="I102" s="15">
        <f t="shared" si="1"/>
        <v>0.327794789859631</v>
      </c>
      <c r="J102" s="16">
        <v>32.24</v>
      </c>
      <c r="K102" s="11">
        <v>0.6</v>
      </c>
      <c r="L102" s="11">
        <v>265980</v>
      </c>
      <c r="M102" s="12">
        <v>51305</v>
      </c>
      <c r="N102" s="12">
        <v>279745.63</v>
      </c>
      <c r="O102" s="12">
        <v>91699.16</v>
      </c>
      <c r="P102" s="12">
        <v>54882.48</v>
      </c>
      <c r="Q102" s="12">
        <v>17694.86</v>
      </c>
      <c r="R102" s="12">
        <v>14906.82</v>
      </c>
      <c r="S102" s="12">
        <v>4333.13</v>
      </c>
      <c r="T102" s="12">
        <v>168.13</v>
      </c>
    </row>
    <row r="103" s="5" customFormat="1" ht="13.5" spans="1:20">
      <c r="A103" s="11">
        <v>511</v>
      </c>
      <c r="B103" s="18">
        <v>1.10088322580645</v>
      </c>
      <c r="C103" s="12" t="s">
        <v>46</v>
      </c>
      <c r="D103" s="12">
        <v>11602</v>
      </c>
      <c r="E103" s="12" t="s">
        <v>142</v>
      </c>
      <c r="F103" s="12" t="s">
        <v>224</v>
      </c>
      <c r="G103" s="12" t="s">
        <v>111</v>
      </c>
      <c r="H103" s="16">
        <v>106.95</v>
      </c>
      <c r="I103" s="15">
        <f t="shared" si="1"/>
        <v>0.288352853354366</v>
      </c>
      <c r="J103" s="16">
        <v>27.48</v>
      </c>
      <c r="K103" s="11">
        <v>1</v>
      </c>
      <c r="L103" s="11">
        <v>204600</v>
      </c>
      <c r="M103" s="12">
        <v>58435</v>
      </c>
      <c r="N103" s="12">
        <v>209755.58</v>
      </c>
      <c r="O103" s="12">
        <v>60483.62</v>
      </c>
      <c r="P103" s="12">
        <v>62497.25</v>
      </c>
      <c r="Q103" s="12">
        <v>17176.5</v>
      </c>
      <c r="R103" s="12">
        <v>9982.6</v>
      </c>
      <c r="S103" s="12">
        <v>2714.5</v>
      </c>
      <c r="T103" s="12">
        <v>146.37</v>
      </c>
    </row>
    <row r="104" s="5" customFormat="1" ht="13.5" spans="1:20">
      <c r="A104" s="11">
        <v>750</v>
      </c>
      <c r="B104" s="18">
        <v>1.12942220967742</v>
      </c>
      <c r="C104" s="12" t="s">
        <v>65</v>
      </c>
      <c r="D104" s="12">
        <v>11875</v>
      </c>
      <c r="E104" s="12" t="s">
        <v>66</v>
      </c>
      <c r="F104" s="12" t="s">
        <v>225</v>
      </c>
      <c r="G104" s="12" t="s">
        <v>60</v>
      </c>
      <c r="H104" s="16">
        <v>106.66</v>
      </c>
      <c r="I104" s="15">
        <f t="shared" si="1"/>
        <v>0.298124004879112</v>
      </c>
      <c r="J104" s="16">
        <v>29.62</v>
      </c>
      <c r="K104" s="11">
        <v>0.8</v>
      </c>
      <c r="L104" s="11">
        <v>669600</v>
      </c>
      <c r="M104" s="12">
        <v>99200</v>
      </c>
      <c r="N104" s="12">
        <v>732944.87</v>
      </c>
      <c r="O104" s="12">
        <v>218508.46</v>
      </c>
      <c r="P104" s="12">
        <v>105807.13</v>
      </c>
      <c r="Q104" s="12">
        <v>31335.45</v>
      </c>
      <c r="R104" s="12">
        <v>65406.2</v>
      </c>
      <c r="S104" s="12">
        <v>17901.02</v>
      </c>
      <c r="T104" s="12">
        <v>293.04</v>
      </c>
    </row>
    <row r="105" s="5" customFormat="1" ht="13.5" spans="1:20">
      <c r="A105" s="11">
        <v>743</v>
      </c>
      <c r="B105" s="18">
        <v>1.18588310291859</v>
      </c>
      <c r="C105" s="12" t="s">
        <v>46</v>
      </c>
      <c r="D105" s="12">
        <v>12163</v>
      </c>
      <c r="E105" s="12" t="s">
        <v>156</v>
      </c>
      <c r="F105" s="12" t="s">
        <v>226</v>
      </c>
      <c r="G105" s="12" t="s">
        <v>72</v>
      </c>
      <c r="H105" s="16">
        <v>106.63</v>
      </c>
      <c r="I105" s="15">
        <f t="shared" si="1"/>
        <v>0.308558331391008</v>
      </c>
      <c r="J105" s="16">
        <v>31.54</v>
      </c>
      <c r="K105" s="11">
        <v>0.2</v>
      </c>
      <c r="L105" s="11">
        <v>143220</v>
      </c>
      <c r="M105" s="12">
        <v>31620</v>
      </c>
      <c r="N105" s="12">
        <v>158830.26</v>
      </c>
      <c r="O105" s="12">
        <v>49008.4</v>
      </c>
      <c r="P105" s="12">
        <v>33717.19</v>
      </c>
      <c r="Q105" s="12">
        <v>10635.71</v>
      </c>
      <c r="R105" s="12">
        <v>8856.56</v>
      </c>
      <c r="S105" s="12">
        <v>2589.57</v>
      </c>
      <c r="T105" s="12">
        <v>185.52</v>
      </c>
    </row>
    <row r="106" s="5" customFormat="1" ht="13.5" spans="1:20">
      <c r="A106" s="11">
        <v>752</v>
      </c>
      <c r="B106" s="18">
        <v>1.11968983382209</v>
      </c>
      <c r="C106" s="12" t="s">
        <v>46</v>
      </c>
      <c r="D106" s="12">
        <v>10468</v>
      </c>
      <c r="E106" s="12" t="s">
        <v>216</v>
      </c>
      <c r="F106" s="12" t="s">
        <v>227</v>
      </c>
      <c r="G106" s="12" t="s">
        <v>64</v>
      </c>
      <c r="H106" s="16">
        <v>106.02</v>
      </c>
      <c r="I106" s="15">
        <f t="shared" si="1"/>
        <v>0.290601936268399</v>
      </c>
      <c r="J106" s="16">
        <v>31.78</v>
      </c>
      <c r="K106" s="11">
        <v>1</v>
      </c>
      <c r="L106" s="11">
        <v>117645</v>
      </c>
      <c r="M106" s="12">
        <v>51150</v>
      </c>
      <c r="N106" s="12">
        <v>119003.13</v>
      </c>
      <c r="O106" s="12">
        <v>34582.54</v>
      </c>
      <c r="P106" s="12">
        <v>54230.51</v>
      </c>
      <c r="Q106" s="12">
        <v>17233.01</v>
      </c>
      <c r="R106" s="12">
        <v>8917.72</v>
      </c>
      <c r="S106" s="12">
        <v>2587.62</v>
      </c>
      <c r="T106" s="12">
        <v>227.41</v>
      </c>
    </row>
    <row r="107" s="5" customFormat="1" ht="13.5" spans="1:20">
      <c r="A107" s="11">
        <v>102934</v>
      </c>
      <c r="B107" s="18">
        <v>1.10700491935484</v>
      </c>
      <c r="C107" s="12" t="s">
        <v>46</v>
      </c>
      <c r="D107" s="12">
        <v>11504</v>
      </c>
      <c r="E107" s="12" t="s">
        <v>130</v>
      </c>
      <c r="F107" s="12" t="s">
        <v>228</v>
      </c>
      <c r="G107" s="12" t="s">
        <v>111</v>
      </c>
      <c r="H107" s="16">
        <v>105.83</v>
      </c>
      <c r="I107" s="15">
        <f t="shared" si="1"/>
        <v>0.273682058517598</v>
      </c>
      <c r="J107" s="16">
        <v>25.98</v>
      </c>
      <c r="K107" s="11">
        <v>1</v>
      </c>
      <c r="L107" s="11">
        <v>267750</v>
      </c>
      <c r="M107" s="12">
        <v>60852</v>
      </c>
      <c r="N107" s="12">
        <v>282820.22</v>
      </c>
      <c r="O107" s="12">
        <v>77402.82</v>
      </c>
      <c r="P107" s="12">
        <v>64400.84</v>
      </c>
      <c r="Q107" s="12">
        <v>16731.16</v>
      </c>
      <c r="R107" s="12">
        <v>16566</v>
      </c>
      <c r="S107" s="12">
        <v>5038.63</v>
      </c>
      <c r="T107" s="12">
        <v>185.61</v>
      </c>
    </row>
    <row r="108" s="5" customFormat="1" ht="13.5" spans="1:20">
      <c r="A108" s="11">
        <v>517</v>
      </c>
      <c r="B108" s="18">
        <v>1.04319638709677</v>
      </c>
      <c r="C108" s="12" t="s">
        <v>46</v>
      </c>
      <c r="D108" s="12">
        <v>11872</v>
      </c>
      <c r="E108" s="12" t="s">
        <v>104</v>
      </c>
      <c r="F108" s="12" t="s">
        <v>229</v>
      </c>
      <c r="G108" s="12" t="s">
        <v>111</v>
      </c>
      <c r="H108" s="16">
        <v>105.72</v>
      </c>
      <c r="I108" s="15">
        <f t="shared" si="1"/>
        <v>0.245262522551485</v>
      </c>
      <c r="J108" s="16">
        <v>23</v>
      </c>
      <c r="K108" s="11">
        <v>1</v>
      </c>
      <c r="L108" s="11">
        <v>682000</v>
      </c>
      <c r="M108" s="12">
        <v>139500</v>
      </c>
      <c r="N108" s="12">
        <v>665715.57</v>
      </c>
      <c r="O108" s="12">
        <v>163275.08</v>
      </c>
      <c r="P108" s="12">
        <v>147484.72</v>
      </c>
      <c r="Q108" s="12">
        <v>33928.51</v>
      </c>
      <c r="R108" s="12">
        <v>37867.62</v>
      </c>
      <c r="S108" s="12">
        <v>10043.43</v>
      </c>
      <c r="T108" s="12">
        <v>166.57</v>
      </c>
    </row>
    <row r="109" s="5" customFormat="1" ht="13.5" spans="1:20">
      <c r="A109" s="11">
        <v>385</v>
      </c>
      <c r="B109" s="18">
        <v>1.11954059139785</v>
      </c>
      <c r="C109" s="12" t="s">
        <v>96</v>
      </c>
      <c r="D109" s="12">
        <v>11458</v>
      </c>
      <c r="E109" s="12" t="s">
        <v>97</v>
      </c>
      <c r="F109" s="12" t="s">
        <v>230</v>
      </c>
      <c r="G109" s="12" t="s">
        <v>113</v>
      </c>
      <c r="H109" s="16">
        <v>105.64</v>
      </c>
      <c r="I109" s="15">
        <f t="shared" si="1"/>
        <v>0.223489894216033</v>
      </c>
      <c r="J109" s="16">
        <v>22.46</v>
      </c>
      <c r="K109" s="11">
        <v>0.6</v>
      </c>
      <c r="L109" s="11">
        <v>401760</v>
      </c>
      <c r="M109" s="12">
        <v>63437</v>
      </c>
      <c r="N109" s="12">
        <v>422957.29</v>
      </c>
      <c r="O109" s="12">
        <v>94526.68</v>
      </c>
      <c r="P109" s="12">
        <v>67012.1</v>
      </c>
      <c r="Q109" s="12">
        <v>15047.64</v>
      </c>
      <c r="R109" s="12">
        <v>12976.38</v>
      </c>
      <c r="S109" s="12">
        <v>3285.96</v>
      </c>
      <c r="T109" s="12">
        <v>96.9</v>
      </c>
    </row>
    <row r="110" s="5" customFormat="1" ht="13.5" spans="1:20">
      <c r="A110" s="11">
        <v>106066</v>
      </c>
      <c r="B110" s="18">
        <v>1.10819193548387</v>
      </c>
      <c r="C110" s="12" t="s">
        <v>46</v>
      </c>
      <c r="D110" s="12">
        <v>995590</v>
      </c>
      <c r="E110" s="12" t="s">
        <v>47</v>
      </c>
      <c r="F110" s="12" t="s">
        <v>231</v>
      </c>
      <c r="G110" s="12" t="s">
        <v>49</v>
      </c>
      <c r="H110" s="16">
        <v>105.44</v>
      </c>
      <c r="I110" s="15">
        <f t="shared" si="1"/>
        <v>0.354030737335828</v>
      </c>
      <c r="J110" s="16">
        <v>35.8</v>
      </c>
      <c r="K110" s="11">
        <v>1.3</v>
      </c>
      <c r="L110" s="11">
        <v>136400</v>
      </c>
      <c r="M110" s="12">
        <v>13233</v>
      </c>
      <c r="N110" s="12">
        <v>141464.44</v>
      </c>
      <c r="O110" s="12">
        <v>50082.76</v>
      </c>
      <c r="P110" s="12">
        <v>13952.69</v>
      </c>
      <c r="Q110" s="12">
        <v>4995.18</v>
      </c>
      <c r="R110" s="12">
        <v>8097.28</v>
      </c>
      <c r="S110" s="12">
        <v>2728.12</v>
      </c>
      <c r="T110" s="12">
        <v>178.09</v>
      </c>
    </row>
    <row r="111" s="5" customFormat="1" ht="13.5" spans="1:20">
      <c r="A111" s="11">
        <v>102564</v>
      </c>
      <c r="B111" s="18">
        <v>1.1956152688172</v>
      </c>
      <c r="C111" s="12" t="s">
        <v>114</v>
      </c>
      <c r="D111" s="12">
        <v>8113</v>
      </c>
      <c r="E111" s="12" t="s">
        <v>115</v>
      </c>
      <c r="F111" s="12" t="s">
        <v>232</v>
      </c>
      <c r="G111" s="12" t="s">
        <v>64</v>
      </c>
      <c r="H111" s="16">
        <v>105.15</v>
      </c>
      <c r="I111" s="15">
        <f t="shared" si="1"/>
        <v>0.299183203617221</v>
      </c>
      <c r="J111" s="16">
        <v>29.65</v>
      </c>
      <c r="K111" s="11">
        <v>0.9</v>
      </c>
      <c r="L111" s="11">
        <v>106950</v>
      </c>
      <c r="M111" s="12">
        <v>38502</v>
      </c>
      <c r="N111" s="12">
        <v>114182.68</v>
      </c>
      <c r="O111" s="12">
        <v>34161.54</v>
      </c>
      <c r="P111" s="12">
        <v>40486.67</v>
      </c>
      <c r="Q111" s="12">
        <v>12005.55</v>
      </c>
      <c r="R111" s="12">
        <v>5980.92</v>
      </c>
      <c r="S111" s="12">
        <v>1811.03</v>
      </c>
      <c r="T111" s="12">
        <v>167.77</v>
      </c>
    </row>
    <row r="112" s="5" customFormat="1" ht="13.5" spans="1:20">
      <c r="A112" s="11">
        <v>341</v>
      </c>
      <c r="B112" s="18">
        <v>1.00380507168459</v>
      </c>
      <c r="C112" s="12" t="s">
        <v>114</v>
      </c>
      <c r="D112" s="12">
        <v>12143</v>
      </c>
      <c r="E112" s="12" t="s">
        <v>182</v>
      </c>
      <c r="F112" s="12" t="s">
        <v>233</v>
      </c>
      <c r="G112" s="12" t="s">
        <v>111</v>
      </c>
      <c r="H112" s="16">
        <v>104.79</v>
      </c>
      <c r="I112" s="15">
        <f t="shared" si="1"/>
        <v>0.282353647281211</v>
      </c>
      <c r="J112" s="16">
        <v>30.92</v>
      </c>
      <c r="K112" s="11">
        <v>0.6</v>
      </c>
      <c r="L112" s="11">
        <v>602640</v>
      </c>
      <c r="M112" s="12">
        <v>53174</v>
      </c>
      <c r="N112" s="12">
        <v>574652.29</v>
      </c>
      <c r="O112" s="12">
        <v>162255.17</v>
      </c>
      <c r="P112" s="12">
        <v>55719.62</v>
      </c>
      <c r="Q112" s="12">
        <v>17230.16</v>
      </c>
      <c r="R112" s="12">
        <v>29058.12</v>
      </c>
      <c r="S112" s="12">
        <v>8505.68</v>
      </c>
      <c r="T112" s="12">
        <v>144.65</v>
      </c>
    </row>
    <row r="113" s="5" customFormat="1" ht="13.5" spans="1:20">
      <c r="A113" s="11">
        <v>308</v>
      </c>
      <c r="B113" s="18">
        <v>1.08439337634409</v>
      </c>
      <c r="C113" s="12" t="s">
        <v>46</v>
      </c>
      <c r="D113" s="12">
        <v>5347</v>
      </c>
      <c r="E113" s="12" t="s">
        <v>100</v>
      </c>
      <c r="F113" s="12" t="s">
        <v>234</v>
      </c>
      <c r="G113" s="12" t="s">
        <v>181</v>
      </c>
      <c r="H113" s="16">
        <v>104.59</v>
      </c>
      <c r="I113" s="15">
        <f t="shared" si="1"/>
        <v>0.325902882851517</v>
      </c>
      <c r="J113" s="16">
        <v>33.02</v>
      </c>
      <c r="K113" s="11">
        <v>1</v>
      </c>
      <c r="L113" s="11">
        <v>255750</v>
      </c>
      <c r="M113" s="12">
        <v>51150</v>
      </c>
      <c r="N113" s="12">
        <v>257405.21</v>
      </c>
      <c r="O113" s="12">
        <v>83889.1</v>
      </c>
      <c r="P113" s="12">
        <v>53498.53</v>
      </c>
      <c r="Q113" s="12">
        <v>17663.52</v>
      </c>
      <c r="R113" s="12">
        <v>10567.5</v>
      </c>
      <c r="S113" s="12">
        <v>3385.99</v>
      </c>
      <c r="T113" s="12">
        <v>123.96</v>
      </c>
    </row>
    <row r="114" s="5" customFormat="1" ht="13.5" spans="1:20">
      <c r="A114" s="11">
        <v>511</v>
      </c>
      <c r="B114" s="18">
        <v>1.10088322580645</v>
      </c>
      <c r="C114" s="12" t="s">
        <v>46</v>
      </c>
      <c r="D114" s="12">
        <v>5527</v>
      </c>
      <c r="E114" s="12" t="s">
        <v>142</v>
      </c>
      <c r="F114" s="12" t="s">
        <v>235</v>
      </c>
      <c r="G114" s="12" t="s">
        <v>64</v>
      </c>
      <c r="H114" s="16">
        <v>104.49</v>
      </c>
      <c r="I114" s="15">
        <f t="shared" si="1"/>
        <v>0.288352853354366</v>
      </c>
      <c r="J114" s="16">
        <v>28.58</v>
      </c>
      <c r="K114" s="11">
        <v>0.9</v>
      </c>
      <c r="L114" s="11">
        <v>204600</v>
      </c>
      <c r="M114" s="12">
        <v>52638</v>
      </c>
      <c r="N114" s="12">
        <v>209755.58</v>
      </c>
      <c r="O114" s="12">
        <v>60483.62</v>
      </c>
      <c r="P114" s="12">
        <v>55001.91</v>
      </c>
      <c r="Q114" s="12">
        <v>15720.04</v>
      </c>
      <c r="R114" s="12">
        <v>9982.6</v>
      </c>
      <c r="S114" s="12">
        <v>2714.5</v>
      </c>
      <c r="T114" s="12">
        <v>146.37</v>
      </c>
    </row>
    <row r="115" s="5" customFormat="1" ht="13.5" spans="1:20">
      <c r="A115" s="11">
        <v>716</v>
      </c>
      <c r="B115" s="18">
        <v>1.08922200716846</v>
      </c>
      <c r="C115" s="12" t="s">
        <v>76</v>
      </c>
      <c r="D115" s="12">
        <v>7661</v>
      </c>
      <c r="E115" s="12" t="s">
        <v>236</v>
      </c>
      <c r="F115" s="12" t="s">
        <v>67</v>
      </c>
      <c r="G115" s="12" t="s">
        <v>181</v>
      </c>
      <c r="H115" s="16">
        <v>104.16</v>
      </c>
      <c r="I115" s="15">
        <f t="shared" si="1"/>
        <v>0.308007272780207</v>
      </c>
      <c r="J115" s="16">
        <v>30.51</v>
      </c>
      <c r="K115" s="11">
        <v>1</v>
      </c>
      <c r="L115" s="11">
        <v>153450</v>
      </c>
      <c r="M115" s="12">
        <v>80763</v>
      </c>
      <c r="N115" s="12">
        <v>156627.86</v>
      </c>
      <c r="O115" s="12">
        <v>48242.52</v>
      </c>
      <c r="P115" s="12">
        <v>84125.1</v>
      </c>
      <c r="Q115" s="12">
        <v>25669.83</v>
      </c>
      <c r="R115" s="12">
        <v>9362.78</v>
      </c>
      <c r="S115" s="12">
        <v>3034.98</v>
      </c>
      <c r="T115" s="12">
        <v>183.05</v>
      </c>
    </row>
    <row r="116" s="5" customFormat="1" ht="13.5" spans="1:20">
      <c r="A116" s="11">
        <v>341</v>
      </c>
      <c r="B116" s="18">
        <v>1.00380507168459</v>
      </c>
      <c r="C116" s="12" t="s">
        <v>114</v>
      </c>
      <c r="D116" s="12">
        <v>12113</v>
      </c>
      <c r="E116" s="12" t="s">
        <v>182</v>
      </c>
      <c r="F116" s="12" t="s">
        <v>237</v>
      </c>
      <c r="G116" s="12" t="s">
        <v>111</v>
      </c>
      <c r="H116" s="16">
        <v>103.09</v>
      </c>
      <c r="I116" s="15">
        <f t="shared" si="1"/>
        <v>0.282353647281211</v>
      </c>
      <c r="J116" s="16">
        <v>30.33</v>
      </c>
      <c r="K116" s="11">
        <v>0.6</v>
      </c>
      <c r="L116" s="11">
        <v>602640</v>
      </c>
      <c r="M116" s="12">
        <v>53174</v>
      </c>
      <c r="N116" s="12">
        <v>574652.29</v>
      </c>
      <c r="O116" s="12">
        <v>162255.17</v>
      </c>
      <c r="P116" s="12">
        <v>54817.76</v>
      </c>
      <c r="Q116" s="12">
        <v>16627.12</v>
      </c>
      <c r="R116" s="12">
        <v>29058.12</v>
      </c>
      <c r="S116" s="12">
        <v>8505.68</v>
      </c>
      <c r="T116" s="12">
        <v>144.65</v>
      </c>
    </row>
    <row r="117" s="5" customFormat="1" ht="13.5" spans="1:20">
      <c r="A117" s="11">
        <v>710</v>
      </c>
      <c r="B117" s="18">
        <v>1.12717172043011</v>
      </c>
      <c r="C117" s="12" t="s">
        <v>238</v>
      </c>
      <c r="D117" s="12">
        <v>11459</v>
      </c>
      <c r="E117" s="12" t="s">
        <v>239</v>
      </c>
      <c r="F117" s="12" t="s">
        <v>240</v>
      </c>
      <c r="G117" s="12" t="s">
        <v>111</v>
      </c>
      <c r="H117" s="16">
        <v>102.77</v>
      </c>
      <c r="I117" s="15">
        <f t="shared" si="1"/>
        <v>0.333937027401101</v>
      </c>
      <c r="J117" s="16">
        <v>32.71</v>
      </c>
      <c r="K117" s="11">
        <v>0.6</v>
      </c>
      <c r="L117" s="11">
        <v>106950</v>
      </c>
      <c r="M117" s="12">
        <v>53475</v>
      </c>
      <c r="N117" s="12">
        <v>107421.96</v>
      </c>
      <c r="O117" s="12">
        <v>35872.17</v>
      </c>
      <c r="P117" s="12">
        <v>54957.75</v>
      </c>
      <c r="Q117" s="12">
        <v>17978.4</v>
      </c>
      <c r="R117" s="12">
        <v>5189.98</v>
      </c>
      <c r="S117" s="12">
        <v>1475.06</v>
      </c>
      <c r="T117" s="12">
        <v>145.58</v>
      </c>
    </row>
    <row r="118" s="5" customFormat="1" ht="13.5" spans="1:20">
      <c r="A118" s="11">
        <v>517</v>
      </c>
      <c r="B118" s="18">
        <v>1.04319638709677</v>
      </c>
      <c r="C118" s="12" t="s">
        <v>46</v>
      </c>
      <c r="D118" s="12">
        <v>4022</v>
      </c>
      <c r="E118" s="12" t="s">
        <v>104</v>
      </c>
      <c r="F118" s="12" t="s">
        <v>241</v>
      </c>
      <c r="G118" s="12" t="s">
        <v>111</v>
      </c>
      <c r="H118" s="16">
        <v>102.77</v>
      </c>
      <c r="I118" s="15">
        <f t="shared" si="1"/>
        <v>0.245262522551485</v>
      </c>
      <c r="J118" s="16">
        <v>24.01</v>
      </c>
      <c r="K118" s="11">
        <v>1</v>
      </c>
      <c r="L118" s="11">
        <v>682000</v>
      </c>
      <c r="M118" s="12">
        <v>139500</v>
      </c>
      <c r="N118" s="12">
        <v>665715.57</v>
      </c>
      <c r="O118" s="12">
        <v>163275.08</v>
      </c>
      <c r="P118" s="12">
        <v>143358.39</v>
      </c>
      <c r="Q118" s="12">
        <v>34425.33</v>
      </c>
      <c r="R118" s="12">
        <v>37867.62</v>
      </c>
      <c r="S118" s="12">
        <v>10043.43</v>
      </c>
      <c r="T118" s="12">
        <v>166.57</v>
      </c>
    </row>
    <row r="119" s="5" customFormat="1" ht="13.5" spans="1:20">
      <c r="A119" s="11">
        <v>747</v>
      </c>
      <c r="B119" s="18">
        <v>1.22860115207373</v>
      </c>
      <c r="C119" s="12" t="s">
        <v>138</v>
      </c>
      <c r="D119" s="12">
        <v>10898</v>
      </c>
      <c r="E119" s="12" t="s">
        <v>139</v>
      </c>
      <c r="F119" s="12" t="s">
        <v>242</v>
      </c>
      <c r="G119" s="12" t="s">
        <v>181</v>
      </c>
      <c r="H119" s="16">
        <v>102.28</v>
      </c>
      <c r="I119" s="15">
        <f t="shared" si="1"/>
        <v>0.215752134675692</v>
      </c>
      <c r="J119" s="16">
        <v>21.26</v>
      </c>
      <c r="K119" s="11">
        <v>1</v>
      </c>
      <c r="L119" s="11">
        <v>238700</v>
      </c>
      <c r="M119" s="12">
        <v>61205</v>
      </c>
      <c r="N119" s="12">
        <v>273684.43</v>
      </c>
      <c r="O119" s="12">
        <v>59048</v>
      </c>
      <c r="P119" s="12">
        <v>62602.5</v>
      </c>
      <c r="Q119" s="12">
        <v>13310.45</v>
      </c>
      <c r="R119" s="12">
        <v>14155.96</v>
      </c>
      <c r="S119" s="12">
        <v>3514.22</v>
      </c>
      <c r="T119" s="12">
        <v>177.91</v>
      </c>
    </row>
    <row r="120" s="5" customFormat="1" ht="13.5" spans="1:20">
      <c r="A120" s="11">
        <v>746</v>
      </c>
      <c r="B120" s="18">
        <v>1.00339788018433</v>
      </c>
      <c r="C120" s="12" t="s">
        <v>76</v>
      </c>
      <c r="D120" s="12">
        <v>11868</v>
      </c>
      <c r="E120" s="12" t="s">
        <v>243</v>
      </c>
      <c r="F120" s="12" t="s">
        <v>244</v>
      </c>
      <c r="G120" s="12" t="s">
        <v>111</v>
      </c>
      <c r="H120" s="16">
        <v>101.91</v>
      </c>
      <c r="I120" s="15">
        <f t="shared" si="1"/>
        <v>0.314050201143461</v>
      </c>
      <c r="J120" s="16">
        <v>30.62</v>
      </c>
      <c r="K120" s="11">
        <v>0.7</v>
      </c>
      <c r="L120" s="11">
        <v>238700</v>
      </c>
      <c r="M120" s="12">
        <v>45167</v>
      </c>
      <c r="N120" s="12">
        <v>226800.81</v>
      </c>
      <c r="O120" s="12">
        <v>71226.84</v>
      </c>
      <c r="P120" s="12">
        <v>46030.55</v>
      </c>
      <c r="Q120" s="12">
        <v>14092.38</v>
      </c>
      <c r="R120" s="12">
        <v>18126.94</v>
      </c>
      <c r="S120" s="12">
        <v>4906.46</v>
      </c>
      <c r="T120" s="12">
        <v>227.82</v>
      </c>
    </row>
    <row r="121" s="5" customFormat="1" ht="13.5" spans="1:20">
      <c r="A121" s="11">
        <v>744</v>
      </c>
      <c r="B121" s="18">
        <v>1.15834322580645</v>
      </c>
      <c r="C121" s="12" t="s">
        <v>46</v>
      </c>
      <c r="D121" s="12">
        <v>8957</v>
      </c>
      <c r="E121" s="12" t="s">
        <v>185</v>
      </c>
      <c r="F121" s="12" t="s">
        <v>245</v>
      </c>
      <c r="G121" s="12" t="s">
        <v>64</v>
      </c>
      <c r="H121" s="16">
        <v>101.87</v>
      </c>
      <c r="I121" s="15">
        <f t="shared" si="1"/>
        <v>0.267554341801378</v>
      </c>
      <c r="J121" s="16">
        <v>30.03</v>
      </c>
      <c r="K121" s="11">
        <v>1</v>
      </c>
      <c r="L121" s="11">
        <v>255750</v>
      </c>
      <c r="M121" s="12">
        <v>74250</v>
      </c>
      <c r="N121" s="12">
        <v>276849.03</v>
      </c>
      <c r="O121" s="12">
        <v>74072.16</v>
      </c>
      <c r="P121" s="12">
        <v>75636.45</v>
      </c>
      <c r="Q121" s="12">
        <v>22713.2</v>
      </c>
      <c r="R121" s="12">
        <v>15068.46</v>
      </c>
      <c r="S121" s="12">
        <v>4170.42</v>
      </c>
      <c r="T121" s="12">
        <v>176.76</v>
      </c>
    </row>
    <row r="122" s="5" customFormat="1" ht="13.5" spans="1:20">
      <c r="A122" s="11">
        <v>712</v>
      </c>
      <c r="B122" s="18">
        <v>1.00526964936886</v>
      </c>
      <c r="C122" s="12" t="s">
        <v>46</v>
      </c>
      <c r="D122" s="12">
        <v>11383</v>
      </c>
      <c r="E122" s="12" t="s">
        <v>172</v>
      </c>
      <c r="F122" s="12" t="s">
        <v>246</v>
      </c>
      <c r="G122" s="12" t="s">
        <v>111</v>
      </c>
      <c r="H122" s="16">
        <v>101.84</v>
      </c>
      <c r="I122" s="15">
        <f t="shared" si="1"/>
        <v>0.335301892781856</v>
      </c>
      <c r="J122" s="16">
        <v>33.64</v>
      </c>
      <c r="K122" s="11">
        <v>1</v>
      </c>
      <c r="L122" s="11">
        <v>385020</v>
      </c>
      <c r="M122" s="12">
        <v>89539</v>
      </c>
      <c r="N122" s="12">
        <v>368323.48</v>
      </c>
      <c r="O122" s="12">
        <v>123499.56</v>
      </c>
      <c r="P122" s="12">
        <v>91190.44</v>
      </c>
      <c r="Q122" s="12">
        <v>30673.24</v>
      </c>
      <c r="R122" s="12">
        <v>19889.7</v>
      </c>
      <c r="S122" s="12">
        <v>6836.71</v>
      </c>
      <c r="T122" s="12">
        <v>154.98</v>
      </c>
    </row>
    <row r="123" s="5" customFormat="1" ht="13.5" spans="1:20">
      <c r="A123" s="11">
        <v>730</v>
      </c>
      <c r="B123" s="18">
        <v>1.14138132427844</v>
      </c>
      <c r="C123" s="12" t="s">
        <v>163</v>
      </c>
      <c r="D123" s="12">
        <v>8038</v>
      </c>
      <c r="E123" s="12" t="s">
        <v>164</v>
      </c>
      <c r="F123" s="12" t="s">
        <v>247</v>
      </c>
      <c r="G123" s="12" t="s">
        <v>111</v>
      </c>
      <c r="H123" s="16">
        <v>101.41</v>
      </c>
      <c r="I123" s="15">
        <f t="shared" si="1"/>
        <v>0.282534831814524</v>
      </c>
      <c r="J123" s="16">
        <v>27.85</v>
      </c>
      <c r="K123" s="11">
        <v>1</v>
      </c>
      <c r="L123" s="11">
        <v>323950</v>
      </c>
      <c r="M123" s="12">
        <v>68913</v>
      </c>
      <c r="N123" s="12">
        <v>344461.67</v>
      </c>
      <c r="O123" s="12">
        <v>97322.42</v>
      </c>
      <c r="P123" s="12">
        <v>69881.43</v>
      </c>
      <c r="Q123" s="12">
        <v>19459.9</v>
      </c>
      <c r="R123" s="12">
        <v>16649.74</v>
      </c>
      <c r="S123" s="12">
        <v>4953.82</v>
      </c>
      <c r="T123" s="12">
        <v>154.19</v>
      </c>
    </row>
    <row r="124" s="5" customFormat="1" ht="13.5" spans="1:20">
      <c r="A124" s="11">
        <v>727</v>
      </c>
      <c r="B124" s="18">
        <v>1.04883143285821</v>
      </c>
      <c r="C124" s="12" t="s">
        <v>46</v>
      </c>
      <c r="D124" s="12">
        <v>8060</v>
      </c>
      <c r="E124" s="12" t="s">
        <v>248</v>
      </c>
      <c r="F124" s="12" t="s">
        <v>249</v>
      </c>
      <c r="G124" s="12" t="s">
        <v>111</v>
      </c>
      <c r="H124" s="16">
        <v>101.34</v>
      </c>
      <c r="I124" s="15">
        <f t="shared" si="1"/>
        <v>0.295492719673062</v>
      </c>
      <c r="J124" s="16">
        <v>31</v>
      </c>
      <c r="K124" s="11">
        <v>1</v>
      </c>
      <c r="L124" s="11">
        <v>146630</v>
      </c>
      <c r="M124" s="12">
        <v>61070</v>
      </c>
      <c r="N124" s="12">
        <v>142647.44</v>
      </c>
      <c r="O124" s="12">
        <v>42151.28</v>
      </c>
      <c r="P124" s="12">
        <v>61888.93</v>
      </c>
      <c r="Q124" s="12">
        <v>19187.62</v>
      </c>
      <c r="R124" s="12">
        <v>5676.42</v>
      </c>
      <c r="S124" s="12">
        <v>1440.23</v>
      </c>
      <c r="T124" s="12">
        <v>116.14</v>
      </c>
    </row>
    <row r="125" s="5" customFormat="1" ht="13.5" spans="1:20">
      <c r="A125" s="11">
        <v>717</v>
      </c>
      <c r="B125" s="18">
        <v>1.15715733870968</v>
      </c>
      <c r="C125" s="12" t="s">
        <v>76</v>
      </c>
      <c r="D125" s="12">
        <v>6752</v>
      </c>
      <c r="E125" s="12" t="s">
        <v>177</v>
      </c>
      <c r="F125" s="12" t="s">
        <v>250</v>
      </c>
      <c r="G125" s="12" t="s">
        <v>64</v>
      </c>
      <c r="H125" s="16">
        <v>101.18</v>
      </c>
      <c r="I125" s="15">
        <f t="shared" si="1"/>
        <v>0.312477019832232</v>
      </c>
      <c r="J125" s="16">
        <v>31.06</v>
      </c>
      <c r="K125" s="11">
        <v>0.9</v>
      </c>
      <c r="L125" s="11">
        <v>136400</v>
      </c>
      <c r="M125" s="12">
        <v>51150</v>
      </c>
      <c r="N125" s="12">
        <v>147572.9</v>
      </c>
      <c r="O125" s="12">
        <v>46113.14</v>
      </c>
      <c r="P125" s="12">
        <v>51754.83</v>
      </c>
      <c r="Q125" s="12">
        <v>16073.31</v>
      </c>
      <c r="R125" s="12">
        <v>8170.78</v>
      </c>
      <c r="S125" s="12">
        <v>2203.66</v>
      </c>
      <c r="T125" s="12">
        <v>179.71</v>
      </c>
    </row>
    <row r="126" s="5" customFormat="1" ht="13.5" spans="1:20">
      <c r="A126" s="11">
        <v>707</v>
      </c>
      <c r="B126" s="18">
        <v>1.09655341256367</v>
      </c>
      <c r="C126" s="12" t="s">
        <v>46</v>
      </c>
      <c r="D126" s="12">
        <v>11760</v>
      </c>
      <c r="E126" s="12" t="s">
        <v>132</v>
      </c>
      <c r="F126" s="12" t="s">
        <v>251</v>
      </c>
      <c r="G126" s="12" t="s">
        <v>113</v>
      </c>
      <c r="H126" s="16">
        <v>100.88</v>
      </c>
      <c r="I126" s="15">
        <f t="shared" si="1"/>
        <v>0.336349461570007</v>
      </c>
      <c r="J126" s="16">
        <v>34.79</v>
      </c>
      <c r="K126" s="11">
        <v>1</v>
      </c>
      <c r="L126" s="11">
        <v>323950</v>
      </c>
      <c r="M126" s="12">
        <v>66112</v>
      </c>
      <c r="N126" s="12">
        <v>332074.74</v>
      </c>
      <c r="O126" s="12">
        <v>111693.16</v>
      </c>
      <c r="P126" s="12">
        <v>66695.05</v>
      </c>
      <c r="Q126" s="12">
        <v>23205.63</v>
      </c>
      <c r="R126" s="12">
        <v>18279.52</v>
      </c>
      <c r="S126" s="12">
        <v>5741.2</v>
      </c>
      <c r="T126" s="12">
        <v>169.28</v>
      </c>
    </row>
    <row r="127" s="5" customFormat="1" ht="13.5" spans="1:20">
      <c r="A127" s="11">
        <v>740</v>
      </c>
      <c r="B127" s="18">
        <v>1.11983587487781</v>
      </c>
      <c r="C127" s="12" t="s">
        <v>46</v>
      </c>
      <c r="D127" s="12">
        <v>9328</v>
      </c>
      <c r="E127" s="12" t="s">
        <v>210</v>
      </c>
      <c r="F127" s="12" t="s">
        <v>252</v>
      </c>
      <c r="G127" s="12" t="s">
        <v>64</v>
      </c>
      <c r="H127" s="16">
        <v>100.83</v>
      </c>
      <c r="I127" s="15">
        <f t="shared" si="1"/>
        <v>0.324333717239458</v>
      </c>
      <c r="J127" s="16">
        <v>30.62</v>
      </c>
      <c r="K127" s="11">
        <v>0.9</v>
      </c>
      <c r="L127" s="11">
        <v>117645</v>
      </c>
      <c r="M127" s="12">
        <v>50419</v>
      </c>
      <c r="N127" s="12">
        <v>117685.02</v>
      </c>
      <c r="O127" s="12">
        <v>38169.22</v>
      </c>
      <c r="P127" s="12">
        <v>50837.42</v>
      </c>
      <c r="Q127" s="12">
        <v>15568.45</v>
      </c>
      <c r="R127" s="12">
        <v>6251.62</v>
      </c>
      <c r="S127" s="12">
        <v>2313.26</v>
      </c>
      <c r="T127" s="12">
        <v>159.42</v>
      </c>
    </row>
    <row r="128" s="5" customFormat="1" ht="13.5" spans="1:20">
      <c r="A128" s="11">
        <v>750</v>
      </c>
      <c r="B128" s="18">
        <v>1.12942220967742</v>
      </c>
      <c r="C128" s="12" t="s">
        <v>65</v>
      </c>
      <c r="D128" s="12">
        <v>11051</v>
      </c>
      <c r="E128" s="12" t="s">
        <v>66</v>
      </c>
      <c r="F128" s="12" t="s">
        <v>253</v>
      </c>
      <c r="G128" s="12" t="s">
        <v>111</v>
      </c>
      <c r="H128" s="16">
        <v>100.67</v>
      </c>
      <c r="I128" s="15">
        <f t="shared" si="1"/>
        <v>0.298124004879112</v>
      </c>
      <c r="J128" s="16">
        <v>30.9</v>
      </c>
      <c r="K128" s="11">
        <v>1</v>
      </c>
      <c r="L128" s="11">
        <v>669600</v>
      </c>
      <c r="M128" s="12">
        <v>124000</v>
      </c>
      <c r="N128" s="12">
        <v>732944.87</v>
      </c>
      <c r="O128" s="12">
        <v>218508.46</v>
      </c>
      <c r="P128" s="12">
        <v>124829.6</v>
      </c>
      <c r="Q128" s="12">
        <v>38575.97</v>
      </c>
      <c r="R128" s="12">
        <v>65406.2</v>
      </c>
      <c r="S128" s="12">
        <v>17901.02</v>
      </c>
      <c r="T128" s="12">
        <v>293.04</v>
      </c>
    </row>
    <row r="129" s="5" customFormat="1" ht="13.5" spans="1:20">
      <c r="A129" s="11">
        <v>750</v>
      </c>
      <c r="B129" s="18">
        <v>1.12942220967742</v>
      </c>
      <c r="C129" s="12" t="s">
        <v>65</v>
      </c>
      <c r="D129" s="12">
        <v>12254</v>
      </c>
      <c r="E129" s="12" t="s">
        <v>66</v>
      </c>
      <c r="F129" s="12" t="s">
        <v>254</v>
      </c>
      <c r="G129" s="12" t="s">
        <v>72</v>
      </c>
      <c r="H129" s="16">
        <v>100.44</v>
      </c>
      <c r="I129" s="15">
        <f t="shared" si="1"/>
        <v>0.298124004879112</v>
      </c>
      <c r="J129" s="16">
        <v>32.7</v>
      </c>
      <c r="K129" s="11">
        <v>0.6</v>
      </c>
      <c r="L129" s="11">
        <v>669600</v>
      </c>
      <c r="M129" s="12">
        <v>74400</v>
      </c>
      <c r="N129" s="12">
        <v>732944.87</v>
      </c>
      <c r="O129" s="12">
        <v>218508.46</v>
      </c>
      <c r="P129" s="12">
        <v>74725.88</v>
      </c>
      <c r="Q129" s="12">
        <v>24432.14</v>
      </c>
      <c r="R129" s="12">
        <v>65406.2</v>
      </c>
      <c r="S129" s="12">
        <v>17901.02</v>
      </c>
      <c r="T129" s="12">
        <v>293.04</v>
      </c>
    </row>
    <row r="130" s="5" customFormat="1" ht="13.5" spans="1:20">
      <c r="A130" s="11">
        <v>546</v>
      </c>
      <c r="B130" s="18">
        <v>1.00225001897533</v>
      </c>
      <c r="C130" s="12" t="s">
        <v>46</v>
      </c>
      <c r="D130" s="12">
        <v>10849</v>
      </c>
      <c r="E130" s="12" t="s">
        <v>86</v>
      </c>
      <c r="F130" s="12" t="s">
        <v>255</v>
      </c>
      <c r="G130" s="12" t="s">
        <v>111</v>
      </c>
      <c r="H130" s="16">
        <v>100.08</v>
      </c>
      <c r="I130" s="15">
        <f t="shared" ref="I130:I193" si="2">O130/N130</f>
        <v>0.331000913316606</v>
      </c>
      <c r="J130" s="16">
        <v>32.89</v>
      </c>
      <c r="K130" s="11">
        <v>1</v>
      </c>
      <c r="L130" s="11">
        <v>267750</v>
      </c>
      <c r="M130" s="12">
        <v>116413</v>
      </c>
      <c r="N130" s="12">
        <v>270311.52</v>
      </c>
      <c r="O130" s="12">
        <v>89473.36</v>
      </c>
      <c r="P130" s="12">
        <v>116509.41</v>
      </c>
      <c r="Q130" s="12">
        <v>38318.77</v>
      </c>
      <c r="R130" s="12">
        <v>12437.28</v>
      </c>
      <c r="S130" s="12">
        <v>4719.05</v>
      </c>
      <c r="T130" s="12">
        <v>139.35</v>
      </c>
    </row>
    <row r="131" s="5" customFormat="1" ht="13.5" spans="1:20">
      <c r="A131" s="11">
        <v>709</v>
      </c>
      <c r="B131" s="18">
        <v>1.14877582542694</v>
      </c>
      <c r="C131" s="12" t="s">
        <v>163</v>
      </c>
      <c r="D131" s="12">
        <v>7388</v>
      </c>
      <c r="E131" s="12" t="s">
        <v>179</v>
      </c>
      <c r="F131" s="12" t="s">
        <v>256</v>
      </c>
      <c r="G131" s="12" t="s">
        <v>64</v>
      </c>
      <c r="H131" s="16">
        <v>100.06</v>
      </c>
      <c r="I131" s="15">
        <f t="shared" si="2"/>
        <v>0.29264865078125</v>
      </c>
      <c r="J131" s="16">
        <v>26.68</v>
      </c>
      <c r="K131" s="11">
        <v>0.9</v>
      </c>
      <c r="L131" s="11">
        <v>289850</v>
      </c>
      <c r="M131" s="12">
        <v>66929</v>
      </c>
      <c r="N131" s="12">
        <v>312776.19</v>
      </c>
      <c r="O131" s="12">
        <v>91533.53</v>
      </c>
      <c r="P131" s="12">
        <v>66968.26</v>
      </c>
      <c r="Q131" s="12">
        <v>17866.69</v>
      </c>
      <c r="R131" s="12">
        <v>20147.52</v>
      </c>
      <c r="S131" s="12">
        <v>6268.94</v>
      </c>
      <c r="T131" s="12">
        <v>208.53</v>
      </c>
    </row>
    <row r="132" s="5" customFormat="1" ht="13.5" spans="1:20">
      <c r="A132" s="11">
        <v>730</v>
      </c>
      <c r="B132" s="18">
        <v>1.14138132427844</v>
      </c>
      <c r="C132" s="12" t="s">
        <v>163</v>
      </c>
      <c r="D132" s="12">
        <v>11596</v>
      </c>
      <c r="E132" s="12" t="s">
        <v>164</v>
      </c>
      <c r="F132" s="12" t="s">
        <v>257</v>
      </c>
      <c r="G132" s="12" t="s">
        <v>111</v>
      </c>
      <c r="H132" s="16">
        <v>99.85</v>
      </c>
      <c r="I132" s="15">
        <f t="shared" si="2"/>
        <v>0.282534831814524</v>
      </c>
      <c r="J132" s="16">
        <v>28.37</v>
      </c>
      <c r="K132" s="11">
        <v>0.6</v>
      </c>
      <c r="L132" s="11">
        <v>323950</v>
      </c>
      <c r="M132" s="12">
        <v>41354</v>
      </c>
      <c r="N132" s="12">
        <v>344461.67</v>
      </c>
      <c r="O132" s="12">
        <v>97322.42</v>
      </c>
      <c r="P132" s="12">
        <v>41293.45</v>
      </c>
      <c r="Q132" s="12">
        <v>11714.51</v>
      </c>
      <c r="R132" s="12">
        <v>16649.74</v>
      </c>
      <c r="S132" s="12">
        <v>4953.82</v>
      </c>
      <c r="T132" s="12">
        <v>154.19</v>
      </c>
    </row>
    <row r="133" s="5" customFormat="1" ht="13.5" spans="1:20">
      <c r="A133" s="11">
        <v>730</v>
      </c>
      <c r="B133" s="18">
        <v>1.14138132427844</v>
      </c>
      <c r="C133" s="12" t="s">
        <v>163</v>
      </c>
      <c r="D133" s="12">
        <v>8338</v>
      </c>
      <c r="E133" s="12" t="s">
        <v>164</v>
      </c>
      <c r="F133" s="12" t="s">
        <v>258</v>
      </c>
      <c r="G133" s="12" t="s">
        <v>259</v>
      </c>
      <c r="H133" s="16">
        <v>99.54</v>
      </c>
      <c r="I133" s="15">
        <f t="shared" si="2"/>
        <v>0.282534831814524</v>
      </c>
      <c r="J133" s="16">
        <v>28.56</v>
      </c>
      <c r="K133" s="11">
        <v>1.2</v>
      </c>
      <c r="L133" s="11">
        <v>323950</v>
      </c>
      <c r="M133" s="12">
        <v>82708</v>
      </c>
      <c r="N133" s="12">
        <v>344461.67</v>
      </c>
      <c r="O133" s="12">
        <v>97322.42</v>
      </c>
      <c r="P133" s="12">
        <v>82326.69</v>
      </c>
      <c r="Q133" s="12">
        <v>23510.13</v>
      </c>
      <c r="R133" s="12">
        <v>16649.74</v>
      </c>
      <c r="S133" s="12">
        <v>4953.82</v>
      </c>
      <c r="T133" s="12">
        <v>154.19</v>
      </c>
    </row>
    <row r="134" s="5" customFormat="1" ht="13.5" spans="1:20">
      <c r="A134" s="11">
        <v>723</v>
      </c>
      <c r="B134" s="18">
        <v>1.25028181818182</v>
      </c>
      <c r="C134" s="12" t="s">
        <v>46</v>
      </c>
      <c r="D134" s="12">
        <v>8386</v>
      </c>
      <c r="E134" s="12" t="s">
        <v>150</v>
      </c>
      <c r="F134" s="12" t="s">
        <v>260</v>
      </c>
      <c r="G134" s="12" t="s">
        <v>261</v>
      </c>
      <c r="H134" s="16">
        <v>99.47</v>
      </c>
      <c r="I134" s="15">
        <f t="shared" si="2"/>
        <v>0.287446445159557</v>
      </c>
      <c r="J134" s="16">
        <v>27.94</v>
      </c>
      <c r="K134" s="11">
        <v>0.7</v>
      </c>
      <c r="L134" s="11">
        <v>127875</v>
      </c>
      <c r="M134" s="12">
        <v>55800</v>
      </c>
      <c r="N134" s="12">
        <v>132560.38</v>
      </c>
      <c r="O134" s="12">
        <v>38104.01</v>
      </c>
      <c r="P134" s="12">
        <v>55503.07</v>
      </c>
      <c r="Q134" s="12">
        <v>15509.79</v>
      </c>
      <c r="R134" s="12">
        <v>9313.1</v>
      </c>
      <c r="S134" s="12">
        <v>2603.81</v>
      </c>
      <c r="T134" s="12">
        <v>218.49</v>
      </c>
    </row>
    <row r="135" s="5" customFormat="1" ht="13.5" spans="1:20">
      <c r="A135" s="11">
        <v>727</v>
      </c>
      <c r="B135" s="18">
        <v>1.04883143285821</v>
      </c>
      <c r="C135" s="12" t="s">
        <v>46</v>
      </c>
      <c r="D135" s="12">
        <v>6456</v>
      </c>
      <c r="E135" s="12" t="s">
        <v>248</v>
      </c>
      <c r="F135" s="12" t="s">
        <v>262</v>
      </c>
      <c r="G135" s="12" t="s">
        <v>64</v>
      </c>
      <c r="H135" s="16">
        <v>99.46</v>
      </c>
      <c r="I135" s="15">
        <f t="shared" si="2"/>
        <v>0.295492719673062</v>
      </c>
      <c r="J135" s="16">
        <v>29.2</v>
      </c>
      <c r="K135" s="11">
        <v>0.9</v>
      </c>
      <c r="L135" s="11">
        <v>146630</v>
      </c>
      <c r="M135" s="12">
        <v>55025</v>
      </c>
      <c r="N135" s="12">
        <v>142647.44</v>
      </c>
      <c r="O135" s="12">
        <v>42151.28</v>
      </c>
      <c r="P135" s="12">
        <v>54727.89</v>
      </c>
      <c r="Q135" s="12">
        <v>15980.14</v>
      </c>
      <c r="R135" s="12">
        <v>5676.42</v>
      </c>
      <c r="S135" s="12">
        <v>1440.23</v>
      </c>
      <c r="T135" s="12">
        <v>116.14</v>
      </c>
    </row>
    <row r="136" s="5" customFormat="1" ht="13.5" spans="1:20">
      <c r="A136" s="11">
        <v>743</v>
      </c>
      <c r="B136" s="18">
        <v>1.18588310291859</v>
      </c>
      <c r="C136" s="12" t="s">
        <v>46</v>
      </c>
      <c r="D136" s="12">
        <v>11761</v>
      </c>
      <c r="E136" s="12" t="s">
        <v>156</v>
      </c>
      <c r="F136" s="12" t="s">
        <v>263</v>
      </c>
      <c r="G136" s="12" t="s">
        <v>264</v>
      </c>
      <c r="H136" s="16">
        <v>99.2</v>
      </c>
      <c r="I136" s="15">
        <f t="shared" si="2"/>
        <v>0.308558331391008</v>
      </c>
      <c r="J136" s="16">
        <v>30.69</v>
      </c>
      <c r="K136" s="11">
        <v>0.4</v>
      </c>
      <c r="L136" s="11">
        <v>143220</v>
      </c>
      <c r="M136" s="12">
        <v>49600</v>
      </c>
      <c r="N136" s="12">
        <v>158830.26</v>
      </c>
      <c r="O136" s="12">
        <v>49008.4</v>
      </c>
      <c r="P136" s="12">
        <v>49201.59</v>
      </c>
      <c r="Q136" s="12">
        <v>15102.35</v>
      </c>
      <c r="R136" s="12">
        <v>8856.56</v>
      </c>
      <c r="S136" s="12">
        <v>2589.57</v>
      </c>
      <c r="T136" s="12">
        <v>185.52</v>
      </c>
    </row>
    <row r="137" s="5" customFormat="1" ht="13.5" spans="1:20">
      <c r="A137" s="11">
        <v>105751</v>
      </c>
      <c r="B137" s="18">
        <v>1.06539762808349</v>
      </c>
      <c r="C137" s="12" t="s">
        <v>46</v>
      </c>
      <c r="D137" s="12">
        <v>12221</v>
      </c>
      <c r="E137" s="12" t="s">
        <v>265</v>
      </c>
      <c r="F137" s="12" t="s">
        <v>266</v>
      </c>
      <c r="G137" s="12" t="s">
        <v>82</v>
      </c>
      <c r="H137" s="16">
        <v>99.1</v>
      </c>
      <c r="I137" s="15">
        <f t="shared" si="2"/>
        <v>0.30448719533785</v>
      </c>
      <c r="J137" s="16">
        <v>34.38</v>
      </c>
      <c r="K137" s="11">
        <v>0.3</v>
      </c>
      <c r="L137" s="11">
        <v>121210</v>
      </c>
      <c r="M137" s="12">
        <v>16523</v>
      </c>
      <c r="N137" s="12">
        <v>115258.41</v>
      </c>
      <c r="O137" s="12">
        <v>35094.71</v>
      </c>
      <c r="P137" s="12">
        <v>16374.97</v>
      </c>
      <c r="Q137" s="12">
        <v>5629.46</v>
      </c>
      <c r="R137" s="12">
        <v>5931</v>
      </c>
      <c r="S137" s="12">
        <v>2105.42</v>
      </c>
      <c r="T137" s="12">
        <v>146.79</v>
      </c>
    </row>
    <row r="138" s="5" customFormat="1" ht="13.5" spans="1:20">
      <c r="A138" s="11">
        <v>723</v>
      </c>
      <c r="B138" s="18">
        <v>1.25028181818182</v>
      </c>
      <c r="C138" s="12" t="s">
        <v>46</v>
      </c>
      <c r="D138" s="12">
        <v>11397</v>
      </c>
      <c r="E138" s="12" t="s">
        <v>150</v>
      </c>
      <c r="F138" s="12" t="s">
        <v>267</v>
      </c>
      <c r="G138" s="12" t="s">
        <v>111</v>
      </c>
      <c r="H138" s="16">
        <v>99.03</v>
      </c>
      <c r="I138" s="15">
        <f t="shared" si="2"/>
        <v>0.287446445159557</v>
      </c>
      <c r="J138" s="16">
        <v>28.08</v>
      </c>
      <c r="K138" s="11">
        <v>0.6</v>
      </c>
      <c r="L138" s="11">
        <v>127875</v>
      </c>
      <c r="M138" s="12">
        <v>48050</v>
      </c>
      <c r="N138" s="12">
        <v>132560.38</v>
      </c>
      <c r="O138" s="12">
        <v>38104.01</v>
      </c>
      <c r="P138" s="12">
        <v>47582.31</v>
      </c>
      <c r="Q138" s="12">
        <v>13360.44</v>
      </c>
      <c r="R138" s="12">
        <v>9313.1</v>
      </c>
      <c r="S138" s="12">
        <v>2603.81</v>
      </c>
      <c r="T138" s="12">
        <v>218.49</v>
      </c>
    </row>
    <row r="139" s="5" customFormat="1" ht="13.5" spans="1:20">
      <c r="A139" s="11">
        <v>106066</v>
      </c>
      <c r="B139" s="18">
        <v>1.10819193548387</v>
      </c>
      <c r="C139" s="12" t="s">
        <v>46</v>
      </c>
      <c r="D139" s="12">
        <v>995676</v>
      </c>
      <c r="E139" s="12" t="s">
        <v>47</v>
      </c>
      <c r="F139" s="12" t="s">
        <v>268</v>
      </c>
      <c r="G139" s="12" t="s">
        <v>49</v>
      </c>
      <c r="H139" s="16">
        <v>98.99</v>
      </c>
      <c r="I139" s="15">
        <f t="shared" si="2"/>
        <v>0.354030737335828</v>
      </c>
      <c r="J139" s="16">
        <v>37.05</v>
      </c>
      <c r="K139" s="11">
        <v>1.3</v>
      </c>
      <c r="L139" s="11">
        <v>136400</v>
      </c>
      <c r="M139" s="12">
        <v>13233</v>
      </c>
      <c r="N139" s="12">
        <v>141464.44</v>
      </c>
      <c r="O139" s="12">
        <v>50082.76</v>
      </c>
      <c r="P139" s="12">
        <v>13099.45</v>
      </c>
      <c r="Q139" s="12">
        <v>4852.73</v>
      </c>
      <c r="R139" s="12">
        <v>8097.28</v>
      </c>
      <c r="S139" s="12">
        <v>2728.12</v>
      </c>
      <c r="T139" s="12">
        <v>178.09</v>
      </c>
    </row>
    <row r="140" s="5" customFormat="1" ht="13.5" spans="1:20">
      <c r="A140" s="11">
        <v>102565</v>
      </c>
      <c r="B140" s="18">
        <v>1.1102047146402</v>
      </c>
      <c r="C140" s="12" t="s">
        <v>46</v>
      </c>
      <c r="D140" s="12">
        <v>4569</v>
      </c>
      <c r="E140" s="12" t="s">
        <v>122</v>
      </c>
      <c r="F140" s="12" t="s">
        <v>269</v>
      </c>
      <c r="G140" s="12" t="s">
        <v>64</v>
      </c>
      <c r="H140" s="16">
        <v>98.68</v>
      </c>
      <c r="I140" s="15">
        <f t="shared" si="2"/>
        <v>0.304610469816102</v>
      </c>
      <c r="J140" s="16">
        <v>30.76</v>
      </c>
      <c r="K140" s="11">
        <v>1</v>
      </c>
      <c r="L140" s="11">
        <v>177320</v>
      </c>
      <c r="M140" s="12">
        <v>56996</v>
      </c>
      <c r="N140" s="12">
        <v>185286.54</v>
      </c>
      <c r="O140" s="12">
        <v>56440.22</v>
      </c>
      <c r="P140" s="12">
        <v>56246.06</v>
      </c>
      <c r="Q140" s="12">
        <v>17303.61</v>
      </c>
      <c r="R140" s="12">
        <v>12643.08</v>
      </c>
      <c r="S140" s="12">
        <v>3401.87</v>
      </c>
      <c r="T140" s="12">
        <v>213.9</v>
      </c>
    </row>
    <row r="141" s="5" customFormat="1" ht="13.5" spans="1:20">
      <c r="A141" s="11">
        <v>102565</v>
      </c>
      <c r="B141" s="18">
        <v>1.1102047146402</v>
      </c>
      <c r="C141" s="12" t="s">
        <v>46</v>
      </c>
      <c r="D141" s="12">
        <v>11880</v>
      </c>
      <c r="E141" s="12" t="s">
        <v>122</v>
      </c>
      <c r="F141" s="12" t="s">
        <v>270</v>
      </c>
      <c r="G141" s="12" t="s">
        <v>60</v>
      </c>
      <c r="H141" s="16">
        <v>98.55</v>
      </c>
      <c r="I141" s="15">
        <f t="shared" si="2"/>
        <v>0.304610469816102</v>
      </c>
      <c r="J141" s="16">
        <v>31.54</v>
      </c>
      <c r="K141" s="11">
        <v>0.6</v>
      </c>
      <c r="L141" s="11">
        <v>177320</v>
      </c>
      <c r="M141" s="12">
        <v>50663</v>
      </c>
      <c r="N141" s="12">
        <v>185286.54</v>
      </c>
      <c r="O141" s="12">
        <v>56440.22</v>
      </c>
      <c r="P141" s="12">
        <v>49929</v>
      </c>
      <c r="Q141" s="12">
        <v>15748.9</v>
      </c>
      <c r="R141" s="12">
        <v>12643.08</v>
      </c>
      <c r="S141" s="12">
        <v>3401.87</v>
      </c>
      <c r="T141" s="12">
        <v>213.9</v>
      </c>
    </row>
    <row r="142" s="5" customFormat="1" ht="13.5" spans="1:20">
      <c r="A142" s="11">
        <v>582</v>
      </c>
      <c r="B142" s="18">
        <v>1.0846583655914</v>
      </c>
      <c r="C142" s="12" t="s">
        <v>46</v>
      </c>
      <c r="D142" s="12">
        <v>11099</v>
      </c>
      <c r="E142" s="12" t="s">
        <v>102</v>
      </c>
      <c r="F142" s="12" t="s">
        <v>271</v>
      </c>
      <c r="G142" s="12" t="s">
        <v>111</v>
      </c>
      <c r="H142" s="16">
        <v>98.44</v>
      </c>
      <c r="I142" s="15">
        <f t="shared" si="2"/>
        <v>0.202132134083298</v>
      </c>
      <c r="J142" s="16">
        <v>22.96</v>
      </c>
      <c r="K142" s="11">
        <v>1</v>
      </c>
      <c r="L142" s="11">
        <v>976500</v>
      </c>
      <c r="M142" s="12">
        <v>133765</v>
      </c>
      <c r="N142" s="12">
        <v>1034108.51</v>
      </c>
      <c r="O142" s="12">
        <v>209026.56</v>
      </c>
      <c r="P142" s="12">
        <v>131677.85</v>
      </c>
      <c r="Q142" s="12">
        <v>30234.84</v>
      </c>
      <c r="R142" s="12">
        <v>50752.46</v>
      </c>
      <c r="S142" s="12">
        <v>8441.14</v>
      </c>
      <c r="T142" s="12">
        <v>155.92</v>
      </c>
    </row>
    <row r="143" s="5" customFormat="1" ht="13.5" spans="1:20">
      <c r="A143" s="11">
        <v>106066</v>
      </c>
      <c r="B143" s="18">
        <v>1.10819193548387</v>
      </c>
      <c r="C143" s="12" t="s">
        <v>46</v>
      </c>
      <c r="D143" s="12">
        <v>998828</v>
      </c>
      <c r="E143" s="12" t="s">
        <v>47</v>
      </c>
      <c r="F143" s="12" t="s">
        <v>272</v>
      </c>
      <c r="G143" s="12" t="s">
        <v>49</v>
      </c>
      <c r="H143" s="16">
        <v>98.31</v>
      </c>
      <c r="I143" s="15">
        <f t="shared" si="2"/>
        <v>0.354030737335828</v>
      </c>
      <c r="J143" s="16">
        <v>33.7</v>
      </c>
      <c r="K143" s="11">
        <v>1.3</v>
      </c>
      <c r="L143" s="11">
        <v>136400</v>
      </c>
      <c r="M143" s="12">
        <v>13233</v>
      </c>
      <c r="N143" s="12">
        <v>141464.44</v>
      </c>
      <c r="O143" s="12">
        <v>50082.76</v>
      </c>
      <c r="P143" s="12">
        <v>13009.21</v>
      </c>
      <c r="Q143" s="12">
        <v>4384.29</v>
      </c>
      <c r="R143" s="12">
        <v>8097.28</v>
      </c>
      <c r="S143" s="12">
        <v>2728.12</v>
      </c>
      <c r="T143" s="12">
        <v>178.09</v>
      </c>
    </row>
    <row r="144" s="5" customFormat="1" ht="13.5" spans="1:20">
      <c r="A144" s="11">
        <v>716</v>
      </c>
      <c r="B144" s="18">
        <v>1.08922200716846</v>
      </c>
      <c r="C144" s="12" t="s">
        <v>76</v>
      </c>
      <c r="D144" s="12">
        <v>8354</v>
      </c>
      <c r="E144" s="12" t="s">
        <v>236</v>
      </c>
      <c r="F144" s="12" t="s">
        <v>273</v>
      </c>
      <c r="G144" s="12" t="s">
        <v>64</v>
      </c>
      <c r="H144" s="16">
        <v>98.29</v>
      </c>
      <c r="I144" s="15">
        <f t="shared" si="2"/>
        <v>0.308007272780207</v>
      </c>
      <c r="J144" s="16">
        <v>30.96</v>
      </c>
      <c r="K144" s="11">
        <v>0.9</v>
      </c>
      <c r="L144" s="11">
        <v>153450</v>
      </c>
      <c r="M144" s="12">
        <v>72687</v>
      </c>
      <c r="N144" s="12">
        <v>156627.86</v>
      </c>
      <c r="O144" s="12">
        <v>48242.52</v>
      </c>
      <c r="P144" s="12">
        <v>71447.32</v>
      </c>
      <c r="Q144" s="12">
        <v>22121.53</v>
      </c>
      <c r="R144" s="12">
        <v>9362.78</v>
      </c>
      <c r="S144" s="12">
        <v>3034.98</v>
      </c>
      <c r="T144" s="12">
        <v>183.05</v>
      </c>
    </row>
    <row r="145" s="5" customFormat="1" ht="13.5" spans="1:20">
      <c r="A145" s="11">
        <v>710</v>
      </c>
      <c r="B145" s="18">
        <v>1.12717172043011</v>
      </c>
      <c r="C145" s="12" t="s">
        <v>238</v>
      </c>
      <c r="D145" s="12">
        <v>9527</v>
      </c>
      <c r="E145" s="12" t="s">
        <v>239</v>
      </c>
      <c r="F145" s="12" t="s">
        <v>274</v>
      </c>
      <c r="G145" s="12" t="s">
        <v>64</v>
      </c>
      <c r="H145" s="16">
        <v>98.11</v>
      </c>
      <c r="I145" s="15">
        <f t="shared" si="2"/>
        <v>0.333937027401101</v>
      </c>
      <c r="J145" s="16">
        <v>34.11</v>
      </c>
      <c r="K145" s="11">
        <v>0.9</v>
      </c>
      <c r="L145" s="11">
        <v>106950</v>
      </c>
      <c r="M145" s="12">
        <v>53475</v>
      </c>
      <c r="N145" s="12">
        <v>107421.96</v>
      </c>
      <c r="O145" s="12">
        <v>35872.17</v>
      </c>
      <c r="P145" s="12">
        <v>52464.21</v>
      </c>
      <c r="Q145" s="12">
        <v>17893.77</v>
      </c>
      <c r="R145" s="12">
        <v>5189.98</v>
      </c>
      <c r="S145" s="12">
        <v>1475.06</v>
      </c>
      <c r="T145" s="12">
        <v>145.58</v>
      </c>
    </row>
    <row r="146" s="5" customFormat="1" ht="13.5" spans="1:20">
      <c r="A146" s="11">
        <v>103639</v>
      </c>
      <c r="B146" s="18">
        <v>1.04327486095662</v>
      </c>
      <c r="C146" s="12" t="s">
        <v>46</v>
      </c>
      <c r="D146" s="12">
        <v>11382</v>
      </c>
      <c r="E146" s="12" t="s">
        <v>201</v>
      </c>
      <c r="F146" s="12" t="s">
        <v>275</v>
      </c>
      <c r="G146" s="12" t="s">
        <v>111</v>
      </c>
      <c r="H146" s="16">
        <v>97.87</v>
      </c>
      <c r="I146" s="15">
        <f t="shared" si="2"/>
        <v>0.297296700797438</v>
      </c>
      <c r="J146" s="16">
        <v>31.57</v>
      </c>
      <c r="K146" s="11">
        <v>1</v>
      </c>
      <c r="L146" s="11">
        <v>197780</v>
      </c>
      <c r="M146" s="12">
        <v>79112</v>
      </c>
      <c r="N146" s="12">
        <v>196189.53</v>
      </c>
      <c r="O146" s="12">
        <v>58326.5</v>
      </c>
      <c r="P146" s="12">
        <v>77426.48</v>
      </c>
      <c r="Q146" s="12">
        <v>24445.1</v>
      </c>
      <c r="R146" s="12">
        <v>17217.42</v>
      </c>
      <c r="S146" s="12">
        <v>4982.8</v>
      </c>
      <c r="T146" s="12">
        <v>261.16</v>
      </c>
    </row>
    <row r="147" s="5" customFormat="1" ht="13.5" spans="1:20">
      <c r="A147" s="11">
        <v>571</v>
      </c>
      <c r="B147" s="18">
        <v>1.05454887096774</v>
      </c>
      <c r="C147" s="12" t="s">
        <v>46</v>
      </c>
      <c r="D147" s="12">
        <v>995987</v>
      </c>
      <c r="E147" s="12" t="s">
        <v>80</v>
      </c>
      <c r="F147" s="12" t="s">
        <v>276</v>
      </c>
      <c r="G147" s="12" t="s">
        <v>198</v>
      </c>
      <c r="H147" s="16">
        <v>97.3</v>
      </c>
      <c r="I147" s="15">
        <f t="shared" si="2"/>
        <v>0.254764417267624</v>
      </c>
      <c r="J147" s="16">
        <v>25.57</v>
      </c>
      <c r="K147" s="11">
        <v>1.2</v>
      </c>
      <c r="L147" s="11">
        <v>468720</v>
      </c>
      <c r="M147" s="12">
        <v>140616</v>
      </c>
      <c r="N147" s="12">
        <v>478567.97</v>
      </c>
      <c r="O147" s="12">
        <v>121922.09</v>
      </c>
      <c r="P147" s="12">
        <v>136825.11</v>
      </c>
      <c r="Q147" s="12">
        <v>34985.79</v>
      </c>
      <c r="R147" s="12">
        <v>41787.52</v>
      </c>
      <c r="S147" s="12">
        <v>11082.79</v>
      </c>
      <c r="T147" s="12">
        <v>267.46</v>
      </c>
    </row>
    <row r="148" s="5" customFormat="1" ht="13.5" spans="1:20">
      <c r="A148" s="11">
        <v>106066</v>
      </c>
      <c r="B148" s="18">
        <v>1.10819193548387</v>
      </c>
      <c r="C148" s="12" t="s">
        <v>46</v>
      </c>
      <c r="D148" s="12">
        <v>995680</v>
      </c>
      <c r="E148" s="12" t="s">
        <v>47</v>
      </c>
      <c r="F148" s="12" t="s">
        <v>277</v>
      </c>
      <c r="G148" s="12" t="s">
        <v>49</v>
      </c>
      <c r="H148" s="16">
        <v>96.87</v>
      </c>
      <c r="I148" s="15">
        <f t="shared" si="2"/>
        <v>0.354030737335828</v>
      </c>
      <c r="J148" s="16">
        <v>35.52</v>
      </c>
      <c r="K148" s="11">
        <v>1.3</v>
      </c>
      <c r="L148" s="11">
        <v>136400</v>
      </c>
      <c r="M148" s="12">
        <v>13233</v>
      </c>
      <c r="N148" s="12">
        <v>141464.44</v>
      </c>
      <c r="O148" s="12">
        <v>50082.76</v>
      </c>
      <c r="P148" s="12">
        <v>12818.94</v>
      </c>
      <c r="Q148" s="12">
        <v>4553.07</v>
      </c>
      <c r="R148" s="12">
        <v>8097.28</v>
      </c>
      <c r="S148" s="12">
        <v>2728.12</v>
      </c>
      <c r="T148" s="12">
        <v>178.09</v>
      </c>
    </row>
    <row r="149" s="5" customFormat="1" ht="13.5" spans="1:20">
      <c r="A149" s="11">
        <v>594</v>
      </c>
      <c r="B149" s="18">
        <v>1.01002258064516</v>
      </c>
      <c r="C149" s="12" t="s">
        <v>76</v>
      </c>
      <c r="D149" s="12">
        <v>6148</v>
      </c>
      <c r="E149" s="12" t="s">
        <v>278</v>
      </c>
      <c r="F149" s="12" t="s">
        <v>279</v>
      </c>
      <c r="G149" s="12" t="s">
        <v>280</v>
      </c>
      <c r="H149" s="16">
        <v>96.63</v>
      </c>
      <c r="I149" s="15">
        <f t="shared" si="2"/>
        <v>0.286778917470755</v>
      </c>
      <c r="J149" s="16">
        <v>27.9</v>
      </c>
      <c r="K149" s="11">
        <v>1</v>
      </c>
      <c r="L149" s="11">
        <v>124775</v>
      </c>
      <c r="M149" s="12">
        <v>56716</v>
      </c>
      <c r="N149" s="12">
        <v>113355.09</v>
      </c>
      <c r="O149" s="12">
        <v>32507.85</v>
      </c>
      <c r="P149" s="12">
        <v>54805.11</v>
      </c>
      <c r="Q149" s="12">
        <v>15289.19</v>
      </c>
      <c r="R149" s="12">
        <v>7535.28</v>
      </c>
      <c r="S149" s="12">
        <v>1541.76</v>
      </c>
      <c r="T149" s="12">
        <v>181.17</v>
      </c>
    </row>
    <row r="150" s="5" customFormat="1" ht="13.5" spans="1:20">
      <c r="A150" s="11">
        <v>748</v>
      </c>
      <c r="B150" s="18">
        <v>1.20754759856631</v>
      </c>
      <c r="C150" s="12" t="s">
        <v>76</v>
      </c>
      <c r="D150" s="12">
        <v>11012</v>
      </c>
      <c r="E150" s="12" t="s">
        <v>77</v>
      </c>
      <c r="F150" s="12" t="s">
        <v>281</v>
      </c>
      <c r="G150" s="12" t="s">
        <v>111</v>
      </c>
      <c r="H150" s="16">
        <v>96.39</v>
      </c>
      <c r="I150" s="15">
        <f t="shared" si="2"/>
        <v>0.269675594033302</v>
      </c>
      <c r="J150" s="16">
        <v>29.81</v>
      </c>
      <c r="K150" s="11">
        <v>1</v>
      </c>
      <c r="L150" s="11">
        <v>153450</v>
      </c>
      <c r="M150" s="12">
        <v>52913.8</v>
      </c>
      <c r="N150" s="12">
        <v>171784.14</v>
      </c>
      <c r="O150" s="12">
        <v>46325.99</v>
      </c>
      <c r="P150" s="12">
        <v>51005.01</v>
      </c>
      <c r="Q150" s="12">
        <v>15206.51</v>
      </c>
      <c r="R150" s="12">
        <v>6662.5</v>
      </c>
      <c r="S150" s="12">
        <v>2078.27</v>
      </c>
      <c r="T150" s="12">
        <v>130.25</v>
      </c>
    </row>
    <row r="151" s="5" customFormat="1" ht="13.5" spans="1:20">
      <c r="A151" s="11">
        <v>105267</v>
      </c>
      <c r="B151" s="18">
        <v>1.01016782682513</v>
      </c>
      <c r="C151" s="12" t="s">
        <v>46</v>
      </c>
      <c r="D151" s="12">
        <v>11125</v>
      </c>
      <c r="E151" s="12" t="s">
        <v>282</v>
      </c>
      <c r="F151" s="12" t="s">
        <v>283</v>
      </c>
      <c r="G151" s="12" t="s">
        <v>64</v>
      </c>
      <c r="H151" s="16">
        <v>96.33</v>
      </c>
      <c r="I151" s="15">
        <f t="shared" si="2"/>
        <v>0.254156657272022</v>
      </c>
      <c r="J151" s="16">
        <v>26.15</v>
      </c>
      <c r="K151" s="11">
        <v>0.9</v>
      </c>
      <c r="L151" s="11">
        <v>135470</v>
      </c>
      <c r="M151" s="12">
        <v>50801</v>
      </c>
      <c r="N151" s="12">
        <v>122651.44</v>
      </c>
      <c r="O151" s="12">
        <v>31172.68</v>
      </c>
      <c r="P151" s="12">
        <v>48938.56</v>
      </c>
      <c r="Q151" s="12">
        <v>12798.12</v>
      </c>
      <c r="R151" s="12">
        <v>7307.34</v>
      </c>
      <c r="S151" s="12">
        <v>1843.18</v>
      </c>
      <c r="T151" s="12">
        <v>161.82</v>
      </c>
    </row>
    <row r="152" s="5" customFormat="1" ht="13.5" spans="1:20">
      <c r="A152" s="11">
        <v>712</v>
      </c>
      <c r="B152" s="18">
        <v>1.00526964936886</v>
      </c>
      <c r="C152" s="12" t="s">
        <v>46</v>
      </c>
      <c r="D152" s="12">
        <v>12189</v>
      </c>
      <c r="E152" s="12" t="s">
        <v>172</v>
      </c>
      <c r="F152" s="12" t="s">
        <v>284</v>
      </c>
      <c r="G152" s="12" t="s">
        <v>72</v>
      </c>
      <c r="H152" s="16">
        <v>95.5</v>
      </c>
      <c r="I152" s="15">
        <f t="shared" si="2"/>
        <v>0.335301892781856</v>
      </c>
      <c r="J152" s="16">
        <v>33.19</v>
      </c>
      <c r="K152" s="11">
        <v>0.4</v>
      </c>
      <c r="L152" s="11">
        <v>385020</v>
      </c>
      <c r="M152" s="12">
        <v>35818</v>
      </c>
      <c r="N152" s="12">
        <v>368323.48</v>
      </c>
      <c r="O152" s="12">
        <v>123499.56</v>
      </c>
      <c r="P152" s="12">
        <v>34207.25</v>
      </c>
      <c r="Q152" s="12">
        <v>11353.75</v>
      </c>
      <c r="R152" s="12">
        <v>19889.7</v>
      </c>
      <c r="S152" s="12">
        <v>6836.71</v>
      </c>
      <c r="T152" s="12">
        <v>154.98</v>
      </c>
    </row>
    <row r="153" s="5" customFormat="1" ht="13.5" spans="1:20">
      <c r="A153" s="11">
        <v>738</v>
      </c>
      <c r="B153" s="18">
        <v>1.05891129032258</v>
      </c>
      <c r="C153" s="12" t="s">
        <v>238</v>
      </c>
      <c r="D153" s="12">
        <v>11831</v>
      </c>
      <c r="E153" s="12" t="s">
        <v>285</v>
      </c>
      <c r="F153" s="12" t="s">
        <v>286</v>
      </c>
      <c r="G153" s="12" t="s">
        <v>111</v>
      </c>
      <c r="H153" s="16">
        <v>95.45</v>
      </c>
      <c r="I153" s="15">
        <f t="shared" si="2"/>
        <v>0.306409829136519</v>
      </c>
      <c r="J153" s="16">
        <v>27.54</v>
      </c>
      <c r="K153" s="11">
        <v>0.6</v>
      </c>
      <c r="L153" s="11">
        <v>114080</v>
      </c>
      <c r="M153" s="12">
        <v>32612</v>
      </c>
      <c r="N153" s="12">
        <v>106489.11</v>
      </c>
      <c r="O153" s="12">
        <v>32629.31</v>
      </c>
      <c r="P153" s="12">
        <v>31128.18</v>
      </c>
      <c r="Q153" s="12">
        <v>8573.04</v>
      </c>
      <c r="R153" s="12">
        <v>2890.22</v>
      </c>
      <c r="S153" s="12">
        <v>1065.75</v>
      </c>
      <c r="T153" s="12">
        <v>76.01</v>
      </c>
    </row>
    <row r="154" s="5" customFormat="1" ht="13.5" spans="1:20">
      <c r="A154" s="11">
        <v>582</v>
      </c>
      <c r="B154" s="18">
        <v>1.0846583655914</v>
      </c>
      <c r="C154" s="12" t="s">
        <v>46</v>
      </c>
      <c r="D154" s="12">
        <v>11782</v>
      </c>
      <c r="E154" s="12" t="s">
        <v>102</v>
      </c>
      <c r="F154" s="12" t="s">
        <v>287</v>
      </c>
      <c r="G154" s="12" t="s">
        <v>111</v>
      </c>
      <c r="H154" s="16">
        <v>95.27</v>
      </c>
      <c r="I154" s="15">
        <f t="shared" si="2"/>
        <v>0.202132134083298</v>
      </c>
      <c r="J154" s="16">
        <v>21.24</v>
      </c>
      <c r="K154" s="11">
        <v>0.8</v>
      </c>
      <c r="L154" s="11">
        <v>976500</v>
      </c>
      <c r="M154" s="12">
        <v>133765</v>
      </c>
      <c r="N154" s="12">
        <v>1034108.51</v>
      </c>
      <c r="O154" s="12">
        <v>209026.56</v>
      </c>
      <c r="P154" s="12">
        <v>127432.45</v>
      </c>
      <c r="Q154" s="12">
        <v>27067.78</v>
      </c>
      <c r="R154" s="12">
        <v>50752.46</v>
      </c>
      <c r="S154" s="12">
        <v>8441.14</v>
      </c>
      <c r="T154" s="12">
        <v>155.92</v>
      </c>
    </row>
    <row r="155" s="5" customFormat="1" ht="13.5" spans="1:20">
      <c r="A155" s="11">
        <v>713</v>
      </c>
      <c r="B155" s="18">
        <v>1.02594043778802</v>
      </c>
      <c r="C155" s="12" t="s">
        <v>238</v>
      </c>
      <c r="D155" s="12">
        <v>11961</v>
      </c>
      <c r="E155" s="12" t="s">
        <v>288</v>
      </c>
      <c r="F155" s="12" t="s">
        <v>289</v>
      </c>
      <c r="G155" s="12" t="s">
        <v>111</v>
      </c>
      <c r="H155" s="16">
        <v>95.27</v>
      </c>
      <c r="I155" s="15">
        <f t="shared" si="2"/>
        <v>0.325435581107496</v>
      </c>
      <c r="J155" s="16">
        <v>32.84</v>
      </c>
      <c r="K155" s="11">
        <v>0.6</v>
      </c>
      <c r="L155" s="11">
        <v>99820</v>
      </c>
      <c r="M155" s="12">
        <v>49910</v>
      </c>
      <c r="N155" s="12">
        <v>91527.73</v>
      </c>
      <c r="O155" s="12">
        <v>29786.38</v>
      </c>
      <c r="P155" s="12">
        <v>47551.16</v>
      </c>
      <c r="Q155" s="12">
        <v>15615.73</v>
      </c>
      <c r="R155" s="12">
        <v>4952.2</v>
      </c>
      <c r="S155" s="12">
        <v>1829.48</v>
      </c>
      <c r="T155" s="12">
        <v>148.83</v>
      </c>
    </row>
    <row r="156" s="5" customFormat="1" ht="13.5" spans="1:20">
      <c r="A156" s="11">
        <v>549</v>
      </c>
      <c r="B156" s="18">
        <v>1.05140975422427</v>
      </c>
      <c r="C156" s="12" t="s">
        <v>76</v>
      </c>
      <c r="D156" s="12">
        <v>7687</v>
      </c>
      <c r="E156" s="12" t="s">
        <v>170</v>
      </c>
      <c r="F156" s="12" t="s">
        <v>290</v>
      </c>
      <c r="G156" s="12" t="s">
        <v>111</v>
      </c>
      <c r="H156" s="16">
        <v>95.21</v>
      </c>
      <c r="I156" s="15">
        <f t="shared" si="2"/>
        <v>0.291926678038318</v>
      </c>
      <c r="J156" s="16">
        <v>26.08</v>
      </c>
      <c r="K156" s="11">
        <v>1</v>
      </c>
      <c r="L156" s="11">
        <v>143220</v>
      </c>
      <c r="M156" s="12">
        <v>46200</v>
      </c>
      <c r="N156" s="12">
        <v>140548.34</v>
      </c>
      <c r="O156" s="12">
        <v>41029.81</v>
      </c>
      <c r="P156" s="12">
        <v>43988.69</v>
      </c>
      <c r="Q156" s="12">
        <v>11473.95</v>
      </c>
      <c r="R156" s="12">
        <v>7309.58</v>
      </c>
      <c r="S156" s="12">
        <v>2305.06</v>
      </c>
      <c r="T156" s="12">
        <v>153.11</v>
      </c>
    </row>
    <row r="157" s="5" customFormat="1" ht="13.5" spans="1:20">
      <c r="A157" s="11">
        <v>511</v>
      </c>
      <c r="B157" s="18">
        <v>1.10088322580645</v>
      </c>
      <c r="C157" s="12" t="s">
        <v>46</v>
      </c>
      <c r="D157" s="12">
        <v>11829</v>
      </c>
      <c r="E157" s="12" t="s">
        <v>142</v>
      </c>
      <c r="F157" s="12" t="s">
        <v>291</v>
      </c>
      <c r="G157" s="12" t="s">
        <v>111</v>
      </c>
      <c r="H157" s="16">
        <v>94.8</v>
      </c>
      <c r="I157" s="15">
        <f t="shared" si="2"/>
        <v>0.288352853354366</v>
      </c>
      <c r="J157" s="16">
        <v>32.16</v>
      </c>
      <c r="K157" s="11">
        <v>0.9</v>
      </c>
      <c r="L157" s="11">
        <v>204600</v>
      </c>
      <c r="M157" s="12">
        <v>52638</v>
      </c>
      <c r="N157" s="12">
        <v>209755.58</v>
      </c>
      <c r="O157" s="12">
        <v>60483.62</v>
      </c>
      <c r="P157" s="12">
        <v>49901.08</v>
      </c>
      <c r="Q157" s="12">
        <v>16049.57</v>
      </c>
      <c r="R157" s="12">
        <v>9982.6</v>
      </c>
      <c r="S157" s="12">
        <v>2714.5</v>
      </c>
      <c r="T157" s="12">
        <v>146.37</v>
      </c>
    </row>
    <row r="158" s="5" customFormat="1" ht="13.5" spans="1:20">
      <c r="A158" s="11">
        <v>365</v>
      </c>
      <c r="B158" s="18">
        <v>1.21000039339103</v>
      </c>
      <c r="C158" s="12" t="s">
        <v>46</v>
      </c>
      <c r="D158" s="12">
        <v>12276</v>
      </c>
      <c r="E158" s="12" t="s">
        <v>106</v>
      </c>
      <c r="F158" s="12" t="s">
        <v>292</v>
      </c>
      <c r="G158" s="12" t="s">
        <v>293</v>
      </c>
      <c r="H158" s="16">
        <v>94.47</v>
      </c>
      <c r="I158" s="15">
        <f t="shared" si="2"/>
        <v>0.302410459195067</v>
      </c>
      <c r="J158" s="16">
        <v>30.41</v>
      </c>
      <c r="K158" s="11">
        <v>0.6</v>
      </c>
      <c r="L158" s="11">
        <v>274536</v>
      </c>
      <c r="M158" s="12">
        <v>42235.8</v>
      </c>
      <c r="N158" s="12">
        <v>318822.24</v>
      </c>
      <c r="O158" s="12">
        <v>96415.18</v>
      </c>
      <c r="P158" s="12">
        <v>39898.44</v>
      </c>
      <c r="Q158" s="12">
        <v>12133.09</v>
      </c>
      <c r="R158" s="12">
        <v>22480.28</v>
      </c>
      <c r="S158" s="12">
        <v>7450.15</v>
      </c>
      <c r="T158" s="12">
        <v>245.65</v>
      </c>
    </row>
    <row r="159" s="5" customFormat="1" ht="13.5" spans="1:20">
      <c r="A159" s="11">
        <v>379</v>
      </c>
      <c r="B159" s="18">
        <v>1.1130430740038</v>
      </c>
      <c r="C159" s="12" t="s">
        <v>46</v>
      </c>
      <c r="D159" s="12">
        <v>6831</v>
      </c>
      <c r="E159" s="12" t="s">
        <v>160</v>
      </c>
      <c r="F159" s="12" t="s">
        <v>294</v>
      </c>
      <c r="G159" s="12" t="s">
        <v>111</v>
      </c>
      <c r="H159" s="16">
        <v>94.45</v>
      </c>
      <c r="I159" s="15">
        <f t="shared" si="2"/>
        <v>0.262192746818554</v>
      </c>
      <c r="J159" s="16">
        <v>24.6</v>
      </c>
      <c r="K159" s="11">
        <v>1</v>
      </c>
      <c r="L159" s="11">
        <v>231880</v>
      </c>
      <c r="M159" s="12">
        <v>15000</v>
      </c>
      <c r="N159" s="12">
        <v>241680.98</v>
      </c>
      <c r="O159" s="12">
        <v>63367</v>
      </c>
      <c r="P159" s="12">
        <v>14168.14</v>
      </c>
      <c r="Q159" s="12">
        <v>3485.86</v>
      </c>
      <c r="R159" s="12">
        <v>14103</v>
      </c>
      <c r="S159" s="12">
        <v>3201.94</v>
      </c>
      <c r="T159" s="12">
        <v>182.46</v>
      </c>
    </row>
    <row r="160" s="5" customFormat="1" ht="13.5" spans="1:20">
      <c r="A160" s="11">
        <v>724</v>
      </c>
      <c r="B160" s="18">
        <v>1.03174842741935</v>
      </c>
      <c r="C160" s="12" t="s">
        <v>46</v>
      </c>
      <c r="D160" s="12">
        <v>10930</v>
      </c>
      <c r="E160" s="12" t="s">
        <v>89</v>
      </c>
      <c r="F160" s="12" t="s">
        <v>295</v>
      </c>
      <c r="G160" s="12" t="s">
        <v>64</v>
      </c>
      <c r="H160" s="16">
        <v>94.4</v>
      </c>
      <c r="I160" s="15">
        <f t="shared" si="2"/>
        <v>0.292517069913841</v>
      </c>
      <c r="J160" s="16">
        <v>27.72</v>
      </c>
      <c r="K160" s="11">
        <v>1</v>
      </c>
      <c r="L160" s="11">
        <v>267840</v>
      </c>
      <c r="M160" s="12">
        <v>89280</v>
      </c>
      <c r="N160" s="12">
        <v>261928.68</v>
      </c>
      <c r="O160" s="12">
        <v>76618.61</v>
      </c>
      <c r="P160" s="12">
        <v>84281.41</v>
      </c>
      <c r="Q160" s="12">
        <v>23358.91</v>
      </c>
      <c r="R160" s="12">
        <v>12110.14</v>
      </c>
      <c r="S160" s="12">
        <v>3706.24</v>
      </c>
      <c r="T160" s="12">
        <v>135.64</v>
      </c>
    </row>
    <row r="161" s="5" customFormat="1" ht="13.5" spans="1:20">
      <c r="A161" s="11">
        <v>746</v>
      </c>
      <c r="B161" s="18">
        <v>1.00339788018433</v>
      </c>
      <c r="C161" s="12" t="s">
        <v>76</v>
      </c>
      <c r="D161" s="12">
        <v>7386</v>
      </c>
      <c r="E161" s="12" t="s">
        <v>243</v>
      </c>
      <c r="F161" s="12" t="s">
        <v>296</v>
      </c>
      <c r="G161" s="12" t="s">
        <v>111</v>
      </c>
      <c r="H161" s="16">
        <v>94.12</v>
      </c>
      <c r="I161" s="15">
        <f t="shared" si="2"/>
        <v>0.314050201143461</v>
      </c>
      <c r="J161" s="16">
        <v>31.56</v>
      </c>
      <c r="K161" s="11">
        <v>1</v>
      </c>
      <c r="L161" s="11">
        <v>238700</v>
      </c>
      <c r="M161" s="12">
        <v>64511</v>
      </c>
      <c r="N161" s="12">
        <v>226800.81</v>
      </c>
      <c r="O161" s="12">
        <v>71226.84</v>
      </c>
      <c r="P161" s="12">
        <v>60719.71</v>
      </c>
      <c r="Q161" s="12">
        <v>19161.29</v>
      </c>
      <c r="R161" s="12">
        <v>18126.94</v>
      </c>
      <c r="S161" s="12">
        <v>4906.46</v>
      </c>
      <c r="T161" s="12">
        <v>227.82</v>
      </c>
    </row>
    <row r="162" s="5" customFormat="1" ht="13.5" spans="1:20">
      <c r="A162" s="11">
        <v>549</v>
      </c>
      <c r="B162" s="18">
        <v>1.05140975422427</v>
      </c>
      <c r="C162" s="12" t="s">
        <v>76</v>
      </c>
      <c r="D162" s="12">
        <v>12094</v>
      </c>
      <c r="E162" s="12" t="s">
        <v>170</v>
      </c>
      <c r="F162" s="12" t="s">
        <v>297</v>
      </c>
      <c r="G162" s="12" t="s">
        <v>111</v>
      </c>
      <c r="H162" s="16">
        <v>93.99</v>
      </c>
      <c r="I162" s="15">
        <f t="shared" si="2"/>
        <v>0.291926678038318</v>
      </c>
      <c r="J162" s="16">
        <v>28.61</v>
      </c>
      <c r="K162" s="11">
        <v>0.6</v>
      </c>
      <c r="L162" s="11">
        <v>143220</v>
      </c>
      <c r="M162" s="12">
        <v>27720</v>
      </c>
      <c r="N162" s="12">
        <v>140548.34</v>
      </c>
      <c r="O162" s="12">
        <v>41029.81</v>
      </c>
      <c r="P162" s="12">
        <v>26052.81</v>
      </c>
      <c r="Q162" s="12">
        <v>7454.4</v>
      </c>
      <c r="R162" s="12">
        <v>7309.58</v>
      </c>
      <c r="S162" s="12">
        <v>2305.06</v>
      </c>
      <c r="T162" s="12">
        <v>153.11</v>
      </c>
    </row>
    <row r="163" s="5" customFormat="1" ht="13.5" spans="1:20">
      <c r="A163" s="11">
        <v>571</v>
      </c>
      <c r="B163" s="18">
        <v>1.05454887096774</v>
      </c>
      <c r="C163" s="12" t="s">
        <v>46</v>
      </c>
      <c r="D163" s="12">
        <v>6454</v>
      </c>
      <c r="E163" s="12" t="s">
        <v>80</v>
      </c>
      <c r="F163" s="12" t="s">
        <v>298</v>
      </c>
      <c r="G163" s="12" t="s">
        <v>259</v>
      </c>
      <c r="H163" s="16">
        <v>93.85</v>
      </c>
      <c r="I163" s="15">
        <f t="shared" si="2"/>
        <v>0.254764417267624</v>
      </c>
      <c r="J163" s="16">
        <v>24.95</v>
      </c>
      <c r="K163" s="11">
        <v>1.2</v>
      </c>
      <c r="L163" s="11">
        <v>468720</v>
      </c>
      <c r="M163" s="12">
        <v>140616</v>
      </c>
      <c r="N163" s="12">
        <v>478567.97</v>
      </c>
      <c r="O163" s="12">
        <v>121922.09</v>
      </c>
      <c r="P163" s="12">
        <v>131965.65</v>
      </c>
      <c r="Q163" s="12">
        <v>32931.89</v>
      </c>
      <c r="R163" s="12">
        <v>41787.52</v>
      </c>
      <c r="S163" s="12">
        <v>11082.79</v>
      </c>
      <c r="T163" s="12">
        <v>267.46</v>
      </c>
    </row>
    <row r="164" s="5" customFormat="1" ht="13.5" spans="1:20">
      <c r="A164" s="11">
        <v>746</v>
      </c>
      <c r="B164" s="18">
        <v>1.00339788018433</v>
      </c>
      <c r="C164" s="12" t="s">
        <v>76</v>
      </c>
      <c r="D164" s="12">
        <v>8068</v>
      </c>
      <c r="E164" s="12" t="s">
        <v>243</v>
      </c>
      <c r="F164" s="12" t="s">
        <v>299</v>
      </c>
      <c r="G164" s="12" t="s">
        <v>111</v>
      </c>
      <c r="H164" s="16">
        <v>93.49</v>
      </c>
      <c r="I164" s="15">
        <f t="shared" si="2"/>
        <v>0.314050201143461</v>
      </c>
      <c r="J164" s="16">
        <v>32.01</v>
      </c>
      <c r="K164" s="11">
        <v>1</v>
      </c>
      <c r="L164" s="11">
        <v>238700</v>
      </c>
      <c r="M164" s="12">
        <v>64511</v>
      </c>
      <c r="N164" s="12">
        <v>226800.81</v>
      </c>
      <c r="O164" s="12">
        <v>71226.84</v>
      </c>
      <c r="P164" s="12">
        <v>60308.98</v>
      </c>
      <c r="Q164" s="12">
        <v>19302.01</v>
      </c>
      <c r="R164" s="12">
        <v>18126.94</v>
      </c>
      <c r="S164" s="12">
        <v>4906.46</v>
      </c>
      <c r="T164" s="12">
        <v>227.82</v>
      </c>
    </row>
    <row r="165" s="5" customFormat="1" ht="13.5" spans="1:20">
      <c r="A165" s="11">
        <v>582</v>
      </c>
      <c r="B165" s="18">
        <v>1.0846583655914</v>
      </c>
      <c r="C165" s="12" t="s">
        <v>46</v>
      </c>
      <c r="D165" s="12">
        <v>11656</v>
      </c>
      <c r="E165" s="12" t="s">
        <v>102</v>
      </c>
      <c r="F165" s="12" t="s">
        <v>300</v>
      </c>
      <c r="G165" s="12" t="s">
        <v>111</v>
      </c>
      <c r="H165" s="16">
        <v>93.42</v>
      </c>
      <c r="I165" s="15">
        <f t="shared" si="2"/>
        <v>0.202132134083298</v>
      </c>
      <c r="J165" s="16">
        <v>19.41</v>
      </c>
      <c r="K165" s="11">
        <v>0.8</v>
      </c>
      <c r="L165" s="11">
        <v>976500</v>
      </c>
      <c r="M165" s="12">
        <v>133765</v>
      </c>
      <c r="N165" s="12">
        <v>1034108.51</v>
      </c>
      <c r="O165" s="12">
        <v>209026.56</v>
      </c>
      <c r="P165" s="12">
        <v>124961.73</v>
      </c>
      <c r="Q165" s="12">
        <v>24261.12</v>
      </c>
      <c r="R165" s="12">
        <v>50752.46</v>
      </c>
      <c r="S165" s="12">
        <v>8441.14</v>
      </c>
      <c r="T165" s="12">
        <v>155.92</v>
      </c>
    </row>
    <row r="166" s="5" customFormat="1" ht="13.5" spans="1:20">
      <c r="A166" s="11">
        <v>578</v>
      </c>
      <c r="B166" s="18">
        <v>1.12610512820513</v>
      </c>
      <c r="C166" s="12" t="s">
        <v>46</v>
      </c>
      <c r="D166" s="12">
        <v>9140</v>
      </c>
      <c r="E166" s="12" t="s">
        <v>168</v>
      </c>
      <c r="F166" s="12" t="s">
        <v>301</v>
      </c>
      <c r="G166" s="12" t="s">
        <v>259</v>
      </c>
      <c r="H166" s="16">
        <v>93.37</v>
      </c>
      <c r="I166" s="15">
        <f t="shared" si="2"/>
        <v>0.327794789859631</v>
      </c>
      <c r="J166" s="16">
        <v>33.51</v>
      </c>
      <c r="K166" s="11">
        <v>1.1</v>
      </c>
      <c r="L166" s="11">
        <v>265980</v>
      </c>
      <c r="M166" s="12">
        <v>88970</v>
      </c>
      <c r="N166" s="12">
        <v>279745.63</v>
      </c>
      <c r="O166" s="12">
        <v>91699.16</v>
      </c>
      <c r="P166" s="12">
        <v>83068.98</v>
      </c>
      <c r="Q166" s="12">
        <v>27840.29</v>
      </c>
      <c r="R166" s="12">
        <v>14906.82</v>
      </c>
      <c r="S166" s="12">
        <v>4333.13</v>
      </c>
      <c r="T166" s="12">
        <v>168.13</v>
      </c>
    </row>
    <row r="167" s="5" customFormat="1" ht="13.5" spans="1:20">
      <c r="A167" s="11">
        <v>103639</v>
      </c>
      <c r="B167" s="18">
        <v>1.04327486095662</v>
      </c>
      <c r="C167" s="12" t="s">
        <v>46</v>
      </c>
      <c r="D167" s="12">
        <v>9682</v>
      </c>
      <c r="E167" s="12" t="s">
        <v>201</v>
      </c>
      <c r="F167" s="12" t="s">
        <v>302</v>
      </c>
      <c r="G167" s="12" t="s">
        <v>64</v>
      </c>
      <c r="H167" s="16">
        <v>93.21</v>
      </c>
      <c r="I167" s="15">
        <f t="shared" si="2"/>
        <v>0.297296700797438</v>
      </c>
      <c r="J167" s="16">
        <v>27.12</v>
      </c>
      <c r="K167" s="11">
        <v>0.9</v>
      </c>
      <c r="L167" s="11">
        <v>197780</v>
      </c>
      <c r="M167" s="12">
        <v>71200.8</v>
      </c>
      <c r="N167" s="12">
        <v>196189.53</v>
      </c>
      <c r="O167" s="12">
        <v>58326.5</v>
      </c>
      <c r="P167" s="12">
        <v>66364.52</v>
      </c>
      <c r="Q167" s="12">
        <v>17999.87</v>
      </c>
      <c r="R167" s="12">
        <v>17217.42</v>
      </c>
      <c r="S167" s="12">
        <v>4982.8</v>
      </c>
      <c r="T167" s="12">
        <v>261.16</v>
      </c>
    </row>
    <row r="168" s="5" customFormat="1" ht="13.5" spans="1:20">
      <c r="A168" s="11">
        <v>746</v>
      </c>
      <c r="B168" s="18">
        <v>1.00339788018433</v>
      </c>
      <c r="C168" s="12" t="s">
        <v>76</v>
      </c>
      <c r="D168" s="12">
        <v>4028</v>
      </c>
      <c r="E168" s="12" t="s">
        <v>243</v>
      </c>
      <c r="F168" s="12" t="s">
        <v>303</v>
      </c>
      <c r="G168" s="12" t="s">
        <v>64</v>
      </c>
      <c r="H168" s="16">
        <v>92.92</v>
      </c>
      <c r="I168" s="15">
        <f t="shared" si="2"/>
        <v>0.314050201143461</v>
      </c>
      <c r="J168" s="16">
        <v>31.34</v>
      </c>
      <c r="K168" s="11">
        <v>1</v>
      </c>
      <c r="L168" s="11">
        <v>238700</v>
      </c>
      <c r="M168" s="12">
        <v>64511</v>
      </c>
      <c r="N168" s="12">
        <v>226800.81</v>
      </c>
      <c r="O168" s="12">
        <v>71226.84</v>
      </c>
      <c r="P168" s="12">
        <v>59941.25</v>
      </c>
      <c r="Q168" s="12">
        <v>18785.72</v>
      </c>
      <c r="R168" s="12">
        <v>18126.94</v>
      </c>
      <c r="S168" s="12">
        <v>4906.46</v>
      </c>
      <c r="T168" s="12">
        <v>227.82</v>
      </c>
    </row>
    <row r="169" s="5" customFormat="1" ht="13.5" spans="1:20">
      <c r="A169" s="11">
        <v>707</v>
      </c>
      <c r="B169" s="18">
        <v>1.09655341256367</v>
      </c>
      <c r="C169" s="12" t="s">
        <v>46</v>
      </c>
      <c r="D169" s="12">
        <v>11797</v>
      </c>
      <c r="E169" s="12" t="s">
        <v>132</v>
      </c>
      <c r="F169" s="12" t="s">
        <v>304</v>
      </c>
      <c r="G169" s="12" t="s">
        <v>113</v>
      </c>
      <c r="H169" s="16">
        <v>92.85</v>
      </c>
      <c r="I169" s="15">
        <f t="shared" si="2"/>
        <v>0.336349461570007</v>
      </c>
      <c r="J169" s="16">
        <v>34.01</v>
      </c>
      <c r="K169" s="11">
        <v>1</v>
      </c>
      <c r="L169" s="11">
        <v>323950</v>
      </c>
      <c r="M169" s="12">
        <v>66112</v>
      </c>
      <c r="N169" s="12">
        <v>332074.74</v>
      </c>
      <c r="O169" s="12">
        <v>111693.16</v>
      </c>
      <c r="P169" s="12">
        <v>61385.09</v>
      </c>
      <c r="Q169" s="12">
        <v>20880</v>
      </c>
      <c r="R169" s="12">
        <v>18279.52</v>
      </c>
      <c r="S169" s="12">
        <v>5741.2</v>
      </c>
      <c r="T169" s="12">
        <v>169.28</v>
      </c>
    </row>
    <row r="170" s="5" customFormat="1" ht="13.5" spans="1:20">
      <c r="A170" s="11">
        <v>106066</v>
      </c>
      <c r="B170" s="18">
        <v>1.10819193548387</v>
      </c>
      <c r="C170" s="12" t="s">
        <v>46</v>
      </c>
      <c r="D170" s="12">
        <v>995673</v>
      </c>
      <c r="E170" s="12" t="s">
        <v>47</v>
      </c>
      <c r="F170" s="12" t="s">
        <v>305</v>
      </c>
      <c r="G170" s="12" t="s">
        <v>49</v>
      </c>
      <c r="H170" s="16">
        <v>92.53</v>
      </c>
      <c r="I170" s="15">
        <f t="shared" si="2"/>
        <v>0.354030737335828</v>
      </c>
      <c r="J170" s="16">
        <v>36.32</v>
      </c>
      <c r="K170" s="11">
        <v>1.3</v>
      </c>
      <c r="L170" s="11">
        <v>136400</v>
      </c>
      <c r="M170" s="12">
        <v>13233</v>
      </c>
      <c r="N170" s="12">
        <v>141464.44</v>
      </c>
      <c r="O170" s="12">
        <v>50082.76</v>
      </c>
      <c r="P170" s="12">
        <v>12244.95</v>
      </c>
      <c r="Q170" s="12">
        <v>4447.52</v>
      </c>
      <c r="R170" s="12">
        <v>8097.28</v>
      </c>
      <c r="S170" s="12">
        <v>2728.12</v>
      </c>
      <c r="T170" s="12">
        <v>178.09</v>
      </c>
    </row>
    <row r="171" s="5" customFormat="1" ht="13.5" spans="1:20">
      <c r="A171" s="11">
        <v>311</v>
      </c>
      <c r="B171" s="18">
        <v>1.38</v>
      </c>
      <c r="C171" s="12" t="s">
        <v>46</v>
      </c>
      <c r="D171" s="12">
        <v>4302</v>
      </c>
      <c r="E171" s="12" t="s">
        <v>108</v>
      </c>
      <c r="F171" s="12" t="s">
        <v>306</v>
      </c>
      <c r="G171" s="12" t="s">
        <v>111</v>
      </c>
      <c r="H171" s="16">
        <v>92.31</v>
      </c>
      <c r="I171" s="15">
        <f t="shared" si="2"/>
        <v>0.19334545623597</v>
      </c>
      <c r="J171" s="16">
        <v>22.13</v>
      </c>
      <c r="K171" s="11">
        <v>1</v>
      </c>
      <c r="L171" s="11">
        <v>204600</v>
      </c>
      <c r="M171" s="12">
        <v>107684</v>
      </c>
      <c r="N171" s="12">
        <v>589814.74</v>
      </c>
      <c r="O171" s="12">
        <v>114038</v>
      </c>
      <c r="P171" s="12">
        <v>99399.95</v>
      </c>
      <c r="Q171" s="12">
        <v>21999.42</v>
      </c>
      <c r="R171" s="12">
        <v>324987.4</v>
      </c>
      <c r="S171" s="12">
        <v>63002.72</v>
      </c>
      <c r="T171" s="12">
        <v>4765.21</v>
      </c>
    </row>
    <row r="172" s="5" customFormat="1" ht="13.5" spans="1:20">
      <c r="A172" s="11">
        <v>721</v>
      </c>
      <c r="B172" s="18">
        <v>1.01564791666667</v>
      </c>
      <c r="C172" s="12" t="s">
        <v>114</v>
      </c>
      <c r="D172" s="12">
        <v>11619</v>
      </c>
      <c r="E172" s="12" t="s">
        <v>218</v>
      </c>
      <c r="F172" s="12" t="s">
        <v>307</v>
      </c>
      <c r="G172" s="12" t="s">
        <v>111</v>
      </c>
      <c r="H172" s="16">
        <v>92.29</v>
      </c>
      <c r="I172" s="15">
        <f t="shared" si="2"/>
        <v>0.324688467333577</v>
      </c>
      <c r="J172" s="16">
        <v>32.2</v>
      </c>
      <c r="K172" s="11">
        <v>0.9</v>
      </c>
      <c r="L172" s="11">
        <v>165000</v>
      </c>
      <c r="M172" s="12">
        <v>53036</v>
      </c>
      <c r="N172" s="12">
        <v>155595.24</v>
      </c>
      <c r="O172" s="12">
        <v>50519.98</v>
      </c>
      <c r="P172" s="12">
        <v>48948.21</v>
      </c>
      <c r="Q172" s="12">
        <v>15759.04</v>
      </c>
      <c r="R172" s="12">
        <v>8933.66</v>
      </c>
      <c r="S172" s="12">
        <v>3049.67</v>
      </c>
      <c r="T172" s="12">
        <v>162.43</v>
      </c>
    </row>
    <row r="173" s="5" customFormat="1" ht="13.5" spans="1:20">
      <c r="A173" s="11">
        <v>738</v>
      </c>
      <c r="B173" s="18">
        <v>1.05891129032258</v>
      </c>
      <c r="C173" s="12" t="s">
        <v>238</v>
      </c>
      <c r="D173" s="12">
        <v>6506</v>
      </c>
      <c r="E173" s="12" t="s">
        <v>285</v>
      </c>
      <c r="F173" s="12" t="s">
        <v>308</v>
      </c>
      <c r="G173" s="12" t="s">
        <v>64</v>
      </c>
      <c r="H173" s="16">
        <v>92.18</v>
      </c>
      <c r="I173" s="15">
        <f t="shared" si="2"/>
        <v>0.306409829136519</v>
      </c>
      <c r="J173" s="16">
        <v>31.34</v>
      </c>
      <c r="K173" s="11">
        <v>0.9</v>
      </c>
      <c r="L173" s="11">
        <v>114080</v>
      </c>
      <c r="M173" s="12">
        <v>40734</v>
      </c>
      <c r="N173" s="12">
        <v>106489.11</v>
      </c>
      <c r="O173" s="12">
        <v>32629.31</v>
      </c>
      <c r="P173" s="12">
        <v>37547.32</v>
      </c>
      <c r="Q173" s="12">
        <v>11767.67</v>
      </c>
      <c r="R173" s="12">
        <v>2890.22</v>
      </c>
      <c r="S173" s="12">
        <v>1065.75</v>
      </c>
      <c r="T173" s="12">
        <v>76.01</v>
      </c>
    </row>
    <row r="174" s="5" customFormat="1" ht="13.5" spans="1:20">
      <c r="A174" s="11">
        <v>105267</v>
      </c>
      <c r="B174" s="18">
        <v>1.01016782682513</v>
      </c>
      <c r="C174" s="12" t="s">
        <v>46</v>
      </c>
      <c r="D174" s="12">
        <v>10857</v>
      </c>
      <c r="E174" s="12" t="s">
        <v>282</v>
      </c>
      <c r="F174" s="12" t="s">
        <v>309</v>
      </c>
      <c r="G174" s="12" t="s">
        <v>111</v>
      </c>
      <c r="H174" s="16">
        <v>91.69</v>
      </c>
      <c r="I174" s="15">
        <f t="shared" si="2"/>
        <v>0.254156657272022</v>
      </c>
      <c r="J174" s="16">
        <v>24.12</v>
      </c>
      <c r="K174" s="11">
        <v>1</v>
      </c>
      <c r="L174" s="11">
        <v>135470</v>
      </c>
      <c r="M174" s="12">
        <v>56446</v>
      </c>
      <c r="N174" s="12">
        <v>122651.44</v>
      </c>
      <c r="O174" s="12">
        <v>31172.68</v>
      </c>
      <c r="P174" s="12">
        <v>51752.62</v>
      </c>
      <c r="Q174" s="12">
        <v>12482.66</v>
      </c>
      <c r="R174" s="12">
        <v>7307.34</v>
      </c>
      <c r="S174" s="12">
        <v>1843.18</v>
      </c>
      <c r="T174" s="12">
        <v>161.82</v>
      </c>
    </row>
    <row r="175" s="5" customFormat="1" ht="13.5" spans="1:20">
      <c r="A175" s="11">
        <v>539</v>
      </c>
      <c r="B175" s="18">
        <v>1.14213758064516</v>
      </c>
      <c r="C175" s="12" t="s">
        <v>76</v>
      </c>
      <c r="D175" s="12">
        <v>9320</v>
      </c>
      <c r="E175" s="12" t="s">
        <v>153</v>
      </c>
      <c r="F175" s="12" t="s">
        <v>310</v>
      </c>
      <c r="G175" s="12" t="s">
        <v>259</v>
      </c>
      <c r="H175" s="16">
        <v>91.44</v>
      </c>
      <c r="I175" s="15">
        <f t="shared" si="2"/>
        <v>0.26041947237459</v>
      </c>
      <c r="J175" s="16">
        <v>24.1</v>
      </c>
      <c r="K175" s="11">
        <v>1.2</v>
      </c>
      <c r="L175" s="11">
        <v>136400</v>
      </c>
      <c r="M175" s="12">
        <v>77934</v>
      </c>
      <c r="N175" s="12">
        <v>144979.75</v>
      </c>
      <c r="O175" s="12">
        <v>37755.55</v>
      </c>
      <c r="P175" s="12">
        <v>71262.84</v>
      </c>
      <c r="Q175" s="12">
        <v>17175.03</v>
      </c>
      <c r="R175" s="12">
        <v>6709.38</v>
      </c>
      <c r="S175" s="12">
        <v>1691.5</v>
      </c>
      <c r="T175" s="12">
        <v>147.57</v>
      </c>
    </row>
    <row r="176" s="5" customFormat="1" ht="13.5" spans="1:20">
      <c r="A176" s="11">
        <v>103199</v>
      </c>
      <c r="B176" s="18">
        <v>1.00461361290323</v>
      </c>
      <c r="C176" s="12" t="s">
        <v>46</v>
      </c>
      <c r="D176" s="12">
        <v>6306</v>
      </c>
      <c r="E176" s="12" t="s">
        <v>206</v>
      </c>
      <c r="F176" s="12" t="s">
        <v>311</v>
      </c>
      <c r="G176" s="12" t="s">
        <v>181</v>
      </c>
      <c r="H176" s="16">
        <v>91.16</v>
      </c>
      <c r="I176" s="15">
        <f t="shared" si="2"/>
        <v>0.317277684341651</v>
      </c>
      <c r="J176" s="16">
        <v>31.91</v>
      </c>
      <c r="K176" s="11">
        <v>1</v>
      </c>
      <c r="L176" s="11">
        <v>170500</v>
      </c>
      <c r="M176" s="12">
        <v>62000</v>
      </c>
      <c r="N176" s="12">
        <v>159960.73</v>
      </c>
      <c r="O176" s="12">
        <v>50751.97</v>
      </c>
      <c r="P176" s="12">
        <v>56518.35</v>
      </c>
      <c r="Q176" s="12">
        <v>18036.63</v>
      </c>
      <c r="R176" s="12">
        <v>8491.24</v>
      </c>
      <c r="S176" s="12">
        <v>2864.36</v>
      </c>
      <c r="T176" s="12">
        <v>149.41</v>
      </c>
    </row>
    <row r="177" s="5" customFormat="1" ht="13.5" spans="1:20">
      <c r="A177" s="11">
        <v>102935</v>
      </c>
      <c r="B177" s="18">
        <v>1.07562931899642</v>
      </c>
      <c r="C177" s="12" t="s">
        <v>46</v>
      </c>
      <c r="D177" s="12">
        <v>11621</v>
      </c>
      <c r="E177" s="12" t="s">
        <v>70</v>
      </c>
      <c r="F177" s="12" t="s">
        <v>312</v>
      </c>
      <c r="G177" s="12" t="s">
        <v>64</v>
      </c>
      <c r="H177" s="16">
        <v>90.9</v>
      </c>
      <c r="I177" s="15">
        <f t="shared" si="2"/>
        <v>0.296531438848757</v>
      </c>
      <c r="J177" s="16">
        <v>28.45</v>
      </c>
      <c r="K177" s="11">
        <v>0.9</v>
      </c>
      <c r="L177" s="11">
        <v>153450</v>
      </c>
      <c r="M177" s="12">
        <v>44547</v>
      </c>
      <c r="N177" s="12">
        <v>153653.05</v>
      </c>
      <c r="O177" s="12">
        <v>45562.96</v>
      </c>
      <c r="P177" s="12">
        <v>40492.2</v>
      </c>
      <c r="Q177" s="12">
        <v>11520.05</v>
      </c>
      <c r="R177" s="12">
        <v>7205.52</v>
      </c>
      <c r="S177" s="12">
        <v>2129.51</v>
      </c>
      <c r="T177" s="12">
        <v>140.87</v>
      </c>
    </row>
    <row r="178" s="5" customFormat="1" ht="13.5" spans="1:20">
      <c r="A178" s="11">
        <v>102935</v>
      </c>
      <c r="B178" s="18">
        <v>1.07562931899642</v>
      </c>
      <c r="C178" s="12" t="s">
        <v>46</v>
      </c>
      <c r="D178" s="12">
        <v>11844</v>
      </c>
      <c r="E178" s="12" t="s">
        <v>70</v>
      </c>
      <c r="F178" s="12" t="s">
        <v>313</v>
      </c>
      <c r="G178" s="12" t="s">
        <v>111</v>
      </c>
      <c r="H178" s="16">
        <v>90.83</v>
      </c>
      <c r="I178" s="15">
        <f t="shared" si="2"/>
        <v>0.296531438848757</v>
      </c>
      <c r="J178" s="16">
        <v>29.47</v>
      </c>
      <c r="K178" s="11">
        <v>1</v>
      </c>
      <c r="L178" s="11">
        <v>153450</v>
      </c>
      <c r="M178" s="12">
        <v>49476</v>
      </c>
      <c r="N178" s="12">
        <v>153653.05</v>
      </c>
      <c r="O178" s="12">
        <v>45562.96</v>
      </c>
      <c r="P178" s="12">
        <v>44937.61</v>
      </c>
      <c r="Q178" s="12">
        <v>13242.14</v>
      </c>
      <c r="R178" s="12">
        <v>7205.52</v>
      </c>
      <c r="S178" s="12">
        <v>2129.51</v>
      </c>
      <c r="T178" s="12">
        <v>140.87</v>
      </c>
    </row>
    <row r="179" s="5" customFormat="1" ht="13.5" spans="1:20">
      <c r="A179" s="11">
        <v>308</v>
      </c>
      <c r="B179" s="18">
        <v>1.08439337634409</v>
      </c>
      <c r="C179" s="12" t="s">
        <v>46</v>
      </c>
      <c r="D179" s="12">
        <v>9967</v>
      </c>
      <c r="E179" s="12" t="s">
        <v>100</v>
      </c>
      <c r="F179" s="12" t="s">
        <v>314</v>
      </c>
      <c r="G179" s="12" t="s">
        <v>181</v>
      </c>
      <c r="H179" s="16">
        <v>90.15</v>
      </c>
      <c r="I179" s="15">
        <f t="shared" si="2"/>
        <v>0.325902882851517</v>
      </c>
      <c r="J179" s="16">
        <v>33.83</v>
      </c>
      <c r="K179" s="11">
        <v>1</v>
      </c>
      <c r="L179" s="11">
        <v>255750</v>
      </c>
      <c r="M179" s="12">
        <v>51150</v>
      </c>
      <c r="N179" s="12">
        <v>257405.21</v>
      </c>
      <c r="O179" s="12">
        <v>83889.1</v>
      </c>
      <c r="P179" s="12">
        <v>46110.17</v>
      </c>
      <c r="Q179" s="12">
        <v>15599.88</v>
      </c>
      <c r="R179" s="12">
        <v>10567.5</v>
      </c>
      <c r="S179" s="12">
        <v>3385.99</v>
      </c>
      <c r="T179" s="12">
        <v>123.96</v>
      </c>
    </row>
    <row r="180" s="5" customFormat="1" ht="13.5" spans="1:20">
      <c r="A180" s="11">
        <v>738</v>
      </c>
      <c r="B180" s="18">
        <v>1.05891129032258</v>
      </c>
      <c r="C180" s="12" t="s">
        <v>238</v>
      </c>
      <c r="D180" s="12">
        <v>6385</v>
      </c>
      <c r="E180" s="12" t="s">
        <v>285</v>
      </c>
      <c r="F180" s="12" t="s">
        <v>315</v>
      </c>
      <c r="G180" s="12" t="s">
        <v>111</v>
      </c>
      <c r="H180" s="16">
        <v>89.91</v>
      </c>
      <c r="I180" s="15">
        <f t="shared" si="2"/>
        <v>0.306409829136519</v>
      </c>
      <c r="J180" s="16">
        <v>32.62</v>
      </c>
      <c r="K180" s="11">
        <v>1</v>
      </c>
      <c r="L180" s="11">
        <v>114080</v>
      </c>
      <c r="M180" s="12">
        <v>40734</v>
      </c>
      <c r="N180" s="12">
        <v>106489.11</v>
      </c>
      <c r="O180" s="12">
        <v>32629.31</v>
      </c>
      <c r="P180" s="12">
        <v>36623.55</v>
      </c>
      <c r="Q180" s="12">
        <v>11947.04</v>
      </c>
      <c r="R180" s="12">
        <v>2890.22</v>
      </c>
      <c r="S180" s="12">
        <v>1065.75</v>
      </c>
      <c r="T180" s="12">
        <v>76.01</v>
      </c>
    </row>
    <row r="181" s="5" customFormat="1" ht="13.5" spans="1:20">
      <c r="A181" s="11">
        <v>337</v>
      </c>
      <c r="B181" s="18">
        <v>1.002259</v>
      </c>
      <c r="C181" s="12" t="s">
        <v>46</v>
      </c>
      <c r="D181" s="12">
        <v>10816</v>
      </c>
      <c r="E181" s="12" t="s">
        <v>112</v>
      </c>
      <c r="F181" s="12" t="s">
        <v>316</v>
      </c>
      <c r="G181" s="12" t="s">
        <v>113</v>
      </c>
      <c r="H181" s="16">
        <v>89.67</v>
      </c>
      <c r="I181" s="15">
        <f t="shared" si="2"/>
        <v>0.269836766877917</v>
      </c>
      <c r="J181" s="16">
        <v>27.27</v>
      </c>
      <c r="K181" s="11">
        <v>1</v>
      </c>
      <c r="L181" s="11">
        <v>837000</v>
      </c>
      <c r="M181" s="12">
        <v>99643</v>
      </c>
      <c r="N181" s="12">
        <v>799826.03</v>
      </c>
      <c r="O181" s="12">
        <v>215822.47</v>
      </c>
      <c r="P181" s="12">
        <v>89354.29</v>
      </c>
      <c r="Q181" s="12">
        <v>24367.07</v>
      </c>
      <c r="R181" s="12">
        <v>46149.96</v>
      </c>
      <c r="S181" s="12">
        <v>12238.35</v>
      </c>
      <c r="T181" s="12">
        <v>165.41</v>
      </c>
    </row>
    <row r="182" s="5" customFormat="1" ht="13.5" spans="1:20">
      <c r="A182" s="11">
        <v>379</v>
      </c>
      <c r="B182" s="18">
        <v>1.1130430740038</v>
      </c>
      <c r="C182" s="12" t="s">
        <v>46</v>
      </c>
      <c r="D182" s="12">
        <v>5344</v>
      </c>
      <c r="E182" s="12" t="s">
        <v>160</v>
      </c>
      <c r="F182" s="12" t="s">
        <v>317</v>
      </c>
      <c r="G182" s="12" t="s">
        <v>111</v>
      </c>
      <c r="H182" s="16">
        <v>89.16</v>
      </c>
      <c r="I182" s="15">
        <f t="shared" si="2"/>
        <v>0.262192746818554</v>
      </c>
      <c r="J182" s="16">
        <v>26.52</v>
      </c>
      <c r="K182" s="11">
        <v>1</v>
      </c>
      <c r="L182" s="11">
        <v>231880</v>
      </c>
      <c r="M182" s="12">
        <v>94295</v>
      </c>
      <c r="N182" s="12">
        <v>241680.98</v>
      </c>
      <c r="O182" s="12">
        <v>63367</v>
      </c>
      <c r="P182" s="12">
        <v>84075.38</v>
      </c>
      <c r="Q182" s="12">
        <v>22297.07</v>
      </c>
      <c r="R182" s="12">
        <v>14103</v>
      </c>
      <c r="S182" s="12">
        <v>3201.94</v>
      </c>
      <c r="T182" s="12">
        <v>182.46</v>
      </c>
    </row>
    <row r="183" s="5" customFormat="1" ht="13.5" spans="1:20">
      <c r="A183" s="11">
        <v>308</v>
      </c>
      <c r="B183" s="18">
        <v>1.08439337634409</v>
      </c>
      <c r="C183" s="12" t="s">
        <v>46</v>
      </c>
      <c r="D183" s="12">
        <v>12203</v>
      </c>
      <c r="E183" s="12" t="s">
        <v>100</v>
      </c>
      <c r="F183" s="12" t="s">
        <v>318</v>
      </c>
      <c r="G183" s="12" t="s">
        <v>319</v>
      </c>
      <c r="H183" s="16">
        <v>88.84</v>
      </c>
      <c r="I183" s="15">
        <f t="shared" si="2"/>
        <v>0.325902882851517</v>
      </c>
      <c r="J183" s="16">
        <v>28.88</v>
      </c>
      <c r="K183" s="11">
        <v>0.2</v>
      </c>
      <c r="L183" s="11">
        <v>255750</v>
      </c>
      <c r="M183" s="12">
        <v>10230</v>
      </c>
      <c r="N183" s="12">
        <v>257405.21</v>
      </c>
      <c r="O183" s="12">
        <v>83889.1</v>
      </c>
      <c r="P183" s="12">
        <v>9088.02</v>
      </c>
      <c r="Q183" s="12">
        <v>2624.68</v>
      </c>
      <c r="R183" s="12">
        <v>10567.5</v>
      </c>
      <c r="S183" s="12">
        <v>3385.99</v>
      </c>
      <c r="T183" s="12">
        <v>123.96</v>
      </c>
    </row>
    <row r="184" s="5" customFormat="1" ht="13.5" spans="1:20">
      <c r="A184" s="11">
        <v>365</v>
      </c>
      <c r="B184" s="18">
        <v>1.21000039339103</v>
      </c>
      <c r="C184" s="12" t="s">
        <v>46</v>
      </c>
      <c r="D184" s="12">
        <v>9840</v>
      </c>
      <c r="E184" s="12" t="s">
        <v>106</v>
      </c>
      <c r="F184" s="12" t="s">
        <v>320</v>
      </c>
      <c r="G184" s="12" t="s">
        <v>111</v>
      </c>
      <c r="H184" s="16">
        <v>88.71</v>
      </c>
      <c r="I184" s="15">
        <f t="shared" si="2"/>
        <v>0.302410459195067</v>
      </c>
      <c r="J184" s="16">
        <v>30.07</v>
      </c>
      <c r="K184" s="11">
        <v>1</v>
      </c>
      <c r="L184" s="11">
        <v>274536</v>
      </c>
      <c r="M184" s="12">
        <v>70393</v>
      </c>
      <c r="N184" s="12">
        <v>318822.24</v>
      </c>
      <c r="O184" s="12">
        <v>96415.18</v>
      </c>
      <c r="P184" s="12">
        <v>62443.88</v>
      </c>
      <c r="Q184" s="12">
        <v>18777.78</v>
      </c>
      <c r="R184" s="12">
        <v>22480.28</v>
      </c>
      <c r="S184" s="12">
        <v>7450.15</v>
      </c>
      <c r="T184" s="12">
        <v>245.65</v>
      </c>
    </row>
    <row r="185" s="5" customFormat="1" ht="13.5" spans="1:20">
      <c r="A185" s="11">
        <v>106066</v>
      </c>
      <c r="B185" s="18">
        <v>1.10819193548387</v>
      </c>
      <c r="C185" s="12" t="s">
        <v>46</v>
      </c>
      <c r="D185" s="12">
        <v>998836</v>
      </c>
      <c r="E185" s="12" t="s">
        <v>47</v>
      </c>
      <c r="F185" s="12" t="s">
        <v>321</v>
      </c>
      <c r="G185" s="12" t="s">
        <v>49</v>
      </c>
      <c r="H185" s="16">
        <v>88.62</v>
      </c>
      <c r="I185" s="15">
        <f t="shared" si="2"/>
        <v>0.354030737335828</v>
      </c>
      <c r="J185" s="16">
        <v>37.31</v>
      </c>
      <c r="K185" s="11">
        <v>1.3</v>
      </c>
      <c r="L185" s="11">
        <v>136400</v>
      </c>
      <c r="M185" s="12">
        <v>13233</v>
      </c>
      <c r="N185" s="12">
        <v>141464.44</v>
      </c>
      <c r="O185" s="12">
        <v>50082.76</v>
      </c>
      <c r="P185" s="12">
        <v>11727.74</v>
      </c>
      <c r="Q185" s="12">
        <v>4375.54</v>
      </c>
      <c r="R185" s="12">
        <v>8097.28</v>
      </c>
      <c r="S185" s="12">
        <v>2728.12</v>
      </c>
      <c r="T185" s="12">
        <v>178.09</v>
      </c>
    </row>
    <row r="186" s="5" customFormat="1" ht="13.5" spans="1:20">
      <c r="A186" s="11">
        <v>713</v>
      </c>
      <c r="B186" s="18">
        <v>1.02594043778802</v>
      </c>
      <c r="C186" s="12" t="s">
        <v>238</v>
      </c>
      <c r="D186" s="12">
        <v>6492</v>
      </c>
      <c r="E186" s="12" t="s">
        <v>288</v>
      </c>
      <c r="F186" s="12" t="s">
        <v>322</v>
      </c>
      <c r="G186" s="12" t="s">
        <v>64</v>
      </c>
      <c r="H186" s="16">
        <v>88.11</v>
      </c>
      <c r="I186" s="15">
        <f t="shared" si="2"/>
        <v>0.325435581107496</v>
      </c>
      <c r="J186" s="16">
        <v>32.22</v>
      </c>
      <c r="K186" s="11">
        <v>1.1</v>
      </c>
      <c r="L186" s="11">
        <v>99820</v>
      </c>
      <c r="M186" s="12">
        <v>49910</v>
      </c>
      <c r="N186" s="12">
        <v>91527.73</v>
      </c>
      <c r="O186" s="12">
        <v>29786.38</v>
      </c>
      <c r="P186" s="12">
        <v>43976.57</v>
      </c>
      <c r="Q186" s="12">
        <v>14170.64</v>
      </c>
      <c r="R186" s="12">
        <v>4952.2</v>
      </c>
      <c r="S186" s="12">
        <v>1829.48</v>
      </c>
      <c r="T186" s="12">
        <v>148.83</v>
      </c>
    </row>
    <row r="187" s="5" customFormat="1" ht="13.5" spans="1:20">
      <c r="A187" s="11">
        <v>582</v>
      </c>
      <c r="B187" s="18">
        <v>1.0846583655914</v>
      </c>
      <c r="C187" s="12" t="s">
        <v>46</v>
      </c>
      <c r="D187" s="12">
        <v>4147</v>
      </c>
      <c r="E187" s="12" t="s">
        <v>102</v>
      </c>
      <c r="F187" s="12" t="s">
        <v>323</v>
      </c>
      <c r="G187" s="12" t="s">
        <v>111</v>
      </c>
      <c r="H187" s="16">
        <v>87.27</v>
      </c>
      <c r="I187" s="15">
        <f t="shared" si="2"/>
        <v>0.202132134083298</v>
      </c>
      <c r="J187" s="16">
        <v>20.1</v>
      </c>
      <c r="K187" s="11">
        <v>1</v>
      </c>
      <c r="L187" s="11">
        <v>976500</v>
      </c>
      <c r="M187" s="12">
        <v>133765</v>
      </c>
      <c r="N187" s="12">
        <v>1034108.51</v>
      </c>
      <c r="O187" s="12">
        <v>209026.56</v>
      </c>
      <c r="P187" s="12">
        <v>116733.73</v>
      </c>
      <c r="Q187" s="12">
        <v>23464.27</v>
      </c>
      <c r="R187" s="12">
        <v>50752.46</v>
      </c>
      <c r="S187" s="12">
        <v>8441.14</v>
      </c>
      <c r="T187" s="12">
        <v>155.92</v>
      </c>
    </row>
    <row r="188" s="5" customFormat="1" ht="13.5" spans="1:20">
      <c r="A188" s="11">
        <v>341</v>
      </c>
      <c r="B188" s="18">
        <v>1.00380507168459</v>
      </c>
      <c r="C188" s="12" t="s">
        <v>114</v>
      </c>
      <c r="D188" s="12">
        <v>998927</v>
      </c>
      <c r="E188" s="12" t="s">
        <v>182</v>
      </c>
      <c r="F188" s="12" t="s">
        <v>324</v>
      </c>
      <c r="G188" s="12" t="s">
        <v>198</v>
      </c>
      <c r="H188" s="16">
        <v>86.85</v>
      </c>
      <c r="I188" s="15">
        <f t="shared" si="2"/>
        <v>0.282353647281211</v>
      </c>
      <c r="J188" s="16">
        <v>29.33</v>
      </c>
      <c r="K188" s="11">
        <v>0.6</v>
      </c>
      <c r="L188" s="11">
        <v>602640</v>
      </c>
      <c r="M188" s="12">
        <v>79761</v>
      </c>
      <c r="N188" s="12">
        <v>574652.29</v>
      </c>
      <c r="O188" s="12">
        <v>162255.17</v>
      </c>
      <c r="P188" s="12">
        <v>69268.5</v>
      </c>
      <c r="Q188" s="12">
        <v>20316.59</v>
      </c>
      <c r="R188" s="12">
        <v>29058.12</v>
      </c>
      <c r="S188" s="12">
        <v>8505.68</v>
      </c>
      <c r="T188" s="12">
        <v>144.65</v>
      </c>
    </row>
    <row r="189" s="5" customFormat="1" ht="13.5" spans="1:20">
      <c r="A189" s="11">
        <v>341</v>
      </c>
      <c r="B189" s="18">
        <v>1.00380507168459</v>
      </c>
      <c r="C189" s="12" t="s">
        <v>114</v>
      </c>
      <c r="D189" s="12">
        <v>4187</v>
      </c>
      <c r="E189" s="12" t="s">
        <v>182</v>
      </c>
      <c r="F189" s="12" t="s">
        <v>325</v>
      </c>
      <c r="G189" s="12" t="s">
        <v>64</v>
      </c>
      <c r="H189" s="16">
        <v>86.55</v>
      </c>
      <c r="I189" s="15">
        <f t="shared" si="2"/>
        <v>0.282353647281211</v>
      </c>
      <c r="J189" s="16">
        <v>26.54</v>
      </c>
      <c r="K189" s="11">
        <v>0.9</v>
      </c>
      <c r="L189" s="11">
        <v>602640</v>
      </c>
      <c r="M189" s="12">
        <v>79761</v>
      </c>
      <c r="N189" s="12">
        <v>574652.29</v>
      </c>
      <c r="O189" s="12">
        <v>162255.17</v>
      </c>
      <c r="P189" s="12">
        <v>69034.78</v>
      </c>
      <c r="Q189" s="12">
        <v>18323.47</v>
      </c>
      <c r="R189" s="12">
        <v>29058.12</v>
      </c>
      <c r="S189" s="12">
        <v>8505.68</v>
      </c>
      <c r="T189" s="12">
        <v>144.65</v>
      </c>
    </row>
    <row r="190" s="5" customFormat="1" ht="13.5" spans="1:20">
      <c r="A190" s="11">
        <v>707</v>
      </c>
      <c r="B190" s="18">
        <v>1.09655341256367</v>
      </c>
      <c r="C190" s="12" t="s">
        <v>46</v>
      </c>
      <c r="D190" s="12">
        <v>10952</v>
      </c>
      <c r="E190" s="12" t="s">
        <v>132</v>
      </c>
      <c r="F190" s="12" t="s">
        <v>326</v>
      </c>
      <c r="G190" s="12" t="s">
        <v>113</v>
      </c>
      <c r="H190" s="16">
        <v>86.52</v>
      </c>
      <c r="I190" s="15">
        <f t="shared" si="2"/>
        <v>0.336349461570007</v>
      </c>
      <c r="J190" s="16">
        <v>33.51</v>
      </c>
      <c r="K190" s="11">
        <v>1</v>
      </c>
      <c r="L190" s="11">
        <v>323950</v>
      </c>
      <c r="M190" s="12">
        <v>66112</v>
      </c>
      <c r="N190" s="12">
        <v>332074.74</v>
      </c>
      <c r="O190" s="12">
        <v>111693.16</v>
      </c>
      <c r="P190" s="12">
        <v>57200.42</v>
      </c>
      <c r="Q190" s="12">
        <v>19169.51</v>
      </c>
      <c r="R190" s="12">
        <v>18279.52</v>
      </c>
      <c r="S190" s="12">
        <v>5741.2</v>
      </c>
      <c r="T190" s="12">
        <v>169.28</v>
      </c>
    </row>
    <row r="191" s="5" customFormat="1" ht="13.5" spans="1:20">
      <c r="A191" s="11">
        <v>104428</v>
      </c>
      <c r="B191" s="18">
        <v>1.2465435483871</v>
      </c>
      <c r="C191" s="12" t="s">
        <v>92</v>
      </c>
      <c r="D191" s="12">
        <v>9841</v>
      </c>
      <c r="E191" s="12" t="s">
        <v>124</v>
      </c>
      <c r="F191" s="12" t="s">
        <v>327</v>
      </c>
      <c r="G191" s="12" t="s">
        <v>111</v>
      </c>
      <c r="H191" s="16">
        <v>86.13</v>
      </c>
      <c r="I191" s="15">
        <f t="shared" si="2"/>
        <v>0.297130335818478</v>
      </c>
      <c r="J191" s="16">
        <v>31.2</v>
      </c>
      <c r="K191" s="11">
        <v>1</v>
      </c>
      <c r="L191" s="11">
        <v>106950</v>
      </c>
      <c r="M191" s="12">
        <v>44562</v>
      </c>
      <c r="N191" s="12">
        <v>118549.76</v>
      </c>
      <c r="O191" s="12">
        <v>35224.73</v>
      </c>
      <c r="P191" s="12">
        <v>38382.7</v>
      </c>
      <c r="Q191" s="12">
        <v>11976.78</v>
      </c>
      <c r="R191" s="12">
        <v>5242.42</v>
      </c>
      <c r="S191" s="12">
        <v>1470.04</v>
      </c>
      <c r="T191" s="12">
        <v>147.05</v>
      </c>
    </row>
    <row r="192" s="5" customFormat="1" ht="13.5" spans="1:20">
      <c r="A192" s="11">
        <v>594</v>
      </c>
      <c r="B192" s="18">
        <v>1.01002258064516</v>
      </c>
      <c r="C192" s="12" t="s">
        <v>76</v>
      </c>
      <c r="D192" s="12">
        <v>6232</v>
      </c>
      <c r="E192" s="12" t="s">
        <v>278</v>
      </c>
      <c r="F192" s="12" t="s">
        <v>328</v>
      </c>
      <c r="G192" s="12" t="s">
        <v>259</v>
      </c>
      <c r="H192" s="16">
        <v>86.03</v>
      </c>
      <c r="I192" s="15">
        <f t="shared" si="2"/>
        <v>0.286778917470755</v>
      </c>
      <c r="J192" s="16">
        <v>29.41</v>
      </c>
      <c r="K192" s="11">
        <v>1.2</v>
      </c>
      <c r="L192" s="11">
        <v>124775</v>
      </c>
      <c r="M192" s="12">
        <v>68059</v>
      </c>
      <c r="N192" s="12">
        <v>113355.09</v>
      </c>
      <c r="O192" s="12">
        <v>32507.85</v>
      </c>
      <c r="P192" s="12">
        <v>58549.98</v>
      </c>
      <c r="Q192" s="12">
        <v>17218.66</v>
      </c>
      <c r="R192" s="12">
        <v>7535.28</v>
      </c>
      <c r="S192" s="12">
        <v>1541.76</v>
      </c>
      <c r="T192" s="12">
        <v>181.17</v>
      </c>
    </row>
    <row r="193" s="5" customFormat="1" ht="13.5" spans="1:20">
      <c r="A193" s="11">
        <v>337</v>
      </c>
      <c r="B193" s="18">
        <v>1.002259</v>
      </c>
      <c r="C193" s="12" t="s">
        <v>46</v>
      </c>
      <c r="D193" s="12">
        <v>4061</v>
      </c>
      <c r="E193" s="12" t="s">
        <v>112</v>
      </c>
      <c r="F193" s="12" t="s">
        <v>329</v>
      </c>
      <c r="G193" s="12" t="s">
        <v>259</v>
      </c>
      <c r="H193" s="16">
        <v>86</v>
      </c>
      <c r="I193" s="15">
        <f t="shared" si="2"/>
        <v>0.269836766877917</v>
      </c>
      <c r="J193" s="16">
        <v>30.55</v>
      </c>
      <c r="K193" s="11">
        <v>1.2</v>
      </c>
      <c r="L193" s="11">
        <v>837000</v>
      </c>
      <c r="M193" s="12">
        <v>119571</v>
      </c>
      <c r="N193" s="12">
        <v>799826.03</v>
      </c>
      <c r="O193" s="12">
        <v>215822.47</v>
      </c>
      <c r="P193" s="12">
        <v>102834.62</v>
      </c>
      <c r="Q193" s="12">
        <v>31416.17</v>
      </c>
      <c r="R193" s="12">
        <v>46149.96</v>
      </c>
      <c r="S193" s="12">
        <v>12238.35</v>
      </c>
      <c r="T193" s="12">
        <v>165.41</v>
      </c>
    </row>
    <row r="194" s="5" customFormat="1" ht="13.5" spans="1:20">
      <c r="A194" s="11">
        <v>727</v>
      </c>
      <c r="B194" s="18">
        <v>1.04883143285821</v>
      </c>
      <c r="C194" s="12" t="s">
        <v>46</v>
      </c>
      <c r="D194" s="12">
        <v>12052</v>
      </c>
      <c r="E194" s="12" t="s">
        <v>248</v>
      </c>
      <c r="F194" s="12" t="s">
        <v>330</v>
      </c>
      <c r="G194" s="12" t="s">
        <v>331</v>
      </c>
      <c r="H194" s="16">
        <v>85.25</v>
      </c>
      <c r="I194" s="15">
        <f t="shared" ref="I194:I255" si="3">O194/N194</f>
        <v>0.295492719673062</v>
      </c>
      <c r="J194" s="16">
        <v>26.83</v>
      </c>
      <c r="K194" s="11">
        <v>0.5</v>
      </c>
      <c r="L194" s="11">
        <v>146630</v>
      </c>
      <c r="M194" s="12">
        <v>30535</v>
      </c>
      <c r="N194" s="12">
        <v>142647.44</v>
      </c>
      <c r="O194" s="12">
        <v>42151.28</v>
      </c>
      <c r="P194" s="12">
        <v>26030.62</v>
      </c>
      <c r="Q194" s="12">
        <v>6983.52</v>
      </c>
      <c r="R194" s="12">
        <v>5676.42</v>
      </c>
      <c r="S194" s="12">
        <v>1440.23</v>
      </c>
      <c r="T194" s="12">
        <v>116.14</v>
      </c>
    </row>
    <row r="195" s="5" customFormat="1" ht="13.5" spans="1:20">
      <c r="A195" s="11">
        <v>513</v>
      </c>
      <c r="B195" s="18">
        <v>1.03004286290323</v>
      </c>
      <c r="C195" s="12" t="s">
        <v>46</v>
      </c>
      <c r="D195" s="12">
        <v>12054</v>
      </c>
      <c r="E195" s="12" t="s">
        <v>128</v>
      </c>
      <c r="F195" s="12" t="s">
        <v>332</v>
      </c>
      <c r="G195" s="12" t="s">
        <v>333</v>
      </c>
      <c r="H195" s="16">
        <v>85.25</v>
      </c>
      <c r="I195" s="15">
        <f t="shared" si="3"/>
        <v>0.308657620460412</v>
      </c>
      <c r="J195" s="16">
        <v>31.4</v>
      </c>
      <c r="K195" s="11">
        <v>0.5</v>
      </c>
      <c r="L195" s="11">
        <v>267840</v>
      </c>
      <c r="M195" s="12">
        <v>58226</v>
      </c>
      <c r="N195" s="12">
        <v>263143.09</v>
      </c>
      <c r="O195" s="12">
        <v>81221.12</v>
      </c>
      <c r="P195" s="12">
        <v>49638.84</v>
      </c>
      <c r="Q195" s="12">
        <v>15588.39</v>
      </c>
      <c r="R195" s="12">
        <v>15384.92</v>
      </c>
      <c r="S195" s="12">
        <v>5262.68</v>
      </c>
      <c r="T195" s="12">
        <v>172.32</v>
      </c>
    </row>
    <row r="196" s="5" customFormat="1" ht="13.5" spans="1:20">
      <c r="A196" s="11">
        <v>343</v>
      </c>
      <c r="B196" s="18">
        <v>1.04905098790323</v>
      </c>
      <c r="C196" s="12" t="s">
        <v>46</v>
      </c>
      <c r="D196" s="12">
        <v>12255</v>
      </c>
      <c r="E196" s="12" t="s">
        <v>62</v>
      </c>
      <c r="F196" s="12" t="s">
        <v>334</v>
      </c>
      <c r="G196" s="12" t="s">
        <v>319</v>
      </c>
      <c r="H196" s="16">
        <v>85.02</v>
      </c>
      <c r="I196" s="15">
        <f t="shared" si="3"/>
        <v>0.277044479909442</v>
      </c>
      <c r="J196" s="16">
        <v>27.5</v>
      </c>
      <c r="K196" s="11">
        <v>0.5</v>
      </c>
      <c r="L196" s="11">
        <v>535680</v>
      </c>
      <c r="M196" s="12">
        <v>60507</v>
      </c>
      <c r="N196" s="12">
        <v>533865.97</v>
      </c>
      <c r="O196" s="12">
        <v>147904.62</v>
      </c>
      <c r="P196" s="12">
        <v>51442.15</v>
      </c>
      <c r="Q196" s="12">
        <v>14144.19</v>
      </c>
      <c r="R196" s="12">
        <v>27073.36</v>
      </c>
      <c r="S196" s="12">
        <v>8961.17</v>
      </c>
      <c r="T196" s="12">
        <v>151.62</v>
      </c>
    </row>
    <row r="197" s="5" customFormat="1" ht="13.5" spans="1:20">
      <c r="A197" s="11">
        <v>103199</v>
      </c>
      <c r="B197" s="18">
        <v>1.00461361290323</v>
      </c>
      <c r="C197" s="12" t="s">
        <v>46</v>
      </c>
      <c r="D197" s="12">
        <v>11796</v>
      </c>
      <c r="E197" s="12" t="s">
        <v>206</v>
      </c>
      <c r="F197" s="12" t="s">
        <v>335</v>
      </c>
      <c r="G197" s="12" t="s">
        <v>64</v>
      </c>
      <c r="H197" s="16">
        <v>84.81</v>
      </c>
      <c r="I197" s="15">
        <f t="shared" si="3"/>
        <v>0.317277684341651</v>
      </c>
      <c r="J197" s="16">
        <v>29.71</v>
      </c>
      <c r="K197" s="11">
        <v>1</v>
      </c>
      <c r="L197" s="11">
        <v>170500</v>
      </c>
      <c r="M197" s="12">
        <v>62000</v>
      </c>
      <c r="N197" s="12">
        <v>159960.73</v>
      </c>
      <c r="O197" s="12">
        <v>50751.97</v>
      </c>
      <c r="P197" s="12">
        <v>52581.42</v>
      </c>
      <c r="Q197" s="12">
        <v>15621.16</v>
      </c>
      <c r="R197" s="12">
        <v>8491.24</v>
      </c>
      <c r="S197" s="12">
        <v>2864.36</v>
      </c>
      <c r="T197" s="12">
        <v>149.41</v>
      </c>
    </row>
    <row r="198" s="5" customFormat="1" ht="13.5" spans="1:20">
      <c r="A198" s="11">
        <v>341</v>
      </c>
      <c r="B198" s="18">
        <v>1.00380507168459</v>
      </c>
      <c r="C198" s="12" t="s">
        <v>114</v>
      </c>
      <c r="D198" s="12">
        <v>11490</v>
      </c>
      <c r="E198" s="12" t="s">
        <v>182</v>
      </c>
      <c r="F198" s="12" t="s">
        <v>336</v>
      </c>
      <c r="G198" s="12" t="s">
        <v>111</v>
      </c>
      <c r="H198" s="16">
        <v>84.54</v>
      </c>
      <c r="I198" s="15">
        <f t="shared" si="3"/>
        <v>0.282353647281211</v>
      </c>
      <c r="J198" s="16">
        <v>26.23</v>
      </c>
      <c r="K198" s="11">
        <v>0.6</v>
      </c>
      <c r="L198" s="11">
        <v>602640</v>
      </c>
      <c r="M198" s="12">
        <v>79761</v>
      </c>
      <c r="N198" s="12">
        <v>574652.29</v>
      </c>
      <c r="O198" s="12">
        <v>162255.17</v>
      </c>
      <c r="P198" s="12">
        <v>67426.7</v>
      </c>
      <c r="Q198" s="12">
        <v>17689.05</v>
      </c>
      <c r="R198" s="12">
        <v>29058.12</v>
      </c>
      <c r="S198" s="12">
        <v>8505.68</v>
      </c>
      <c r="T198" s="12">
        <v>144.65</v>
      </c>
    </row>
    <row r="199" s="5" customFormat="1" ht="13.5" spans="1:20">
      <c r="A199" s="11">
        <v>106066</v>
      </c>
      <c r="B199" s="18">
        <v>1.10819193548387</v>
      </c>
      <c r="C199" s="12" t="s">
        <v>46</v>
      </c>
      <c r="D199" s="12">
        <v>995669</v>
      </c>
      <c r="E199" s="12" t="s">
        <v>47</v>
      </c>
      <c r="F199" s="12" t="s">
        <v>337</v>
      </c>
      <c r="G199" s="12" t="s">
        <v>49</v>
      </c>
      <c r="H199" s="16">
        <v>84.51</v>
      </c>
      <c r="I199" s="15">
        <f t="shared" si="3"/>
        <v>0.354030737335828</v>
      </c>
      <c r="J199" s="16">
        <v>36.27</v>
      </c>
      <c r="K199" s="11">
        <v>1.3</v>
      </c>
      <c r="L199" s="11">
        <v>136400</v>
      </c>
      <c r="M199" s="12">
        <v>13233</v>
      </c>
      <c r="N199" s="12">
        <v>141464.44</v>
      </c>
      <c r="O199" s="12">
        <v>50082.76</v>
      </c>
      <c r="P199" s="12">
        <v>11182.93</v>
      </c>
      <c r="Q199" s="12">
        <v>4056.57</v>
      </c>
      <c r="R199" s="12">
        <v>8097.28</v>
      </c>
      <c r="S199" s="12">
        <v>2728.12</v>
      </c>
      <c r="T199" s="12">
        <v>178.09</v>
      </c>
    </row>
    <row r="200" s="5" customFormat="1" ht="13.5" spans="1:20">
      <c r="A200" s="11">
        <v>721</v>
      </c>
      <c r="B200" s="18">
        <v>1.01564791666667</v>
      </c>
      <c r="C200" s="12" t="s">
        <v>114</v>
      </c>
      <c r="D200" s="12">
        <v>4310</v>
      </c>
      <c r="E200" s="12" t="s">
        <v>218</v>
      </c>
      <c r="F200" s="12" t="s">
        <v>338</v>
      </c>
      <c r="G200" s="12" t="s">
        <v>111</v>
      </c>
      <c r="H200" s="16">
        <v>84.36</v>
      </c>
      <c r="I200" s="15">
        <f t="shared" si="3"/>
        <v>0.324688467333577</v>
      </c>
      <c r="J200" s="16">
        <v>33.03</v>
      </c>
      <c r="K200" s="11">
        <v>1</v>
      </c>
      <c r="L200" s="11">
        <v>165000</v>
      </c>
      <c r="M200" s="12">
        <v>58928</v>
      </c>
      <c r="N200" s="12">
        <v>155595.24</v>
      </c>
      <c r="O200" s="12">
        <v>50519.98</v>
      </c>
      <c r="P200" s="12">
        <v>49712.11</v>
      </c>
      <c r="Q200" s="12">
        <v>16420.59</v>
      </c>
      <c r="R200" s="12">
        <v>8933.66</v>
      </c>
      <c r="S200" s="12">
        <v>3049.67</v>
      </c>
      <c r="T200" s="12">
        <v>162.43</v>
      </c>
    </row>
    <row r="201" s="5" customFormat="1" ht="13.5" spans="1:20">
      <c r="A201" s="11">
        <v>744</v>
      </c>
      <c r="B201" s="18">
        <v>1.15834322580645</v>
      </c>
      <c r="C201" s="12" t="s">
        <v>46</v>
      </c>
      <c r="D201" s="12">
        <v>11769</v>
      </c>
      <c r="E201" s="12" t="s">
        <v>185</v>
      </c>
      <c r="F201" s="12" t="s">
        <v>339</v>
      </c>
      <c r="G201" s="12" t="s">
        <v>340</v>
      </c>
      <c r="H201" s="16">
        <v>83.68</v>
      </c>
      <c r="I201" s="15">
        <f t="shared" si="3"/>
        <v>0.267554341801378</v>
      </c>
      <c r="J201" s="16">
        <v>24.35</v>
      </c>
      <c r="K201" s="11">
        <v>0.6</v>
      </c>
      <c r="L201" s="11">
        <v>255750</v>
      </c>
      <c r="M201" s="12">
        <v>52350</v>
      </c>
      <c r="N201" s="12">
        <v>276849.03</v>
      </c>
      <c r="O201" s="12">
        <v>74072.16</v>
      </c>
      <c r="P201" s="12">
        <v>43804.29</v>
      </c>
      <c r="Q201" s="12">
        <v>10667.77</v>
      </c>
      <c r="R201" s="12">
        <v>15068.46</v>
      </c>
      <c r="S201" s="12">
        <v>4170.42</v>
      </c>
      <c r="T201" s="12">
        <v>176.76</v>
      </c>
    </row>
    <row r="202" s="5" customFormat="1" ht="13.5" spans="1:20">
      <c r="A202" s="11">
        <v>754</v>
      </c>
      <c r="B202" s="18">
        <v>1.03199055299539</v>
      </c>
      <c r="C202" s="12" t="s">
        <v>92</v>
      </c>
      <c r="D202" s="12">
        <v>10900</v>
      </c>
      <c r="E202" s="12" t="s">
        <v>192</v>
      </c>
      <c r="F202" s="12" t="s">
        <v>341</v>
      </c>
      <c r="G202" s="12" t="s">
        <v>181</v>
      </c>
      <c r="H202" s="16">
        <v>83.54</v>
      </c>
      <c r="I202" s="15">
        <f t="shared" si="3"/>
        <v>0.259014652730704</v>
      </c>
      <c r="J202" s="16">
        <v>25.12</v>
      </c>
      <c r="K202" s="11">
        <v>1</v>
      </c>
      <c r="L202" s="11">
        <v>249550</v>
      </c>
      <c r="M202" s="12">
        <v>86051.8</v>
      </c>
      <c r="N202" s="12">
        <v>230148.91</v>
      </c>
      <c r="O202" s="12">
        <v>59611.94</v>
      </c>
      <c r="P202" s="12">
        <v>71888.13</v>
      </c>
      <c r="Q202" s="12">
        <v>18057.51</v>
      </c>
      <c r="R202" s="12">
        <v>12413.92</v>
      </c>
      <c r="S202" s="12">
        <v>3475.53</v>
      </c>
      <c r="T202" s="12">
        <v>149.24</v>
      </c>
    </row>
    <row r="203" s="5" customFormat="1" ht="13.5" spans="1:20">
      <c r="A203" s="11">
        <v>104838</v>
      </c>
      <c r="B203" s="18">
        <v>1.23448944281525</v>
      </c>
      <c r="C203" s="12" t="s">
        <v>92</v>
      </c>
      <c r="D203" s="12">
        <v>10218</v>
      </c>
      <c r="E203" s="12" t="s">
        <v>93</v>
      </c>
      <c r="F203" s="12" t="s">
        <v>269</v>
      </c>
      <c r="G203" s="12" t="s">
        <v>111</v>
      </c>
      <c r="H203" s="16">
        <v>83.52</v>
      </c>
      <c r="I203" s="15">
        <f t="shared" si="3"/>
        <v>0.261686732897899</v>
      </c>
      <c r="J203" s="16">
        <v>25.52</v>
      </c>
      <c r="K203" s="11">
        <v>1</v>
      </c>
      <c r="L203" s="11">
        <v>78430</v>
      </c>
      <c r="M203" s="12">
        <v>32674</v>
      </c>
      <c r="N203" s="12">
        <v>85508.5</v>
      </c>
      <c r="O203" s="12">
        <v>22376.44</v>
      </c>
      <c r="P203" s="12">
        <v>27287.91</v>
      </c>
      <c r="Q203" s="12">
        <v>6964.49</v>
      </c>
      <c r="R203" s="12">
        <v>2632.64</v>
      </c>
      <c r="S203" s="12">
        <v>622.23</v>
      </c>
      <c r="T203" s="12">
        <v>100.7</v>
      </c>
    </row>
    <row r="204" s="5" customFormat="1" ht="13.5" spans="1:20">
      <c r="A204" s="11">
        <v>343</v>
      </c>
      <c r="B204" s="18">
        <v>1.04905098790323</v>
      </c>
      <c r="C204" s="12" t="s">
        <v>46</v>
      </c>
      <c r="D204" s="12">
        <v>10932</v>
      </c>
      <c r="E204" s="12" t="s">
        <v>62</v>
      </c>
      <c r="F204" s="12" t="s">
        <v>342</v>
      </c>
      <c r="G204" s="12" t="s">
        <v>113</v>
      </c>
      <c r="H204" s="16">
        <v>83.25</v>
      </c>
      <c r="I204" s="15">
        <f t="shared" si="3"/>
        <v>0.277044479909442</v>
      </c>
      <c r="J204" s="16">
        <v>30.77</v>
      </c>
      <c r="K204" s="11">
        <v>1</v>
      </c>
      <c r="L204" s="11">
        <v>535680</v>
      </c>
      <c r="M204" s="12">
        <v>124015</v>
      </c>
      <c r="N204" s="12">
        <v>533865.97</v>
      </c>
      <c r="O204" s="12">
        <v>147904.62</v>
      </c>
      <c r="P204" s="12">
        <v>103237</v>
      </c>
      <c r="Q204" s="12">
        <v>31761.36</v>
      </c>
      <c r="R204" s="12">
        <v>27073.36</v>
      </c>
      <c r="S204" s="12">
        <v>8961.17</v>
      </c>
      <c r="T204" s="12">
        <v>151.62</v>
      </c>
    </row>
    <row r="205" s="5" customFormat="1" ht="13.5" spans="1:20">
      <c r="A205" s="11">
        <v>570</v>
      </c>
      <c r="B205" s="18">
        <v>1.03616009002251</v>
      </c>
      <c r="C205" s="12" t="s">
        <v>46</v>
      </c>
      <c r="D205" s="12">
        <v>11231</v>
      </c>
      <c r="E205" s="12" t="s">
        <v>194</v>
      </c>
      <c r="F205" s="12" t="s">
        <v>343</v>
      </c>
      <c r="G205" s="12" t="s">
        <v>64</v>
      </c>
      <c r="H205" s="16">
        <v>82.66</v>
      </c>
      <c r="I205" s="15">
        <f t="shared" si="3"/>
        <v>0.26886913405358</v>
      </c>
      <c r="J205" s="16">
        <v>22.99</v>
      </c>
      <c r="K205" s="11">
        <v>0.9</v>
      </c>
      <c r="L205" s="11">
        <v>146630</v>
      </c>
      <c r="M205" s="12">
        <v>49972</v>
      </c>
      <c r="N205" s="12">
        <v>141408.98</v>
      </c>
      <c r="O205" s="12">
        <v>38020.51</v>
      </c>
      <c r="P205" s="12">
        <v>41309.22</v>
      </c>
      <c r="Q205" s="12">
        <v>9498.01</v>
      </c>
      <c r="R205" s="12">
        <v>6577.68</v>
      </c>
      <c r="S205" s="12">
        <v>2429.18</v>
      </c>
      <c r="T205" s="12">
        <v>134.58</v>
      </c>
    </row>
    <row r="206" s="5" customFormat="1" ht="13.5" spans="1:20">
      <c r="A206" s="11">
        <v>308</v>
      </c>
      <c r="B206" s="18">
        <v>1.08439337634409</v>
      </c>
      <c r="C206" s="12" t="s">
        <v>46</v>
      </c>
      <c r="D206" s="12">
        <v>11251</v>
      </c>
      <c r="E206" s="12" t="s">
        <v>100</v>
      </c>
      <c r="F206" s="12" t="s">
        <v>344</v>
      </c>
      <c r="G206" s="12" t="s">
        <v>181</v>
      </c>
      <c r="H206" s="16">
        <v>82.39</v>
      </c>
      <c r="I206" s="15">
        <f t="shared" si="3"/>
        <v>0.325902882851517</v>
      </c>
      <c r="J206" s="16">
        <v>30.01</v>
      </c>
      <c r="K206" s="11">
        <v>0.9</v>
      </c>
      <c r="L206" s="11">
        <v>255750</v>
      </c>
      <c r="M206" s="12">
        <v>46035</v>
      </c>
      <c r="N206" s="12">
        <v>257405.21</v>
      </c>
      <c r="O206" s="12">
        <v>83889.1</v>
      </c>
      <c r="P206" s="12">
        <v>37927.01</v>
      </c>
      <c r="Q206" s="12">
        <v>11382.75</v>
      </c>
      <c r="R206" s="12">
        <v>10567.5</v>
      </c>
      <c r="S206" s="12">
        <v>3385.99</v>
      </c>
      <c r="T206" s="12">
        <v>123.96</v>
      </c>
    </row>
    <row r="207" s="5" customFormat="1" ht="13.5" spans="1:20">
      <c r="A207" s="11">
        <v>517</v>
      </c>
      <c r="B207" s="18">
        <v>1.04319638709677</v>
      </c>
      <c r="C207" s="12" t="s">
        <v>46</v>
      </c>
      <c r="D207" s="12">
        <v>12230</v>
      </c>
      <c r="E207" s="12" t="s">
        <v>104</v>
      </c>
      <c r="F207" s="12" t="s">
        <v>345</v>
      </c>
      <c r="G207" s="12" t="s">
        <v>111</v>
      </c>
      <c r="H207" s="16">
        <v>82.33</v>
      </c>
      <c r="I207" s="15">
        <f t="shared" si="3"/>
        <v>0.245262522551485</v>
      </c>
      <c r="J207" s="16">
        <v>23.74</v>
      </c>
      <c r="K207" s="11">
        <v>1</v>
      </c>
      <c r="L207" s="11">
        <v>682000</v>
      </c>
      <c r="M207" s="12">
        <v>139500</v>
      </c>
      <c r="N207" s="12">
        <v>665715.57</v>
      </c>
      <c r="O207" s="12">
        <v>163275.08</v>
      </c>
      <c r="P207" s="12">
        <v>114852.44</v>
      </c>
      <c r="Q207" s="12">
        <v>27266.59</v>
      </c>
      <c r="R207" s="12">
        <v>37867.62</v>
      </c>
      <c r="S207" s="12">
        <v>10043.43</v>
      </c>
      <c r="T207" s="12">
        <v>166.57</v>
      </c>
    </row>
    <row r="208" s="5" customFormat="1" ht="13.5" spans="1:20">
      <c r="A208" s="11">
        <v>308</v>
      </c>
      <c r="B208" s="18">
        <v>1.08439337634409</v>
      </c>
      <c r="C208" s="12" t="s">
        <v>46</v>
      </c>
      <c r="D208" s="12">
        <v>9200</v>
      </c>
      <c r="E208" s="12" t="s">
        <v>100</v>
      </c>
      <c r="F208" s="12" t="s">
        <v>346</v>
      </c>
      <c r="G208" s="12" t="s">
        <v>181</v>
      </c>
      <c r="H208" s="16">
        <v>82.04</v>
      </c>
      <c r="I208" s="15">
        <f t="shared" si="3"/>
        <v>0.325902882851517</v>
      </c>
      <c r="J208" s="16">
        <v>34.36</v>
      </c>
      <c r="K208" s="11">
        <v>1</v>
      </c>
      <c r="L208" s="11">
        <v>255750</v>
      </c>
      <c r="M208" s="12">
        <v>51150</v>
      </c>
      <c r="N208" s="12">
        <v>257405.21</v>
      </c>
      <c r="O208" s="12">
        <v>83889.1</v>
      </c>
      <c r="P208" s="12">
        <v>41963.48</v>
      </c>
      <c r="Q208" s="12">
        <v>14420.43</v>
      </c>
      <c r="R208" s="12">
        <v>10567.5</v>
      </c>
      <c r="S208" s="12">
        <v>3385.99</v>
      </c>
      <c r="T208" s="12">
        <v>123.96</v>
      </c>
    </row>
    <row r="209" s="5" customFormat="1" ht="13.5" spans="1:20">
      <c r="A209" s="11">
        <v>357</v>
      </c>
      <c r="B209" s="18">
        <v>1.25295838709677</v>
      </c>
      <c r="C209" s="12" t="s">
        <v>46</v>
      </c>
      <c r="D209" s="12">
        <v>12139</v>
      </c>
      <c r="E209" s="12" t="s">
        <v>110</v>
      </c>
      <c r="F209" s="12" t="s">
        <v>347</v>
      </c>
      <c r="G209" s="12" t="s">
        <v>348</v>
      </c>
      <c r="H209" s="16">
        <v>81.87</v>
      </c>
      <c r="I209" s="15">
        <f t="shared" si="3"/>
        <v>0.268328209098377</v>
      </c>
      <c r="J209" s="16">
        <v>27.11</v>
      </c>
      <c r="K209" s="11">
        <v>0.4</v>
      </c>
      <c r="L209" s="11">
        <v>238700</v>
      </c>
      <c r="M209" s="12">
        <v>36723</v>
      </c>
      <c r="N209" s="12">
        <v>281173.68</v>
      </c>
      <c r="O209" s="12">
        <v>75446.83</v>
      </c>
      <c r="P209" s="12">
        <v>30066.27</v>
      </c>
      <c r="Q209" s="12">
        <v>8151.59</v>
      </c>
      <c r="R209" s="12">
        <v>18563.42</v>
      </c>
      <c r="S209" s="12">
        <v>7523.57</v>
      </c>
      <c r="T209" s="12">
        <v>233.31</v>
      </c>
    </row>
    <row r="210" s="5" customFormat="1" ht="13.5" spans="1:20">
      <c r="A210" s="11">
        <v>105751</v>
      </c>
      <c r="B210" s="18">
        <v>1.06539762808349</v>
      </c>
      <c r="C210" s="12" t="s">
        <v>46</v>
      </c>
      <c r="D210" s="12">
        <v>6147</v>
      </c>
      <c r="E210" s="12" t="s">
        <v>265</v>
      </c>
      <c r="F210" s="12" t="s">
        <v>349</v>
      </c>
      <c r="G210" s="12" t="s">
        <v>64</v>
      </c>
      <c r="H210" s="16">
        <v>81.66</v>
      </c>
      <c r="I210" s="15">
        <f t="shared" si="3"/>
        <v>0.30448719533785</v>
      </c>
      <c r="J210" s="16">
        <v>28.56</v>
      </c>
      <c r="K210" s="11">
        <v>0.9</v>
      </c>
      <c r="L210" s="11">
        <v>121210</v>
      </c>
      <c r="M210" s="12">
        <v>49600</v>
      </c>
      <c r="N210" s="12">
        <v>115258.41</v>
      </c>
      <c r="O210" s="12">
        <v>35094.71</v>
      </c>
      <c r="P210" s="12">
        <v>40502.95</v>
      </c>
      <c r="Q210" s="12">
        <v>11569.59</v>
      </c>
      <c r="R210" s="12">
        <v>5931</v>
      </c>
      <c r="S210" s="12">
        <v>2105.42</v>
      </c>
      <c r="T210" s="12">
        <v>146.79</v>
      </c>
    </row>
    <row r="211" s="5" customFormat="1" ht="13.5" spans="1:20">
      <c r="A211" s="11">
        <v>106066</v>
      </c>
      <c r="B211" s="18">
        <v>1.10819193548387</v>
      </c>
      <c r="C211" s="12" t="s">
        <v>46</v>
      </c>
      <c r="D211" s="12">
        <v>998832</v>
      </c>
      <c r="E211" s="12" t="s">
        <v>47</v>
      </c>
      <c r="F211" s="12" t="s">
        <v>350</v>
      </c>
      <c r="G211" s="12" t="s">
        <v>49</v>
      </c>
      <c r="H211" s="16">
        <v>80.87</v>
      </c>
      <c r="I211" s="15">
        <f t="shared" si="3"/>
        <v>0.354030737335828</v>
      </c>
      <c r="J211" s="16">
        <v>33.42</v>
      </c>
      <c r="K211" s="11">
        <v>1.3</v>
      </c>
      <c r="L211" s="11">
        <v>136400</v>
      </c>
      <c r="M211" s="12">
        <v>13233</v>
      </c>
      <c r="N211" s="12">
        <v>141464.44</v>
      </c>
      <c r="O211" s="12">
        <v>50082.76</v>
      </c>
      <c r="P211" s="12">
        <v>10701.1</v>
      </c>
      <c r="Q211" s="12">
        <v>3576.84</v>
      </c>
      <c r="R211" s="12">
        <v>8097.28</v>
      </c>
      <c r="S211" s="12">
        <v>2728.12</v>
      </c>
      <c r="T211" s="12">
        <v>178.09</v>
      </c>
    </row>
    <row r="212" s="5" customFormat="1" ht="13.5" spans="1:20">
      <c r="A212" s="11">
        <v>513</v>
      </c>
      <c r="B212" s="18">
        <v>1.03004286290323</v>
      </c>
      <c r="C212" s="12" t="s">
        <v>46</v>
      </c>
      <c r="D212" s="12">
        <v>11329</v>
      </c>
      <c r="E212" s="12" t="s">
        <v>128</v>
      </c>
      <c r="F212" s="12" t="s">
        <v>351</v>
      </c>
      <c r="G212" s="12" t="s">
        <v>111</v>
      </c>
      <c r="H212" s="16">
        <v>80.81</v>
      </c>
      <c r="I212" s="15">
        <f t="shared" si="3"/>
        <v>0.308657620460412</v>
      </c>
      <c r="J212" s="16">
        <v>32.42</v>
      </c>
      <c r="K212" s="11">
        <v>0.6</v>
      </c>
      <c r="L212" s="11">
        <v>267840</v>
      </c>
      <c r="M212" s="12">
        <v>69871</v>
      </c>
      <c r="N212" s="12">
        <v>263143.09</v>
      </c>
      <c r="O212" s="12">
        <v>81221.12</v>
      </c>
      <c r="P212" s="12">
        <v>56463.21</v>
      </c>
      <c r="Q212" s="12">
        <v>18304.37</v>
      </c>
      <c r="R212" s="12">
        <v>15384.92</v>
      </c>
      <c r="S212" s="12">
        <v>5262.68</v>
      </c>
      <c r="T212" s="12">
        <v>172.32</v>
      </c>
    </row>
    <row r="213" s="5" customFormat="1" ht="13.5" spans="1:20">
      <c r="A213" s="11">
        <v>365</v>
      </c>
      <c r="B213" s="18">
        <v>1.21000039339103</v>
      </c>
      <c r="C213" s="12" t="s">
        <v>46</v>
      </c>
      <c r="D213" s="12">
        <v>12219</v>
      </c>
      <c r="E213" s="12" t="s">
        <v>106</v>
      </c>
      <c r="F213" s="12" t="s">
        <v>352</v>
      </c>
      <c r="G213" s="12" t="s">
        <v>60</v>
      </c>
      <c r="H213" s="16">
        <v>80.26</v>
      </c>
      <c r="I213" s="15">
        <f t="shared" si="3"/>
        <v>0.302410459195067</v>
      </c>
      <c r="J213" s="16">
        <v>22.56</v>
      </c>
      <c r="K213" s="11">
        <v>0.3</v>
      </c>
      <c r="L213" s="11">
        <v>274536</v>
      </c>
      <c r="M213" s="12">
        <v>21121.2</v>
      </c>
      <c r="N213" s="12">
        <v>318822.24</v>
      </c>
      <c r="O213" s="12">
        <v>96415.18</v>
      </c>
      <c r="P213" s="12">
        <v>16950.83</v>
      </c>
      <c r="Q213" s="12">
        <v>3823.28</v>
      </c>
      <c r="R213" s="12">
        <v>22480.28</v>
      </c>
      <c r="S213" s="12">
        <v>7450.15</v>
      </c>
      <c r="T213" s="12">
        <v>245.65</v>
      </c>
    </row>
    <row r="214" s="5" customFormat="1" ht="13.5" spans="1:20">
      <c r="A214" s="11">
        <v>712</v>
      </c>
      <c r="B214" s="18">
        <v>1.00526964936886</v>
      </c>
      <c r="C214" s="12" t="s">
        <v>46</v>
      </c>
      <c r="D214" s="12">
        <v>7050</v>
      </c>
      <c r="E214" s="12" t="s">
        <v>172</v>
      </c>
      <c r="F214" s="12" t="s">
        <v>353</v>
      </c>
      <c r="G214" s="12" t="s">
        <v>64</v>
      </c>
      <c r="H214" s="16">
        <v>80.1</v>
      </c>
      <c r="I214" s="15">
        <f t="shared" si="3"/>
        <v>0.335301892781856</v>
      </c>
      <c r="J214" s="16">
        <v>33.68</v>
      </c>
      <c r="K214" s="11">
        <v>0.9</v>
      </c>
      <c r="L214" s="11">
        <v>385020</v>
      </c>
      <c r="M214" s="12">
        <v>80585</v>
      </c>
      <c r="N214" s="12">
        <v>368323.48</v>
      </c>
      <c r="O214" s="12">
        <v>123499.56</v>
      </c>
      <c r="P214" s="12">
        <v>64550.43</v>
      </c>
      <c r="Q214" s="12">
        <v>21738.58</v>
      </c>
      <c r="R214" s="12">
        <v>19889.7</v>
      </c>
      <c r="S214" s="12">
        <v>6836.71</v>
      </c>
      <c r="T214" s="12">
        <v>154.98</v>
      </c>
    </row>
    <row r="215" s="5" customFormat="1" ht="13.5" spans="1:20">
      <c r="A215" s="11">
        <v>549</v>
      </c>
      <c r="B215" s="18">
        <v>1.05140975422427</v>
      </c>
      <c r="C215" s="12" t="s">
        <v>76</v>
      </c>
      <c r="D215" s="12">
        <v>12184</v>
      </c>
      <c r="E215" s="12" t="s">
        <v>170</v>
      </c>
      <c r="F215" s="12" t="s">
        <v>354</v>
      </c>
      <c r="G215" s="12" t="s">
        <v>355</v>
      </c>
      <c r="H215" s="16">
        <v>79.88</v>
      </c>
      <c r="I215" s="15">
        <f t="shared" si="3"/>
        <v>0.291926678038318</v>
      </c>
      <c r="J215" s="16">
        <v>30.33</v>
      </c>
      <c r="K215" s="11">
        <v>0.6</v>
      </c>
      <c r="L215" s="11">
        <v>143220</v>
      </c>
      <c r="M215" s="12">
        <v>27720</v>
      </c>
      <c r="N215" s="12">
        <v>140548.34</v>
      </c>
      <c r="O215" s="12">
        <v>41029.81</v>
      </c>
      <c r="P215" s="12">
        <v>22143.66</v>
      </c>
      <c r="Q215" s="12">
        <v>6715.08</v>
      </c>
      <c r="R215" s="12">
        <v>7309.58</v>
      </c>
      <c r="S215" s="12">
        <v>2305.06</v>
      </c>
      <c r="T215" s="12">
        <v>153.11</v>
      </c>
    </row>
    <row r="216" s="5" customFormat="1" ht="13.5" spans="1:20">
      <c r="A216" s="11">
        <v>517</v>
      </c>
      <c r="B216" s="18">
        <v>1.04319638709677</v>
      </c>
      <c r="C216" s="12" t="s">
        <v>46</v>
      </c>
      <c r="D216" s="12">
        <v>12317</v>
      </c>
      <c r="E216" s="12" t="s">
        <v>104</v>
      </c>
      <c r="F216" s="12" t="s">
        <v>356</v>
      </c>
      <c r="G216" s="12" t="s">
        <v>357</v>
      </c>
      <c r="H216" s="16">
        <v>78.54</v>
      </c>
      <c r="I216" s="15">
        <f t="shared" si="3"/>
        <v>0.245262522551485</v>
      </c>
      <c r="J216" s="16">
        <v>31.59</v>
      </c>
      <c r="K216" s="11">
        <v>0.5</v>
      </c>
      <c r="L216" s="11">
        <v>682000</v>
      </c>
      <c r="M216" s="12">
        <v>62000</v>
      </c>
      <c r="N216" s="12">
        <v>665715.57</v>
      </c>
      <c r="O216" s="12">
        <v>163275.08</v>
      </c>
      <c r="P216" s="12">
        <v>48695.57</v>
      </c>
      <c r="Q216" s="12">
        <v>15381.21</v>
      </c>
      <c r="R216" s="12">
        <v>37867.62</v>
      </c>
      <c r="S216" s="12">
        <v>10043.43</v>
      </c>
      <c r="T216" s="12">
        <v>166.57</v>
      </c>
    </row>
    <row r="217" s="5" customFormat="1" ht="13.5" spans="1:20">
      <c r="A217" s="11">
        <v>373</v>
      </c>
      <c r="B217" s="18">
        <v>1.00148827324478</v>
      </c>
      <c r="C217" s="12" t="s">
        <v>46</v>
      </c>
      <c r="D217" s="12">
        <v>11751</v>
      </c>
      <c r="E217" s="12" t="s">
        <v>158</v>
      </c>
      <c r="F217" s="12" t="s">
        <v>358</v>
      </c>
      <c r="G217" s="12" t="s">
        <v>111</v>
      </c>
      <c r="H217" s="16">
        <v>78.37</v>
      </c>
      <c r="I217" s="15">
        <f t="shared" si="3"/>
        <v>0.277947746645779</v>
      </c>
      <c r="J217" s="16">
        <v>27.77</v>
      </c>
      <c r="K217" s="11">
        <v>0.6</v>
      </c>
      <c r="L217" s="11">
        <v>284580</v>
      </c>
      <c r="M217" s="12">
        <v>55080</v>
      </c>
      <c r="N217" s="12">
        <v>270997.34</v>
      </c>
      <c r="O217" s="12">
        <v>75323.1</v>
      </c>
      <c r="P217" s="12">
        <v>43164.62</v>
      </c>
      <c r="Q217" s="12">
        <v>11986.14</v>
      </c>
      <c r="R217" s="12">
        <v>14210.36</v>
      </c>
      <c r="S217" s="12">
        <v>3592.69</v>
      </c>
      <c r="T217" s="12">
        <v>149.8</v>
      </c>
    </row>
    <row r="218" s="5" customFormat="1" ht="13.5" spans="1:20">
      <c r="A218" s="11">
        <v>105267</v>
      </c>
      <c r="B218" s="18">
        <v>1.01016782682513</v>
      </c>
      <c r="C218" s="12" t="s">
        <v>46</v>
      </c>
      <c r="D218" s="12">
        <v>12056</v>
      </c>
      <c r="E218" s="12" t="s">
        <v>282</v>
      </c>
      <c r="F218" s="12" t="s">
        <v>359</v>
      </c>
      <c r="G218" s="12" t="s">
        <v>360</v>
      </c>
      <c r="H218" s="16">
        <v>77.81</v>
      </c>
      <c r="I218" s="15">
        <f t="shared" si="3"/>
        <v>0.254156657272022</v>
      </c>
      <c r="J218" s="16">
        <v>26.83</v>
      </c>
      <c r="K218" s="11">
        <v>0.5</v>
      </c>
      <c r="L218" s="11">
        <v>135470</v>
      </c>
      <c r="M218" s="12">
        <v>28223</v>
      </c>
      <c r="N218" s="12">
        <v>122651.44</v>
      </c>
      <c r="O218" s="12">
        <v>31172.68</v>
      </c>
      <c r="P218" s="12">
        <v>21960.26</v>
      </c>
      <c r="Q218" s="12">
        <v>5891.91</v>
      </c>
      <c r="R218" s="12">
        <v>7307.34</v>
      </c>
      <c r="S218" s="12">
        <v>1843.18</v>
      </c>
      <c r="T218" s="12">
        <v>161.82</v>
      </c>
    </row>
    <row r="219" s="5" customFormat="1" ht="13.5" spans="1:20">
      <c r="A219" s="11">
        <v>754</v>
      </c>
      <c r="B219" s="18">
        <v>1.03199055299539</v>
      </c>
      <c r="C219" s="12" t="s">
        <v>92</v>
      </c>
      <c r="D219" s="12">
        <v>11949</v>
      </c>
      <c r="E219" s="12" t="s">
        <v>192</v>
      </c>
      <c r="F219" s="12" t="s">
        <v>361</v>
      </c>
      <c r="G219" s="12" t="s">
        <v>181</v>
      </c>
      <c r="H219" s="16">
        <v>77.35</v>
      </c>
      <c r="I219" s="15">
        <f t="shared" si="3"/>
        <v>0.259014652730704</v>
      </c>
      <c r="J219" s="16">
        <v>26.71</v>
      </c>
      <c r="K219" s="11">
        <v>1</v>
      </c>
      <c r="L219" s="11">
        <v>249550</v>
      </c>
      <c r="M219" s="12">
        <v>86051.7</v>
      </c>
      <c r="N219" s="12">
        <v>230148.91</v>
      </c>
      <c r="O219" s="12">
        <v>59611.94</v>
      </c>
      <c r="P219" s="12">
        <v>66563.89</v>
      </c>
      <c r="Q219" s="12">
        <v>17775.98</v>
      </c>
      <c r="R219" s="12">
        <v>12413.92</v>
      </c>
      <c r="S219" s="12">
        <v>3475.53</v>
      </c>
      <c r="T219" s="12">
        <v>149.24</v>
      </c>
    </row>
    <row r="220" s="5" customFormat="1" ht="13.5" spans="1:20">
      <c r="A220" s="11">
        <v>337</v>
      </c>
      <c r="B220" s="18">
        <v>1.002259</v>
      </c>
      <c r="C220" s="12" t="s">
        <v>46</v>
      </c>
      <c r="D220" s="12">
        <v>990176</v>
      </c>
      <c r="E220" s="12" t="s">
        <v>112</v>
      </c>
      <c r="F220" s="12" t="s">
        <v>362</v>
      </c>
      <c r="G220" s="12" t="s">
        <v>198</v>
      </c>
      <c r="H220" s="16">
        <v>77.17</v>
      </c>
      <c r="I220" s="15">
        <f t="shared" si="3"/>
        <v>0.269836766877917</v>
      </c>
      <c r="J220" s="16">
        <v>24.57</v>
      </c>
      <c r="K220" s="11">
        <v>1.2</v>
      </c>
      <c r="L220" s="11">
        <v>837000</v>
      </c>
      <c r="M220" s="12">
        <v>119571</v>
      </c>
      <c r="N220" s="12">
        <v>799826.03</v>
      </c>
      <c r="O220" s="12">
        <v>215822.47</v>
      </c>
      <c r="P220" s="12">
        <v>92270.45</v>
      </c>
      <c r="Q220" s="12">
        <v>22666.25</v>
      </c>
      <c r="R220" s="12">
        <v>46149.96</v>
      </c>
      <c r="S220" s="12">
        <v>12238.35</v>
      </c>
      <c r="T220" s="12">
        <v>165.41</v>
      </c>
    </row>
    <row r="221" s="5" customFormat="1" ht="13.5" spans="1:20">
      <c r="A221" s="11">
        <v>337</v>
      </c>
      <c r="B221" s="18">
        <v>1.002259</v>
      </c>
      <c r="C221" s="12" t="s">
        <v>46</v>
      </c>
      <c r="D221" s="12">
        <v>990451</v>
      </c>
      <c r="E221" s="12" t="s">
        <v>112</v>
      </c>
      <c r="F221" s="12" t="s">
        <v>363</v>
      </c>
      <c r="G221" s="12" t="s">
        <v>198</v>
      </c>
      <c r="H221" s="16">
        <v>75.52</v>
      </c>
      <c r="I221" s="15">
        <f t="shared" si="3"/>
        <v>0.269836766877917</v>
      </c>
      <c r="J221" s="16">
        <v>30.11</v>
      </c>
      <c r="K221" s="11">
        <v>1.2</v>
      </c>
      <c r="L221" s="11">
        <v>837000</v>
      </c>
      <c r="M221" s="12">
        <v>119571</v>
      </c>
      <c r="N221" s="12">
        <v>799826.03</v>
      </c>
      <c r="O221" s="12">
        <v>215822.47</v>
      </c>
      <c r="P221" s="12">
        <v>90297.52</v>
      </c>
      <c r="Q221" s="12">
        <v>27189.08</v>
      </c>
      <c r="R221" s="12">
        <v>46149.96</v>
      </c>
      <c r="S221" s="12">
        <v>12238.35</v>
      </c>
      <c r="T221" s="12">
        <v>165.41</v>
      </c>
    </row>
    <row r="222" s="5" customFormat="1" ht="13.5" spans="1:20">
      <c r="A222" s="11">
        <v>103198</v>
      </c>
      <c r="B222" s="18">
        <v>1.08974089861751</v>
      </c>
      <c r="C222" s="12" t="s">
        <v>46</v>
      </c>
      <c r="D222" s="12">
        <v>12306</v>
      </c>
      <c r="E222" s="12" t="s">
        <v>83</v>
      </c>
      <c r="F222" s="12" t="s">
        <v>364</v>
      </c>
      <c r="G222" s="12" t="s">
        <v>365</v>
      </c>
      <c r="H222" s="16">
        <v>74.74</v>
      </c>
      <c r="I222" s="15">
        <f t="shared" si="3"/>
        <v>0.244890914084158</v>
      </c>
      <c r="J222" s="16">
        <v>27.9</v>
      </c>
      <c r="K222" s="11">
        <v>0.6</v>
      </c>
      <c r="L222" s="11">
        <v>190960</v>
      </c>
      <c r="M222" s="12">
        <v>40920</v>
      </c>
      <c r="N222" s="12">
        <v>197503.04</v>
      </c>
      <c r="O222" s="12">
        <v>48366.7</v>
      </c>
      <c r="P222" s="12">
        <v>30584.9</v>
      </c>
      <c r="Q222" s="12">
        <v>8534.49</v>
      </c>
      <c r="R222" s="12">
        <v>16648.04</v>
      </c>
      <c r="S222" s="12">
        <v>4533.16</v>
      </c>
      <c r="T222" s="12">
        <v>261.54</v>
      </c>
    </row>
    <row r="223" s="5" customFormat="1" ht="13.5" spans="1:20">
      <c r="A223" s="11">
        <v>570</v>
      </c>
      <c r="B223" s="18">
        <v>1.03616009002251</v>
      </c>
      <c r="C223" s="12" t="s">
        <v>46</v>
      </c>
      <c r="D223" s="12">
        <v>12144</v>
      </c>
      <c r="E223" s="12" t="s">
        <v>194</v>
      </c>
      <c r="F223" s="12" t="s">
        <v>366</v>
      </c>
      <c r="G223" s="12" t="s">
        <v>367</v>
      </c>
      <c r="H223" s="16">
        <v>74.17</v>
      </c>
      <c r="I223" s="15">
        <f t="shared" si="3"/>
        <v>0.26886913405358</v>
      </c>
      <c r="J223" s="16">
        <v>31.8</v>
      </c>
      <c r="K223" s="11">
        <v>0.6</v>
      </c>
      <c r="L223" s="11">
        <v>146630</v>
      </c>
      <c r="M223" s="12">
        <v>38254</v>
      </c>
      <c r="N223" s="12">
        <v>141408.98</v>
      </c>
      <c r="O223" s="12">
        <v>38020.51</v>
      </c>
      <c r="P223" s="12">
        <v>28374.48</v>
      </c>
      <c r="Q223" s="12">
        <v>9022.01</v>
      </c>
      <c r="R223" s="12">
        <v>6577.68</v>
      </c>
      <c r="S223" s="12">
        <v>2429.18</v>
      </c>
      <c r="T223" s="12">
        <v>134.58</v>
      </c>
    </row>
    <row r="224" s="5" customFormat="1" ht="13.5" spans="1:20">
      <c r="A224" s="11">
        <v>341</v>
      </c>
      <c r="B224" s="18">
        <v>1.00380507168459</v>
      </c>
      <c r="C224" s="12" t="s">
        <v>114</v>
      </c>
      <c r="D224" s="12">
        <v>11483</v>
      </c>
      <c r="E224" s="12" t="s">
        <v>182</v>
      </c>
      <c r="F224" s="12" t="s">
        <v>368</v>
      </c>
      <c r="G224" s="12" t="s">
        <v>111</v>
      </c>
      <c r="H224" s="16">
        <v>73.53</v>
      </c>
      <c r="I224" s="15">
        <f t="shared" si="3"/>
        <v>0.282353647281211</v>
      </c>
      <c r="J224" s="16">
        <v>28.91</v>
      </c>
      <c r="K224" s="11">
        <v>0.6</v>
      </c>
      <c r="L224" s="11">
        <v>602640</v>
      </c>
      <c r="M224" s="12">
        <v>79761</v>
      </c>
      <c r="N224" s="12">
        <v>574652.29</v>
      </c>
      <c r="O224" s="12">
        <v>162255.17</v>
      </c>
      <c r="P224" s="12">
        <v>58651.38</v>
      </c>
      <c r="Q224" s="12">
        <v>16957.97</v>
      </c>
      <c r="R224" s="12">
        <v>29058.12</v>
      </c>
      <c r="S224" s="12">
        <v>8505.68</v>
      </c>
      <c r="T224" s="12">
        <v>144.65</v>
      </c>
    </row>
    <row r="225" s="5" customFormat="1" ht="13.5" spans="1:20">
      <c r="A225" s="11">
        <v>102935</v>
      </c>
      <c r="B225" s="18">
        <v>1.07562931899642</v>
      </c>
      <c r="C225" s="12" t="s">
        <v>46</v>
      </c>
      <c r="D225" s="12">
        <v>11059</v>
      </c>
      <c r="E225" s="12" t="s">
        <v>70</v>
      </c>
      <c r="F225" s="12" t="s">
        <v>369</v>
      </c>
      <c r="G225" s="12" t="s">
        <v>111</v>
      </c>
      <c r="H225" s="16">
        <v>72.68</v>
      </c>
      <c r="I225" s="15">
        <f t="shared" si="3"/>
        <v>0.296531438848757</v>
      </c>
      <c r="J225" s="16">
        <v>29.33</v>
      </c>
      <c r="K225" s="11">
        <v>1</v>
      </c>
      <c r="L225" s="11">
        <v>153450</v>
      </c>
      <c r="M225" s="12">
        <v>49476</v>
      </c>
      <c r="N225" s="12">
        <v>153653.05</v>
      </c>
      <c r="O225" s="12">
        <v>45562.96</v>
      </c>
      <c r="P225" s="12">
        <v>35959.3</v>
      </c>
      <c r="Q225" s="12">
        <v>10548.08</v>
      </c>
      <c r="R225" s="12">
        <v>7205.52</v>
      </c>
      <c r="S225" s="12">
        <v>2129.51</v>
      </c>
      <c r="T225" s="12">
        <v>140.87</v>
      </c>
    </row>
    <row r="226" s="5" customFormat="1" ht="13.5" spans="1:20">
      <c r="A226" s="11">
        <v>546</v>
      </c>
      <c r="B226" s="18">
        <v>1.00225001897533</v>
      </c>
      <c r="C226" s="12" t="s">
        <v>46</v>
      </c>
      <c r="D226" s="12">
        <v>6123</v>
      </c>
      <c r="E226" s="12" t="s">
        <v>86</v>
      </c>
      <c r="F226" s="12" t="s">
        <v>370</v>
      </c>
      <c r="G226" s="12" t="s">
        <v>64</v>
      </c>
      <c r="H226" s="16">
        <v>72.54</v>
      </c>
      <c r="I226" s="15">
        <f t="shared" si="3"/>
        <v>0.331000913316606</v>
      </c>
      <c r="J226" s="16">
        <v>33.29</v>
      </c>
      <c r="K226" s="11">
        <v>0.9</v>
      </c>
      <c r="L226" s="11">
        <v>267750</v>
      </c>
      <c r="M226" s="12">
        <v>104771</v>
      </c>
      <c r="N226" s="12">
        <v>270311.52</v>
      </c>
      <c r="O226" s="12">
        <v>89473.36</v>
      </c>
      <c r="P226" s="12">
        <v>76002.13</v>
      </c>
      <c r="Q226" s="12">
        <v>25303.05</v>
      </c>
      <c r="R226" s="12">
        <v>12437.28</v>
      </c>
      <c r="S226" s="12">
        <v>4719.05</v>
      </c>
      <c r="T226" s="12">
        <v>139.35</v>
      </c>
    </row>
    <row r="227" s="5" customFormat="1" ht="13.5" spans="1:20">
      <c r="A227" s="11">
        <v>750</v>
      </c>
      <c r="B227" s="18">
        <v>1.12942220967742</v>
      </c>
      <c r="C227" s="12" t="s">
        <v>65</v>
      </c>
      <c r="D227" s="12">
        <v>11463</v>
      </c>
      <c r="E227" s="12" t="s">
        <v>66</v>
      </c>
      <c r="F227" s="12" t="s">
        <v>371</v>
      </c>
      <c r="G227" s="12" t="s">
        <v>111</v>
      </c>
      <c r="H227" s="16">
        <v>72.48</v>
      </c>
      <c r="I227" s="15">
        <f t="shared" si="3"/>
        <v>0.298124004879112</v>
      </c>
      <c r="J227" s="16">
        <v>30.6</v>
      </c>
      <c r="K227" s="11">
        <v>1</v>
      </c>
      <c r="L227" s="11">
        <v>669600</v>
      </c>
      <c r="M227" s="12">
        <v>124000</v>
      </c>
      <c r="N227" s="12">
        <v>732944.87</v>
      </c>
      <c r="O227" s="12">
        <v>218508.46</v>
      </c>
      <c r="P227" s="12">
        <v>89876.19</v>
      </c>
      <c r="Q227" s="12">
        <v>27504.53</v>
      </c>
      <c r="R227" s="12">
        <v>65406.2</v>
      </c>
      <c r="S227" s="12">
        <v>17901.02</v>
      </c>
      <c r="T227" s="12">
        <v>293.04</v>
      </c>
    </row>
    <row r="228" s="5" customFormat="1" ht="13.5" spans="1:20">
      <c r="A228" s="11">
        <v>373</v>
      </c>
      <c r="B228" s="18">
        <v>1.00148827324478</v>
      </c>
      <c r="C228" s="12" t="s">
        <v>46</v>
      </c>
      <c r="D228" s="12">
        <v>8903</v>
      </c>
      <c r="E228" s="12" t="s">
        <v>158</v>
      </c>
      <c r="F228" s="12" t="s">
        <v>372</v>
      </c>
      <c r="G228" s="12" t="s">
        <v>261</v>
      </c>
      <c r="H228" s="16">
        <v>72.25</v>
      </c>
      <c r="I228" s="15">
        <f t="shared" si="3"/>
        <v>0.277947746645779</v>
      </c>
      <c r="J228" s="16">
        <v>26.95</v>
      </c>
      <c r="K228" s="11">
        <v>0.9</v>
      </c>
      <c r="L228" s="11">
        <v>284580</v>
      </c>
      <c r="M228" s="12">
        <v>82620</v>
      </c>
      <c r="N228" s="12">
        <v>270997.34</v>
      </c>
      <c r="O228" s="12">
        <v>75323.1</v>
      </c>
      <c r="P228" s="12">
        <v>59697.02</v>
      </c>
      <c r="Q228" s="12">
        <v>16087</v>
      </c>
      <c r="R228" s="12">
        <v>14210.36</v>
      </c>
      <c r="S228" s="12">
        <v>3592.69</v>
      </c>
      <c r="T228" s="12">
        <v>149.8</v>
      </c>
    </row>
    <row r="229" s="5" customFormat="1" ht="13.5" spans="1:20">
      <c r="A229" s="11">
        <v>343</v>
      </c>
      <c r="B229" s="18">
        <v>1.04905098790323</v>
      </c>
      <c r="C229" s="12" t="s">
        <v>46</v>
      </c>
      <c r="D229" s="12">
        <v>10191</v>
      </c>
      <c r="E229" s="12" t="s">
        <v>62</v>
      </c>
      <c r="F229" s="12" t="s">
        <v>373</v>
      </c>
      <c r="G229" s="12" t="s">
        <v>113</v>
      </c>
      <c r="H229" s="16">
        <v>70.74</v>
      </c>
      <c r="I229" s="15">
        <f t="shared" si="3"/>
        <v>0.277044479909442</v>
      </c>
      <c r="J229" s="16">
        <v>24.32</v>
      </c>
      <c r="K229" s="11">
        <v>1</v>
      </c>
      <c r="L229" s="11">
        <v>535680</v>
      </c>
      <c r="M229" s="12">
        <v>124015</v>
      </c>
      <c r="N229" s="12">
        <v>533865.97</v>
      </c>
      <c r="O229" s="12">
        <v>147904.62</v>
      </c>
      <c r="P229" s="12">
        <v>87729.61</v>
      </c>
      <c r="Q229" s="12">
        <v>21337.89</v>
      </c>
      <c r="R229" s="12">
        <v>27073.36</v>
      </c>
      <c r="S229" s="12">
        <v>8961.17</v>
      </c>
      <c r="T229" s="12">
        <v>151.62</v>
      </c>
    </row>
    <row r="230" s="5" customFormat="1" ht="13.5" spans="1:20">
      <c r="A230" s="11">
        <v>103198</v>
      </c>
      <c r="B230" s="18">
        <v>1.08974089861751</v>
      </c>
      <c r="C230" s="12" t="s">
        <v>46</v>
      </c>
      <c r="D230" s="12">
        <v>11624</v>
      </c>
      <c r="E230" s="12" t="s">
        <v>83</v>
      </c>
      <c r="F230" s="12" t="s">
        <v>374</v>
      </c>
      <c r="G230" s="12" t="s">
        <v>111</v>
      </c>
      <c r="H230" s="16">
        <v>70.64</v>
      </c>
      <c r="I230" s="15">
        <f t="shared" si="3"/>
        <v>0.244890914084158</v>
      </c>
      <c r="J230" s="16">
        <v>26.73</v>
      </c>
      <c r="K230" s="11">
        <v>1</v>
      </c>
      <c r="L230" s="11">
        <v>190960</v>
      </c>
      <c r="M230" s="12">
        <v>68200</v>
      </c>
      <c r="N230" s="12">
        <v>197503.04</v>
      </c>
      <c r="O230" s="12">
        <v>48366.7</v>
      </c>
      <c r="P230" s="12">
        <v>48174.37</v>
      </c>
      <c r="Q230" s="12">
        <v>12878.97</v>
      </c>
      <c r="R230" s="12">
        <v>16648.04</v>
      </c>
      <c r="S230" s="12">
        <v>4533.16</v>
      </c>
      <c r="T230" s="12">
        <v>261.54</v>
      </c>
    </row>
    <row r="231" s="5" customFormat="1" ht="13.5" spans="1:20">
      <c r="A231" s="11">
        <v>748</v>
      </c>
      <c r="B231" s="18">
        <v>1.20754759856631</v>
      </c>
      <c r="C231" s="12" t="s">
        <v>76</v>
      </c>
      <c r="D231" s="12">
        <v>11903</v>
      </c>
      <c r="E231" s="12" t="s">
        <v>77</v>
      </c>
      <c r="F231" s="12" t="s">
        <v>375</v>
      </c>
      <c r="G231" s="12" t="s">
        <v>111</v>
      </c>
      <c r="H231" s="16">
        <v>69.57</v>
      </c>
      <c r="I231" s="15">
        <f t="shared" si="3"/>
        <v>0.269675594033302</v>
      </c>
      <c r="J231" s="16">
        <v>29.46</v>
      </c>
      <c r="K231" s="11">
        <v>1</v>
      </c>
      <c r="L231" s="11">
        <v>153450</v>
      </c>
      <c r="M231" s="12">
        <v>52913.8</v>
      </c>
      <c r="N231" s="12">
        <v>171784.14</v>
      </c>
      <c r="O231" s="12">
        <v>46325.99</v>
      </c>
      <c r="P231" s="12">
        <v>36811.66</v>
      </c>
      <c r="Q231" s="12">
        <v>10844.92</v>
      </c>
      <c r="R231" s="12">
        <v>6662.5</v>
      </c>
      <c r="S231" s="12">
        <v>2078.27</v>
      </c>
      <c r="T231" s="12">
        <v>130.25</v>
      </c>
    </row>
    <row r="232" s="5" customFormat="1" ht="13.5" spans="1:20">
      <c r="A232" s="11">
        <v>343</v>
      </c>
      <c r="B232" s="18">
        <v>1.04905098790323</v>
      </c>
      <c r="C232" s="12" t="s">
        <v>46</v>
      </c>
      <c r="D232" s="12">
        <v>11517</v>
      </c>
      <c r="E232" s="12" t="s">
        <v>62</v>
      </c>
      <c r="F232" s="12" t="s">
        <v>376</v>
      </c>
      <c r="G232" s="12" t="s">
        <v>113</v>
      </c>
      <c r="H232" s="16">
        <v>69.23</v>
      </c>
      <c r="I232" s="15">
        <f t="shared" si="3"/>
        <v>0.277044479909442</v>
      </c>
      <c r="J232" s="16">
        <v>27.73</v>
      </c>
      <c r="K232" s="11">
        <v>1</v>
      </c>
      <c r="L232" s="11">
        <v>535680</v>
      </c>
      <c r="M232" s="12">
        <v>124015</v>
      </c>
      <c r="N232" s="12">
        <v>533865.97</v>
      </c>
      <c r="O232" s="12">
        <v>147904.62</v>
      </c>
      <c r="P232" s="12">
        <v>85858.26</v>
      </c>
      <c r="Q232" s="12">
        <v>23807.72</v>
      </c>
      <c r="R232" s="12">
        <v>27073.36</v>
      </c>
      <c r="S232" s="12">
        <v>8961.17</v>
      </c>
      <c r="T232" s="12">
        <v>151.62</v>
      </c>
    </row>
    <row r="233" s="5" customFormat="1" ht="13.5" spans="1:20">
      <c r="A233" s="11">
        <v>357</v>
      </c>
      <c r="B233" s="18">
        <v>1.25295838709677</v>
      </c>
      <c r="C233" s="12" t="s">
        <v>46</v>
      </c>
      <c r="D233" s="12">
        <v>12224</v>
      </c>
      <c r="E233" s="12" t="s">
        <v>110</v>
      </c>
      <c r="F233" s="12" t="s">
        <v>377</v>
      </c>
      <c r="G233" s="12" t="s">
        <v>378</v>
      </c>
      <c r="H233" s="16">
        <v>69.09</v>
      </c>
      <c r="I233" s="15">
        <f t="shared" si="3"/>
        <v>0.268328209098377</v>
      </c>
      <c r="J233" s="16">
        <v>20.54</v>
      </c>
      <c r="K233" s="11">
        <v>0.3</v>
      </c>
      <c r="L233" s="11">
        <v>238700</v>
      </c>
      <c r="M233" s="12">
        <v>27542</v>
      </c>
      <c r="N233" s="12">
        <v>281173.68</v>
      </c>
      <c r="O233" s="12">
        <v>75446.83</v>
      </c>
      <c r="P233" s="12">
        <v>19029.57</v>
      </c>
      <c r="Q233" s="12">
        <v>3908.44</v>
      </c>
      <c r="R233" s="12">
        <v>18563.42</v>
      </c>
      <c r="S233" s="12">
        <v>7523.57</v>
      </c>
      <c r="T233" s="12">
        <v>233.31</v>
      </c>
    </row>
    <row r="234" s="5" customFormat="1" ht="13.5" spans="1:20">
      <c r="A234" s="11">
        <v>105396</v>
      </c>
      <c r="B234" s="18">
        <v>1.12442316715543</v>
      </c>
      <c r="C234" s="12" t="s">
        <v>46</v>
      </c>
      <c r="D234" s="12">
        <v>999191</v>
      </c>
      <c r="E234" s="12" t="s">
        <v>58</v>
      </c>
      <c r="F234" s="12" t="s">
        <v>379</v>
      </c>
      <c r="G234" s="12" t="s">
        <v>72</v>
      </c>
      <c r="H234" s="16">
        <v>67.79</v>
      </c>
      <c r="I234" s="15">
        <f t="shared" si="3"/>
        <v>0.316317345906288</v>
      </c>
      <c r="J234" s="16">
        <v>32.48</v>
      </c>
      <c r="K234" s="11">
        <v>0.6</v>
      </c>
      <c r="L234" s="11">
        <v>78430</v>
      </c>
      <c r="M234" s="12">
        <v>6800</v>
      </c>
      <c r="N234" s="12">
        <v>78935.57</v>
      </c>
      <c r="O234" s="12">
        <v>24968.69</v>
      </c>
      <c r="P234" s="12">
        <v>4610.05</v>
      </c>
      <c r="Q234" s="12">
        <v>1497.48</v>
      </c>
      <c r="R234" s="12">
        <v>4499.82</v>
      </c>
      <c r="S234" s="12">
        <v>1409.31</v>
      </c>
      <c r="T234" s="12">
        <v>172.12</v>
      </c>
    </row>
    <row r="235" s="5" customFormat="1" ht="13.5" spans="1:20">
      <c r="A235" s="11">
        <v>571</v>
      </c>
      <c r="B235" s="18">
        <v>1.05454887096774</v>
      </c>
      <c r="C235" s="12" t="s">
        <v>46</v>
      </c>
      <c r="D235" s="12">
        <v>12048</v>
      </c>
      <c r="E235" s="12" t="s">
        <v>80</v>
      </c>
      <c r="F235" s="12" t="s">
        <v>380</v>
      </c>
      <c r="G235" s="12" t="s">
        <v>381</v>
      </c>
      <c r="H235" s="16">
        <v>67.56</v>
      </c>
      <c r="I235" s="15">
        <f t="shared" si="3"/>
        <v>0.254764417267624</v>
      </c>
      <c r="J235" s="16">
        <v>24.63</v>
      </c>
      <c r="K235" s="11">
        <v>0.5</v>
      </c>
      <c r="L235" s="11">
        <v>468720</v>
      </c>
      <c r="M235" s="12">
        <v>58590</v>
      </c>
      <c r="N235" s="12">
        <v>478567.97</v>
      </c>
      <c r="O235" s="12">
        <v>121922.09</v>
      </c>
      <c r="P235" s="12">
        <v>39585.59</v>
      </c>
      <c r="Q235" s="12">
        <v>9748.07</v>
      </c>
      <c r="R235" s="12">
        <v>41787.52</v>
      </c>
      <c r="S235" s="12">
        <v>11082.79</v>
      </c>
      <c r="T235" s="12">
        <v>267.46</v>
      </c>
    </row>
    <row r="236" s="5" customFormat="1" ht="13.5" spans="1:20">
      <c r="A236" s="11">
        <v>724</v>
      </c>
      <c r="B236" s="18">
        <v>1.03174842741935</v>
      </c>
      <c r="C236" s="12" t="s">
        <v>46</v>
      </c>
      <c r="D236" s="12">
        <v>4190</v>
      </c>
      <c r="E236" s="12" t="s">
        <v>89</v>
      </c>
      <c r="F236" s="12" t="s">
        <v>382</v>
      </c>
      <c r="G236" s="12" t="s">
        <v>111</v>
      </c>
      <c r="H236" s="16">
        <v>66.97</v>
      </c>
      <c r="I236" s="15">
        <f t="shared" si="3"/>
        <v>0.292517069913841</v>
      </c>
      <c r="J236" s="16">
        <v>31.11</v>
      </c>
      <c r="K236" s="11">
        <v>1</v>
      </c>
      <c r="L236" s="11">
        <v>267840</v>
      </c>
      <c r="M236" s="12">
        <v>89280</v>
      </c>
      <c r="N236" s="12">
        <v>261928.68</v>
      </c>
      <c r="O236" s="12">
        <v>76618.61</v>
      </c>
      <c r="P236" s="12">
        <v>59786.49</v>
      </c>
      <c r="Q236" s="12">
        <v>18598.35</v>
      </c>
      <c r="R236" s="12">
        <v>12110.14</v>
      </c>
      <c r="S236" s="12">
        <v>3706.24</v>
      </c>
      <c r="T236" s="12">
        <v>135.64</v>
      </c>
    </row>
    <row r="237" s="5" customFormat="1" ht="13.5" spans="1:20">
      <c r="A237" s="11">
        <v>385</v>
      </c>
      <c r="B237" s="18">
        <v>1.11954059139785</v>
      </c>
      <c r="C237" s="12" t="s">
        <v>96</v>
      </c>
      <c r="D237" s="12">
        <v>5954</v>
      </c>
      <c r="E237" s="12" t="s">
        <v>97</v>
      </c>
      <c r="F237" s="12" t="s">
        <v>383</v>
      </c>
      <c r="G237" s="12" t="s">
        <v>259</v>
      </c>
      <c r="H237" s="16">
        <v>64.7</v>
      </c>
      <c r="I237" s="15">
        <f t="shared" si="3"/>
        <v>0.223489894216033</v>
      </c>
      <c r="J237" s="16">
        <v>25.24</v>
      </c>
      <c r="K237" s="11">
        <v>1.2</v>
      </c>
      <c r="L237" s="11">
        <v>401760</v>
      </c>
      <c r="M237" s="12">
        <v>126871</v>
      </c>
      <c r="N237" s="12">
        <v>422957.29</v>
      </c>
      <c r="O237" s="12">
        <v>94526.68</v>
      </c>
      <c r="P237" s="12">
        <v>82082.69</v>
      </c>
      <c r="Q237" s="12">
        <v>20721.71</v>
      </c>
      <c r="R237" s="12">
        <v>12976.38</v>
      </c>
      <c r="S237" s="12">
        <v>3285.96</v>
      </c>
      <c r="T237" s="12">
        <v>96.9</v>
      </c>
    </row>
    <row r="238" s="5" customFormat="1" ht="13.5" spans="1:20">
      <c r="A238" s="11">
        <v>752</v>
      </c>
      <c r="B238" s="18">
        <v>1.11968983382209</v>
      </c>
      <c r="C238" s="12" t="s">
        <v>46</v>
      </c>
      <c r="D238" s="12">
        <v>12226</v>
      </c>
      <c r="E238" s="12" t="s">
        <v>216</v>
      </c>
      <c r="F238" s="12" t="s">
        <v>384</v>
      </c>
      <c r="G238" s="12" t="s">
        <v>385</v>
      </c>
      <c r="H238" s="16">
        <v>63.7</v>
      </c>
      <c r="I238" s="15">
        <f t="shared" si="3"/>
        <v>0.290601936268399</v>
      </c>
      <c r="J238" s="16">
        <v>-11.88</v>
      </c>
      <c r="K238" s="11">
        <v>0.3</v>
      </c>
      <c r="L238" s="11">
        <v>117645</v>
      </c>
      <c r="M238" s="12">
        <v>15345</v>
      </c>
      <c r="N238" s="12">
        <v>119003.13</v>
      </c>
      <c r="O238" s="12">
        <v>34582.54</v>
      </c>
      <c r="P238" s="12">
        <v>9775.04</v>
      </c>
      <c r="Q238" s="12">
        <v>-1161.13</v>
      </c>
      <c r="R238" s="12">
        <v>8917.72</v>
      </c>
      <c r="S238" s="12">
        <v>2587.62</v>
      </c>
      <c r="T238" s="12">
        <v>227.41</v>
      </c>
    </row>
    <row r="239" s="5" customFormat="1" ht="13.5" spans="1:20">
      <c r="A239" s="11">
        <v>106066</v>
      </c>
      <c r="B239" s="18">
        <v>1.10819193548387</v>
      </c>
      <c r="C239" s="12" t="s">
        <v>46</v>
      </c>
      <c r="D239" s="12">
        <v>998835</v>
      </c>
      <c r="E239" s="12" t="s">
        <v>47</v>
      </c>
      <c r="F239" s="12" t="s">
        <v>386</v>
      </c>
      <c r="G239" s="12" t="s">
        <v>49</v>
      </c>
      <c r="H239" s="16">
        <v>61.75</v>
      </c>
      <c r="I239" s="15">
        <f t="shared" si="3"/>
        <v>0.354030737335828</v>
      </c>
      <c r="J239" s="16">
        <v>37.75</v>
      </c>
      <c r="K239" s="11">
        <v>1.3</v>
      </c>
      <c r="L239" s="11">
        <v>136400</v>
      </c>
      <c r="M239" s="12">
        <v>13233</v>
      </c>
      <c r="N239" s="12">
        <v>141464.44</v>
      </c>
      <c r="O239" s="12">
        <v>50082.76</v>
      </c>
      <c r="P239" s="12">
        <v>8171.18</v>
      </c>
      <c r="Q239" s="12">
        <v>3084.92</v>
      </c>
      <c r="R239" s="12">
        <v>8097.28</v>
      </c>
      <c r="S239" s="12">
        <v>2728.12</v>
      </c>
      <c r="T239" s="12">
        <v>178.09</v>
      </c>
    </row>
    <row r="240" s="5" customFormat="1" ht="13.5" spans="1:20">
      <c r="A240" s="11">
        <v>105751</v>
      </c>
      <c r="B240" s="18">
        <v>1.06539762808349</v>
      </c>
      <c r="C240" s="12" t="s">
        <v>46</v>
      </c>
      <c r="D240" s="12">
        <v>12112</v>
      </c>
      <c r="E240" s="12" t="s">
        <v>265</v>
      </c>
      <c r="F240" s="12" t="s">
        <v>387</v>
      </c>
      <c r="G240" s="12" t="s">
        <v>181</v>
      </c>
      <c r="H240" s="16">
        <v>61.26</v>
      </c>
      <c r="I240" s="15">
        <f t="shared" si="3"/>
        <v>0.30448719533785</v>
      </c>
      <c r="J240" s="16">
        <v>30.52</v>
      </c>
      <c r="K240" s="11">
        <v>1</v>
      </c>
      <c r="L240" s="11">
        <v>121210</v>
      </c>
      <c r="M240" s="12">
        <v>55087</v>
      </c>
      <c r="N240" s="12">
        <v>115258.41</v>
      </c>
      <c r="O240" s="12">
        <v>35094.71</v>
      </c>
      <c r="P240" s="12">
        <v>33747.6</v>
      </c>
      <c r="Q240" s="12">
        <v>10299.69</v>
      </c>
      <c r="R240" s="12">
        <v>5931</v>
      </c>
      <c r="S240" s="12">
        <v>2105.42</v>
      </c>
      <c r="T240" s="12">
        <v>146.79</v>
      </c>
    </row>
    <row r="241" s="5" customFormat="1" ht="13.5" spans="1:20">
      <c r="A241" s="11">
        <v>373</v>
      </c>
      <c r="B241" s="18">
        <v>1.00148827324478</v>
      </c>
      <c r="C241" s="12" t="s">
        <v>46</v>
      </c>
      <c r="D241" s="12">
        <v>11452</v>
      </c>
      <c r="E241" s="12" t="s">
        <v>158</v>
      </c>
      <c r="F241" s="12" t="s">
        <v>388</v>
      </c>
      <c r="G241" s="12" t="s">
        <v>111</v>
      </c>
      <c r="H241" s="16">
        <v>61.07</v>
      </c>
      <c r="I241" s="15">
        <f t="shared" si="3"/>
        <v>0.277947746645779</v>
      </c>
      <c r="J241" s="16">
        <v>29.83</v>
      </c>
      <c r="K241" s="11">
        <v>0.6</v>
      </c>
      <c r="L241" s="11">
        <v>284580</v>
      </c>
      <c r="M241" s="12">
        <v>55080</v>
      </c>
      <c r="N241" s="12">
        <v>270997.34</v>
      </c>
      <c r="O241" s="12">
        <v>75323.1</v>
      </c>
      <c r="P241" s="12">
        <v>33638.03</v>
      </c>
      <c r="Q241" s="12">
        <v>10034.64</v>
      </c>
      <c r="R241" s="12">
        <v>14210.36</v>
      </c>
      <c r="S241" s="12">
        <v>3592.69</v>
      </c>
      <c r="T241" s="12">
        <v>149.8</v>
      </c>
    </row>
    <row r="242" s="5" customFormat="1" ht="13.5" spans="1:20">
      <c r="A242" s="11">
        <v>105396</v>
      </c>
      <c r="B242" s="18">
        <v>1.12442316715543</v>
      </c>
      <c r="C242" s="12" t="s">
        <v>46</v>
      </c>
      <c r="D242" s="12">
        <v>999192</v>
      </c>
      <c r="E242" s="12" t="s">
        <v>58</v>
      </c>
      <c r="F242" s="12" t="s">
        <v>389</v>
      </c>
      <c r="G242" s="12" t="s">
        <v>111</v>
      </c>
      <c r="H242" s="16">
        <v>58.91</v>
      </c>
      <c r="I242" s="15">
        <f t="shared" si="3"/>
        <v>0.316317345906288</v>
      </c>
      <c r="J242" s="16">
        <v>35.77</v>
      </c>
      <c r="K242" s="11">
        <v>1</v>
      </c>
      <c r="L242" s="11">
        <v>78430</v>
      </c>
      <c r="M242" s="12">
        <v>10020</v>
      </c>
      <c r="N242" s="12">
        <v>78935.57</v>
      </c>
      <c r="O242" s="12">
        <v>24968.69</v>
      </c>
      <c r="P242" s="12">
        <v>5902.96</v>
      </c>
      <c r="Q242" s="12">
        <v>2111.73</v>
      </c>
      <c r="R242" s="12">
        <v>4499.82</v>
      </c>
      <c r="S242" s="12">
        <v>1409.31</v>
      </c>
      <c r="T242" s="12">
        <v>172.12</v>
      </c>
    </row>
    <row r="243" s="5" customFormat="1" ht="13.5" spans="1:20">
      <c r="A243" s="11">
        <v>105396</v>
      </c>
      <c r="B243" s="18">
        <v>1.12442316715543</v>
      </c>
      <c r="C243" s="12" t="s">
        <v>46</v>
      </c>
      <c r="D243" s="12">
        <v>999369</v>
      </c>
      <c r="E243" s="12" t="s">
        <v>58</v>
      </c>
      <c r="F243" s="12" t="s">
        <v>390</v>
      </c>
      <c r="G243" s="12" t="s">
        <v>111</v>
      </c>
      <c r="H243" s="16">
        <v>57.49</v>
      </c>
      <c r="I243" s="15">
        <f t="shared" si="3"/>
        <v>0.316317345906288</v>
      </c>
      <c r="J243" s="16">
        <v>26.2</v>
      </c>
      <c r="K243" s="11">
        <v>0.8</v>
      </c>
      <c r="L243" s="11">
        <v>78430</v>
      </c>
      <c r="M243" s="12">
        <v>8500</v>
      </c>
      <c r="N243" s="12">
        <v>78935.57</v>
      </c>
      <c r="O243" s="12">
        <v>24968.69</v>
      </c>
      <c r="P243" s="12">
        <v>4886.92</v>
      </c>
      <c r="Q243" s="12">
        <v>1280.37</v>
      </c>
      <c r="R243" s="12">
        <v>4499.82</v>
      </c>
      <c r="S243" s="12">
        <v>1409.31</v>
      </c>
      <c r="T243" s="12">
        <v>172.12</v>
      </c>
    </row>
    <row r="244" s="5" customFormat="1" ht="13.5" spans="1:20">
      <c r="A244" s="11">
        <v>741</v>
      </c>
      <c r="B244" s="18">
        <v>1.05173771712159</v>
      </c>
      <c r="C244" s="12" t="s">
        <v>46</v>
      </c>
      <c r="D244" s="12">
        <v>11766</v>
      </c>
      <c r="E244" s="12" t="s">
        <v>73</v>
      </c>
      <c r="F244" s="12" t="s">
        <v>391</v>
      </c>
      <c r="G244" s="12" t="s">
        <v>392</v>
      </c>
      <c r="H244" s="16">
        <v>54.65</v>
      </c>
      <c r="I244" s="15">
        <f t="shared" si="3"/>
        <v>0.238653748850734</v>
      </c>
      <c r="J244" s="16">
        <v>26.68</v>
      </c>
      <c r="K244" s="11">
        <v>0.8</v>
      </c>
      <c r="L244" s="11">
        <v>92690</v>
      </c>
      <c r="M244" s="12">
        <v>37076</v>
      </c>
      <c r="N244" s="12">
        <v>86881.56</v>
      </c>
      <c r="O244" s="12">
        <v>20734.61</v>
      </c>
      <c r="P244" s="12">
        <v>20261.74</v>
      </c>
      <c r="Q244" s="12">
        <v>5405.79</v>
      </c>
      <c r="R244" s="12">
        <v>4223</v>
      </c>
      <c r="S244" s="12">
        <v>1249.6</v>
      </c>
      <c r="T244" s="12">
        <v>136.68</v>
      </c>
    </row>
    <row r="245" s="5" customFormat="1" ht="13.5" spans="1:20">
      <c r="A245" s="11">
        <v>513</v>
      </c>
      <c r="B245" s="18">
        <v>1.03004286290323</v>
      </c>
      <c r="C245" s="12" t="s">
        <v>46</v>
      </c>
      <c r="D245" s="12">
        <v>12217</v>
      </c>
      <c r="E245" s="12" t="s">
        <v>128</v>
      </c>
      <c r="F245" s="12" t="s">
        <v>393</v>
      </c>
      <c r="G245" s="12" t="s">
        <v>394</v>
      </c>
      <c r="H245" s="16">
        <v>54.48</v>
      </c>
      <c r="I245" s="15">
        <f t="shared" si="3"/>
        <v>0.308657620460412</v>
      </c>
      <c r="J245" s="16">
        <v>33.19</v>
      </c>
      <c r="K245" s="11">
        <v>0.3</v>
      </c>
      <c r="L245" s="11">
        <v>267840</v>
      </c>
      <c r="M245" s="12">
        <v>34936</v>
      </c>
      <c r="N245" s="12">
        <v>263143.09</v>
      </c>
      <c r="O245" s="12">
        <v>81221.12</v>
      </c>
      <c r="P245" s="12">
        <v>19034.38</v>
      </c>
      <c r="Q245" s="12">
        <v>6317.18</v>
      </c>
      <c r="R245" s="12">
        <v>15384.92</v>
      </c>
      <c r="S245" s="12">
        <v>5262.68</v>
      </c>
      <c r="T245" s="12">
        <v>172.32</v>
      </c>
    </row>
    <row r="246" s="5" customFormat="1" ht="13.5" spans="1:20">
      <c r="A246" s="11">
        <v>740</v>
      </c>
      <c r="B246" s="18">
        <v>1.11983587487781</v>
      </c>
      <c r="C246" s="12" t="s">
        <v>46</v>
      </c>
      <c r="D246" s="12">
        <v>12307</v>
      </c>
      <c r="E246" s="12" t="s">
        <v>210</v>
      </c>
      <c r="F246" s="12" t="s">
        <v>395</v>
      </c>
      <c r="G246" s="12" t="s">
        <v>49</v>
      </c>
      <c r="H246" s="16">
        <v>52.43</v>
      </c>
      <c r="I246" s="15">
        <f t="shared" si="3"/>
        <v>0.324333717239458</v>
      </c>
      <c r="J246" s="16">
        <v>27.47</v>
      </c>
      <c r="K246" s="11">
        <v>0.2</v>
      </c>
      <c r="L246" s="11">
        <v>117645</v>
      </c>
      <c r="M246" s="12">
        <v>11204</v>
      </c>
      <c r="N246" s="12">
        <v>117685.02</v>
      </c>
      <c r="O246" s="12">
        <v>38169.22</v>
      </c>
      <c r="P246" s="12">
        <v>5874.36</v>
      </c>
      <c r="Q246" s="12">
        <v>1613.76</v>
      </c>
      <c r="R246" s="12">
        <v>6251.62</v>
      </c>
      <c r="S246" s="12">
        <v>2313.26</v>
      </c>
      <c r="T246" s="12">
        <v>159.42</v>
      </c>
    </row>
    <row r="247" s="5" customFormat="1" ht="13.5" spans="1:20">
      <c r="A247" s="11">
        <v>105396</v>
      </c>
      <c r="B247" s="18">
        <v>1.12442316715543</v>
      </c>
      <c r="C247" s="12" t="s">
        <v>46</v>
      </c>
      <c r="D247" s="12">
        <v>999189</v>
      </c>
      <c r="E247" s="12" t="s">
        <v>58</v>
      </c>
      <c r="F247" s="12" t="s">
        <v>396</v>
      </c>
      <c r="G247" s="12" t="s">
        <v>111</v>
      </c>
      <c r="H247" s="16">
        <v>45.54</v>
      </c>
      <c r="I247" s="15">
        <f t="shared" si="3"/>
        <v>0.316317345906288</v>
      </c>
      <c r="J247" s="16">
        <v>39.57</v>
      </c>
      <c r="K247" s="11">
        <v>0.8</v>
      </c>
      <c r="L247" s="11">
        <v>78430</v>
      </c>
      <c r="M247" s="12">
        <v>8500</v>
      </c>
      <c r="N247" s="12">
        <v>78935.57</v>
      </c>
      <c r="O247" s="12">
        <v>24968.69</v>
      </c>
      <c r="P247" s="12">
        <v>3870.58</v>
      </c>
      <c r="Q247" s="12">
        <v>1531.61</v>
      </c>
      <c r="R247" s="12">
        <v>4499.82</v>
      </c>
      <c r="S247" s="12">
        <v>1409.31</v>
      </c>
      <c r="T247" s="12">
        <v>172.12</v>
      </c>
    </row>
    <row r="248" s="5" customFormat="1" ht="13.5" spans="1:20">
      <c r="A248" s="11">
        <v>712</v>
      </c>
      <c r="B248" s="18">
        <v>1.00526964936886</v>
      </c>
      <c r="C248" s="12" t="s">
        <v>46</v>
      </c>
      <c r="D248" s="12">
        <v>10650</v>
      </c>
      <c r="E248" s="12" t="s">
        <v>172</v>
      </c>
      <c r="F248" s="12" t="s">
        <v>397</v>
      </c>
      <c r="G248" s="12" t="s">
        <v>111</v>
      </c>
      <c r="H248" s="16">
        <v>44.33</v>
      </c>
      <c r="I248" s="15">
        <f t="shared" si="3"/>
        <v>0.335301892781856</v>
      </c>
      <c r="J248" s="16">
        <v>32.72</v>
      </c>
      <c r="K248" s="11">
        <v>1</v>
      </c>
      <c r="L248" s="11">
        <v>385020</v>
      </c>
      <c r="M248" s="12">
        <v>89539</v>
      </c>
      <c r="N248" s="12">
        <v>368323.48</v>
      </c>
      <c r="O248" s="12">
        <v>123499.56</v>
      </c>
      <c r="P248" s="12">
        <v>39696.62</v>
      </c>
      <c r="Q248" s="12">
        <v>12986.8</v>
      </c>
      <c r="R248" s="12">
        <v>19889.7</v>
      </c>
      <c r="S248" s="12">
        <v>6836.71</v>
      </c>
      <c r="T248" s="12">
        <v>154.98</v>
      </c>
    </row>
    <row r="249" s="5" customFormat="1" ht="13.5" spans="1:20">
      <c r="A249" s="11">
        <v>106066</v>
      </c>
      <c r="B249" s="18">
        <v>1.10819193548387</v>
      </c>
      <c r="C249" s="12" t="s">
        <v>46</v>
      </c>
      <c r="D249" s="12">
        <v>998840</v>
      </c>
      <c r="E249" s="12" t="s">
        <v>47</v>
      </c>
      <c r="F249" s="12" t="s">
        <v>398</v>
      </c>
      <c r="G249" s="12" t="s">
        <v>49</v>
      </c>
      <c r="H249" s="16">
        <v>42.08</v>
      </c>
      <c r="I249" s="15">
        <f t="shared" si="3"/>
        <v>0.354030737335828</v>
      </c>
      <c r="J249" s="16">
        <v>46.79</v>
      </c>
      <c r="K249" s="11">
        <v>0.04</v>
      </c>
      <c r="L249" s="11">
        <v>136400</v>
      </c>
      <c r="M249" s="12">
        <v>407</v>
      </c>
      <c r="N249" s="12">
        <v>141464.44</v>
      </c>
      <c r="O249" s="12">
        <v>50082.76</v>
      </c>
      <c r="P249" s="12">
        <v>171.25</v>
      </c>
      <c r="Q249" s="12">
        <v>80.13</v>
      </c>
      <c r="R249" s="12">
        <v>8097.28</v>
      </c>
      <c r="S249" s="12">
        <v>2728.12</v>
      </c>
      <c r="T249" s="12">
        <v>178.09</v>
      </c>
    </row>
    <row r="250" s="5" customFormat="1" ht="13.5" spans="1:20">
      <c r="A250" s="11">
        <v>105396</v>
      </c>
      <c r="B250" s="18">
        <v>1.12442316715543</v>
      </c>
      <c r="C250" s="12" t="s">
        <v>46</v>
      </c>
      <c r="D250" s="12">
        <v>999190</v>
      </c>
      <c r="E250" s="12" t="s">
        <v>58</v>
      </c>
      <c r="F250" s="12" t="s">
        <v>399</v>
      </c>
      <c r="G250" s="12" t="s">
        <v>111</v>
      </c>
      <c r="H250" s="16">
        <v>41.78</v>
      </c>
      <c r="I250" s="15">
        <f t="shared" si="3"/>
        <v>0.316317345906288</v>
      </c>
      <c r="J250" s="16">
        <v>35.88</v>
      </c>
      <c r="K250" s="11">
        <v>0.8</v>
      </c>
      <c r="L250" s="11">
        <v>78430</v>
      </c>
      <c r="M250" s="12">
        <v>8500</v>
      </c>
      <c r="N250" s="12">
        <v>78935.57</v>
      </c>
      <c r="O250" s="12">
        <v>24968.69</v>
      </c>
      <c r="P250" s="12">
        <v>3551.35</v>
      </c>
      <c r="Q250" s="12">
        <v>1274.35</v>
      </c>
      <c r="R250" s="12">
        <v>4499.82</v>
      </c>
      <c r="S250" s="12">
        <v>1409.31</v>
      </c>
      <c r="T250" s="12">
        <v>172.12</v>
      </c>
    </row>
    <row r="251" s="5" customFormat="1" ht="13.5" spans="1:20">
      <c r="A251" s="11">
        <v>337</v>
      </c>
      <c r="B251" s="18">
        <v>1.002259</v>
      </c>
      <c r="C251" s="12" t="s">
        <v>46</v>
      </c>
      <c r="D251" s="12">
        <v>11335</v>
      </c>
      <c r="E251" s="12" t="s">
        <v>112</v>
      </c>
      <c r="F251" s="12" t="s">
        <v>400</v>
      </c>
      <c r="G251" s="12" t="s">
        <v>113</v>
      </c>
      <c r="H251" s="16">
        <v>37.45</v>
      </c>
      <c r="I251" s="15">
        <f t="shared" si="3"/>
        <v>0.269836766877917</v>
      </c>
      <c r="J251" s="16">
        <v>29.04</v>
      </c>
      <c r="K251" s="11">
        <v>1</v>
      </c>
      <c r="L251" s="11">
        <v>837000</v>
      </c>
      <c r="M251" s="12">
        <v>99643</v>
      </c>
      <c r="N251" s="12">
        <v>799826.03</v>
      </c>
      <c r="O251" s="12">
        <v>215822.47</v>
      </c>
      <c r="P251" s="12">
        <v>37315.14</v>
      </c>
      <c r="Q251" s="12">
        <v>10837.93</v>
      </c>
      <c r="R251" s="12">
        <v>46149.96</v>
      </c>
      <c r="S251" s="12">
        <v>12238.35</v>
      </c>
      <c r="T251" s="12">
        <v>165.41</v>
      </c>
    </row>
    <row r="252" s="5" customFormat="1" ht="13.5" spans="1:20">
      <c r="A252" s="11">
        <v>102934</v>
      </c>
      <c r="B252" s="18">
        <v>1.10700491935484</v>
      </c>
      <c r="C252" s="12" t="s">
        <v>46</v>
      </c>
      <c r="D252" s="12">
        <v>12332</v>
      </c>
      <c r="E252" s="12" t="s">
        <v>130</v>
      </c>
      <c r="F252" s="12" t="s">
        <v>401</v>
      </c>
      <c r="G252" s="12" t="s">
        <v>402</v>
      </c>
      <c r="H252" s="16">
        <v>36.81</v>
      </c>
      <c r="I252" s="15">
        <f t="shared" si="3"/>
        <v>0.273682058517598</v>
      </c>
      <c r="J252" s="16">
        <v>28.73</v>
      </c>
      <c r="K252" s="11">
        <v>0.6</v>
      </c>
      <c r="L252" s="11">
        <v>267750</v>
      </c>
      <c r="M252" s="12">
        <v>36512</v>
      </c>
      <c r="N252" s="12">
        <v>282820.22</v>
      </c>
      <c r="O252" s="12">
        <v>77402.82</v>
      </c>
      <c r="P252" s="12">
        <v>13438.88</v>
      </c>
      <c r="Q252" s="12">
        <v>3861.16</v>
      </c>
      <c r="R252" s="12">
        <v>16566</v>
      </c>
      <c r="S252" s="12">
        <v>5038.63</v>
      </c>
      <c r="T252" s="12">
        <v>185.61</v>
      </c>
    </row>
    <row r="253" s="5" customFormat="1" ht="13.5" spans="1:20">
      <c r="A253" s="11">
        <v>720</v>
      </c>
      <c r="B253" s="18">
        <v>1.02695502304147</v>
      </c>
      <c r="C253" s="12" t="s">
        <v>76</v>
      </c>
      <c r="D253" s="12">
        <v>5875</v>
      </c>
      <c r="E253" s="12" t="s">
        <v>116</v>
      </c>
      <c r="F253" s="12" t="s">
        <v>403</v>
      </c>
      <c r="G253" s="12" t="s">
        <v>111</v>
      </c>
      <c r="H253" s="16">
        <v>33.83</v>
      </c>
      <c r="I253" s="15">
        <f t="shared" si="3"/>
        <v>0.292828935244096</v>
      </c>
      <c r="J253" s="16">
        <v>31.69</v>
      </c>
      <c r="K253" s="11">
        <v>1</v>
      </c>
      <c r="L253" s="11">
        <v>124775</v>
      </c>
      <c r="M253" s="12">
        <v>41591</v>
      </c>
      <c r="N253" s="12">
        <v>113951</v>
      </c>
      <c r="O253" s="12">
        <v>33368.15</v>
      </c>
      <c r="P253" s="12">
        <v>14070.39</v>
      </c>
      <c r="Q253" s="12">
        <v>4458.68</v>
      </c>
      <c r="R253" s="12">
        <v>5052.76</v>
      </c>
      <c r="S253" s="12">
        <v>1511.24</v>
      </c>
      <c r="T253" s="12">
        <v>121.48</v>
      </c>
    </row>
    <row r="254" s="5" customFormat="1" ht="13.5" spans="1:20">
      <c r="A254" s="11">
        <v>105396</v>
      </c>
      <c r="B254" s="18">
        <v>1.12442316715543</v>
      </c>
      <c r="C254" s="12" t="s">
        <v>46</v>
      </c>
      <c r="D254" s="12">
        <v>999187</v>
      </c>
      <c r="E254" s="12" t="s">
        <v>58</v>
      </c>
      <c r="F254" s="12" t="s">
        <v>404</v>
      </c>
      <c r="G254" s="12" t="s">
        <v>111</v>
      </c>
      <c r="H254" s="16">
        <v>24.05</v>
      </c>
      <c r="I254" s="15">
        <f t="shared" si="3"/>
        <v>0.316317345906288</v>
      </c>
      <c r="J254" s="16">
        <v>40.66</v>
      </c>
      <c r="K254" s="11">
        <v>1</v>
      </c>
      <c r="L254" s="11">
        <v>78430</v>
      </c>
      <c r="M254" s="12">
        <v>10020</v>
      </c>
      <c r="N254" s="12">
        <v>78935.57</v>
      </c>
      <c r="O254" s="12">
        <v>24968.69</v>
      </c>
      <c r="P254" s="12">
        <v>2409.68</v>
      </c>
      <c r="Q254" s="12">
        <v>979.83</v>
      </c>
      <c r="R254" s="12">
        <v>4499.82</v>
      </c>
      <c r="S254" s="12">
        <v>1409.31</v>
      </c>
      <c r="T254" s="12">
        <v>172.12</v>
      </c>
    </row>
    <row r="255" s="5" customFormat="1" ht="13.5" spans="1:20">
      <c r="A255" s="11">
        <v>106066</v>
      </c>
      <c r="B255" s="18">
        <v>1.10819193548387</v>
      </c>
      <c r="C255" s="12" t="s">
        <v>46</v>
      </c>
      <c r="D255" s="12">
        <v>998827</v>
      </c>
      <c r="E255" s="12" t="s">
        <v>47</v>
      </c>
      <c r="F255" s="12" t="s">
        <v>405</v>
      </c>
      <c r="G255" s="12" t="s">
        <v>49</v>
      </c>
      <c r="H255" s="16">
        <v>6.16</v>
      </c>
      <c r="I255" s="15">
        <f t="shared" si="3"/>
        <v>0.354030737335828</v>
      </c>
      <c r="J255" s="16">
        <v>-268.11</v>
      </c>
      <c r="K255" s="11">
        <v>0.04</v>
      </c>
      <c r="L255" s="11">
        <v>136400</v>
      </c>
      <c r="M255" s="12">
        <v>406</v>
      </c>
      <c r="N255" s="12">
        <v>141464.44</v>
      </c>
      <c r="O255" s="12">
        <v>50082.76</v>
      </c>
      <c r="P255" s="12">
        <v>25.02</v>
      </c>
      <c r="Q255" s="12">
        <v>-67.08</v>
      </c>
      <c r="R255" s="12">
        <v>8097.28</v>
      </c>
      <c r="S255" s="12">
        <v>2728.12</v>
      </c>
      <c r="T255" s="12">
        <v>178.09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0"/>
  <sheetViews>
    <sheetView topLeftCell="A169" workbookViewId="0">
      <selection activeCell="K183" sqref="K183"/>
    </sheetView>
  </sheetViews>
  <sheetFormatPr defaultColWidth="9" defaultRowHeight="18" customHeight="1"/>
  <cols>
    <col min="1" max="1" width="5.375" style="64" customWidth="1"/>
    <col min="2" max="2" width="8.25" style="64" customWidth="1"/>
    <col min="3" max="3" width="13.5" style="65" customWidth="1"/>
    <col min="4" max="4" width="36.5" style="64" customWidth="1"/>
    <col min="5" max="5" width="9.125" style="64" customWidth="1"/>
    <col min="6" max="6" width="9.375" style="64" customWidth="1"/>
    <col min="7" max="7" width="7.75" style="64" customWidth="1"/>
    <col min="8" max="8" width="9.625" style="64" customWidth="1"/>
    <col min="9" max="9" width="8.625" style="64" customWidth="1"/>
    <col min="10" max="10" width="10.875" style="64" customWidth="1"/>
    <col min="11" max="16384" width="9" style="64"/>
  </cols>
  <sheetData>
    <row r="1" customHeight="1" spans="1:10">
      <c r="A1" s="66" t="s">
        <v>406</v>
      </c>
      <c r="B1" s="66"/>
      <c r="C1" s="66"/>
      <c r="D1" s="66"/>
      <c r="E1" s="66"/>
      <c r="F1" s="66"/>
      <c r="G1" s="66"/>
      <c r="H1" s="66"/>
      <c r="I1" s="66"/>
      <c r="J1" s="66"/>
    </row>
    <row r="2" customHeight="1" spans="1:10">
      <c r="A2" s="67" t="s">
        <v>1</v>
      </c>
      <c r="B2" s="68" t="s">
        <v>407</v>
      </c>
      <c r="C2" s="69" t="s">
        <v>6</v>
      </c>
      <c r="D2" s="70" t="s">
        <v>2</v>
      </c>
      <c r="E2" s="71" t="s">
        <v>408</v>
      </c>
      <c r="F2" s="67" t="s">
        <v>409</v>
      </c>
      <c r="G2" s="72" t="s">
        <v>410</v>
      </c>
      <c r="H2" s="72" t="s">
        <v>7</v>
      </c>
      <c r="I2" s="72" t="s">
        <v>411</v>
      </c>
      <c r="J2" s="78" t="s">
        <v>9</v>
      </c>
    </row>
    <row r="3" customHeight="1" spans="1:10">
      <c r="A3" s="73">
        <v>1</v>
      </c>
      <c r="B3" s="74">
        <v>995671</v>
      </c>
      <c r="C3" s="75" t="s">
        <v>118</v>
      </c>
      <c r="D3" s="76" t="s">
        <v>47</v>
      </c>
      <c r="E3" s="74">
        <v>31</v>
      </c>
      <c r="F3" s="77">
        <v>-4</v>
      </c>
      <c r="G3" s="78">
        <f>E3+F3</f>
        <v>27</v>
      </c>
      <c r="H3" s="78">
        <v>147.25</v>
      </c>
      <c r="I3" s="83"/>
      <c r="J3" s="78" t="s">
        <v>412</v>
      </c>
    </row>
    <row r="4" customHeight="1" spans="1:10">
      <c r="A4" s="73">
        <v>2</v>
      </c>
      <c r="B4" s="74">
        <v>995676</v>
      </c>
      <c r="C4" s="75" t="s">
        <v>268</v>
      </c>
      <c r="D4" s="76" t="s">
        <v>47</v>
      </c>
      <c r="E4" s="74">
        <v>25</v>
      </c>
      <c r="F4" s="77">
        <v>-2</v>
      </c>
      <c r="G4" s="79">
        <f>E4+F4</f>
        <v>23</v>
      </c>
      <c r="H4" s="79">
        <v>98.99</v>
      </c>
      <c r="I4" s="83"/>
      <c r="J4" s="78" t="s">
        <v>413</v>
      </c>
    </row>
    <row r="5" customHeight="1" spans="1:10">
      <c r="A5" s="73">
        <v>3</v>
      </c>
      <c r="B5" s="74">
        <v>995680</v>
      </c>
      <c r="C5" s="75" t="s">
        <v>277</v>
      </c>
      <c r="D5" s="76" t="s">
        <v>47</v>
      </c>
      <c r="E5" s="74">
        <v>23</v>
      </c>
      <c r="F5" s="80"/>
      <c r="G5" s="79">
        <f>E5+F5</f>
        <v>23</v>
      </c>
      <c r="H5" s="79">
        <v>96.87</v>
      </c>
      <c r="I5" s="83"/>
      <c r="J5" s="78" t="s">
        <v>413</v>
      </c>
    </row>
    <row r="6" customHeight="1" spans="1:10">
      <c r="A6" s="73">
        <v>4</v>
      </c>
      <c r="B6" s="81">
        <v>7583</v>
      </c>
      <c r="C6" s="82" t="s">
        <v>63</v>
      </c>
      <c r="D6" s="76" t="s">
        <v>62</v>
      </c>
      <c r="E6" s="81">
        <v>19</v>
      </c>
      <c r="F6" s="80"/>
      <c r="G6" s="78">
        <f>E6+F6</f>
        <v>19</v>
      </c>
      <c r="H6" s="78">
        <v>198.4</v>
      </c>
      <c r="I6" s="79"/>
      <c r="J6" s="78" t="s">
        <v>412</v>
      </c>
    </row>
    <row r="7" customHeight="1" spans="1:10">
      <c r="A7" s="73">
        <v>5</v>
      </c>
      <c r="B7" s="81">
        <v>995673</v>
      </c>
      <c r="C7" s="82" t="s">
        <v>305</v>
      </c>
      <c r="D7" s="76" t="s">
        <v>47</v>
      </c>
      <c r="E7" s="81">
        <v>19</v>
      </c>
      <c r="F7" s="80"/>
      <c r="G7" s="79">
        <f>E7+F7</f>
        <v>19</v>
      </c>
      <c r="H7" s="79">
        <v>92.53</v>
      </c>
      <c r="I7" s="83"/>
      <c r="J7" s="78" t="s">
        <v>413</v>
      </c>
    </row>
    <row r="8" customHeight="1" spans="1:10">
      <c r="A8" s="73">
        <v>6</v>
      </c>
      <c r="B8" s="81">
        <v>998828</v>
      </c>
      <c r="C8" s="82" t="s">
        <v>272</v>
      </c>
      <c r="D8" s="76" t="s">
        <v>47</v>
      </c>
      <c r="E8" s="81">
        <v>18</v>
      </c>
      <c r="F8" s="80"/>
      <c r="G8" s="79">
        <f>E8+F8</f>
        <v>18</v>
      </c>
      <c r="H8" s="79">
        <v>98.31</v>
      </c>
      <c r="I8" s="83"/>
      <c r="J8" s="79"/>
    </row>
    <row r="9" customHeight="1" spans="1:10">
      <c r="A9" s="73">
        <v>7</v>
      </c>
      <c r="B9" s="81">
        <v>998836</v>
      </c>
      <c r="C9" s="82" t="s">
        <v>321</v>
      </c>
      <c r="D9" s="76" t="s">
        <v>47</v>
      </c>
      <c r="E9" s="81">
        <v>19</v>
      </c>
      <c r="F9" s="77">
        <v>-2</v>
      </c>
      <c r="G9" s="79">
        <f>E9+F9</f>
        <v>17</v>
      </c>
      <c r="H9" s="79">
        <v>88.62</v>
      </c>
      <c r="I9" s="83"/>
      <c r="J9" s="79"/>
    </row>
    <row r="10" customHeight="1" spans="1:10">
      <c r="A10" s="73">
        <v>8</v>
      </c>
      <c r="B10" s="81">
        <v>11866</v>
      </c>
      <c r="C10" s="82" t="s">
        <v>94</v>
      </c>
      <c r="D10" s="76" t="s">
        <v>93</v>
      </c>
      <c r="E10" s="81">
        <v>14</v>
      </c>
      <c r="F10" s="80"/>
      <c r="G10" s="78">
        <f>E10+F10</f>
        <v>14</v>
      </c>
      <c r="H10" s="78">
        <v>150.71</v>
      </c>
      <c r="I10" s="79"/>
      <c r="J10" s="78" t="s">
        <v>412</v>
      </c>
    </row>
    <row r="11" customHeight="1" spans="1:10">
      <c r="A11" s="73">
        <v>9</v>
      </c>
      <c r="B11" s="81">
        <v>995590</v>
      </c>
      <c r="C11" s="82" t="s">
        <v>231</v>
      </c>
      <c r="D11" s="76" t="s">
        <v>47</v>
      </c>
      <c r="E11" s="81">
        <v>18</v>
      </c>
      <c r="F11" s="77">
        <v>-4</v>
      </c>
      <c r="G11" s="78">
        <f>E11+F11</f>
        <v>14</v>
      </c>
      <c r="H11" s="78">
        <v>105.44</v>
      </c>
      <c r="I11" s="83"/>
      <c r="J11" s="78" t="s">
        <v>412</v>
      </c>
    </row>
    <row r="12" customHeight="1" spans="1:10">
      <c r="A12" s="73">
        <v>10</v>
      </c>
      <c r="B12" s="81">
        <v>995669</v>
      </c>
      <c r="C12" s="82" t="s">
        <v>337</v>
      </c>
      <c r="D12" s="76" t="s">
        <v>47</v>
      </c>
      <c r="E12" s="81">
        <v>14</v>
      </c>
      <c r="F12" s="80"/>
      <c r="G12" s="79">
        <f>E12+F12</f>
        <v>14</v>
      </c>
      <c r="H12" s="79">
        <v>84.51</v>
      </c>
      <c r="I12" s="83"/>
      <c r="J12" s="79"/>
    </row>
    <row r="13" customHeight="1" spans="1:10">
      <c r="A13" s="73">
        <v>11</v>
      </c>
      <c r="B13" s="81">
        <v>998832</v>
      </c>
      <c r="C13" s="82" t="s">
        <v>350</v>
      </c>
      <c r="D13" s="76" t="s">
        <v>47</v>
      </c>
      <c r="E13" s="81">
        <v>14</v>
      </c>
      <c r="F13" s="80"/>
      <c r="G13" s="79">
        <f>E13+F13</f>
        <v>14</v>
      </c>
      <c r="H13" s="79">
        <v>80.87</v>
      </c>
      <c r="I13" s="83"/>
      <c r="J13" s="79"/>
    </row>
    <row r="14" customHeight="1" spans="1:10">
      <c r="A14" s="73">
        <v>12</v>
      </c>
      <c r="B14" s="81">
        <v>6537</v>
      </c>
      <c r="C14" s="82" t="s">
        <v>78</v>
      </c>
      <c r="D14" s="76" t="s">
        <v>77</v>
      </c>
      <c r="E14" s="81">
        <v>12</v>
      </c>
      <c r="F14" s="80"/>
      <c r="G14" s="78">
        <f>E14+F14</f>
        <v>12</v>
      </c>
      <c r="H14" s="78">
        <v>171.23</v>
      </c>
      <c r="I14" s="79"/>
      <c r="J14" s="78" t="s">
        <v>412</v>
      </c>
    </row>
    <row r="15" customHeight="1" spans="1:10">
      <c r="A15" s="73">
        <v>13</v>
      </c>
      <c r="B15" s="81">
        <v>998835</v>
      </c>
      <c r="C15" s="82" t="s">
        <v>386</v>
      </c>
      <c r="D15" s="76" t="s">
        <v>47</v>
      </c>
      <c r="E15" s="81">
        <v>11</v>
      </c>
      <c r="F15" s="80"/>
      <c r="G15" s="79">
        <f>E15+F15</f>
        <v>11</v>
      </c>
      <c r="H15" s="79">
        <v>61.75</v>
      </c>
      <c r="I15" s="79"/>
      <c r="J15" s="79"/>
    </row>
    <row r="16" customHeight="1" spans="1:10">
      <c r="A16" s="73">
        <v>14</v>
      </c>
      <c r="B16" s="81">
        <v>11377</v>
      </c>
      <c r="C16" s="82" t="s">
        <v>68</v>
      </c>
      <c r="D16" s="76" t="s">
        <v>58</v>
      </c>
      <c r="E16" s="81">
        <v>10</v>
      </c>
      <c r="F16" s="80"/>
      <c r="G16" s="79">
        <f>E16+F16</f>
        <v>10</v>
      </c>
      <c r="H16" s="79">
        <v>190.6</v>
      </c>
      <c r="I16" s="79"/>
      <c r="J16" s="79"/>
    </row>
    <row r="17" customHeight="1" spans="1:10">
      <c r="A17" s="73">
        <v>15</v>
      </c>
      <c r="B17" s="81">
        <v>7317</v>
      </c>
      <c r="C17" s="82" t="s">
        <v>98</v>
      </c>
      <c r="D17" s="76" t="s">
        <v>97</v>
      </c>
      <c r="E17" s="81">
        <v>10</v>
      </c>
      <c r="F17" s="80"/>
      <c r="G17" s="79">
        <f>E17+F17</f>
        <v>10</v>
      </c>
      <c r="H17" s="79">
        <v>150.41</v>
      </c>
      <c r="I17" s="79"/>
      <c r="J17" s="79"/>
    </row>
    <row r="18" customHeight="1" spans="1:10">
      <c r="A18" s="73">
        <v>16</v>
      </c>
      <c r="B18" s="81">
        <v>12220</v>
      </c>
      <c r="C18" s="82" t="s">
        <v>414</v>
      </c>
      <c r="D18" s="76" t="s">
        <v>415</v>
      </c>
      <c r="E18" s="81">
        <v>11</v>
      </c>
      <c r="F18" s="77">
        <v>-2</v>
      </c>
      <c r="G18" s="79">
        <f>E18+F18</f>
        <v>9</v>
      </c>
      <c r="H18" s="79">
        <v>258.07</v>
      </c>
      <c r="I18" s="78"/>
      <c r="J18" s="79"/>
    </row>
    <row r="19" customHeight="1" spans="1:10">
      <c r="A19" s="73">
        <v>17</v>
      </c>
      <c r="B19" s="81">
        <v>6814</v>
      </c>
      <c r="C19" s="82" t="s">
        <v>21</v>
      </c>
      <c r="D19" s="76" t="s">
        <v>110</v>
      </c>
      <c r="E19" s="81">
        <v>9</v>
      </c>
      <c r="F19" s="80"/>
      <c r="G19" s="79">
        <f>E19+F19</f>
        <v>9</v>
      </c>
      <c r="H19" s="79">
        <v>147.34</v>
      </c>
      <c r="I19" s="79"/>
      <c r="J19" s="79"/>
    </row>
    <row r="20" customHeight="1" spans="1:10">
      <c r="A20" s="73">
        <v>18</v>
      </c>
      <c r="B20" s="81">
        <v>12221</v>
      </c>
      <c r="C20" s="82" t="s">
        <v>266</v>
      </c>
      <c r="D20" s="76" t="s">
        <v>265</v>
      </c>
      <c r="E20" s="81">
        <v>9</v>
      </c>
      <c r="F20" s="80"/>
      <c r="G20" s="79">
        <f>E20+F20</f>
        <v>9</v>
      </c>
      <c r="H20" s="79">
        <v>99.1</v>
      </c>
      <c r="I20" s="78"/>
      <c r="J20" s="79"/>
    </row>
    <row r="21" customHeight="1" spans="1:10">
      <c r="A21" s="73">
        <v>19</v>
      </c>
      <c r="B21" s="81">
        <v>999191</v>
      </c>
      <c r="C21" s="82" t="s">
        <v>379</v>
      </c>
      <c r="D21" s="76" t="s">
        <v>58</v>
      </c>
      <c r="E21" s="81">
        <v>9</v>
      </c>
      <c r="F21" s="80"/>
      <c r="G21" s="79">
        <f>E21+F21</f>
        <v>9</v>
      </c>
      <c r="H21" s="79">
        <v>67.79</v>
      </c>
      <c r="I21" s="79"/>
      <c r="J21" s="79"/>
    </row>
    <row r="22" customHeight="1" spans="1:10">
      <c r="A22" s="73">
        <v>20</v>
      </c>
      <c r="B22" s="81">
        <v>999192</v>
      </c>
      <c r="C22" s="82" t="s">
        <v>389</v>
      </c>
      <c r="D22" s="76" t="s">
        <v>58</v>
      </c>
      <c r="E22" s="81">
        <v>9</v>
      </c>
      <c r="F22" s="80"/>
      <c r="G22" s="79">
        <f>E22+F22</f>
        <v>9</v>
      </c>
      <c r="H22" s="79">
        <v>58.91</v>
      </c>
      <c r="I22" s="83"/>
      <c r="J22" s="79"/>
    </row>
    <row r="23" customHeight="1" spans="1:10">
      <c r="A23" s="73">
        <v>21</v>
      </c>
      <c r="B23" s="81">
        <v>12208</v>
      </c>
      <c r="C23" s="82" t="s">
        <v>12</v>
      </c>
      <c r="D23" s="76" t="s">
        <v>102</v>
      </c>
      <c r="E23" s="81">
        <v>8</v>
      </c>
      <c r="F23" s="80"/>
      <c r="G23" s="79">
        <f>E23+F23</f>
        <v>8</v>
      </c>
      <c r="H23" s="79">
        <v>158.53</v>
      </c>
      <c r="I23" s="78"/>
      <c r="J23" s="79"/>
    </row>
    <row r="24" customHeight="1" spans="1:10">
      <c r="A24" s="73">
        <v>22</v>
      </c>
      <c r="B24" s="81">
        <v>4033</v>
      </c>
      <c r="C24" s="82" t="s">
        <v>88</v>
      </c>
      <c r="D24" s="76" t="s">
        <v>66</v>
      </c>
      <c r="E24" s="81">
        <v>8</v>
      </c>
      <c r="F24" s="80"/>
      <c r="G24" s="79">
        <f>E24+F24</f>
        <v>8</v>
      </c>
      <c r="H24" s="79">
        <v>153.17</v>
      </c>
      <c r="I24" s="79"/>
      <c r="J24" s="79"/>
    </row>
    <row r="25" customHeight="1" spans="1:10">
      <c r="A25" s="73">
        <v>23</v>
      </c>
      <c r="B25" s="81">
        <v>12050</v>
      </c>
      <c r="C25" s="82" t="s">
        <v>84</v>
      </c>
      <c r="D25" s="76" t="s">
        <v>83</v>
      </c>
      <c r="E25" s="81">
        <v>6</v>
      </c>
      <c r="F25" s="80"/>
      <c r="G25" s="79">
        <f>E25+F25</f>
        <v>6</v>
      </c>
      <c r="H25" s="79">
        <v>162.91</v>
      </c>
      <c r="I25" s="79"/>
      <c r="J25" s="79"/>
    </row>
    <row r="26" customHeight="1" spans="1:10">
      <c r="A26" s="73">
        <v>24</v>
      </c>
      <c r="B26" s="81">
        <v>4089</v>
      </c>
      <c r="C26" s="82" t="s">
        <v>101</v>
      </c>
      <c r="D26" s="76" t="s">
        <v>100</v>
      </c>
      <c r="E26" s="81">
        <v>6</v>
      </c>
      <c r="F26" s="80"/>
      <c r="G26" s="79">
        <f>E26+F26</f>
        <v>6</v>
      </c>
      <c r="H26" s="79">
        <v>147.97</v>
      </c>
      <c r="I26" s="79"/>
      <c r="J26" s="79"/>
    </row>
    <row r="27" customHeight="1" spans="1:10">
      <c r="A27" s="73">
        <v>25</v>
      </c>
      <c r="B27" s="81">
        <v>5471</v>
      </c>
      <c r="C27" s="82" t="s">
        <v>141</v>
      </c>
      <c r="D27" s="76" t="s">
        <v>80</v>
      </c>
      <c r="E27" s="81">
        <v>6</v>
      </c>
      <c r="F27" s="80"/>
      <c r="G27" s="79">
        <f>E27+F27</f>
        <v>6</v>
      </c>
      <c r="H27" s="79">
        <v>125.78</v>
      </c>
      <c r="I27" s="79"/>
      <c r="J27" s="79"/>
    </row>
    <row r="28" customHeight="1" spans="1:10">
      <c r="A28" s="73">
        <v>26</v>
      </c>
      <c r="B28" s="81">
        <v>7644</v>
      </c>
      <c r="C28" s="82" t="s">
        <v>416</v>
      </c>
      <c r="D28" s="76" t="s">
        <v>417</v>
      </c>
      <c r="E28" s="81">
        <v>8</v>
      </c>
      <c r="F28" s="77">
        <v>-2</v>
      </c>
      <c r="G28" s="79">
        <f>E28+F28</f>
        <v>6</v>
      </c>
      <c r="H28" s="79">
        <v>71.23</v>
      </c>
      <c r="I28" s="79"/>
      <c r="J28" s="79"/>
    </row>
    <row r="29" customHeight="1" spans="1:10">
      <c r="A29" s="73">
        <v>27</v>
      </c>
      <c r="B29" s="81">
        <v>999190</v>
      </c>
      <c r="C29" s="82" t="s">
        <v>399</v>
      </c>
      <c r="D29" s="76" t="s">
        <v>58</v>
      </c>
      <c r="E29" s="81">
        <v>6</v>
      </c>
      <c r="F29" s="80"/>
      <c r="G29" s="79">
        <f>E29+F29</f>
        <v>6</v>
      </c>
      <c r="H29" s="79">
        <v>41.78</v>
      </c>
      <c r="I29" s="79"/>
      <c r="J29" s="79"/>
    </row>
    <row r="30" customHeight="1" spans="1:10">
      <c r="A30" s="73">
        <v>28</v>
      </c>
      <c r="B30" s="81">
        <v>12145</v>
      </c>
      <c r="C30" s="82" t="s">
        <v>418</v>
      </c>
      <c r="D30" s="76" t="s">
        <v>419</v>
      </c>
      <c r="E30" s="81">
        <v>7</v>
      </c>
      <c r="F30" s="77">
        <v>-2</v>
      </c>
      <c r="G30" s="79">
        <f>E30+F30</f>
        <v>5</v>
      </c>
      <c r="H30" s="79">
        <v>250.02</v>
      </c>
      <c r="I30" s="79"/>
      <c r="J30" s="79"/>
    </row>
    <row r="31" customHeight="1" spans="1:10">
      <c r="A31" s="73">
        <v>29</v>
      </c>
      <c r="B31" s="81">
        <v>4264</v>
      </c>
      <c r="C31" s="82" t="s">
        <v>119</v>
      </c>
      <c r="D31" s="76" t="s">
        <v>112</v>
      </c>
      <c r="E31" s="81">
        <v>5</v>
      </c>
      <c r="F31" s="80"/>
      <c r="G31" s="79">
        <f>E31+F31</f>
        <v>5</v>
      </c>
      <c r="H31" s="79">
        <v>144.17</v>
      </c>
      <c r="I31" s="79"/>
      <c r="J31" s="79"/>
    </row>
    <row r="32" customHeight="1" spans="1:10">
      <c r="A32" s="73">
        <v>30</v>
      </c>
      <c r="B32" s="81">
        <v>6965</v>
      </c>
      <c r="C32" s="82" t="s">
        <v>23</v>
      </c>
      <c r="D32" s="76" t="s">
        <v>112</v>
      </c>
      <c r="E32" s="81">
        <v>5</v>
      </c>
      <c r="F32" s="80"/>
      <c r="G32" s="79">
        <f>E32+F32</f>
        <v>5</v>
      </c>
      <c r="H32" s="79">
        <v>144.1</v>
      </c>
      <c r="I32" s="79"/>
      <c r="J32" s="79"/>
    </row>
    <row r="33" customHeight="1" spans="1:10">
      <c r="A33" s="73">
        <v>31</v>
      </c>
      <c r="B33" s="81">
        <v>11867</v>
      </c>
      <c r="C33" s="82" t="s">
        <v>125</v>
      </c>
      <c r="D33" s="76" t="s">
        <v>124</v>
      </c>
      <c r="E33" s="81">
        <v>5</v>
      </c>
      <c r="F33" s="80"/>
      <c r="G33" s="79">
        <f>E33+F33</f>
        <v>5</v>
      </c>
      <c r="H33" s="79">
        <v>134.4</v>
      </c>
      <c r="I33" s="79"/>
      <c r="J33" s="79"/>
    </row>
    <row r="34" customHeight="1" spans="1:10">
      <c r="A34" s="73">
        <v>32</v>
      </c>
      <c r="B34" s="81">
        <v>5406</v>
      </c>
      <c r="C34" s="82" t="s">
        <v>420</v>
      </c>
      <c r="D34" s="76" t="s">
        <v>421</v>
      </c>
      <c r="E34" s="81">
        <v>5</v>
      </c>
      <c r="F34" s="80"/>
      <c r="G34" s="79">
        <f>E34+F34</f>
        <v>5</v>
      </c>
      <c r="H34" s="79">
        <v>126.31</v>
      </c>
      <c r="I34" s="79"/>
      <c r="J34" s="79"/>
    </row>
    <row r="35" customHeight="1" spans="1:10">
      <c r="A35" s="73">
        <v>33</v>
      </c>
      <c r="B35" s="81">
        <v>10898</v>
      </c>
      <c r="C35" s="82" t="s">
        <v>242</v>
      </c>
      <c r="D35" s="76" t="s">
        <v>139</v>
      </c>
      <c r="E35" s="81">
        <v>5</v>
      </c>
      <c r="F35" s="80"/>
      <c r="G35" s="79">
        <f>E35+F35</f>
        <v>5</v>
      </c>
      <c r="H35" s="79">
        <v>102.28</v>
      </c>
      <c r="I35" s="79"/>
      <c r="J35" s="79"/>
    </row>
    <row r="36" customHeight="1" spans="1:10">
      <c r="A36" s="73">
        <v>34</v>
      </c>
      <c r="B36" s="81">
        <v>997727</v>
      </c>
      <c r="C36" s="82" t="s">
        <v>422</v>
      </c>
      <c r="D36" s="76" t="s">
        <v>423</v>
      </c>
      <c r="E36" s="81">
        <v>5</v>
      </c>
      <c r="F36" s="80"/>
      <c r="G36" s="79">
        <f>E36+F36</f>
        <v>5</v>
      </c>
      <c r="H36" s="79">
        <v>93.11</v>
      </c>
      <c r="I36" s="83"/>
      <c r="J36" s="79"/>
    </row>
    <row r="37" customHeight="1" spans="1:10">
      <c r="A37" s="73">
        <v>35</v>
      </c>
      <c r="B37" s="81">
        <v>4302</v>
      </c>
      <c r="C37" s="82" t="s">
        <v>306</v>
      </c>
      <c r="D37" s="76" t="s">
        <v>108</v>
      </c>
      <c r="E37" s="81">
        <v>5</v>
      </c>
      <c r="F37" s="80"/>
      <c r="G37" s="79">
        <f>E37+F37</f>
        <v>5</v>
      </c>
      <c r="H37" s="79">
        <v>92.31</v>
      </c>
      <c r="I37" s="79"/>
      <c r="J37" s="79"/>
    </row>
    <row r="38" customHeight="1" spans="1:10">
      <c r="A38" s="73">
        <v>36</v>
      </c>
      <c r="B38" s="81">
        <v>10860</v>
      </c>
      <c r="C38" s="82" t="s">
        <v>424</v>
      </c>
      <c r="D38" s="76" t="s">
        <v>425</v>
      </c>
      <c r="E38" s="81">
        <v>5</v>
      </c>
      <c r="F38" s="80"/>
      <c r="G38" s="79">
        <f>E38+F38</f>
        <v>5</v>
      </c>
      <c r="H38" s="79">
        <v>77.4</v>
      </c>
      <c r="I38" s="79"/>
      <c r="J38" s="79"/>
    </row>
    <row r="39" customHeight="1" spans="1:10">
      <c r="A39" s="73">
        <v>37</v>
      </c>
      <c r="B39" s="81">
        <v>4093</v>
      </c>
      <c r="C39" s="82" t="s">
        <v>109</v>
      </c>
      <c r="D39" s="76" t="s">
        <v>108</v>
      </c>
      <c r="E39" s="81">
        <v>4</v>
      </c>
      <c r="F39" s="80"/>
      <c r="G39" s="79">
        <f>E39+F39</f>
        <v>4</v>
      </c>
      <c r="H39" s="79">
        <v>174.43</v>
      </c>
      <c r="I39" s="79"/>
      <c r="J39" s="79"/>
    </row>
    <row r="40" customHeight="1" spans="1:10">
      <c r="A40" s="73">
        <v>38</v>
      </c>
      <c r="B40" s="81">
        <v>12210</v>
      </c>
      <c r="C40" s="82" t="s">
        <v>120</v>
      </c>
      <c r="D40" s="76" t="s">
        <v>112</v>
      </c>
      <c r="E40" s="81">
        <v>4</v>
      </c>
      <c r="F40" s="80"/>
      <c r="G40" s="79">
        <f>E40+F40</f>
        <v>4</v>
      </c>
      <c r="H40" s="79">
        <v>142.77</v>
      </c>
      <c r="I40" s="78"/>
      <c r="J40" s="79"/>
    </row>
    <row r="41" customHeight="1" spans="1:10">
      <c r="A41" s="73">
        <v>39</v>
      </c>
      <c r="B41" s="81">
        <v>990035</v>
      </c>
      <c r="C41" s="82" t="s">
        <v>136</v>
      </c>
      <c r="D41" s="76" t="s">
        <v>102</v>
      </c>
      <c r="E41" s="81">
        <v>4</v>
      </c>
      <c r="F41" s="80"/>
      <c r="G41" s="79">
        <f>E41+F41</f>
        <v>4</v>
      </c>
      <c r="H41" s="79">
        <v>128.83</v>
      </c>
      <c r="I41" s="83"/>
      <c r="J41" s="79"/>
    </row>
    <row r="42" customHeight="1" spans="1:10">
      <c r="A42" s="73">
        <v>40</v>
      </c>
      <c r="B42" s="81">
        <v>11876</v>
      </c>
      <c r="C42" s="82" t="s">
        <v>143</v>
      </c>
      <c r="D42" s="76" t="s">
        <v>142</v>
      </c>
      <c r="E42" s="81">
        <v>4</v>
      </c>
      <c r="F42" s="80"/>
      <c r="G42" s="79">
        <f>E42+F42</f>
        <v>4</v>
      </c>
      <c r="H42" s="79">
        <v>125.39</v>
      </c>
      <c r="I42" s="79"/>
      <c r="J42" s="79"/>
    </row>
    <row r="43" customHeight="1" spans="1:10">
      <c r="A43" s="73">
        <v>41</v>
      </c>
      <c r="B43" s="81">
        <v>8763</v>
      </c>
      <c r="C43" s="82" t="s">
        <v>145</v>
      </c>
      <c r="D43" s="76" t="s">
        <v>144</v>
      </c>
      <c r="E43" s="81">
        <v>4</v>
      </c>
      <c r="F43" s="80"/>
      <c r="G43" s="79">
        <f>E43+F43</f>
        <v>4</v>
      </c>
      <c r="H43" s="79">
        <v>125.16</v>
      </c>
      <c r="I43" s="79"/>
      <c r="J43" s="79"/>
    </row>
    <row r="44" customHeight="1" spans="1:10">
      <c r="A44" s="73">
        <v>42</v>
      </c>
      <c r="B44" s="81">
        <v>6830</v>
      </c>
      <c r="C44" s="82" t="s">
        <v>166</v>
      </c>
      <c r="D44" s="76" t="s">
        <v>160</v>
      </c>
      <c r="E44" s="81">
        <v>4</v>
      </c>
      <c r="F44" s="80"/>
      <c r="G44" s="79">
        <f>E44+F44</f>
        <v>4</v>
      </c>
      <c r="H44" s="79">
        <v>117.3</v>
      </c>
      <c r="I44" s="79"/>
      <c r="J44" s="79"/>
    </row>
    <row r="45" customHeight="1" spans="1:10">
      <c r="A45" s="73">
        <v>43</v>
      </c>
      <c r="B45" s="81">
        <v>12190</v>
      </c>
      <c r="C45" s="82" t="s">
        <v>207</v>
      </c>
      <c r="D45" s="76" t="s">
        <v>206</v>
      </c>
      <c r="E45" s="81">
        <v>4</v>
      </c>
      <c r="F45" s="80"/>
      <c r="G45" s="79">
        <f>E45+F45</f>
        <v>4</v>
      </c>
      <c r="H45" s="79">
        <v>109.38</v>
      </c>
      <c r="I45" s="78"/>
      <c r="J45" s="79"/>
    </row>
    <row r="46" customHeight="1" spans="1:10">
      <c r="A46" s="73">
        <v>44</v>
      </c>
      <c r="B46" s="81">
        <v>7749</v>
      </c>
      <c r="C46" s="82" t="s">
        <v>214</v>
      </c>
      <c r="D46" s="76" t="s">
        <v>97</v>
      </c>
      <c r="E46" s="81">
        <v>4</v>
      </c>
      <c r="F46" s="80"/>
      <c r="G46" s="79">
        <f>E46+F46</f>
        <v>4</v>
      </c>
      <c r="H46" s="79">
        <v>108.52</v>
      </c>
      <c r="I46" s="79"/>
      <c r="J46" s="79"/>
    </row>
    <row r="47" customHeight="1" spans="1:10">
      <c r="A47" s="73">
        <v>45</v>
      </c>
      <c r="B47" s="81">
        <v>9320</v>
      </c>
      <c r="C47" s="82" t="s">
        <v>310</v>
      </c>
      <c r="D47" s="76" t="s">
        <v>153</v>
      </c>
      <c r="E47" s="81">
        <v>4</v>
      </c>
      <c r="F47" s="80"/>
      <c r="G47" s="79">
        <f>E47+F47</f>
        <v>4</v>
      </c>
      <c r="H47" s="79">
        <v>91.44</v>
      </c>
      <c r="I47" s="79"/>
      <c r="J47" s="79"/>
    </row>
    <row r="48" customHeight="1" spans="1:10">
      <c r="A48" s="73">
        <v>46</v>
      </c>
      <c r="B48" s="81">
        <v>11621</v>
      </c>
      <c r="C48" s="82" t="s">
        <v>312</v>
      </c>
      <c r="D48" s="76" t="s">
        <v>70</v>
      </c>
      <c r="E48" s="81">
        <v>4</v>
      </c>
      <c r="F48" s="80"/>
      <c r="G48" s="79">
        <f>E48+F48</f>
        <v>4</v>
      </c>
      <c r="H48" s="79">
        <v>90.9</v>
      </c>
      <c r="I48" s="79"/>
      <c r="J48" s="79"/>
    </row>
    <row r="49" customHeight="1" spans="1:10">
      <c r="A49" s="73">
        <v>47</v>
      </c>
      <c r="B49" s="81">
        <v>7379</v>
      </c>
      <c r="C49" s="82" t="s">
        <v>426</v>
      </c>
      <c r="D49" s="76" t="s">
        <v>427</v>
      </c>
      <c r="E49" s="81">
        <v>4</v>
      </c>
      <c r="F49" s="80"/>
      <c r="G49" s="79">
        <f>E49+F49</f>
        <v>4</v>
      </c>
      <c r="H49" s="79">
        <v>82.17</v>
      </c>
      <c r="I49" s="79"/>
      <c r="J49" s="79"/>
    </row>
    <row r="50" customHeight="1" spans="1:10">
      <c r="A50" s="73">
        <v>48</v>
      </c>
      <c r="B50" s="81">
        <v>12204</v>
      </c>
      <c r="C50" s="82" t="s">
        <v>74</v>
      </c>
      <c r="D50" s="76" t="s">
        <v>73</v>
      </c>
      <c r="E50" s="81">
        <v>3</v>
      </c>
      <c r="F50" s="80"/>
      <c r="G50" s="79">
        <f>E50+F50</f>
        <v>3</v>
      </c>
      <c r="H50" s="79">
        <v>171.41</v>
      </c>
      <c r="I50" s="84"/>
      <c r="J50" s="79"/>
    </row>
    <row r="51" customHeight="1" spans="1:10">
      <c r="A51" s="73">
        <v>49</v>
      </c>
      <c r="B51" s="81">
        <v>12216</v>
      </c>
      <c r="C51" s="82" t="s">
        <v>81</v>
      </c>
      <c r="D51" s="76" t="s">
        <v>80</v>
      </c>
      <c r="E51" s="81">
        <v>3</v>
      </c>
      <c r="F51" s="80"/>
      <c r="G51" s="79">
        <f>E51+F51</f>
        <v>3</v>
      </c>
      <c r="H51" s="79">
        <v>170.13</v>
      </c>
      <c r="I51" s="78"/>
      <c r="J51" s="79"/>
    </row>
    <row r="52" customHeight="1" spans="1:10">
      <c r="A52" s="73">
        <v>50</v>
      </c>
      <c r="B52" s="81">
        <v>12229</v>
      </c>
      <c r="C52" s="82" t="s">
        <v>428</v>
      </c>
      <c r="D52" s="76" t="s">
        <v>419</v>
      </c>
      <c r="E52" s="81">
        <v>3</v>
      </c>
      <c r="F52" s="80"/>
      <c r="G52" s="79">
        <f>E52+F52</f>
        <v>3</v>
      </c>
      <c r="H52" s="79">
        <v>165.7</v>
      </c>
      <c r="I52" s="83"/>
      <c r="J52" s="79"/>
    </row>
    <row r="53" customHeight="1" spans="1:10">
      <c r="A53" s="73">
        <v>51</v>
      </c>
      <c r="B53" s="81">
        <v>7107</v>
      </c>
      <c r="C53" s="82" t="s">
        <v>429</v>
      </c>
      <c r="D53" s="76" t="s">
        <v>430</v>
      </c>
      <c r="E53" s="81">
        <v>3</v>
      </c>
      <c r="F53" s="80"/>
      <c r="G53" s="79">
        <f>E53+F53</f>
        <v>3</v>
      </c>
      <c r="H53" s="79">
        <v>132.66</v>
      </c>
      <c r="I53" s="79"/>
      <c r="J53" s="79"/>
    </row>
    <row r="54" customHeight="1" spans="1:10">
      <c r="A54" s="73">
        <v>52</v>
      </c>
      <c r="B54" s="81">
        <v>6823</v>
      </c>
      <c r="C54" s="82" t="s">
        <v>117</v>
      </c>
      <c r="D54" s="76" t="s">
        <v>116</v>
      </c>
      <c r="E54" s="81">
        <v>3</v>
      </c>
      <c r="F54" s="80"/>
      <c r="G54" s="79">
        <f>E54+F54</f>
        <v>3</v>
      </c>
      <c r="H54" s="79">
        <v>132.19</v>
      </c>
      <c r="I54" s="79"/>
      <c r="J54" s="79"/>
    </row>
    <row r="55" customHeight="1" spans="1:10">
      <c r="A55" s="73">
        <v>53</v>
      </c>
      <c r="B55" s="81">
        <v>4117</v>
      </c>
      <c r="C55" s="82" t="s">
        <v>131</v>
      </c>
      <c r="D55" s="76" t="s">
        <v>130</v>
      </c>
      <c r="E55" s="81">
        <v>3</v>
      </c>
      <c r="F55" s="80"/>
      <c r="G55" s="79">
        <f>E55+F55</f>
        <v>3</v>
      </c>
      <c r="H55" s="79">
        <v>131.66</v>
      </c>
      <c r="I55" s="79"/>
      <c r="J55" s="79"/>
    </row>
    <row r="56" customHeight="1" spans="1:10">
      <c r="A56" s="73">
        <v>54</v>
      </c>
      <c r="B56" s="81">
        <v>10907</v>
      </c>
      <c r="C56" s="82" t="s">
        <v>140</v>
      </c>
      <c r="D56" s="76" t="s">
        <v>139</v>
      </c>
      <c r="E56" s="81">
        <v>3</v>
      </c>
      <c r="F56" s="80"/>
      <c r="G56" s="79">
        <f>E56+F56</f>
        <v>3</v>
      </c>
      <c r="H56" s="79">
        <v>128.12</v>
      </c>
      <c r="I56" s="79"/>
      <c r="J56" s="79"/>
    </row>
    <row r="57" customHeight="1" spans="1:10">
      <c r="A57" s="73">
        <v>55</v>
      </c>
      <c r="B57" s="81">
        <v>12214</v>
      </c>
      <c r="C57" s="82" t="s">
        <v>431</v>
      </c>
      <c r="D57" s="76" t="s">
        <v>432</v>
      </c>
      <c r="E57" s="81">
        <v>3</v>
      </c>
      <c r="F57" s="80"/>
      <c r="G57" s="79">
        <f>E57+F57</f>
        <v>3</v>
      </c>
      <c r="H57" s="79">
        <v>124.61</v>
      </c>
      <c r="I57" s="78"/>
      <c r="J57" s="79"/>
    </row>
    <row r="58" customHeight="1" spans="1:10">
      <c r="A58" s="73">
        <v>56</v>
      </c>
      <c r="B58" s="81">
        <v>6733</v>
      </c>
      <c r="C58" s="82" t="s">
        <v>154</v>
      </c>
      <c r="D58" s="76" t="s">
        <v>153</v>
      </c>
      <c r="E58" s="81">
        <v>3</v>
      </c>
      <c r="F58" s="80"/>
      <c r="G58" s="79">
        <f>E58+F58</f>
        <v>3</v>
      </c>
      <c r="H58" s="79">
        <v>120.95</v>
      </c>
      <c r="I58" s="79"/>
      <c r="J58" s="79"/>
    </row>
    <row r="59" customHeight="1" spans="1:10">
      <c r="A59" s="73">
        <v>57</v>
      </c>
      <c r="B59" s="81">
        <v>11627</v>
      </c>
      <c r="C59" s="82" t="s">
        <v>178</v>
      </c>
      <c r="D59" s="76" t="s">
        <v>177</v>
      </c>
      <c r="E59" s="81">
        <v>3</v>
      </c>
      <c r="F59" s="80"/>
      <c r="G59" s="79">
        <f>E59+F59</f>
        <v>3</v>
      </c>
      <c r="H59" s="79">
        <v>113.87</v>
      </c>
      <c r="I59" s="79"/>
      <c r="J59" s="79"/>
    </row>
    <row r="60" customHeight="1" spans="1:10">
      <c r="A60" s="73">
        <v>58</v>
      </c>
      <c r="B60" s="81">
        <v>4325</v>
      </c>
      <c r="C60" s="82" t="s">
        <v>187</v>
      </c>
      <c r="D60" s="76" t="s">
        <v>164</v>
      </c>
      <c r="E60" s="81">
        <v>3</v>
      </c>
      <c r="F60" s="80"/>
      <c r="G60" s="79">
        <f>E60+F60</f>
        <v>3</v>
      </c>
      <c r="H60" s="79">
        <v>112.81</v>
      </c>
      <c r="I60" s="79"/>
      <c r="J60" s="79"/>
    </row>
    <row r="61" customHeight="1" spans="1:10">
      <c r="A61" s="73">
        <v>59</v>
      </c>
      <c r="B61" s="81">
        <v>12234</v>
      </c>
      <c r="C61" s="82" t="s">
        <v>188</v>
      </c>
      <c r="D61" s="76" t="s">
        <v>130</v>
      </c>
      <c r="E61" s="81">
        <v>3</v>
      </c>
      <c r="F61" s="80"/>
      <c r="G61" s="79">
        <f>E61+F61</f>
        <v>3</v>
      </c>
      <c r="H61" s="79">
        <v>112.35</v>
      </c>
      <c r="I61" s="83"/>
      <c r="J61" s="79"/>
    </row>
    <row r="62" customHeight="1" spans="1:10">
      <c r="A62" s="73">
        <v>60</v>
      </c>
      <c r="B62" s="81">
        <v>5880</v>
      </c>
      <c r="C62" s="82" t="s">
        <v>433</v>
      </c>
      <c r="D62" s="76" t="s">
        <v>430</v>
      </c>
      <c r="E62" s="81">
        <v>5</v>
      </c>
      <c r="F62" s="77">
        <v>-2</v>
      </c>
      <c r="G62" s="79">
        <f>E62+F62</f>
        <v>3</v>
      </c>
      <c r="H62" s="79">
        <v>110.53</v>
      </c>
      <c r="I62" s="79"/>
      <c r="J62" s="79"/>
    </row>
    <row r="63" customHeight="1" spans="1:10">
      <c r="A63" s="73">
        <v>61</v>
      </c>
      <c r="B63" s="81">
        <v>12185</v>
      </c>
      <c r="C63" s="82" t="s">
        <v>212</v>
      </c>
      <c r="D63" s="76" t="s">
        <v>130</v>
      </c>
      <c r="E63" s="81">
        <v>3</v>
      </c>
      <c r="F63" s="80"/>
      <c r="G63" s="79">
        <f>E63+F63</f>
        <v>3</v>
      </c>
      <c r="H63" s="79">
        <v>108.76</v>
      </c>
      <c r="I63" s="78"/>
      <c r="J63" s="79"/>
    </row>
    <row r="64" customHeight="1" spans="1:10">
      <c r="A64" s="73">
        <v>62</v>
      </c>
      <c r="B64" s="81">
        <v>11875</v>
      </c>
      <c r="C64" s="82" t="s">
        <v>225</v>
      </c>
      <c r="D64" s="76" t="s">
        <v>66</v>
      </c>
      <c r="E64" s="81">
        <v>5</v>
      </c>
      <c r="F64" s="77">
        <v>-2</v>
      </c>
      <c r="G64" s="79">
        <f>E64+F64</f>
        <v>3</v>
      </c>
      <c r="H64" s="79">
        <v>106.66</v>
      </c>
      <c r="I64" s="79"/>
      <c r="J64" s="79"/>
    </row>
    <row r="65" customHeight="1" spans="1:10">
      <c r="A65" s="73">
        <v>63</v>
      </c>
      <c r="B65" s="81">
        <v>12049</v>
      </c>
      <c r="C65" s="82" t="s">
        <v>434</v>
      </c>
      <c r="D65" s="76" t="s">
        <v>435</v>
      </c>
      <c r="E65" s="81">
        <v>3</v>
      </c>
      <c r="F65" s="80"/>
      <c r="G65" s="79">
        <f>E65+F65</f>
        <v>3</v>
      </c>
      <c r="H65" s="79">
        <v>99.36</v>
      </c>
      <c r="I65" s="79"/>
      <c r="J65" s="79"/>
    </row>
    <row r="66" customHeight="1" spans="1:10">
      <c r="A66" s="73">
        <v>64</v>
      </c>
      <c r="B66" s="81">
        <v>10989</v>
      </c>
      <c r="C66" s="82" t="s">
        <v>436</v>
      </c>
      <c r="D66" s="76" t="s">
        <v>430</v>
      </c>
      <c r="E66" s="81">
        <v>3</v>
      </c>
      <c r="F66" s="80"/>
      <c r="G66" s="79">
        <f>E66+F66</f>
        <v>3</v>
      </c>
      <c r="H66" s="79">
        <v>92.1</v>
      </c>
      <c r="I66" s="79"/>
      <c r="J66" s="79"/>
    </row>
    <row r="67" customHeight="1" spans="1:10">
      <c r="A67" s="73">
        <v>65</v>
      </c>
      <c r="B67" s="81">
        <v>990264</v>
      </c>
      <c r="C67" s="82" t="s">
        <v>437</v>
      </c>
      <c r="D67" s="76" t="s">
        <v>430</v>
      </c>
      <c r="E67" s="81">
        <v>5</v>
      </c>
      <c r="F67" s="77">
        <v>-2</v>
      </c>
      <c r="G67" s="79">
        <f>E67+F67</f>
        <v>3</v>
      </c>
      <c r="H67" s="79">
        <v>87.82</v>
      </c>
      <c r="I67" s="83"/>
      <c r="J67" s="79"/>
    </row>
    <row r="68" customHeight="1" spans="1:10">
      <c r="A68" s="73">
        <v>66</v>
      </c>
      <c r="B68" s="81">
        <v>999189</v>
      </c>
      <c r="C68" s="82" t="s">
        <v>396</v>
      </c>
      <c r="D68" s="76" t="s">
        <v>58</v>
      </c>
      <c r="E68" s="81">
        <v>3</v>
      </c>
      <c r="F68" s="80"/>
      <c r="G68" s="79">
        <f>E68+F68</f>
        <v>3</v>
      </c>
      <c r="H68" s="79">
        <v>45.54</v>
      </c>
      <c r="I68" s="79"/>
      <c r="J68" s="79"/>
    </row>
    <row r="69" customHeight="1" spans="1:10">
      <c r="A69" s="73">
        <v>67</v>
      </c>
      <c r="B69" s="81">
        <v>4301</v>
      </c>
      <c r="C69" s="82" t="s">
        <v>107</v>
      </c>
      <c r="D69" s="76" t="s">
        <v>106</v>
      </c>
      <c r="E69" s="81">
        <v>2</v>
      </c>
      <c r="F69" s="80"/>
      <c r="G69" s="79">
        <f>E69+F69</f>
        <v>2</v>
      </c>
      <c r="H69" s="79">
        <v>187.14</v>
      </c>
      <c r="I69" s="79"/>
      <c r="J69" s="79"/>
    </row>
    <row r="70" customHeight="1" spans="1:10">
      <c r="A70" s="73">
        <v>68</v>
      </c>
      <c r="B70" s="81">
        <v>12274</v>
      </c>
      <c r="C70" s="82" t="s">
        <v>438</v>
      </c>
      <c r="D70" s="76" t="s">
        <v>439</v>
      </c>
      <c r="E70" s="81">
        <v>2</v>
      </c>
      <c r="F70" s="80"/>
      <c r="G70" s="79">
        <f>E70+F70</f>
        <v>2</v>
      </c>
      <c r="H70" s="79">
        <v>166.51</v>
      </c>
      <c r="I70" s="83"/>
      <c r="J70" s="79"/>
    </row>
    <row r="71" customHeight="1" spans="1:10">
      <c r="A71" s="73">
        <v>69</v>
      </c>
      <c r="B71" s="81">
        <v>12235</v>
      </c>
      <c r="C71" s="82" t="s">
        <v>90</v>
      </c>
      <c r="D71" s="76" t="s">
        <v>89</v>
      </c>
      <c r="E71" s="81">
        <v>2</v>
      </c>
      <c r="F71" s="80"/>
      <c r="G71" s="79">
        <f>E71+F71</f>
        <v>2</v>
      </c>
      <c r="H71" s="79">
        <v>152.96</v>
      </c>
      <c r="I71" s="83"/>
      <c r="J71" s="79"/>
    </row>
    <row r="72" customHeight="1" spans="1:10">
      <c r="A72" s="73">
        <v>70</v>
      </c>
      <c r="B72" s="81">
        <v>11447</v>
      </c>
      <c r="C72" s="82" t="s">
        <v>135</v>
      </c>
      <c r="D72" s="76" t="s">
        <v>89</v>
      </c>
      <c r="E72" s="81">
        <v>2</v>
      </c>
      <c r="F72" s="80"/>
      <c r="G72" s="79">
        <f>E72+F72</f>
        <v>2</v>
      </c>
      <c r="H72" s="79">
        <v>129.12</v>
      </c>
      <c r="I72" s="79"/>
      <c r="J72" s="79"/>
    </row>
    <row r="73" customHeight="1" spans="1:10">
      <c r="A73" s="73">
        <v>71</v>
      </c>
      <c r="B73" s="81">
        <v>10931</v>
      </c>
      <c r="C73" s="82" t="s">
        <v>190</v>
      </c>
      <c r="D73" s="76" t="s">
        <v>106</v>
      </c>
      <c r="E73" s="81">
        <v>2</v>
      </c>
      <c r="F73" s="80"/>
      <c r="G73" s="79">
        <f>E73+F73</f>
        <v>2</v>
      </c>
      <c r="H73" s="79">
        <v>111.82</v>
      </c>
      <c r="I73" s="79"/>
      <c r="J73" s="79"/>
    </row>
    <row r="74" customHeight="1" spans="1:10">
      <c r="A74" s="73">
        <v>72</v>
      </c>
      <c r="B74" s="81">
        <v>11964</v>
      </c>
      <c r="C74" s="82" t="s">
        <v>196</v>
      </c>
      <c r="D74" s="76" t="s">
        <v>139</v>
      </c>
      <c r="E74" s="81">
        <v>2</v>
      </c>
      <c r="F74" s="80"/>
      <c r="G74" s="79">
        <f>E74+F74</f>
        <v>2</v>
      </c>
      <c r="H74" s="79">
        <v>111.09</v>
      </c>
      <c r="I74" s="79"/>
      <c r="J74" s="79"/>
    </row>
    <row r="75" customHeight="1" spans="1:10">
      <c r="A75" s="73">
        <v>73</v>
      </c>
      <c r="B75" s="81">
        <v>11762</v>
      </c>
      <c r="C75" s="82" t="s">
        <v>200</v>
      </c>
      <c r="D75" s="76" t="s">
        <v>66</v>
      </c>
      <c r="E75" s="81">
        <v>2</v>
      </c>
      <c r="F75" s="80"/>
      <c r="G75" s="79">
        <f>E75+F75</f>
        <v>2</v>
      </c>
      <c r="H75" s="79">
        <v>110.56</v>
      </c>
      <c r="I75" s="79"/>
      <c r="J75" s="79"/>
    </row>
    <row r="76" customHeight="1" spans="1:10">
      <c r="A76" s="73">
        <v>74</v>
      </c>
      <c r="B76" s="81">
        <v>11023</v>
      </c>
      <c r="C76" s="82" t="s">
        <v>205</v>
      </c>
      <c r="D76" s="76" t="s">
        <v>139</v>
      </c>
      <c r="E76" s="81">
        <v>2</v>
      </c>
      <c r="F76" s="80"/>
      <c r="G76" s="79">
        <f>E76+F76</f>
        <v>2</v>
      </c>
      <c r="H76" s="79">
        <v>109.61</v>
      </c>
      <c r="I76" s="79"/>
      <c r="J76" s="79"/>
    </row>
    <row r="77" customHeight="1" spans="1:10">
      <c r="A77" s="73">
        <v>75</v>
      </c>
      <c r="B77" s="81">
        <v>4444</v>
      </c>
      <c r="C77" s="82" t="s">
        <v>221</v>
      </c>
      <c r="D77" s="76" t="s">
        <v>102</v>
      </c>
      <c r="E77" s="81">
        <v>2</v>
      </c>
      <c r="F77" s="80"/>
      <c r="G77" s="79">
        <f>E77+F77</f>
        <v>2</v>
      </c>
      <c r="H77" s="79">
        <v>107.11</v>
      </c>
      <c r="I77" s="79"/>
      <c r="J77" s="79"/>
    </row>
    <row r="78" customHeight="1" spans="1:10">
      <c r="A78" s="73">
        <v>76</v>
      </c>
      <c r="B78" s="81">
        <v>7917</v>
      </c>
      <c r="C78" s="82" t="s">
        <v>440</v>
      </c>
      <c r="D78" s="76" t="s">
        <v>441</v>
      </c>
      <c r="E78" s="81">
        <v>2</v>
      </c>
      <c r="F78" s="80"/>
      <c r="G78" s="79">
        <f>E78+F78</f>
        <v>2</v>
      </c>
      <c r="H78" s="79">
        <v>106.49</v>
      </c>
      <c r="I78" s="79"/>
      <c r="J78" s="79"/>
    </row>
    <row r="79" customHeight="1" spans="1:10">
      <c r="A79" s="73">
        <v>77</v>
      </c>
      <c r="B79" s="81">
        <v>10468</v>
      </c>
      <c r="C79" s="82" t="s">
        <v>227</v>
      </c>
      <c r="D79" s="76" t="s">
        <v>216</v>
      </c>
      <c r="E79" s="81">
        <v>4</v>
      </c>
      <c r="F79" s="77">
        <v>-2</v>
      </c>
      <c r="G79" s="79">
        <f>E79+F79</f>
        <v>2</v>
      </c>
      <c r="H79" s="79">
        <v>106.02</v>
      </c>
      <c r="I79" s="79"/>
      <c r="J79" s="79"/>
    </row>
    <row r="80" customHeight="1" spans="1:10">
      <c r="A80" s="73">
        <v>78</v>
      </c>
      <c r="B80" s="81">
        <v>12157</v>
      </c>
      <c r="C80" s="82" t="s">
        <v>442</v>
      </c>
      <c r="D80" s="76" t="s">
        <v>443</v>
      </c>
      <c r="E80" s="81">
        <v>2</v>
      </c>
      <c r="F80" s="80"/>
      <c r="G80" s="79">
        <f>E80+F80</f>
        <v>2</v>
      </c>
      <c r="H80" s="79">
        <v>105.61</v>
      </c>
      <c r="I80" s="79"/>
      <c r="J80" s="79"/>
    </row>
    <row r="81" customHeight="1" spans="1:10">
      <c r="A81" s="73">
        <v>79</v>
      </c>
      <c r="B81" s="81">
        <v>5527</v>
      </c>
      <c r="C81" s="82" t="s">
        <v>235</v>
      </c>
      <c r="D81" s="76" t="s">
        <v>142</v>
      </c>
      <c r="E81" s="81">
        <v>2</v>
      </c>
      <c r="F81" s="80"/>
      <c r="G81" s="79">
        <f>E81+F81</f>
        <v>2</v>
      </c>
      <c r="H81" s="79">
        <v>104.49</v>
      </c>
      <c r="I81" s="79"/>
      <c r="J81" s="79"/>
    </row>
    <row r="82" customHeight="1" spans="1:10">
      <c r="A82" s="73">
        <v>80</v>
      </c>
      <c r="B82" s="81">
        <v>11051</v>
      </c>
      <c r="C82" s="82" t="s">
        <v>253</v>
      </c>
      <c r="D82" s="76" t="s">
        <v>66</v>
      </c>
      <c r="E82" s="81">
        <v>2</v>
      </c>
      <c r="F82" s="80"/>
      <c r="G82" s="79">
        <f>E82+F82</f>
        <v>2</v>
      </c>
      <c r="H82" s="79">
        <v>100.67</v>
      </c>
      <c r="I82" s="79"/>
      <c r="J82" s="79"/>
    </row>
    <row r="83" customHeight="1" spans="1:10">
      <c r="A83" s="73">
        <v>81</v>
      </c>
      <c r="B83" s="81">
        <v>12222</v>
      </c>
      <c r="C83" s="82" t="s">
        <v>444</v>
      </c>
      <c r="D83" s="76" t="s">
        <v>435</v>
      </c>
      <c r="E83" s="81">
        <v>2</v>
      </c>
      <c r="F83" s="80"/>
      <c r="G83" s="79">
        <f>E83+F83</f>
        <v>2</v>
      </c>
      <c r="H83" s="79">
        <v>91.1</v>
      </c>
      <c r="I83" s="78"/>
      <c r="J83" s="79"/>
    </row>
    <row r="84" customHeight="1" spans="1:10">
      <c r="A84" s="73">
        <v>82</v>
      </c>
      <c r="B84" s="81">
        <v>12127</v>
      </c>
      <c r="C84" s="82" t="s">
        <v>445</v>
      </c>
      <c r="D84" s="76" t="s">
        <v>446</v>
      </c>
      <c r="E84" s="81">
        <v>2</v>
      </c>
      <c r="F84" s="80"/>
      <c r="G84" s="79">
        <f>E84+F84</f>
        <v>2</v>
      </c>
      <c r="H84" s="79">
        <v>73.47</v>
      </c>
      <c r="I84" s="79"/>
      <c r="J84" s="79"/>
    </row>
    <row r="85" customHeight="1" spans="1:10">
      <c r="A85" s="73">
        <v>83</v>
      </c>
      <c r="B85" s="81">
        <v>10893</v>
      </c>
      <c r="C85" s="82" t="s">
        <v>157</v>
      </c>
      <c r="D85" s="76" t="s">
        <v>156</v>
      </c>
      <c r="E85" s="81">
        <v>1</v>
      </c>
      <c r="F85" s="80"/>
      <c r="G85" s="79">
        <f>E85+F85</f>
        <v>1</v>
      </c>
      <c r="H85" s="79">
        <v>119.59</v>
      </c>
      <c r="I85" s="79"/>
      <c r="J85" s="79"/>
    </row>
    <row r="86" customHeight="1" spans="1:10">
      <c r="A86" s="73">
        <v>84</v>
      </c>
      <c r="B86" s="81">
        <v>11453</v>
      </c>
      <c r="C86" s="82" t="s">
        <v>167</v>
      </c>
      <c r="D86" s="76" t="s">
        <v>110</v>
      </c>
      <c r="E86" s="81">
        <v>3</v>
      </c>
      <c r="F86" s="77">
        <v>-2</v>
      </c>
      <c r="G86" s="79">
        <f>E86+F86</f>
        <v>1</v>
      </c>
      <c r="H86" s="79">
        <v>117.16</v>
      </c>
      <c r="I86" s="79"/>
      <c r="J86" s="79"/>
    </row>
    <row r="87" customHeight="1" spans="1:10">
      <c r="A87" s="73">
        <v>85</v>
      </c>
      <c r="B87" s="81">
        <v>6731</v>
      </c>
      <c r="C87" s="82" t="s">
        <v>208</v>
      </c>
      <c r="D87" s="76" t="s">
        <v>177</v>
      </c>
      <c r="E87" s="81">
        <v>1</v>
      </c>
      <c r="F87" s="80"/>
      <c r="G87" s="79">
        <f>E87+F87</f>
        <v>1</v>
      </c>
      <c r="H87" s="79">
        <v>109.35</v>
      </c>
      <c r="I87" s="79"/>
      <c r="J87" s="79"/>
    </row>
    <row r="88" customHeight="1" spans="1:10">
      <c r="A88" s="73">
        <v>86</v>
      </c>
      <c r="B88" s="81">
        <v>11142</v>
      </c>
      <c r="C88" s="82" t="s">
        <v>215</v>
      </c>
      <c r="D88" s="76" t="s">
        <v>116</v>
      </c>
      <c r="E88" s="81">
        <v>1</v>
      </c>
      <c r="F88" s="80"/>
      <c r="G88" s="79">
        <f>E88+F88</f>
        <v>1</v>
      </c>
      <c r="H88" s="79">
        <v>107.95</v>
      </c>
      <c r="I88" s="79"/>
      <c r="J88" s="79"/>
    </row>
    <row r="89" customHeight="1" spans="1:10">
      <c r="A89" s="73">
        <v>87</v>
      </c>
      <c r="B89" s="81">
        <v>11458</v>
      </c>
      <c r="C89" s="82" t="s">
        <v>230</v>
      </c>
      <c r="D89" s="76" t="s">
        <v>97</v>
      </c>
      <c r="E89" s="81">
        <v>1</v>
      </c>
      <c r="F89" s="80"/>
      <c r="G89" s="79">
        <f>E89+F89</f>
        <v>1</v>
      </c>
      <c r="H89" s="79">
        <v>105.64</v>
      </c>
      <c r="I89" s="79"/>
      <c r="J89" s="79"/>
    </row>
    <row r="90" customHeight="1" spans="1:10">
      <c r="A90" s="73">
        <v>88</v>
      </c>
      <c r="B90" s="81">
        <v>11761</v>
      </c>
      <c r="C90" s="82" t="s">
        <v>263</v>
      </c>
      <c r="D90" s="76" t="s">
        <v>156</v>
      </c>
      <c r="E90" s="81">
        <v>1</v>
      </c>
      <c r="F90" s="80"/>
      <c r="G90" s="79">
        <f>E90+F90</f>
        <v>1</v>
      </c>
      <c r="H90" s="79">
        <v>99.2</v>
      </c>
      <c r="I90" s="79"/>
      <c r="J90" s="79"/>
    </row>
    <row r="91" customHeight="1" spans="1:10">
      <c r="A91" s="73">
        <v>89</v>
      </c>
      <c r="B91" s="81">
        <v>12200</v>
      </c>
      <c r="C91" s="82" t="s">
        <v>447</v>
      </c>
      <c r="D91" s="76" t="s">
        <v>448</v>
      </c>
      <c r="E91" s="81">
        <v>1</v>
      </c>
      <c r="F91" s="80"/>
      <c r="G91" s="79">
        <f>E91+F91</f>
        <v>1</v>
      </c>
      <c r="H91" s="79">
        <v>89.92</v>
      </c>
      <c r="I91" s="78"/>
      <c r="J91" s="79"/>
    </row>
    <row r="92" customHeight="1" spans="1:10">
      <c r="A92" s="73">
        <v>90</v>
      </c>
      <c r="B92" s="81">
        <v>6492</v>
      </c>
      <c r="C92" s="82" t="s">
        <v>322</v>
      </c>
      <c r="D92" s="76" t="s">
        <v>288</v>
      </c>
      <c r="E92" s="81">
        <v>1</v>
      </c>
      <c r="F92" s="80"/>
      <c r="G92" s="79">
        <f>E92+F92</f>
        <v>1</v>
      </c>
      <c r="H92" s="79">
        <v>88.11</v>
      </c>
      <c r="I92" s="79"/>
      <c r="J92" s="79"/>
    </row>
    <row r="93" customHeight="1" spans="1:10">
      <c r="A93" s="73">
        <v>91</v>
      </c>
      <c r="B93" s="81">
        <v>9983</v>
      </c>
      <c r="C93" s="82" t="s">
        <v>449</v>
      </c>
      <c r="D93" s="76" t="s">
        <v>450</v>
      </c>
      <c r="E93" s="81">
        <v>1</v>
      </c>
      <c r="F93" s="80"/>
      <c r="G93" s="79">
        <f>E93+F93</f>
        <v>1</v>
      </c>
      <c r="H93" s="79">
        <v>84.7</v>
      </c>
      <c r="I93" s="79"/>
      <c r="J93" s="79"/>
    </row>
    <row r="94" customHeight="1" spans="1:10">
      <c r="A94" s="73">
        <v>92</v>
      </c>
      <c r="B94" s="81">
        <v>11883</v>
      </c>
      <c r="C94" s="82" t="s">
        <v>148</v>
      </c>
      <c r="D94" s="76" t="s">
        <v>112</v>
      </c>
      <c r="E94" s="81">
        <v>4</v>
      </c>
      <c r="F94" s="77">
        <v>-4</v>
      </c>
      <c r="G94" s="79">
        <f>E94+F94</f>
        <v>0</v>
      </c>
      <c r="H94" s="79">
        <v>123.9</v>
      </c>
      <c r="I94" s="79"/>
      <c r="J94" s="79"/>
    </row>
    <row r="95" customHeight="1" spans="1:10">
      <c r="A95" s="73">
        <v>93</v>
      </c>
      <c r="B95" s="81">
        <v>11078</v>
      </c>
      <c r="C95" s="82" t="s">
        <v>184</v>
      </c>
      <c r="D95" s="76" t="s">
        <v>144</v>
      </c>
      <c r="E95" s="81">
        <v>2</v>
      </c>
      <c r="F95" s="77">
        <v>-2</v>
      </c>
      <c r="G95" s="79">
        <f>E95+F95</f>
        <v>0</v>
      </c>
      <c r="H95" s="79">
        <v>113.01</v>
      </c>
      <c r="I95" s="79"/>
      <c r="J95" s="79"/>
    </row>
    <row r="96" customHeight="1" spans="1:10">
      <c r="A96" s="73">
        <v>94</v>
      </c>
      <c r="B96" s="81">
        <v>11143</v>
      </c>
      <c r="C96" s="82" t="s">
        <v>451</v>
      </c>
      <c r="D96" s="76" t="s">
        <v>452</v>
      </c>
      <c r="E96" s="74">
        <v>2</v>
      </c>
      <c r="F96" s="84">
        <v>-2</v>
      </c>
      <c r="G96" s="79">
        <f>E96+F96</f>
        <v>0</v>
      </c>
      <c r="H96" s="79">
        <v>104.92</v>
      </c>
      <c r="I96" s="79"/>
      <c r="J96" s="79"/>
    </row>
    <row r="97" customHeight="1" spans="1:10">
      <c r="A97" s="73">
        <v>95</v>
      </c>
      <c r="B97" s="81">
        <v>8798</v>
      </c>
      <c r="C97" s="82" t="s">
        <v>453</v>
      </c>
      <c r="D97" s="76" t="s">
        <v>454</v>
      </c>
      <c r="E97" s="74">
        <v>1</v>
      </c>
      <c r="F97" s="84">
        <v>-2</v>
      </c>
      <c r="G97" s="79">
        <f>E97+F97</f>
        <v>-1</v>
      </c>
      <c r="H97" s="79">
        <v>113.34</v>
      </c>
      <c r="I97" s="79"/>
      <c r="J97" s="79"/>
    </row>
    <row r="98" customHeight="1" spans="1:10">
      <c r="A98" s="73">
        <v>96</v>
      </c>
      <c r="B98" s="81">
        <v>7666</v>
      </c>
      <c r="C98" s="82" t="s">
        <v>209</v>
      </c>
      <c r="D98" s="76" t="s">
        <v>73</v>
      </c>
      <c r="E98" s="74">
        <v>1</v>
      </c>
      <c r="F98" s="84">
        <v>-2</v>
      </c>
      <c r="G98" s="79">
        <f>E98+F98</f>
        <v>-1</v>
      </c>
      <c r="H98" s="79">
        <v>109.34</v>
      </c>
      <c r="I98" s="79"/>
      <c r="J98" s="79"/>
    </row>
    <row r="99" customHeight="1" spans="1:10">
      <c r="A99" s="73">
        <v>97</v>
      </c>
      <c r="B99" s="81">
        <v>7687</v>
      </c>
      <c r="C99" s="82" t="s">
        <v>290</v>
      </c>
      <c r="D99" s="76" t="s">
        <v>170</v>
      </c>
      <c r="E99" s="74">
        <v>1</v>
      </c>
      <c r="F99" s="84">
        <v>-2</v>
      </c>
      <c r="G99" s="79">
        <f>E99+F99</f>
        <v>-1</v>
      </c>
      <c r="H99" s="79">
        <v>95.21</v>
      </c>
      <c r="I99" s="79"/>
      <c r="J99" s="79"/>
    </row>
    <row r="100" customHeight="1" spans="1:10">
      <c r="A100" s="73">
        <v>98</v>
      </c>
      <c r="B100" s="81">
        <v>11466</v>
      </c>
      <c r="C100" s="82" t="s">
        <v>455</v>
      </c>
      <c r="D100" s="76" t="s">
        <v>456</v>
      </c>
      <c r="E100" s="74">
        <v>3</v>
      </c>
      <c r="F100" s="84">
        <v>-4</v>
      </c>
      <c r="G100" s="79">
        <f>E100+F100</f>
        <v>-1</v>
      </c>
      <c r="H100" s="79">
        <v>91.83</v>
      </c>
      <c r="I100" s="79"/>
      <c r="J100" s="79"/>
    </row>
    <row r="101" customHeight="1" spans="1:10">
      <c r="A101" s="73">
        <v>99</v>
      </c>
      <c r="B101" s="84">
        <v>6494</v>
      </c>
      <c r="C101" s="85" t="s">
        <v>133</v>
      </c>
      <c r="D101" s="76" t="s">
        <v>132</v>
      </c>
      <c r="E101" s="80"/>
      <c r="F101" s="84">
        <v>-2</v>
      </c>
      <c r="G101" s="79">
        <f>E101+F101</f>
        <v>-2</v>
      </c>
      <c r="H101" s="79">
        <v>131.33</v>
      </c>
      <c r="I101" s="79"/>
      <c r="J101" s="79"/>
    </row>
    <row r="102" customHeight="1" spans="1:10">
      <c r="A102" s="73">
        <v>100</v>
      </c>
      <c r="B102" s="84">
        <v>6472</v>
      </c>
      <c r="C102" s="85" t="s">
        <v>147</v>
      </c>
      <c r="D102" s="76" t="s">
        <v>124</v>
      </c>
      <c r="E102" s="80"/>
      <c r="F102" s="84">
        <v>-2</v>
      </c>
      <c r="G102" s="79">
        <f>E102+F102</f>
        <v>-2</v>
      </c>
      <c r="H102" s="79">
        <v>124.33</v>
      </c>
      <c r="I102" s="79"/>
      <c r="J102" s="79"/>
    </row>
    <row r="103" customHeight="1" spans="1:10">
      <c r="A103" s="73">
        <v>101</v>
      </c>
      <c r="B103" s="84">
        <v>12164</v>
      </c>
      <c r="C103" s="85" t="s">
        <v>202</v>
      </c>
      <c r="D103" s="76" t="s">
        <v>201</v>
      </c>
      <c r="E103" s="74"/>
      <c r="F103" s="84">
        <v>-2</v>
      </c>
      <c r="G103" s="79">
        <f>E103+F103</f>
        <v>-2</v>
      </c>
      <c r="H103" s="79">
        <v>110.39</v>
      </c>
      <c r="I103" s="78"/>
      <c r="J103" s="79"/>
    </row>
    <row r="104" customHeight="1" spans="1:10">
      <c r="A104" s="73">
        <v>102</v>
      </c>
      <c r="B104" s="84">
        <v>12186</v>
      </c>
      <c r="C104" s="85" t="s">
        <v>457</v>
      </c>
      <c r="D104" s="76" t="s">
        <v>450</v>
      </c>
      <c r="E104" s="74"/>
      <c r="F104" s="84">
        <v>-2</v>
      </c>
      <c r="G104" s="79">
        <f>E104+F104</f>
        <v>-2</v>
      </c>
      <c r="H104" s="79">
        <v>108.7</v>
      </c>
      <c r="I104" s="78"/>
      <c r="J104" s="79"/>
    </row>
    <row r="105" customHeight="1" spans="1:10">
      <c r="A105" s="73">
        <v>103</v>
      </c>
      <c r="B105" s="84">
        <v>991137</v>
      </c>
      <c r="C105" s="85" t="s">
        <v>458</v>
      </c>
      <c r="D105" s="76" t="s">
        <v>430</v>
      </c>
      <c r="E105" s="74"/>
      <c r="F105" s="84">
        <v>-2</v>
      </c>
      <c r="G105" s="79">
        <f>E105+F105</f>
        <v>-2</v>
      </c>
      <c r="H105" s="79">
        <v>101.01</v>
      </c>
      <c r="I105" s="83"/>
      <c r="J105" s="79"/>
    </row>
    <row r="106" customHeight="1" spans="1:10">
      <c r="A106" s="73">
        <v>104</v>
      </c>
      <c r="B106" s="84">
        <v>10849</v>
      </c>
      <c r="C106" s="85" t="s">
        <v>255</v>
      </c>
      <c r="D106" s="76" t="s">
        <v>86</v>
      </c>
      <c r="E106" s="80"/>
      <c r="F106" s="84">
        <v>-2</v>
      </c>
      <c r="G106" s="79">
        <f>E106+F106</f>
        <v>-2</v>
      </c>
      <c r="H106" s="79">
        <v>100.08</v>
      </c>
      <c r="I106" s="79"/>
      <c r="J106" s="79"/>
    </row>
    <row r="107" customHeight="1" spans="1:10">
      <c r="A107" s="73">
        <v>105</v>
      </c>
      <c r="B107" s="84">
        <v>9669</v>
      </c>
      <c r="C107" s="85" t="s">
        <v>459</v>
      </c>
      <c r="D107" s="76" t="s">
        <v>430</v>
      </c>
      <c r="E107" s="80"/>
      <c r="F107" s="84">
        <v>-2</v>
      </c>
      <c r="G107" s="79">
        <f>E107+F107</f>
        <v>-2</v>
      </c>
      <c r="H107" s="79">
        <v>100.06</v>
      </c>
      <c r="I107" s="79"/>
      <c r="J107" s="79"/>
    </row>
    <row r="108" customHeight="1" spans="1:10">
      <c r="A108" s="73">
        <v>106</v>
      </c>
      <c r="B108" s="84">
        <v>6662</v>
      </c>
      <c r="C108" s="85" t="s">
        <v>460</v>
      </c>
      <c r="D108" s="76" t="s">
        <v>439</v>
      </c>
      <c r="E108" s="80"/>
      <c r="F108" s="84">
        <v>-2</v>
      </c>
      <c r="G108" s="79">
        <f>E108+F108</f>
        <v>-2</v>
      </c>
      <c r="H108" s="79">
        <v>98.55</v>
      </c>
      <c r="I108" s="79"/>
      <c r="J108" s="79"/>
    </row>
    <row r="109" customHeight="1" spans="1:10">
      <c r="A109" s="73">
        <v>107</v>
      </c>
      <c r="B109" s="84">
        <v>9112</v>
      </c>
      <c r="C109" s="85" t="s">
        <v>461</v>
      </c>
      <c r="D109" s="76" t="s">
        <v>462</v>
      </c>
      <c r="E109" s="80"/>
      <c r="F109" s="84">
        <v>-2</v>
      </c>
      <c r="G109" s="79">
        <f>E109+F109</f>
        <v>-2</v>
      </c>
      <c r="H109" s="79">
        <v>95.4</v>
      </c>
      <c r="I109" s="79"/>
      <c r="J109" s="79"/>
    </row>
    <row r="110" customHeight="1" spans="1:10">
      <c r="A110" s="73">
        <v>108</v>
      </c>
      <c r="B110" s="84">
        <v>11642</v>
      </c>
      <c r="C110" s="85" t="s">
        <v>463</v>
      </c>
      <c r="D110" s="76" t="s">
        <v>464</v>
      </c>
      <c r="E110" s="74"/>
      <c r="F110" s="84">
        <v>-2</v>
      </c>
      <c r="G110" s="79">
        <f>E110+F110</f>
        <v>-2</v>
      </c>
      <c r="H110" s="79">
        <v>93.53</v>
      </c>
      <c r="I110" s="79"/>
      <c r="J110" s="79"/>
    </row>
    <row r="111" customHeight="1" spans="1:10">
      <c r="A111" s="73">
        <v>109</v>
      </c>
      <c r="B111" s="84">
        <v>11619</v>
      </c>
      <c r="C111" s="85" t="s">
        <v>307</v>
      </c>
      <c r="D111" s="76" t="s">
        <v>218</v>
      </c>
      <c r="E111" s="74"/>
      <c r="F111" s="84">
        <v>-2</v>
      </c>
      <c r="G111" s="79">
        <f>E111+F111</f>
        <v>-2</v>
      </c>
      <c r="H111" s="79">
        <v>92.29</v>
      </c>
      <c r="I111" s="79"/>
      <c r="J111" s="79"/>
    </row>
    <row r="112" customHeight="1" spans="1:10">
      <c r="A112" s="73">
        <v>110</v>
      </c>
      <c r="B112" s="84">
        <v>10989</v>
      </c>
      <c r="C112" s="85" t="s">
        <v>436</v>
      </c>
      <c r="D112" s="76" t="s">
        <v>430</v>
      </c>
      <c r="E112" s="80"/>
      <c r="F112" s="84">
        <v>-2</v>
      </c>
      <c r="G112" s="79">
        <f>E112+F112</f>
        <v>-2</v>
      </c>
      <c r="H112" s="79">
        <v>92.1</v>
      </c>
      <c r="I112" s="79"/>
      <c r="J112" s="79"/>
    </row>
    <row r="113" customHeight="1" spans="1:10">
      <c r="A113" s="73">
        <v>111</v>
      </c>
      <c r="B113" s="84">
        <v>11058</v>
      </c>
      <c r="C113" s="85" t="s">
        <v>465</v>
      </c>
      <c r="D113" s="76" t="s">
        <v>466</v>
      </c>
      <c r="E113" s="80"/>
      <c r="F113" s="84">
        <v>-2</v>
      </c>
      <c r="G113" s="79">
        <f>E113+F113</f>
        <v>-2</v>
      </c>
      <c r="H113" s="79">
        <v>90.83</v>
      </c>
      <c r="I113" s="79"/>
      <c r="J113" s="79"/>
    </row>
    <row r="114" customHeight="1" spans="1:10">
      <c r="A114" s="73">
        <v>112</v>
      </c>
      <c r="B114" s="84">
        <v>11844</v>
      </c>
      <c r="C114" s="85" t="s">
        <v>313</v>
      </c>
      <c r="D114" s="76" t="s">
        <v>70</v>
      </c>
      <c r="E114" s="74"/>
      <c r="F114" s="84">
        <v>-2</v>
      </c>
      <c r="G114" s="79">
        <f>E114+F114</f>
        <v>-2</v>
      </c>
      <c r="H114" s="79">
        <v>90.83</v>
      </c>
      <c r="I114" s="79"/>
      <c r="J114" s="79"/>
    </row>
    <row r="115" customHeight="1" spans="1:10">
      <c r="A115" s="73">
        <v>113</v>
      </c>
      <c r="B115" s="84">
        <v>4147</v>
      </c>
      <c r="C115" s="85" t="s">
        <v>323</v>
      </c>
      <c r="D115" s="76" t="s">
        <v>102</v>
      </c>
      <c r="E115" s="80"/>
      <c r="F115" s="84">
        <v>-2</v>
      </c>
      <c r="G115" s="79">
        <f>E115+F115</f>
        <v>-2</v>
      </c>
      <c r="H115" s="79">
        <v>87.27</v>
      </c>
      <c r="I115" s="79"/>
      <c r="J115" s="79"/>
    </row>
    <row r="116" customHeight="1" spans="1:10">
      <c r="A116" s="73">
        <v>114</v>
      </c>
      <c r="B116" s="84">
        <v>12052</v>
      </c>
      <c r="C116" s="85" t="s">
        <v>330</v>
      </c>
      <c r="D116" s="76" t="s">
        <v>248</v>
      </c>
      <c r="E116" s="74"/>
      <c r="F116" s="84">
        <v>-2</v>
      </c>
      <c r="G116" s="79">
        <f>E116+F116</f>
        <v>-2</v>
      </c>
      <c r="H116" s="79">
        <v>85.25</v>
      </c>
      <c r="I116" s="79"/>
      <c r="J116" s="79"/>
    </row>
    <row r="117" customHeight="1" spans="1:10">
      <c r="A117" s="73">
        <v>115</v>
      </c>
      <c r="B117" s="84">
        <v>12255</v>
      </c>
      <c r="C117" s="85" t="s">
        <v>334</v>
      </c>
      <c r="D117" s="76" t="s">
        <v>62</v>
      </c>
      <c r="E117" s="74"/>
      <c r="F117" s="84">
        <v>-2</v>
      </c>
      <c r="G117" s="79">
        <f>E117+F117</f>
        <v>-2</v>
      </c>
      <c r="H117" s="79">
        <v>85.02</v>
      </c>
      <c r="I117" s="83"/>
      <c r="J117" s="79"/>
    </row>
    <row r="118" customHeight="1" spans="1:10">
      <c r="A118" s="73">
        <v>116</v>
      </c>
      <c r="B118" s="84">
        <v>5764</v>
      </c>
      <c r="C118" s="85" t="s">
        <v>467</v>
      </c>
      <c r="D118" s="76" t="s">
        <v>417</v>
      </c>
      <c r="E118" s="80"/>
      <c r="F118" s="84">
        <v>-2</v>
      </c>
      <c r="G118" s="79">
        <f>E118+F118</f>
        <v>-2</v>
      </c>
      <c r="H118" s="79">
        <v>84.55</v>
      </c>
      <c r="I118" s="79"/>
      <c r="J118" s="79"/>
    </row>
    <row r="119" customHeight="1" spans="1:10">
      <c r="A119" s="73">
        <v>117</v>
      </c>
      <c r="B119" s="84">
        <v>7645</v>
      </c>
      <c r="C119" s="85" t="s">
        <v>468</v>
      </c>
      <c r="D119" s="76" t="s">
        <v>417</v>
      </c>
      <c r="E119" s="80"/>
      <c r="F119" s="84">
        <v>-2</v>
      </c>
      <c r="G119" s="79">
        <f>E119+F119</f>
        <v>-2</v>
      </c>
      <c r="H119" s="79">
        <v>83.85</v>
      </c>
      <c r="I119" s="79"/>
      <c r="J119" s="79"/>
    </row>
    <row r="120" customHeight="1" spans="1:10">
      <c r="A120" s="73">
        <v>118</v>
      </c>
      <c r="B120" s="84">
        <v>11769</v>
      </c>
      <c r="C120" s="85" t="s">
        <v>339</v>
      </c>
      <c r="D120" s="76" t="s">
        <v>185</v>
      </c>
      <c r="E120" s="74"/>
      <c r="F120" s="84">
        <v>-2</v>
      </c>
      <c r="G120" s="79">
        <f>E120+F120</f>
        <v>-2</v>
      </c>
      <c r="H120" s="79">
        <v>83.68</v>
      </c>
      <c r="I120" s="79"/>
      <c r="J120" s="79"/>
    </row>
    <row r="121" customHeight="1" spans="1:10">
      <c r="A121" s="73">
        <v>119</v>
      </c>
      <c r="B121" s="84">
        <v>10218</v>
      </c>
      <c r="C121" s="85" t="s">
        <v>269</v>
      </c>
      <c r="D121" s="76" t="s">
        <v>93</v>
      </c>
      <c r="E121" s="80"/>
      <c r="F121" s="84">
        <v>-2</v>
      </c>
      <c r="G121" s="79">
        <f>E121+F121</f>
        <v>-2</v>
      </c>
      <c r="H121" s="79">
        <v>83.52</v>
      </c>
      <c r="I121" s="79"/>
      <c r="J121" s="79"/>
    </row>
    <row r="122" customHeight="1" spans="1:10">
      <c r="A122" s="73">
        <v>120</v>
      </c>
      <c r="B122" s="84">
        <v>12108</v>
      </c>
      <c r="C122" s="85" t="s">
        <v>469</v>
      </c>
      <c r="D122" s="76" t="s">
        <v>470</v>
      </c>
      <c r="E122" s="74"/>
      <c r="F122" s="84">
        <v>-2</v>
      </c>
      <c r="G122" s="79">
        <f>E122+F122</f>
        <v>-2</v>
      </c>
      <c r="H122" s="79">
        <v>83.41</v>
      </c>
      <c r="I122" s="79"/>
      <c r="J122" s="79"/>
    </row>
    <row r="123" customHeight="1" spans="1:10">
      <c r="A123" s="73">
        <v>121</v>
      </c>
      <c r="B123" s="84">
        <v>12136</v>
      </c>
      <c r="C123" s="85" t="s">
        <v>471</v>
      </c>
      <c r="D123" s="76" t="s">
        <v>472</v>
      </c>
      <c r="E123" s="74"/>
      <c r="F123" s="84">
        <v>-2</v>
      </c>
      <c r="G123" s="79">
        <f>E123+F123</f>
        <v>-2</v>
      </c>
      <c r="H123" s="79">
        <v>82.23</v>
      </c>
      <c r="I123" s="79"/>
      <c r="J123" s="79"/>
    </row>
    <row r="124" customHeight="1" spans="1:10">
      <c r="A124" s="73">
        <v>122</v>
      </c>
      <c r="B124" s="84">
        <v>9200</v>
      </c>
      <c r="C124" s="85" t="s">
        <v>346</v>
      </c>
      <c r="D124" s="76" t="s">
        <v>100</v>
      </c>
      <c r="E124" s="80"/>
      <c r="F124" s="84">
        <v>-2</v>
      </c>
      <c r="G124" s="79">
        <f>E124+F124</f>
        <v>-2</v>
      </c>
      <c r="H124" s="79">
        <v>82.04</v>
      </c>
      <c r="I124" s="79"/>
      <c r="J124" s="79"/>
    </row>
    <row r="125" customHeight="1" spans="1:10">
      <c r="A125" s="73">
        <v>123</v>
      </c>
      <c r="B125" s="84">
        <v>11329</v>
      </c>
      <c r="C125" s="85" t="s">
        <v>351</v>
      </c>
      <c r="D125" s="76" t="s">
        <v>128</v>
      </c>
      <c r="E125" s="80"/>
      <c r="F125" s="84">
        <v>-2</v>
      </c>
      <c r="G125" s="79">
        <f>E125+F125</f>
        <v>-2</v>
      </c>
      <c r="H125" s="79">
        <v>80.81</v>
      </c>
      <c r="I125" s="79"/>
      <c r="J125" s="79"/>
    </row>
    <row r="126" customHeight="1" spans="1:10">
      <c r="A126" s="73">
        <v>124</v>
      </c>
      <c r="B126" s="84">
        <v>7050</v>
      </c>
      <c r="C126" s="85" t="s">
        <v>353</v>
      </c>
      <c r="D126" s="76" t="s">
        <v>172</v>
      </c>
      <c r="E126" s="80"/>
      <c r="F126" s="84">
        <v>-2</v>
      </c>
      <c r="G126" s="79">
        <f>E126+F126</f>
        <v>-2</v>
      </c>
      <c r="H126" s="79">
        <v>80.1</v>
      </c>
      <c r="I126" s="79"/>
      <c r="J126" s="79"/>
    </row>
    <row r="127" customHeight="1" spans="1:10">
      <c r="A127" s="73">
        <v>125</v>
      </c>
      <c r="B127" s="84">
        <v>10886</v>
      </c>
      <c r="C127" s="85" t="s">
        <v>473</v>
      </c>
      <c r="D127" s="76" t="s">
        <v>430</v>
      </c>
      <c r="E127" s="80"/>
      <c r="F127" s="84">
        <v>-2</v>
      </c>
      <c r="G127" s="79">
        <f>E127+F127</f>
        <v>-2</v>
      </c>
      <c r="H127" s="79">
        <v>79.97</v>
      </c>
      <c r="I127" s="79"/>
      <c r="J127" s="79"/>
    </row>
    <row r="128" customHeight="1" spans="1:10">
      <c r="A128" s="73">
        <v>126</v>
      </c>
      <c r="B128" s="84">
        <v>11109</v>
      </c>
      <c r="C128" s="85" t="s">
        <v>474</v>
      </c>
      <c r="D128" s="76" t="s">
        <v>475</v>
      </c>
      <c r="E128" s="80"/>
      <c r="F128" s="84">
        <v>-2</v>
      </c>
      <c r="G128" s="79">
        <f>E128+F128</f>
        <v>-2</v>
      </c>
      <c r="H128" s="79">
        <v>79.69</v>
      </c>
      <c r="I128" s="79"/>
      <c r="J128" s="79"/>
    </row>
    <row r="129" customHeight="1" spans="1:10">
      <c r="A129" s="73">
        <v>127</v>
      </c>
      <c r="B129" s="84">
        <v>11949</v>
      </c>
      <c r="C129" s="85" t="s">
        <v>361</v>
      </c>
      <c r="D129" s="76" t="s">
        <v>192</v>
      </c>
      <c r="E129" s="74"/>
      <c r="F129" s="84">
        <v>-2</v>
      </c>
      <c r="G129" s="79">
        <f>E129+F129</f>
        <v>-2</v>
      </c>
      <c r="H129" s="79">
        <v>77.35</v>
      </c>
      <c r="I129" s="79"/>
      <c r="J129" s="79"/>
    </row>
    <row r="130" customHeight="1" spans="1:10">
      <c r="A130" s="73">
        <v>128</v>
      </c>
      <c r="B130" s="84">
        <v>9138</v>
      </c>
      <c r="C130" s="85" t="s">
        <v>476</v>
      </c>
      <c r="D130" s="76" t="s">
        <v>477</v>
      </c>
      <c r="E130" s="80"/>
      <c r="F130" s="84">
        <v>-2</v>
      </c>
      <c r="G130" s="79">
        <f>E130+F130</f>
        <v>-2</v>
      </c>
      <c r="H130" s="79">
        <v>73.04</v>
      </c>
      <c r="I130" s="79"/>
      <c r="J130" s="79"/>
    </row>
    <row r="131" customHeight="1" spans="1:10">
      <c r="A131" s="73">
        <v>129</v>
      </c>
      <c r="B131" s="84">
        <v>8903</v>
      </c>
      <c r="C131" s="85" t="s">
        <v>372</v>
      </c>
      <c r="D131" s="76" t="s">
        <v>158</v>
      </c>
      <c r="E131" s="80"/>
      <c r="F131" s="84">
        <v>-2</v>
      </c>
      <c r="G131" s="79">
        <f>E131+F131</f>
        <v>-2</v>
      </c>
      <c r="H131" s="79">
        <v>72.25</v>
      </c>
      <c r="I131" s="79"/>
      <c r="J131" s="79"/>
    </row>
    <row r="132" customHeight="1" spans="1:10">
      <c r="A132" s="73">
        <v>130</v>
      </c>
      <c r="B132" s="84">
        <v>11512</v>
      </c>
      <c r="C132" s="85" t="s">
        <v>478</v>
      </c>
      <c r="D132" s="76" t="s">
        <v>479</v>
      </c>
      <c r="E132" s="74"/>
      <c r="F132" s="84">
        <v>-2</v>
      </c>
      <c r="G132" s="79">
        <f>E132+F132</f>
        <v>-2</v>
      </c>
      <c r="H132" s="79">
        <v>71.83</v>
      </c>
      <c r="I132" s="79"/>
      <c r="J132" s="79"/>
    </row>
    <row r="133" customHeight="1" spans="1:10">
      <c r="A133" s="73">
        <v>131</v>
      </c>
      <c r="B133" s="84">
        <v>11178</v>
      </c>
      <c r="C133" s="85" t="s">
        <v>480</v>
      </c>
      <c r="D133" s="76" t="s">
        <v>439</v>
      </c>
      <c r="E133" s="80"/>
      <c r="F133" s="84">
        <v>-2</v>
      </c>
      <c r="G133" s="79">
        <f>E133+F133</f>
        <v>-2</v>
      </c>
      <c r="H133" s="79">
        <v>71.09</v>
      </c>
      <c r="I133" s="79"/>
      <c r="J133" s="79"/>
    </row>
    <row r="134" customHeight="1" spans="1:10">
      <c r="A134" s="73">
        <v>132</v>
      </c>
      <c r="B134" s="84">
        <v>11101</v>
      </c>
      <c r="C134" s="85" t="s">
        <v>481</v>
      </c>
      <c r="D134" s="76" t="s">
        <v>482</v>
      </c>
      <c r="E134" s="80"/>
      <c r="F134" s="84">
        <v>-2</v>
      </c>
      <c r="G134" s="79">
        <f>E134+F134</f>
        <v>-2</v>
      </c>
      <c r="H134" s="79">
        <v>69.61</v>
      </c>
      <c r="I134" s="79"/>
      <c r="J134" s="79"/>
    </row>
    <row r="135" customHeight="1" spans="1:10">
      <c r="A135" s="73">
        <v>133</v>
      </c>
      <c r="B135" s="84">
        <v>9731</v>
      </c>
      <c r="C135" s="85" t="s">
        <v>483</v>
      </c>
      <c r="D135" s="76" t="s">
        <v>484</v>
      </c>
      <c r="E135" s="80"/>
      <c r="F135" s="84">
        <v>-2</v>
      </c>
      <c r="G135" s="79">
        <f>E135+F135</f>
        <v>-2</v>
      </c>
      <c r="H135" s="79">
        <v>67.74</v>
      </c>
      <c r="I135" s="79"/>
      <c r="J135" s="79"/>
    </row>
    <row r="136" customHeight="1" spans="1:10">
      <c r="A136" s="73">
        <v>134</v>
      </c>
      <c r="B136" s="84">
        <v>11841</v>
      </c>
      <c r="C136" s="85" t="s">
        <v>485</v>
      </c>
      <c r="D136" s="76" t="s">
        <v>448</v>
      </c>
      <c r="E136" s="74"/>
      <c r="F136" s="84">
        <v>-2</v>
      </c>
      <c r="G136" s="79">
        <f>E136+F136</f>
        <v>-2</v>
      </c>
      <c r="H136" s="79">
        <v>65.27</v>
      </c>
      <c r="I136" s="79"/>
      <c r="J136" s="79"/>
    </row>
    <row r="137" customHeight="1" spans="1:10">
      <c r="A137" s="73">
        <v>135</v>
      </c>
      <c r="B137" s="84">
        <v>12275</v>
      </c>
      <c r="C137" s="85" t="s">
        <v>486</v>
      </c>
      <c r="D137" s="76" t="s">
        <v>487</v>
      </c>
      <c r="E137" s="74"/>
      <c r="F137" s="84">
        <v>-2</v>
      </c>
      <c r="G137" s="79">
        <f>E137+F137</f>
        <v>-2</v>
      </c>
      <c r="H137" s="79">
        <v>62.74</v>
      </c>
      <c r="I137" s="79"/>
      <c r="J137" s="79"/>
    </row>
    <row r="138" customHeight="1" spans="1:10">
      <c r="A138" s="73">
        <v>136</v>
      </c>
      <c r="B138" s="84">
        <v>7403</v>
      </c>
      <c r="C138" s="85" t="s">
        <v>488</v>
      </c>
      <c r="D138" s="76" t="s">
        <v>477</v>
      </c>
      <c r="E138" s="80"/>
      <c r="F138" s="84">
        <v>-2</v>
      </c>
      <c r="G138" s="79">
        <f>E138+F138</f>
        <v>-2</v>
      </c>
      <c r="H138" s="79">
        <v>61.73</v>
      </c>
      <c r="I138" s="79"/>
      <c r="J138" s="79"/>
    </row>
    <row r="139" customHeight="1" spans="1:10">
      <c r="A139" s="73">
        <v>137</v>
      </c>
      <c r="B139" s="84">
        <v>11452</v>
      </c>
      <c r="C139" s="85" t="s">
        <v>388</v>
      </c>
      <c r="D139" s="76" t="s">
        <v>158</v>
      </c>
      <c r="E139" s="74"/>
      <c r="F139" s="84">
        <v>-2</v>
      </c>
      <c r="G139" s="79">
        <f>E139+F139</f>
        <v>-2</v>
      </c>
      <c r="H139" s="79">
        <v>61.07</v>
      </c>
      <c r="I139" s="79"/>
      <c r="J139" s="79"/>
    </row>
    <row r="140" customHeight="1" spans="1:10">
      <c r="A140" s="73">
        <v>138</v>
      </c>
      <c r="B140" s="84">
        <v>11292</v>
      </c>
      <c r="C140" s="85" t="s">
        <v>489</v>
      </c>
      <c r="D140" s="76" t="s">
        <v>419</v>
      </c>
      <c r="E140" s="80"/>
      <c r="F140" s="84">
        <v>-2</v>
      </c>
      <c r="G140" s="79">
        <f>E140+F140</f>
        <v>-2</v>
      </c>
      <c r="H140" s="79">
        <v>60.81</v>
      </c>
      <c r="I140" s="79"/>
      <c r="J140" s="79"/>
    </row>
    <row r="141" customHeight="1" spans="1:10">
      <c r="A141" s="73">
        <v>139</v>
      </c>
      <c r="B141" s="84">
        <v>11446</v>
      </c>
      <c r="C141" s="85" t="s">
        <v>490</v>
      </c>
      <c r="D141" s="76" t="s">
        <v>450</v>
      </c>
      <c r="E141" s="80"/>
      <c r="F141" s="84">
        <v>-2</v>
      </c>
      <c r="G141" s="79">
        <f>E141+F141</f>
        <v>-2</v>
      </c>
      <c r="H141" s="79">
        <v>59.73</v>
      </c>
      <c r="I141" s="79"/>
      <c r="J141" s="79"/>
    </row>
    <row r="142" customHeight="1" spans="1:10">
      <c r="A142" s="73">
        <v>140</v>
      </c>
      <c r="B142" s="84">
        <v>11445</v>
      </c>
      <c r="C142" s="85" t="s">
        <v>491</v>
      </c>
      <c r="D142" s="76" t="s">
        <v>492</v>
      </c>
      <c r="E142" s="80"/>
      <c r="F142" s="84">
        <v>-2</v>
      </c>
      <c r="G142" s="79">
        <f>E142+F142</f>
        <v>-2</v>
      </c>
      <c r="H142" s="79">
        <v>50.74</v>
      </c>
      <c r="I142" s="79"/>
      <c r="J142" s="79"/>
    </row>
    <row r="143" customHeight="1" spans="1:10">
      <c r="A143" s="73">
        <v>141</v>
      </c>
      <c r="B143" s="84">
        <v>11110</v>
      </c>
      <c r="C143" s="85" t="s">
        <v>493</v>
      </c>
      <c r="D143" s="76" t="s">
        <v>494</v>
      </c>
      <c r="E143" s="80"/>
      <c r="F143" s="84">
        <v>-2</v>
      </c>
      <c r="G143" s="79">
        <f>E143+F143</f>
        <v>-2</v>
      </c>
      <c r="H143" s="79">
        <v>44.77</v>
      </c>
      <c r="I143" s="79"/>
      <c r="J143" s="79"/>
    </row>
    <row r="144" customHeight="1" spans="1:10">
      <c r="A144" s="73">
        <v>142</v>
      </c>
      <c r="B144" s="84">
        <v>12332</v>
      </c>
      <c r="C144" s="85" t="s">
        <v>401</v>
      </c>
      <c r="D144" s="76" t="s">
        <v>130</v>
      </c>
      <c r="E144" s="74"/>
      <c r="F144" s="84">
        <v>-2</v>
      </c>
      <c r="G144" s="79">
        <f>E144+F144</f>
        <v>-2</v>
      </c>
      <c r="H144" s="79">
        <v>36.81</v>
      </c>
      <c r="I144" s="83"/>
      <c r="J144" s="79"/>
    </row>
    <row r="145" customHeight="1" spans="1:10">
      <c r="A145" s="73">
        <v>143</v>
      </c>
      <c r="B145" s="84">
        <v>10856</v>
      </c>
      <c r="C145" s="85" t="s">
        <v>495</v>
      </c>
      <c r="D145" s="76" t="s">
        <v>432</v>
      </c>
      <c r="E145" s="80"/>
      <c r="F145" s="84">
        <v>-2</v>
      </c>
      <c r="G145" s="79">
        <f>E145+F145</f>
        <v>-2</v>
      </c>
      <c r="H145" s="79">
        <v>25.37</v>
      </c>
      <c r="I145" s="79"/>
      <c r="J145" s="79"/>
    </row>
    <row r="146" s="62" customFormat="1" customHeight="1" spans="1:10">
      <c r="A146" s="73">
        <v>144</v>
      </c>
      <c r="B146" s="81">
        <v>11829</v>
      </c>
      <c r="C146" s="82" t="s">
        <v>291</v>
      </c>
      <c r="D146" s="76" t="s">
        <v>142</v>
      </c>
      <c r="E146" s="74">
        <v>1</v>
      </c>
      <c r="F146" s="84">
        <v>-4</v>
      </c>
      <c r="G146" s="79">
        <f>E146+F146</f>
        <v>-3</v>
      </c>
      <c r="H146" s="79">
        <v>94.8</v>
      </c>
      <c r="I146" s="79"/>
      <c r="J146" s="78"/>
    </row>
    <row r="147" s="62" customFormat="1" customHeight="1" spans="1:10">
      <c r="A147" s="73">
        <v>145</v>
      </c>
      <c r="B147" s="84">
        <v>11379</v>
      </c>
      <c r="C147" s="85" t="s">
        <v>191</v>
      </c>
      <c r="D147" s="76" t="s">
        <v>144</v>
      </c>
      <c r="E147" s="80"/>
      <c r="F147" s="84">
        <v>-4</v>
      </c>
      <c r="G147" s="79">
        <f>E147+F147</f>
        <v>-4</v>
      </c>
      <c r="H147" s="79">
        <v>111.6</v>
      </c>
      <c r="I147" s="79"/>
      <c r="J147" s="78"/>
    </row>
    <row r="148" s="62" customFormat="1" customHeight="1" spans="1:10">
      <c r="A148" s="73">
        <v>146</v>
      </c>
      <c r="B148" s="84">
        <v>11318</v>
      </c>
      <c r="C148" s="85" t="s">
        <v>217</v>
      </c>
      <c r="D148" s="76" t="s">
        <v>216</v>
      </c>
      <c r="E148" s="80"/>
      <c r="F148" s="84">
        <v>-4</v>
      </c>
      <c r="G148" s="79">
        <f>E148+F148</f>
        <v>-4</v>
      </c>
      <c r="H148" s="79">
        <v>107.52</v>
      </c>
      <c r="I148" s="79"/>
      <c r="J148" s="78"/>
    </row>
    <row r="149" s="62" customFormat="1" customHeight="1" spans="1:10">
      <c r="A149" s="73">
        <v>147</v>
      </c>
      <c r="B149" s="84">
        <v>11775</v>
      </c>
      <c r="C149" s="85" t="s">
        <v>496</v>
      </c>
      <c r="D149" s="76" t="s">
        <v>497</v>
      </c>
      <c r="E149" s="74"/>
      <c r="F149" s="84">
        <v>-4</v>
      </c>
      <c r="G149" s="79">
        <f>E149+F149</f>
        <v>-4</v>
      </c>
      <c r="H149" s="79">
        <v>94.79</v>
      </c>
      <c r="I149" s="79"/>
      <c r="J149" s="78"/>
    </row>
    <row r="150" s="62" customFormat="1" customHeight="1" spans="1:10">
      <c r="A150" s="73">
        <v>148</v>
      </c>
      <c r="B150" s="84">
        <v>11797</v>
      </c>
      <c r="C150" s="85" t="s">
        <v>304</v>
      </c>
      <c r="D150" s="76" t="s">
        <v>132</v>
      </c>
      <c r="E150" s="74"/>
      <c r="F150" s="84">
        <v>-4</v>
      </c>
      <c r="G150" s="79">
        <f>E150+F150</f>
        <v>-4</v>
      </c>
      <c r="H150" s="79">
        <v>92.85</v>
      </c>
      <c r="I150" s="79"/>
      <c r="J150" s="78"/>
    </row>
    <row r="151" s="63" customFormat="1" customHeight="1" spans="1:10">
      <c r="A151" s="73">
        <v>149</v>
      </c>
      <c r="B151" s="84">
        <v>12147</v>
      </c>
      <c r="C151" s="85" t="s">
        <v>498</v>
      </c>
      <c r="D151" s="76" t="s">
        <v>499</v>
      </c>
      <c r="E151" s="74"/>
      <c r="F151" s="84">
        <v>-4</v>
      </c>
      <c r="G151" s="79">
        <f>E151+F151</f>
        <v>-4</v>
      </c>
      <c r="H151" s="79">
        <v>92.37</v>
      </c>
      <c r="I151" s="79"/>
      <c r="J151" s="84"/>
    </row>
    <row r="152" s="63" customFormat="1" customHeight="1" spans="1:10">
      <c r="A152" s="73">
        <v>150</v>
      </c>
      <c r="B152" s="81">
        <v>12219</v>
      </c>
      <c r="C152" s="82" t="s">
        <v>352</v>
      </c>
      <c r="D152" s="76" t="s">
        <v>106</v>
      </c>
      <c r="E152" s="74">
        <v>2</v>
      </c>
      <c r="F152" s="84">
        <v>-6</v>
      </c>
      <c r="G152" s="79">
        <f>E152+F152</f>
        <v>-4</v>
      </c>
      <c r="H152" s="79">
        <v>80.26</v>
      </c>
      <c r="I152" s="78"/>
      <c r="J152" s="84"/>
    </row>
    <row r="153" s="62" customFormat="1" customHeight="1" spans="1:10">
      <c r="A153" s="73">
        <v>151</v>
      </c>
      <c r="B153" s="84">
        <v>990176</v>
      </c>
      <c r="C153" s="85" t="s">
        <v>362</v>
      </c>
      <c r="D153" s="76" t="s">
        <v>112</v>
      </c>
      <c r="E153" s="74"/>
      <c r="F153" s="84">
        <v>-4</v>
      </c>
      <c r="G153" s="79">
        <f>E153+F153</f>
        <v>-4</v>
      </c>
      <c r="H153" s="79">
        <v>77.17</v>
      </c>
      <c r="I153" s="83"/>
      <c r="J153" s="78"/>
    </row>
    <row r="154" s="62" customFormat="1" customHeight="1" spans="1:10">
      <c r="A154" s="73">
        <v>152</v>
      </c>
      <c r="B154" s="84">
        <v>11485</v>
      </c>
      <c r="C154" s="85" t="s">
        <v>500</v>
      </c>
      <c r="D154" s="76" t="s">
        <v>417</v>
      </c>
      <c r="E154" s="74"/>
      <c r="F154" s="84">
        <v>-4</v>
      </c>
      <c r="G154" s="79">
        <f>E154+F154</f>
        <v>-4</v>
      </c>
      <c r="H154" s="79">
        <v>73.47</v>
      </c>
      <c r="I154" s="79"/>
      <c r="J154" s="78"/>
    </row>
    <row r="155" s="62" customFormat="1" customHeight="1" spans="1:10">
      <c r="A155" s="73">
        <v>153</v>
      </c>
      <c r="B155" s="84">
        <v>5501</v>
      </c>
      <c r="C155" s="85" t="s">
        <v>501</v>
      </c>
      <c r="D155" s="76" t="s">
        <v>470</v>
      </c>
      <c r="E155" s="80"/>
      <c r="F155" s="84">
        <v>-4</v>
      </c>
      <c r="G155" s="79">
        <f>E155+F155</f>
        <v>-4</v>
      </c>
      <c r="H155" s="79">
        <v>72.27</v>
      </c>
      <c r="I155" s="79"/>
      <c r="J155" s="78"/>
    </row>
    <row r="156" s="62" customFormat="1" customHeight="1" spans="1:10">
      <c r="A156" s="73">
        <v>154</v>
      </c>
      <c r="B156" s="84">
        <v>11089</v>
      </c>
      <c r="C156" s="85" t="s">
        <v>502</v>
      </c>
      <c r="D156" s="76" t="s">
        <v>454</v>
      </c>
      <c r="E156" s="80"/>
      <c r="F156" s="84">
        <v>-4</v>
      </c>
      <c r="G156" s="79">
        <f>E156+F156</f>
        <v>-4</v>
      </c>
      <c r="H156" s="79">
        <v>72.27</v>
      </c>
      <c r="I156" s="79"/>
      <c r="J156" s="78"/>
    </row>
    <row r="157" s="63" customFormat="1" customHeight="1" spans="1:10">
      <c r="A157" s="73">
        <v>155</v>
      </c>
      <c r="B157" s="84">
        <v>10191</v>
      </c>
      <c r="C157" s="85" t="s">
        <v>373</v>
      </c>
      <c r="D157" s="76" t="s">
        <v>62</v>
      </c>
      <c r="E157" s="80"/>
      <c r="F157" s="84">
        <v>-4</v>
      </c>
      <c r="G157" s="79">
        <f>E157+F157</f>
        <v>-4</v>
      </c>
      <c r="H157" s="79">
        <v>70.74</v>
      </c>
      <c r="I157" s="79"/>
      <c r="J157" s="84"/>
    </row>
    <row r="158" s="62" customFormat="1" customHeight="1" spans="1:10">
      <c r="A158" s="73">
        <v>156</v>
      </c>
      <c r="B158" s="84">
        <v>11517</v>
      </c>
      <c r="C158" s="85" t="s">
        <v>376</v>
      </c>
      <c r="D158" s="76" t="s">
        <v>62</v>
      </c>
      <c r="E158" s="74"/>
      <c r="F158" s="84">
        <v>-4</v>
      </c>
      <c r="G158" s="79">
        <f>E158+F158</f>
        <v>-4</v>
      </c>
      <c r="H158" s="79">
        <v>69.23</v>
      </c>
      <c r="I158" s="79"/>
      <c r="J158" s="78"/>
    </row>
    <row r="159" s="62" customFormat="1" customHeight="1" spans="1:10">
      <c r="A159" s="73">
        <v>157</v>
      </c>
      <c r="B159" s="84">
        <v>990467</v>
      </c>
      <c r="C159" s="85" t="s">
        <v>503</v>
      </c>
      <c r="D159" s="76" t="s">
        <v>504</v>
      </c>
      <c r="E159" s="74"/>
      <c r="F159" s="84">
        <v>-4</v>
      </c>
      <c r="G159" s="79">
        <f>E159+F159</f>
        <v>-4</v>
      </c>
      <c r="H159" s="79">
        <v>68.64</v>
      </c>
      <c r="I159" s="79"/>
      <c r="J159" s="78"/>
    </row>
    <row r="160" s="62" customFormat="1" customHeight="1" spans="1:10">
      <c r="A160" s="73">
        <v>158</v>
      </c>
      <c r="B160" s="84">
        <v>12048</v>
      </c>
      <c r="C160" s="85" t="s">
        <v>380</v>
      </c>
      <c r="D160" s="76" t="s">
        <v>80</v>
      </c>
      <c r="E160" s="74"/>
      <c r="F160" s="84">
        <v>-4</v>
      </c>
      <c r="G160" s="79">
        <f>E160+F160</f>
        <v>-4</v>
      </c>
      <c r="H160" s="79">
        <v>67.56</v>
      </c>
      <c r="I160" s="79"/>
      <c r="J160" s="78"/>
    </row>
    <row r="161" s="62" customFormat="1" customHeight="1" spans="1:10">
      <c r="A161" s="73">
        <v>159</v>
      </c>
      <c r="B161" s="84">
        <v>9209</v>
      </c>
      <c r="C161" s="85" t="s">
        <v>505</v>
      </c>
      <c r="D161" s="76" t="s">
        <v>506</v>
      </c>
      <c r="E161" s="80"/>
      <c r="F161" s="84">
        <v>-4</v>
      </c>
      <c r="G161" s="79">
        <f>E161+F161</f>
        <v>-4</v>
      </c>
      <c r="H161" s="79">
        <v>64.19</v>
      </c>
      <c r="I161" s="79"/>
      <c r="J161" s="78"/>
    </row>
    <row r="162" s="62" customFormat="1" customHeight="1" spans="1:10">
      <c r="A162" s="73">
        <v>160</v>
      </c>
      <c r="B162" s="84">
        <v>11863</v>
      </c>
      <c r="C162" s="85" t="s">
        <v>507</v>
      </c>
      <c r="D162" s="76" t="s">
        <v>454</v>
      </c>
      <c r="E162" s="74"/>
      <c r="F162" s="84">
        <v>-4</v>
      </c>
      <c r="G162" s="79">
        <f>E162+F162</f>
        <v>-4</v>
      </c>
      <c r="H162" s="79">
        <v>55.76</v>
      </c>
      <c r="I162" s="79"/>
      <c r="J162" s="78"/>
    </row>
    <row r="163" s="62" customFormat="1" customHeight="1" spans="1:10">
      <c r="A163" s="73">
        <v>161</v>
      </c>
      <c r="B163" s="84">
        <v>11766</v>
      </c>
      <c r="C163" s="85" t="s">
        <v>391</v>
      </c>
      <c r="D163" s="76" t="s">
        <v>73</v>
      </c>
      <c r="E163" s="74"/>
      <c r="F163" s="84">
        <v>-4</v>
      </c>
      <c r="G163" s="79">
        <f>E163+F163</f>
        <v>-4</v>
      </c>
      <c r="H163" s="79">
        <v>54.65</v>
      </c>
      <c r="I163" s="79"/>
      <c r="J163" s="78"/>
    </row>
    <row r="164" customHeight="1" spans="1:10">
      <c r="A164" s="73">
        <v>162</v>
      </c>
      <c r="B164" s="84">
        <v>10650</v>
      </c>
      <c r="C164" s="85" t="s">
        <v>397</v>
      </c>
      <c r="D164" s="76" t="s">
        <v>172</v>
      </c>
      <c r="E164" s="80"/>
      <c r="F164" s="84">
        <v>-4</v>
      </c>
      <c r="G164" s="79">
        <f>E164+F164</f>
        <v>-4</v>
      </c>
      <c r="H164" s="79">
        <v>44.33</v>
      </c>
      <c r="I164" s="87"/>
      <c r="J164" s="79"/>
    </row>
    <row r="165" customHeight="1" spans="1:10">
      <c r="A165" s="73">
        <v>163</v>
      </c>
      <c r="B165" s="84">
        <v>11487</v>
      </c>
      <c r="C165" s="85" t="s">
        <v>508</v>
      </c>
      <c r="D165" s="76" t="s">
        <v>452</v>
      </c>
      <c r="E165" s="74"/>
      <c r="F165" s="84">
        <v>-6</v>
      </c>
      <c r="G165" s="79">
        <f>E165+F165</f>
        <v>-6</v>
      </c>
      <c r="H165" s="79">
        <v>115.42</v>
      </c>
      <c r="I165" s="87"/>
      <c r="J165" s="79"/>
    </row>
    <row r="166" customHeight="1" spans="1:10">
      <c r="A166" s="73">
        <v>164</v>
      </c>
      <c r="B166" s="84">
        <v>11012</v>
      </c>
      <c r="C166" s="85" t="s">
        <v>281</v>
      </c>
      <c r="D166" s="76" t="s">
        <v>77</v>
      </c>
      <c r="E166" s="80"/>
      <c r="F166" s="84">
        <v>-6</v>
      </c>
      <c r="G166" s="79">
        <f>E166+F166</f>
        <v>-6</v>
      </c>
      <c r="H166" s="79">
        <v>96.39</v>
      </c>
      <c r="I166" s="87"/>
      <c r="J166" s="79"/>
    </row>
    <row r="167" customHeight="1" spans="1:10">
      <c r="A167" s="73">
        <v>165</v>
      </c>
      <c r="B167" s="84">
        <v>12054</v>
      </c>
      <c r="C167" s="85" t="s">
        <v>332</v>
      </c>
      <c r="D167" s="76" t="s">
        <v>128</v>
      </c>
      <c r="E167" s="74"/>
      <c r="F167" s="84">
        <v>-6</v>
      </c>
      <c r="G167" s="79">
        <f>E167+F167</f>
        <v>-6</v>
      </c>
      <c r="H167" s="79">
        <v>85.25</v>
      </c>
      <c r="I167" s="79"/>
      <c r="J167" s="79"/>
    </row>
    <row r="168" customHeight="1" spans="1:10">
      <c r="A168" s="73">
        <v>166</v>
      </c>
      <c r="B168" s="84">
        <v>12091</v>
      </c>
      <c r="C168" s="85" t="s">
        <v>509</v>
      </c>
      <c r="D168" s="76" t="s">
        <v>448</v>
      </c>
      <c r="E168" s="74"/>
      <c r="F168" s="84">
        <v>-6</v>
      </c>
      <c r="G168" s="79">
        <f>E168+F168</f>
        <v>-6</v>
      </c>
      <c r="H168" s="79">
        <v>83.22</v>
      </c>
      <c r="I168" s="79"/>
      <c r="J168" s="79"/>
    </row>
    <row r="169" customHeight="1" spans="1:10">
      <c r="A169" s="73">
        <v>167</v>
      </c>
      <c r="B169" s="84">
        <v>11394</v>
      </c>
      <c r="C169" s="85" t="s">
        <v>510</v>
      </c>
      <c r="D169" s="76" t="s">
        <v>423</v>
      </c>
      <c r="E169" s="80"/>
      <c r="F169" s="84">
        <v>-6</v>
      </c>
      <c r="G169" s="79">
        <f>E169+F169</f>
        <v>-6</v>
      </c>
      <c r="H169" s="79">
        <v>79.99</v>
      </c>
      <c r="I169" s="87"/>
      <c r="J169" s="79"/>
    </row>
    <row r="170" customHeight="1" spans="1:10">
      <c r="A170" s="73">
        <v>168</v>
      </c>
      <c r="B170" s="84">
        <v>11088</v>
      </c>
      <c r="C170" s="85" t="s">
        <v>511</v>
      </c>
      <c r="D170" s="76" t="s">
        <v>475</v>
      </c>
      <c r="E170" s="80"/>
      <c r="F170" s="84">
        <v>-6</v>
      </c>
      <c r="G170" s="79">
        <f>E170+F170</f>
        <v>-6</v>
      </c>
      <c r="H170" s="79">
        <v>79.31</v>
      </c>
      <c r="I170" s="87"/>
      <c r="J170" s="79"/>
    </row>
    <row r="171" customHeight="1" spans="1:10">
      <c r="A171" s="73">
        <v>169</v>
      </c>
      <c r="B171" s="84">
        <v>11004</v>
      </c>
      <c r="C171" s="85" t="s">
        <v>512</v>
      </c>
      <c r="D171" s="76" t="s">
        <v>513</v>
      </c>
      <c r="E171" s="80"/>
      <c r="F171" s="84">
        <v>-6</v>
      </c>
      <c r="G171" s="79">
        <f>E171+F171</f>
        <v>-6</v>
      </c>
      <c r="H171" s="79">
        <v>74.15</v>
      </c>
      <c r="I171" s="87"/>
      <c r="J171" s="79"/>
    </row>
    <row r="172" customHeight="1" spans="1:10">
      <c r="A172" s="73">
        <v>170</v>
      </c>
      <c r="B172" s="84">
        <v>11059</v>
      </c>
      <c r="C172" s="85" t="s">
        <v>369</v>
      </c>
      <c r="D172" s="76" t="s">
        <v>70</v>
      </c>
      <c r="E172" s="80"/>
      <c r="F172" s="84">
        <v>-6</v>
      </c>
      <c r="G172" s="79">
        <f>E172+F172</f>
        <v>-6</v>
      </c>
      <c r="H172" s="79">
        <v>72.68</v>
      </c>
      <c r="I172" s="87"/>
      <c r="J172" s="79"/>
    </row>
    <row r="173" customHeight="1" spans="1:10">
      <c r="A173" s="73">
        <v>171</v>
      </c>
      <c r="B173" s="84">
        <v>11825</v>
      </c>
      <c r="C173" s="85" t="s">
        <v>514</v>
      </c>
      <c r="D173" s="76" t="s">
        <v>515</v>
      </c>
      <c r="E173" s="74"/>
      <c r="F173" s="84">
        <v>-6</v>
      </c>
      <c r="G173" s="79">
        <f>E173+F173</f>
        <v>-6</v>
      </c>
      <c r="H173" s="79">
        <v>61.58</v>
      </c>
      <c r="I173" s="87"/>
      <c r="J173" s="79"/>
    </row>
    <row r="174" customHeight="1" spans="1:10">
      <c r="A174" s="73">
        <v>172</v>
      </c>
      <c r="B174" s="84">
        <v>5589</v>
      </c>
      <c r="C174" s="85" t="s">
        <v>516</v>
      </c>
      <c r="D174" s="76" t="s">
        <v>515</v>
      </c>
      <c r="E174" s="80"/>
      <c r="F174" s="84">
        <v>-6</v>
      </c>
      <c r="G174" s="79">
        <f>E174+F174</f>
        <v>-6</v>
      </c>
      <c r="H174" s="79">
        <v>57.44</v>
      </c>
      <c r="I174" s="79"/>
      <c r="J174" s="79"/>
    </row>
    <row r="175" customHeight="1" spans="1:10">
      <c r="A175" s="73">
        <v>173</v>
      </c>
      <c r="B175" s="84">
        <v>11711</v>
      </c>
      <c r="C175" s="85" t="s">
        <v>517</v>
      </c>
      <c r="D175" s="76" t="s">
        <v>515</v>
      </c>
      <c r="E175" s="74"/>
      <c r="F175" s="84">
        <v>-6</v>
      </c>
      <c r="G175" s="79">
        <f>E175+F175</f>
        <v>-6</v>
      </c>
      <c r="H175" s="79">
        <v>50.25</v>
      </c>
      <c r="I175" s="87"/>
      <c r="J175" s="79"/>
    </row>
    <row r="176" customHeight="1" spans="1:10">
      <c r="A176" s="73">
        <v>174</v>
      </c>
      <c r="B176" s="84">
        <v>11993</v>
      </c>
      <c r="C176" s="85" t="s">
        <v>518</v>
      </c>
      <c r="D176" s="76" t="s">
        <v>497</v>
      </c>
      <c r="E176" s="74"/>
      <c r="F176" s="84">
        <v>-8</v>
      </c>
      <c r="G176" s="79">
        <f>E176+F176</f>
        <v>-8</v>
      </c>
      <c r="H176" s="79">
        <v>68.67</v>
      </c>
      <c r="I176" s="88">
        <v>0</v>
      </c>
      <c r="J176" s="78" t="s">
        <v>519</v>
      </c>
    </row>
    <row r="177" customHeight="1" spans="1:10">
      <c r="A177" s="73">
        <v>175</v>
      </c>
      <c r="B177" s="84">
        <v>9130</v>
      </c>
      <c r="C177" s="85" t="s">
        <v>520</v>
      </c>
      <c r="D177" s="76" t="s">
        <v>497</v>
      </c>
      <c r="E177" s="80"/>
      <c r="F177" s="84">
        <v>-8</v>
      </c>
      <c r="G177" s="79">
        <f>E177+F177</f>
        <v>-8</v>
      </c>
      <c r="H177" s="79">
        <v>64.36</v>
      </c>
      <c r="I177" s="88">
        <v>0</v>
      </c>
      <c r="J177" s="78" t="s">
        <v>519</v>
      </c>
    </row>
    <row r="178" customHeight="1" spans="1:10">
      <c r="A178" s="73">
        <v>176</v>
      </c>
      <c r="B178" s="81">
        <v>11478</v>
      </c>
      <c r="C178" s="82" t="s">
        <v>521</v>
      </c>
      <c r="D178" s="76" t="s">
        <v>522</v>
      </c>
      <c r="E178" s="74">
        <v>1</v>
      </c>
      <c r="F178" s="84">
        <v>-8</v>
      </c>
      <c r="G178" s="79">
        <f>E178+F178</f>
        <v>-7</v>
      </c>
      <c r="H178" s="79">
        <v>81.11</v>
      </c>
      <c r="I178" s="87">
        <f>G178*10</f>
        <v>-70</v>
      </c>
      <c r="J178" s="79" t="s">
        <v>111</v>
      </c>
    </row>
    <row r="179" customHeight="1" spans="1:10">
      <c r="A179" s="73">
        <v>177</v>
      </c>
      <c r="B179" s="84">
        <v>12139</v>
      </c>
      <c r="C179" s="85" t="s">
        <v>347</v>
      </c>
      <c r="D179" s="76" t="s">
        <v>110</v>
      </c>
      <c r="E179" s="74"/>
      <c r="F179" s="84">
        <v>-8</v>
      </c>
      <c r="G179" s="79">
        <f>E179+F179</f>
        <v>-8</v>
      </c>
      <c r="H179" s="79">
        <v>81.87</v>
      </c>
      <c r="I179" s="87">
        <f>G179*10</f>
        <v>-80</v>
      </c>
      <c r="J179" s="79" t="s">
        <v>523</v>
      </c>
    </row>
    <row r="180" customHeight="1" spans="1:10">
      <c r="A180" s="73">
        <v>178</v>
      </c>
      <c r="B180" s="84">
        <v>11768</v>
      </c>
      <c r="C180" s="85" t="s">
        <v>524</v>
      </c>
      <c r="D180" s="76" t="s">
        <v>499</v>
      </c>
      <c r="E180" s="74"/>
      <c r="F180" s="84">
        <v>-8</v>
      </c>
      <c r="G180" s="79">
        <f>E180+F180</f>
        <v>-8</v>
      </c>
      <c r="H180" s="79">
        <v>80.71</v>
      </c>
      <c r="I180" s="87">
        <f>G180*10</f>
        <v>-80</v>
      </c>
      <c r="J180" s="79" t="s">
        <v>111</v>
      </c>
    </row>
    <row r="181" customHeight="1" spans="1:10">
      <c r="A181" s="73">
        <v>179</v>
      </c>
      <c r="B181" s="84">
        <v>11102</v>
      </c>
      <c r="C181" s="85" t="s">
        <v>525</v>
      </c>
      <c r="D181" s="76" t="s">
        <v>441</v>
      </c>
      <c r="E181" s="80"/>
      <c r="F181" s="84">
        <v>-8</v>
      </c>
      <c r="G181" s="79">
        <f>E181+F181</f>
        <v>-8</v>
      </c>
      <c r="H181" s="79">
        <v>39.11</v>
      </c>
      <c r="I181" s="87">
        <f>G181*10</f>
        <v>-80</v>
      </c>
      <c r="J181" s="79" t="s">
        <v>111</v>
      </c>
    </row>
    <row r="182" customHeight="1" spans="1:10">
      <c r="A182" s="73">
        <v>180</v>
      </c>
      <c r="B182" s="81">
        <v>12205</v>
      </c>
      <c r="C182" s="82" t="s">
        <v>526</v>
      </c>
      <c r="D182" s="76" t="s">
        <v>527</v>
      </c>
      <c r="E182" s="74">
        <v>1</v>
      </c>
      <c r="F182" s="84">
        <v>-10</v>
      </c>
      <c r="G182" s="79">
        <f>E182+F182</f>
        <v>-9</v>
      </c>
      <c r="H182" s="79">
        <v>89.17</v>
      </c>
      <c r="I182" s="88">
        <v>-45</v>
      </c>
      <c r="J182" s="78" t="s">
        <v>528</v>
      </c>
    </row>
    <row r="183" customHeight="1" spans="1:10">
      <c r="A183" s="73">
        <v>181</v>
      </c>
      <c r="B183" s="84">
        <v>11751</v>
      </c>
      <c r="C183" s="85" t="s">
        <v>358</v>
      </c>
      <c r="D183" s="76" t="s">
        <v>158</v>
      </c>
      <c r="E183" s="74"/>
      <c r="F183" s="84">
        <v>-10</v>
      </c>
      <c r="G183" s="79">
        <f>E183+F183</f>
        <v>-10</v>
      </c>
      <c r="H183" s="79">
        <v>78.37</v>
      </c>
      <c r="I183" s="88">
        <v>-50</v>
      </c>
      <c r="J183" s="78" t="s">
        <v>528</v>
      </c>
    </row>
    <row r="184" customHeight="1" spans="1:10">
      <c r="A184" s="73">
        <v>182</v>
      </c>
      <c r="B184" s="84">
        <v>12056</v>
      </c>
      <c r="C184" s="85" t="s">
        <v>359</v>
      </c>
      <c r="D184" s="76" t="s">
        <v>282</v>
      </c>
      <c r="E184" s="74"/>
      <c r="F184" s="84">
        <v>-10</v>
      </c>
      <c r="G184" s="79">
        <f>E184+F184</f>
        <v>-10</v>
      </c>
      <c r="H184" s="79">
        <v>77.81</v>
      </c>
      <c r="I184" s="88">
        <v>-50</v>
      </c>
      <c r="J184" s="78" t="s">
        <v>528</v>
      </c>
    </row>
    <row r="185" customHeight="1" spans="1:10">
      <c r="A185" s="73">
        <v>183</v>
      </c>
      <c r="B185" s="84">
        <v>12226</v>
      </c>
      <c r="C185" s="85" t="s">
        <v>384</v>
      </c>
      <c r="D185" s="76" t="s">
        <v>216</v>
      </c>
      <c r="E185" s="74"/>
      <c r="F185" s="84">
        <v>-10</v>
      </c>
      <c r="G185" s="79">
        <f>E185+F185</f>
        <v>-10</v>
      </c>
      <c r="H185" s="79">
        <v>63.7</v>
      </c>
      <c r="I185" s="88">
        <v>-50</v>
      </c>
      <c r="J185" s="78" t="s">
        <v>528</v>
      </c>
    </row>
    <row r="186" customHeight="1" spans="1:10">
      <c r="A186" s="73">
        <v>184</v>
      </c>
      <c r="B186" s="84">
        <v>12217</v>
      </c>
      <c r="C186" s="85" t="s">
        <v>393</v>
      </c>
      <c r="D186" s="76" t="s">
        <v>128</v>
      </c>
      <c r="E186" s="74"/>
      <c r="F186" s="84">
        <v>-10</v>
      </c>
      <c r="G186" s="79">
        <f>E186+F186</f>
        <v>-10</v>
      </c>
      <c r="H186" s="79">
        <v>54.48</v>
      </c>
      <c r="I186" s="88">
        <v>-50</v>
      </c>
      <c r="J186" s="78" t="s">
        <v>528</v>
      </c>
    </row>
    <row r="187" customHeight="1" spans="1:10">
      <c r="A187" s="73">
        <v>185</v>
      </c>
      <c r="B187" s="84">
        <v>12146</v>
      </c>
      <c r="C187" s="85" t="s">
        <v>529</v>
      </c>
      <c r="D187" s="76" t="s">
        <v>432</v>
      </c>
      <c r="E187" s="74"/>
      <c r="F187" s="84">
        <v>-14</v>
      </c>
      <c r="G187" s="79">
        <f>E187+F187</f>
        <v>-14</v>
      </c>
      <c r="H187" s="79">
        <v>58.86</v>
      </c>
      <c r="I187" s="87">
        <f>G187*10</f>
        <v>-140</v>
      </c>
      <c r="J187" s="79" t="s">
        <v>523</v>
      </c>
    </row>
    <row r="188" customHeight="1" spans="1:10">
      <c r="A188" s="73">
        <v>186</v>
      </c>
      <c r="B188" s="84">
        <v>11903</v>
      </c>
      <c r="C188" s="85" t="s">
        <v>375</v>
      </c>
      <c r="D188" s="76" t="s">
        <v>77</v>
      </c>
      <c r="E188" s="74"/>
      <c r="F188" s="84">
        <v>-16</v>
      </c>
      <c r="G188" s="79">
        <f>E188+F188</f>
        <v>-16</v>
      </c>
      <c r="H188" s="79">
        <v>69.57</v>
      </c>
      <c r="I188" s="87">
        <f>G188*10</f>
        <v>-160</v>
      </c>
      <c r="J188" s="79" t="s">
        <v>111</v>
      </c>
    </row>
    <row r="189" customHeight="1" spans="1:10">
      <c r="A189" s="73">
        <v>187</v>
      </c>
      <c r="B189" s="84">
        <v>7948</v>
      </c>
      <c r="C189" s="85" t="s">
        <v>530</v>
      </c>
      <c r="D189" s="76" t="s">
        <v>531</v>
      </c>
      <c r="E189" s="80"/>
      <c r="F189" s="84">
        <v>-18</v>
      </c>
      <c r="G189" s="79">
        <f>E189+F189</f>
        <v>-18</v>
      </c>
      <c r="H189" s="79">
        <v>66.6</v>
      </c>
      <c r="I189" s="87">
        <f>G189*10</f>
        <v>-180</v>
      </c>
      <c r="J189" s="79" t="s">
        <v>111</v>
      </c>
    </row>
    <row r="190" customHeight="1" spans="1:10">
      <c r="A190" s="73">
        <v>188</v>
      </c>
      <c r="B190" s="77">
        <v>12224</v>
      </c>
      <c r="C190" s="86" t="s">
        <v>377</v>
      </c>
      <c r="D190" s="76" t="s">
        <v>110</v>
      </c>
      <c r="E190" s="74"/>
      <c r="F190" s="77">
        <v>-20</v>
      </c>
      <c r="G190" s="79">
        <f>E190+F190</f>
        <v>-20</v>
      </c>
      <c r="H190" s="79">
        <v>69.09</v>
      </c>
      <c r="I190" s="88">
        <v>-100</v>
      </c>
      <c r="J190" s="78" t="s">
        <v>528</v>
      </c>
    </row>
  </sheetData>
  <sortState ref="A3:I193">
    <sortCondition ref="G25" descending="1"/>
  </sortState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opLeftCell="F1" workbookViewId="0">
      <selection activeCell="K24" sqref="K24"/>
    </sheetView>
  </sheetViews>
  <sheetFormatPr defaultColWidth="8.875" defaultRowHeight="13.5"/>
  <cols>
    <col min="1" max="1" width="6.75" customWidth="1"/>
    <col min="2" max="2" width="5.25" customWidth="1"/>
    <col min="3" max="3" width="33.25" customWidth="1"/>
    <col min="4" max="4" width="8.25" style="2" customWidth="1"/>
    <col min="5" max="5" width="15.375" style="2" customWidth="1"/>
    <col min="6" max="6" width="11.875" style="2" customWidth="1"/>
    <col min="7" max="7" width="7.625" customWidth="1"/>
    <col min="8" max="8" width="8.5" style="2" customWidth="1"/>
    <col min="9" max="9" width="6.5" customWidth="1"/>
    <col min="10" max="10" width="5.375" customWidth="1"/>
    <col min="11" max="11" width="37.375" style="24" customWidth="1"/>
    <col min="12" max="12" width="7" style="2" customWidth="1"/>
    <col min="13" max="13" width="7.125" style="2" customWidth="1"/>
    <col min="14" max="14" width="11.625" style="2" customWidth="1"/>
    <col min="15" max="15" width="10.125" customWidth="1"/>
    <col min="16" max="16" width="8.875" customWidth="1"/>
  </cols>
  <sheetData>
    <row r="1" s="19" customFormat="1" ht="18.95" customHeight="1" spans="1:16">
      <c r="A1" s="25"/>
      <c r="B1" s="26" t="s">
        <v>532</v>
      </c>
      <c r="C1" s="26"/>
      <c r="D1" s="27"/>
      <c r="E1" s="27"/>
      <c r="F1" s="27"/>
      <c r="G1" s="26"/>
      <c r="H1" s="27"/>
      <c r="J1" s="42" t="s">
        <v>533</v>
      </c>
      <c r="K1" s="43"/>
      <c r="L1" s="42"/>
      <c r="M1" s="42"/>
      <c r="N1" s="42"/>
      <c r="O1" s="42"/>
      <c r="P1" s="42"/>
    </row>
    <row r="2" s="19" customFormat="1" ht="18.95" customHeight="1" spans="1:16">
      <c r="A2" s="25" t="s">
        <v>534</v>
      </c>
      <c r="B2" s="28" t="s">
        <v>1</v>
      </c>
      <c r="C2" s="29" t="s">
        <v>2</v>
      </c>
      <c r="D2" s="4" t="s">
        <v>407</v>
      </c>
      <c r="E2" s="4" t="s">
        <v>6</v>
      </c>
      <c r="F2" s="4" t="s">
        <v>535</v>
      </c>
      <c r="G2" s="30" t="s">
        <v>9</v>
      </c>
      <c r="H2" s="28" t="s">
        <v>408</v>
      </c>
      <c r="J2" s="44" t="s">
        <v>1</v>
      </c>
      <c r="K2" s="45" t="s">
        <v>2</v>
      </c>
      <c r="L2" s="46" t="s">
        <v>407</v>
      </c>
      <c r="M2" s="46" t="s">
        <v>6</v>
      </c>
      <c r="N2" s="46" t="s">
        <v>535</v>
      </c>
      <c r="O2" s="47" t="s">
        <v>9</v>
      </c>
      <c r="P2" s="48" t="s">
        <v>536</v>
      </c>
    </row>
    <row r="3" s="20" customFormat="1" ht="17.1" customHeight="1" spans="1:16">
      <c r="A3" s="31">
        <v>5.26</v>
      </c>
      <c r="B3" s="31">
        <v>1</v>
      </c>
      <c r="C3" s="32" t="s">
        <v>419</v>
      </c>
      <c r="D3" s="32">
        <v>12145</v>
      </c>
      <c r="E3" s="32" t="s">
        <v>418</v>
      </c>
      <c r="F3" s="32">
        <v>329.83</v>
      </c>
      <c r="G3" s="32" t="s">
        <v>537</v>
      </c>
      <c r="H3" s="33">
        <v>2</v>
      </c>
      <c r="J3" s="31">
        <v>2</v>
      </c>
      <c r="K3" s="32" t="s">
        <v>128</v>
      </c>
      <c r="L3" s="32">
        <v>12054</v>
      </c>
      <c r="M3" s="32" t="s">
        <v>332</v>
      </c>
      <c r="N3" s="32">
        <v>37.89</v>
      </c>
      <c r="O3" s="49" t="s">
        <v>538</v>
      </c>
      <c r="P3" s="31">
        <v>-2</v>
      </c>
    </row>
    <row r="4" s="20" customFormat="1" spans="1:16">
      <c r="A4" s="31"/>
      <c r="B4" s="31">
        <v>2</v>
      </c>
      <c r="C4" s="32" t="s">
        <v>156</v>
      </c>
      <c r="D4" s="32">
        <v>11761</v>
      </c>
      <c r="E4" s="32" t="s">
        <v>263</v>
      </c>
      <c r="F4" s="32">
        <v>251.81</v>
      </c>
      <c r="G4" s="32" t="s">
        <v>538</v>
      </c>
      <c r="H4" s="33">
        <v>1</v>
      </c>
      <c r="J4" s="31">
        <v>1</v>
      </c>
      <c r="K4" s="32" t="s">
        <v>487</v>
      </c>
      <c r="L4" s="32">
        <v>11767</v>
      </c>
      <c r="M4" s="32" t="s">
        <v>539</v>
      </c>
      <c r="N4" s="32">
        <v>25.81</v>
      </c>
      <c r="O4" s="49" t="s">
        <v>538</v>
      </c>
      <c r="P4" s="31">
        <v>-2</v>
      </c>
    </row>
    <row r="5" s="20" customFormat="1" spans="1:16">
      <c r="A5" s="31"/>
      <c r="B5" s="31">
        <v>1</v>
      </c>
      <c r="C5" s="32" t="s">
        <v>47</v>
      </c>
      <c r="D5" s="32">
        <v>995671</v>
      </c>
      <c r="E5" s="32" t="s">
        <v>118</v>
      </c>
      <c r="F5" s="32">
        <v>467.73</v>
      </c>
      <c r="G5" s="34" t="s">
        <v>413</v>
      </c>
      <c r="H5" s="33">
        <v>5</v>
      </c>
      <c r="J5" s="31">
        <v>5</v>
      </c>
      <c r="K5" s="32" t="s">
        <v>484</v>
      </c>
      <c r="L5" s="32">
        <v>9731</v>
      </c>
      <c r="M5" s="32" t="s">
        <v>483</v>
      </c>
      <c r="N5" s="32">
        <v>31.5</v>
      </c>
      <c r="O5" s="50" t="s">
        <v>413</v>
      </c>
      <c r="P5" s="31">
        <v>-2</v>
      </c>
    </row>
    <row r="6" s="20" customFormat="1" spans="1:16">
      <c r="A6" s="31"/>
      <c r="B6" s="31">
        <v>2</v>
      </c>
      <c r="C6" s="32" t="s">
        <v>47</v>
      </c>
      <c r="D6" s="32">
        <v>995680</v>
      </c>
      <c r="E6" s="32" t="s">
        <v>277</v>
      </c>
      <c r="F6" s="32">
        <v>355.98</v>
      </c>
      <c r="G6" s="34" t="s">
        <v>413</v>
      </c>
      <c r="H6" s="33">
        <v>4</v>
      </c>
      <c r="J6" s="31">
        <v>4</v>
      </c>
      <c r="K6" s="32" t="s">
        <v>172</v>
      </c>
      <c r="L6" s="32">
        <v>10650</v>
      </c>
      <c r="M6" s="32" t="s">
        <v>397</v>
      </c>
      <c r="N6" s="32">
        <v>30.78</v>
      </c>
      <c r="O6" s="51" t="s">
        <v>413</v>
      </c>
      <c r="P6" s="31">
        <v>-2</v>
      </c>
    </row>
    <row r="7" s="20" customFormat="1" spans="1:16">
      <c r="A7" s="31"/>
      <c r="B7" s="31">
        <v>3</v>
      </c>
      <c r="C7" s="32" t="s">
        <v>153</v>
      </c>
      <c r="D7" s="32">
        <v>6733</v>
      </c>
      <c r="E7" s="32" t="s">
        <v>154</v>
      </c>
      <c r="F7" s="32">
        <v>308.06</v>
      </c>
      <c r="G7" s="34" t="s">
        <v>413</v>
      </c>
      <c r="H7" s="33">
        <v>3</v>
      </c>
      <c r="J7" s="31">
        <v>3</v>
      </c>
      <c r="K7" s="32" t="s">
        <v>441</v>
      </c>
      <c r="L7" s="32">
        <v>11102</v>
      </c>
      <c r="M7" s="32" t="s">
        <v>525</v>
      </c>
      <c r="N7" s="32">
        <v>29.63</v>
      </c>
      <c r="O7" s="51" t="s">
        <v>413</v>
      </c>
      <c r="P7" s="31">
        <v>-2</v>
      </c>
    </row>
    <row r="8" s="20" customFormat="1" spans="1:16">
      <c r="A8" s="31"/>
      <c r="B8" s="31">
        <v>4</v>
      </c>
      <c r="C8" s="32" t="s">
        <v>446</v>
      </c>
      <c r="D8" s="32">
        <v>12127</v>
      </c>
      <c r="E8" s="32" t="s">
        <v>445</v>
      </c>
      <c r="F8" s="32">
        <v>286.24</v>
      </c>
      <c r="G8" s="34" t="s">
        <v>413</v>
      </c>
      <c r="H8" s="33">
        <v>2</v>
      </c>
      <c r="J8" s="31">
        <v>2</v>
      </c>
      <c r="K8" s="32" t="s">
        <v>142</v>
      </c>
      <c r="L8" s="32">
        <v>11829</v>
      </c>
      <c r="M8" s="32" t="s">
        <v>291</v>
      </c>
      <c r="N8" s="32">
        <v>27.92</v>
      </c>
      <c r="O8" s="51" t="s">
        <v>413</v>
      </c>
      <c r="P8" s="31">
        <v>-2</v>
      </c>
    </row>
    <row r="9" s="20" customFormat="1" spans="1:16">
      <c r="A9" s="31"/>
      <c r="B9" s="31">
        <v>5</v>
      </c>
      <c r="C9" s="32" t="s">
        <v>443</v>
      </c>
      <c r="D9" s="32">
        <v>12157</v>
      </c>
      <c r="E9" s="32" t="s">
        <v>442</v>
      </c>
      <c r="F9" s="32">
        <v>271.93</v>
      </c>
      <c r="G9" s="34" t="s">
        <v>413</v>
      </c>
      <c r="H9" s="33">
        <v>1</v>
      </c>
      <c r="J9" s="31">
        <v>1</v>
      </c>
      <c r="K9" s="32" t="s">
        <v>454</v>
      </c>
      <c r="L9" s="32">
        <v>11863</v>
      </c>
      <c r="M9" s="32" t="s">
        <v>507</v>
      </c>
      <c r="N9" s="32">
        <v>23.81</v>
      </c>
      <c r="O9" s="51" t="s">
        <v>413</v>
      </c>
      <c r="P9" s="31">
        <v>-2</v>
      </c>
    </row>
    <row r="10" s="20" customFormat="1" spans="1:16">
      <c r="A10" s="35">
        <v>5.27</v>
      </c>
      <c r="B10" s="35">
        <v>1</v>
      </c>
      <c r="C10" s="36" t="s">
        <v>206</v>
      </c>
      <c r="D10" s="36">
        <v>12190</v>
      </c>
      <c r="E10" s="36" t="s">
        <v>207</v>
      </c>
      <c r="F10" s="36">
        <v>176.33</v>
      </c>
      <c r="G10" s="36" t="s">
        <v>537</v>
      </c>
      <c r="H10" s="37">
        <v>2</v>
      </c>
      <c r="J10" s="35">
        <v>2</v>
      </c>
      <c r="K10" s="36" t="s">
        <v>248</v>
      </c>
      <c r="L10" s="36">
        <v>12052</v>
      </c>
      <c r="M10" s="36" t="s">
        <v>330</v>
      </c>
      <c r="N10" s="36">
        <v>57.82</v>
      </c>
      <c r="O10" s="52" t="s">
        <v>538</v>
      </c>
      <c r="P10" s="35">
        <v>-2</v>
      </c>
    </row>
    <row r="11" s="21" customFormat="1" spans="1:16">
      <c r="A11" s="35"/>
      <c r="B11" s="35">
        <v>2</v>
      </c>
      <c r="C11" s="36" t="s">
        <v>93</v>
      </c>
      <c r="D11" s="36">
        <v>11866</v>
      </c>
      <c r="E11" s="36" t="s">
        <v>94</v>
      </c>
      <c r="F11" s="36">
        <v>155.27</v>
      </c>
      <c r="G11" s="36" t="s">
        <v>538</v>
      </c>
      <c r="H11" s="37">
        <v>1</v>
      </c>
      <c r="J11" s="35">
        <v>1</v>
      </c>
      <c r="K11" s="36" t="s">
        <v>110</v>
      </c>
      <c r="L11" s="36">
        <v>12139</v>
      </c>
      <c r="M11" s="36" t="s">
        <v>347</v>
      </c>
      <c r="N11" s="36">
        <v>40.75</v>
      </c>
      <c r="O11" s="52" t="s">
        <v>538</v>
      </c>
      <c r="P11" s="35">
        <v>-2</v>
      </c>
    </row>
    <row r="12" s="21" customFormat="1" spans="1:16">
      <c r="A12" s="35"/>
      <c r="B12" s="35">
        <v>1</v>
      </c>
      <c r="C12" s="36" t="s">
        <v>47</v>
      </c>
      <c r="D12" s="36">
        <v>998828</v>
      </c>
      <c r="E12" s="36" t="s">
        <v>272</v>
      </c>
      <c r="F12" s="36">
        <v>427.19</v>
      </c>
      <c r="G12" s="38" t="s">
        <v>413</v>
      </c>
      <c r="H12" s="37">
        <v>5</v>
      </c>
      <c r="J12" s="35">
        <v>5</v>
      </c>
      <c r="K12" s="36" t="s">
        <v>77</v>
      </c>
      <c r="L12" s="36">
        <v>11903</v>
      </c>
      <c r="M12" s="36" t="s">
        <v>375</v>
      </c>
      <c r="N12" s="36">
        <v>29.74</v>
      </c>
      <c r="O12" s="53" t="s">
        <v>413</v>
      </c>
      <c r="P12" s="35">
        <v>-2</v>
      </c>
    </row>
    <row r="13" s="21" customFormat="1" spans="1:16">
      <c r="A13" s="35"/>
      <c r="B13" s="35">
        <v>2</v>
      </c>
      <c r="C13" s="36" t="s">
        <v>97</v>
      </c>
      <c r="D13" s="36">
        <v>7749</v>
      </c>
      <c r="E13" s="36" t="s">
        <v>214</v>
      </c>
      <c r="F13" s="36">
        <v>385.84</v>
      </c>
      <c r="G13" s="38" t="s">
        <v>413</v>
      </c>
      <c r="H13" s="37">
        <v>4</v>
      </c>
      <c r="J13" s="35">
        <v>4</v>
      </c>
      <c r="K13" s="36" t="s">
        <v>104</v>
      </c>
      <c r="L13" s="36">
        <v>11775</v>
      </c>
      <c r="M13" s="36" t="s">
        <v>496</v>
      </c>
      <c r="N13" s="36">
        <v>28.2</v>
      </c>
      <c r="O13" s="54" t="s">
        <v>413</v>
      </c>
      <c r="P13" s="35">
        <v>-2</v>
      </c>
    </row>
    <row r="14" s="21" customFormat="1" spans="1:16">
      <c r="A14" s="35"/>
      <c r="B14" s="35">
        <v>3</v>
      </c>
      <c r="C14" s="36" t="s">
        <v>130</v>
      </c>
      <c r="D14" s="36">
        <v>12234</v>
      </c>
      <c r="E14" s="36" t="s">
        <v>188</v>
      </c>
      <c r="F14" s="36">
        <v>354.27</v>
      </c>
      <c r="G14" s="38" t="s">
        <v>413</v>
      </c>
      <c r="H14" s="37">
        <v>3</v>
      </c>
      <c r="J14" s="35">
        <v>3</v>
      </c>
      <c r="K14" s="36" t="s">
        <v>430</v>
      </c>
      <c r="L14" s="36">
        <v>10886</v>
      </c>
      <c r="M14" s="36" t="s">
        <v>473</v>
      </c>
      <c r="N14" s="36">
        <v>27.71</v>
      </c>
      <c r="O14" s="54" t="s">
        <v>413</v>
      </c>
      <c r="P14" s="35">
        <v>-2</v>
      </c>
    </row>
    <row r="15" s="21" customFormat="1" spans="1:16">
      <c r="A15" s="35"/>
      <c r="B15" s="35">
        <v>4</v>
      </c>
      <c r="C15" s="36" t="s">
        <v>100</v>
      </c>
      <c r="D15" s="36">
        <v>4089</v>
      </c>
      <c r="E15" s="36" t="s">
        <v>101</v>
      </c>
      <c r="F15" s="36">
        <v>318.67</v>
      </c>
      <c r="G15" s="38" t="s">
        <v>413</v>
      </c>
      <c r="H15" s="37">
        <v>2</v>
      </c>
      <c r="J15" s="35">
        <v>2</v>
      </c>
      <c r="K15" s="36" t="s">
        <v>419</v>
      </c>
      <c r="L15" s="36">
        <v>11292</v>
      </c>
      <c r="M15" s="36" t="s">
        <v>489</v>
      </c>
      <c r="N15" s="36">
        <v>26.51</v>
      </c>
      <c r="O15" s="54" t="s">
        <v>413</v>
      </c>
      <c r="P15" s="35">
        <v>-2</v>
      </c>
    </row>
    <row r="16" s="21" customFormat="1" spans="1:16">
      <c r="A16" s="35"/>
      <c r="B16" s="35">
        <v>5</v>
      </c>
      <c r="C16" s="36" t="s">
        <v>66</v>
      </c>
      <c r="D16" s="36">
        <v>4033</v>
      </c>
      <c r="E16" s="36" t="s">
        <v>88</v>
      </c>
      <c r="F16" s="36">
        <v>277.36</v>
      </c>
      <c r="G16" s="38" t="s">
        <v>413</v>
      </c>
      <c r="H16" s="37">
        <v>1</v>
      </c>
      <c r="J16" s="35">
        <v>1</v>
      </c>
      <c r="K16" s="36" t="s">
        <v>513</v>
      </c>
      <c r="L16" s="36">
        <v>11110</v>
      </c>
      <c r="M16" s="36" t="s">
        <v>493</v>
      </c>
      <c r="N16" s="36">
        <v>22.87</v>
      </c>
      <c r="O16" s="54" t="s">
        <v>413</v>
      </c>
      <c r="P16" s="35">
        <v>-2</v>
      </c>
    </row>
    <row r="17" s="21" customFormat="1" spans="1:16">
      <c r="A17" s="39">
        <v>5.28</v>
      </c>
      <c r="B17" s="31">
        <v>1</v>
      </c>
      <c r="C17" s="32" t="s">
        <v>93</v>
      </c>
      <c r="D17" s="32">
        <v>11866</v>
      </c>
      <c r="E17" s="32" t="s">
        <v>94</v>
      </c>
      <c r="F17" s="32">
        <v>226.38</v>
      </c>
      <c r="G17" s="32" t="s">
        <v>537</v>
      </c>
      <c r="H17" s="33">
        <v>3</v>
      </c>
      <c r="J17" s="31">
        <v>2</v>
      </c>
      <c r="K17" s="32" t="s">
        <v>527</v>
      </c>
      <c r="L17" s="32">
        <v>12205</v>
      </c>
      <c r="M17" s="32" t="s">
        <v>526</v>
      </c>
      <c r="N17" s="32">
        <v>36.51</v>
      </c>
      <c r="O17" s="49" t="s">
        <v>538</v>
      </c>
      <c r="P17" s="31">
        <v>-2</v>
      </c>
    </row>
    <row r="18" s="21" customFormat="1" spans="1:16">
      <c r="A18" s="39"/>
      <c r="B18" s="31">
        <v>2</v>
      </c>
      <c r="C18" s="32" t="s">
        <v>206</v>
      </c>
      <c r="D18" s="32">
        <v>12190</v>
      </c>
      <c r="E18" s="32" t="s">
        <v>207</v>
      </c>
      <c r="F18" s="32">
        <v>128.82</v>
      </c>
      <c r="G18" s="32" t="s">
        <v>538</v>
      </c>
      <c r="H18" s="33">
        <v>2</v>
      </c>
      <c r="J18" s="31">
        <v>1</v>
      </c>
      <c r="K18" s="32" t="s">
        <v>487</v>
      </c>
      <c r="L18" s="32">
        <v>11767</v>
      </c>
      <c r="M18" s="32" t="s">
        <v>539</v>
      </c>
      <c r="N18" s="32">
        <v>26.19</v>
      </c>
      <c r="O18" s="49" t="s">
        <v>538</v>
      </c>
      <c r="P18" s="31">
        <v>-2</v>
      </c>
    </row>
    <row r="19" s="21" customFormat="1" spans="1:16">
      <c r="A19" s="39"/>
      <c r="B19" s="31">
        <v>1</v>
      </c>
      <c r="C19" s="32" t="s">
        <v>47</v>
      </c>
      <c r="D19" s="32">
        <v>998836</v>
      </c>
      <c r="E19" s="32" t="s">
        <v>321</v>
      </c>
      <c r="F19" s="32">
        <v>432.33</v>
      </c>
      <c r="G19" s="34" t="s">
        <v>413</v>
      </c>
      <c r="H19" s="33">
        <v>5</v>
      </c>
      <c r="J19" s="31">
        <v>5</v>
      </c>
      <c r="K19" s="32" t="s">
        <v>216</v>
      </c>
      <c r="L19" s="32">
        <v>11318</v>
      </c>
      <c r="M19" s="32" t="s">
        <v>217</v>
      </c>
      <c r="N19" s="32">
        <v>34.63</v>
      </c>
      <c r="O19" s="50" t="s">
        <v>413</v>
      </c>
      <c r="P19" s="31">
        <v>-2</v>
      </c>
    </row>
    <row r="20" s="21" customFormat="1" spans="1:16">
      <c r="A20" s="39"/>
      <c r="B20" s="31">
        <v>2</v>
      </c>
      <c r="C20" s="32" t="s">
        <v>102</v>
      </c>
      <c r="D20" s="32">
        <v>990035</v>
      </c>
      <c r="E20" s="32" t="s">
        <v>136</v>
      </c>
      <c r="F20" s="32">
        <v>414.24</v>
      </c>
      <c r="G20" s="34" t="s">
        <v>413</v>
      </c>
      <c r="H20" s="33">
        <v>4</v>
      </c>
      <c r="J20" s="31">
        <v>4</v>
      </c>
      <c r="K20" s="32" t="s">
        <v>452</v>
      </c>
      <c r="L20" s="32">
        <v>11487</v>
      </c>
      <c r="M20" s="32" t="s">
        <v>508</v>
      </c>
      <c r="N20" s="32">
        <v>33.56</v>
      </c>
      <c r="O20" s="51" t="s">
        <v>413</v>
      </c>
      <c r="P20" s="31">
        <v>-2</v>
      </c>
    </row>
    <row r="21" s="21" customFormat="1" spans="1:16">
      <c r="A21" s="39"/>
      <c r="B21" s="31">
        <v>3</v>
      </c>
      <c r="C21" s="32" t="s">
        <v>47</v>
      </c>
      <c r="D21" s="32">
        <v>998832</v>
      </c>
      <c r="E21" s="32" t="s">
        <v>350</v>
      </c>
      <c r="F21" s="32">
        <v>389.73</v>
      </c>
      <c r="G21" s="34" t="s">
        <v>413</v>
      </c>
      <c r="H21" s="33">
        <v>3</v>
      </c>
      <c r="J21" s="31">
        <v>3</v>
      </c>
      <c r="K21" s="32" t="s">
        <v>522</v>
      </c>
      <c r="L21" s="32">
        <v>9822</v>
      </c>
      <c r="M21" s="32" t="s">
        <v>540</v>
      </c>
      <c r="N21" s="32">
        <v>33.55</v>
      </c>
      <c r="O21" s="51" t="s">
        <v>413</v>
      </c>
      <c r="P21" s="31">
        <v>-2</v>
      </c>
    </row>
    <row r="22" s="21" customFormat="1" spans="1:16">
      <c r="A22" s="39"/>
      <c r="B22" s="31">
        <v>4</v>
      </c>
      <c r="C22" s="32" t="s">
        <v>102</v>
      </c>
      <c r="D22" s="32">
        <v>4444</v>
      </c>
      <c r="E22" s="32" t="s">
        <v>221</v>
      </c>
      <c r="F22" s="32">
        <v>307.35</v>
      </c>
      <c r="G22" s="34" t="s">
        <v>413</v>
      </c>
      <c r="H22" s="33">
        <v>2</v>
      </c>
      <c r="J22" s="31">
        <v>2</v>
      </c>
      <c r="K22" s="32" t="s">
        <v>499</v>
      </c>
      <c r="L22" s="32">
        <v>11768</v>
      </c>
      <c r="M22" s="32" t="s">
        <v>524</v>
      </c>
      <c r="N22" s="32">
        <v>29.19</v>
      </c>
      <c r="O22" s="51" t="s">
        <v>413</v>
      </c>
      <c r="P22" s="31">
        <v>-2</v>
      </c>
    </row>
    <row r="23" s="21" customFormat="1" spans="1:16">
      <c r="A23" s="39"/>
      <c r="B23" s="31">
        <v>5</v>
      </c>
      <c r="C23" s="32" t="s">
        <v>97</v>
      </c>
      <c r="D23" s="32">
        <v>11458</v>
      </c>
      <c r="E23" s="32" t="s">
        <v>230</v>
      </c>
      <c r="F23" s="32">
        <v>298.2</v>
      </c>
      <c r="G23" s="34" t="s">
        <v>413</v>
      </c>
      <c r="H23" s="33">
        <v>1</v>
      </c>
      <c r="J23" s="31">
        <v>1</v>
      </c>
      <c r="K23" s="32" t="s">
        <v>456</v>
      </c>
      <c r="L23" s="32">
        <v>11466</v>
      </c>
      <c r="M23" s="32" t="s">
        <v>455</v>
      </c>
      <c r="N23" s="32">
        <v>25.38</v>
      </c>
      <c r="O23" s="51" t="s">
        <v>413</v>
      </c>
      <c r="P23" s="31">
        <v>-2</v>
      </c>
    </row>
    <row r="24" s="21" customFormat="1" spans="1:16">
      <c r="A24" s="40" t="s">
        <v>541</v>
      </c>
      <c r="B24" s="35">
        <v>1</v>
      </c>
      <c r="C24" s="36" t="s">
        <v>102</v>
      </c>
      <c r="D24" s="36">
        <v>12208</v>
      </c>
      <c r="E24" s="36" t="s">
        <v>12</v>
      </c>
      <c r="F24" s="36">
        <v>244.46</v>
      </c>
      <c r="G24" s="36" t="s">
        <v>542</v>
      </c>
      <c r="H24" s="37">
        <v>2</v>
      </c>
      <c r="J24" s="35">
        <v>2</v>
      </c>
      <c r="K24" s="36" t="s">
        <v>527</v>
      </c>
      <c r="L24" s="36">
        <v>12205</v>
      </c>
      <c r="M24" s="36" t="s">
        <v>526</v>
      </c>
      <c r="N24" s="36">
        <v>36.06</v>
      </c>
      <c r="O24" s="52" t="s">
        <v>538</v>
      </c>
      <c r="P24" s="35">
        <v>-4</v>
      </c>
    </row>
    <row r="25" s="21" customFormat="1" spans="1:16">
      <c r="A25" s="40"/>
      <c r="B25" s="35">
        <v>2</v>
      </c>
      <c r="C25" s="36" t="s">
        <v>432</v>
      </c>
      <c r="D25" s="36">
        <v>12214</v>
      </c>
      <c r="E25" s="36" t="s">
        <v>431</v>
      </c>
      <c r="F25" s="36">
        <v>160.12</v>
      </c>
      <c r="G25" s="36" t="s">
        <v>537</v>
      </c>
      <c r="H25" s="37">
        <v>1</v>
      </c>
      <c r="J25" s="35">
        <v>1</v>
      </c>
      <c r="K25" s="36" t="s">
        <v>216</v>
      </c>
      <c r="L25" s="36">
        <v>12226</v>
      </c>
      <c r="M25" s="36" t="s">
        <v>384</v>
      </c>
      <c r="N25" s="36">
        <v>23.96</v>
      </c>
      <c r="O25" s="52" t="s">
        <v>538</v>
      </c>
      <c r="P25" s="35">
        <v>-2</v>
      </c>
    </row>
    <row r="26" s="21" customFormat="1" spans="1:16">
      <c r="A26" s="40"/>
      <c r="B26" s="35">
        <v>1</v>
      </c>
      <c r="C26" s="36" t="s">
        <v>47</v>
      </c>
      <c r="D26" s="36">
        <v>995673</v>
      </c>
      <c r="E26" s="36" t="s">
        <v>305</v>
      </c>
      <c r="F26" s="36">
        <v>623.84</v>
      </c>
      <c r="G26" s="38" t="s">
        <v>413</v>
      </c>
      <c r="H26" s="37">
        <v>5</v>
      </c>
      <c r="J26" s="35">
        <v>5</v>
      </c>
      <c r="K26" s="36" t="s">
        <v>417</v>
      </c>
      <c r="L26" s="36">
        <v>11485</v>
      </c>
      <c r="M26" s="36" t="s">
        <v>500</v>
      </c>
      <c r="N26" s="36">
        <v>28.24</v>
      </c>
      <c r="O26" s="53" t="s">
        <v>413</v>
      </c>
      <c r="P26" s="35">
        <v>-2</v>
      </c>
    </row>
    <row r="27" s="21" customFormat="1" spans="1:16">
      <c r="A27" s="40"/>
      <c r="B27" s="35">
        <v>2</v>
      </c>
      <c r="C27" s="36" t="s">
        <v>47</v>
      </c>
      <c r="D27" s="36">
        <v>995676</v>
      </c>
      <c r="E27" s="36" t="s">
        <v>268</v>
      </c>
      <c r="F27" s="36">
        <v>447.47</v>
      </c>
      <c r="G27" s="38" t="s">
        <v>413</v>
      </c>
      <c r="H27" s="37">
        <v>4</v>
      </c>
      <c r="J27" s="35">
        <v>4</v>
      </c>
      <c r="K27" s="36" t="s">
        <v>522</v>
      </c>
      <c r="L27" s="36">
        <v>11478</v>
      </c>
      <c r="M27" s="36" t="s">
        <v>521</v>
      </c>
      <c r="N27" s="36">
        <v>26.78</v>
      </c>
      <c r="O27" s="54" t="s">
        <v>413</v>
      </c>
      <c r="P27" s="35">
        <v>-2</v>
      </c>
    </row>
    <row r="28" s="21" customFormat="1" spans="1:16">
      <c r="A28" s="40"/>
      <c r="B28" s="35">
        <v>3</v>
      </c>
      <c r="C28" s="36" t="s">
        <v>58</v>
      </c>
      <c r="D28" s="36">
        <v>999192</v>
      </c>
      <c r="E28" s="36" t="s">
        <v>389</v>
      </c>
      <c r="F28" s="36">
        <v>341.23</v>
      </c>
      <c r="G28" s="38" t="s">
        <v>413</v>
      </c>
      <c r="H28" s="37">
        <v>3</v>
      </c>
      <c r="J28" s="35">
        <v>3</v>
      </c>
      <c r="K28" s="36" t="s">
        <v>417</v>
      </c>
      <c r="L28" s="36">
        <v>7645</v>
      </c>
      <c r="M28" s="36" t="s">
        <v>468</v>
      </c>
      <c r="N28" s="36">
        <v>24.01</v>
      </c>
      <c r="O28" s="54" t="s">
        <v>413</v>
      </c>
      <c r="P28" s="35">
        <v>-2</v>
      </c>
    </row>
    <row r="29" s="21" customFormat="1" spans="1:16">
      <c r="A29" s="40"/>
      <c r="B29" s="35">
        <v>4</v>
      </c>
      <c r="C29" s="36" t="s">
        <v>62</v>
      </c>
      <c r="D29" s="36">
        <v>7583</v>
      </c>
      <c r="E29" s="36" t="s">
        <v>63</v>
      </c>
      <c r="F29" s="36">
        <v>277.18</v>
      </c>
      <c r="G29" s="38" t="s">
        <v>413</v>
      </c>
      <c r="H29" s="37">
        <v>2</v>
      </c>
      <c r="J29" s="35">
        <v>2</v>
      </c>
      <c r="K29" s="36" t="s">
        <v>452</v>
      </c>
      <c r="L29" s="36">
        <v>11487</v>
      </c>
      <c r="M29" s="36" t="s">
        <v>508</v>
      </c>
      <c r="N29" s="36">
        <v>23.28</v>
      </c>
      <c r="O29" s="54" t="s">
        <v>413</v>
      </c>
      <c r="P29" s="35">
        <v>-2</v>
      </c>
    </row>
    <row r="30" s="21" customFormat="1" spans="1:16">
      <c r="A30" s="40"/>
      <c r="B30" s="35">
        <v>5</v>
      </c>
      <c r="C30" s="36" t="s">
        <v>164</v>
      </c>
      <c r="D30" s="36">
        <v>4325</v>
      </c>
      <c r="E30" s="36" t="s">
        <v>187</v>
      </c>
      <c r="F30" s="36">
        <v>271.38</v>
      </c>
      <c r="G30" s="38" t="s">
        <v>413</v>
      </c>
      <c r="H30" s="37">
        <v>1</v>
      </c>
      <c r="J30" s="35">
        <v>1</v>
      </c>
      <c r="K30" s="36" t="s">
        <v>93</v>
      </c>
      <c r="L30" s="36">
        <v>10218</v>
      </c>
      <c r="M30" s="36" t="s">
        <v>269</v>
      </c>
      <c r="N30" s="36">
        <v>18.88</v>
      </c>
      <c r="O30" s="54" t="s">
        <v>413</v>
      </c>
      <c r="P30" s="35">
        <v>-2</v>
      </c>
    </row>
    <row r="31" s="20" customFormat="1" spans="1:16">
      <c r="A31" s="41" t="s">
        <v>543</v>
      </c>
      <c r="B31" s="31">
        <v>1</v>
      </c>
      <c r="C31" s="32" t="s">
        <v>112</v>
      </c>
      <c r="D31" s="32">
        <v>11883</v>
      </c>
      <c r="E31" s="32" t="s">
        <v>148</v>
      </c>
      <c r="F31" s="32">
        <v>199.98</v>
      </c>
      <c r="G31" s="32" t="s">
        <v>542</v>
      </c>
      <c r="H31" s="33">
        <v>2</v>
      </c>
      <c r="J31" s="31">
        <v>2</v>
      </c>
      <c r="K31" s="32" t="s">
        <v>62</v>
      </c>
      <c r="L31" s="32">
        <v>12255</v>
      </c>
      <c r="M31" s="32" t="s">
        <v>334</v>
      </c>
      <c r="N31" s="32">
        <v>26.48</v>
      </c>
      <c r="O31" s="49" t="s">
        <v>537</v>
      </c>
      <c r="P31" s="31">
        <v>-2</v>
      </c>
    </row>
    <row r="32" s="20" customFormat="1" spans="1:16">
      <c r="A32" s="41"/>
      <c r="B32" s="31">
        <v>2</v>
      </c>
      <c r="C32" s="32" t="s">
        <v>124</v>
      </c>
      <c r="D32" s="32">
        <v>11867</v>
      </c>
      <c r="E32" s="32" t="s">
        <v>125</v>
      </c>
      <c r="F32" s="32">
        <v>157.65</v>
      </c>
      <c r="G32" s="32" t="s">
        <v>537</v>
      </c>
      <c r="H32" s="33">
        <v>1</v>
      </c>
      <c r="J32" s="31">
        <v>1</v>
      </c>
      <c r="K32" s="32" t="s">
        <v>110</v>
      </c>
      <c r="L32" s="32">
        <v>12224</v>
      </c>
      <c r="M32" s="32" t="s">
        <v>377</v>
      </c>
      <c r="N32" s="32">
        <v>24.11</v>
      </c>
      <c r="O32" s="49" t="s">
        <v>538</v>
      </c>
      <c r="P32" s="31">
        <v>-2</v>
      </c>
    </row>
    <row r="33" s="20" customFormat="1" spans="1:16">
      <c r="A33" s="41"/>
      <c r="B33" s="31">
        <v>1</v>
      </c>
      <c r="C33" s="32" t="s">
        <v>417</v>
      </c>
      <c r="D33" s="32">
        <v>7644</v>
      </c>
      <c r="E33" s="32" t="s">
        <v>416</v>
      </c>
      <c r="F33" s="32">
        <v>663.08</v>
      </c>
      <c r="G33" s="34" t="s">
        <v>413</v>
      </c>
      <c r="H33" s="33">
        <v>5</v>
      </c>
      <c r="J33" s="31">
        <v>5</v>
      </c>
      <c r="K33" s="32" t="s">
        <v>441</v>
      </c>
      <c r="L33" s="32">
        <v>11102</v>
      </c>
      <c r="M33" s="32" t="s">
        <v>525</v>
      </c>
      <c r="N33" s="32">
        <v>28.61</v>
      </c>
      <c r="O33" s="50" t="s">
        <v>413</v>
      </c>
      <c r="P33" s="31">
        <v>-2</v>
      </c>
    </row>
    <row r="34" s="20" customFormat="1" spans="1:16">
      <c r="A34" s="41"/>
      <c r="B34" s="31">
        <v>2</v>
      </c>
      <c r="C34" s="32" t="s">
        <v>47</v>
      </c>
      <c r="D34" s="32">
        <v>995590</v>
      </c>
      <c r="E34" s="32" t="s">
        <v>231</v>
      </c>
      <c r="F34" s="32">
        <v>542.37</v>
      </c>
      <c r="G34" s="34" t="s">
        <v>413</v>
      </c>
      <c r="H34" s="33">
        <v>4</v>
      </c>
      <c r="J34" s="31">
        <v>4</v>
      </c>
      <c r="K34" s="32" t="s">
        <v>47</v>
      </c>
      <c r="L34" s="32">
        <v>998836</v>
      </c>
      <c r="M34" s="32" t="s">
        <v>321</v>
      </c>
      <c r="N34" s="32">
        <v>25.35</v>
      </c>
      <c r="O34" s="51" t="s">
        <v>413</v>
      </c>
      <c r="P34" s="31">
        <v>-2</v>
      </c>
    </row>
    <row r="35" s="20" customFormat="1" spans="1:16">
      <c r="A35" s="41"/>
      <c r="B35" s="31">
        <v>3</v>
      </c>
      <c r="C35" s="32" t="s">
        <v>139</v>
      </c>
      <c r="D35" s="32">
        <v>10898</v>
      </c>
      <c r="E35" s="32" t="s">
        <v>242</v>
      </c>
      <c r="F35" s="32">
        <v>347.83</v>
      </c>
      <c r="G35" s="34" t="s">
        <v>413</v>
      </c>
      <c r="H35" s="33">
        <v>3</v>
      </c>
      <c r="J35" s="31">
        <v>3</v>
      </c>
      <c r="K35" s="32" t="s">
        <v>531</v>
      </c>
      <c r="L35" s="32">
        <v>7948</v>
      </c>
      <c r="M35" s="32" t="s">
        <v>530</v>
      </c>
      <c r="N35" s="32">
        <v>24.66</v>
      </c>
      <c r="O35" s="51" t="s">
        <v>413</v>
      </c>
      <c r="P35" s="31">
        <v>-2</v>
      </c>
    </row>
    <row r="36" s="20" customFormat="1" spans="1:16">
      <c r="A36" s="41"/>
      <c r="B36" s="31">
        <v>4</v>
      </c>
      <c r="C36" s="32" t="s">
        <v>66</v>
      </c>
      <c r="D36" s="32">
        <v>4033</v>
      </c>
      <c r="E36" s="32" t="s">
        <v>88</v>
      </c>
      <c r="F36" s="32">
        <v>338.72</v>
      </c>
      <c r="G36" s="34" t="s">
        <v>413</v>
      </c>
      <c r="H36" s="33">
        <v>2</v>
      </c>
      <c r="J36" s="31">
        <v>2</v>
      </c>
      <c r="K36" s="32" t="s">
        <v>417</v>
      </c>
      <c r="L36" s="32">
        <v>11485</v>
      </c>
      <c r="M36" s="32" t="s">
        <v>500</v>
      </c>
      <c r="N36" s="32">
        <v>23.41</v>
      </c>
      <c r="O36" s="51" t="s">
        <v>413</v>
      </c>
      <c r="P36" s="31">
        <v>-2</v>
      </c>
    </row>
    <row r="37" s="20" customFormat="1" spans="1:16">
      <c r="A37" s="41"/>
      <c r="B37" s="31">
        <v>5</v>
      </c>
      <c r="C37" s="32" t="s">
        <v>58</v>
      </c>
      <c r="D37" s="32">
        <v>11377</v>
      </c>
      <c r="E37" s="32" t="s">
        <v>68</v>
      </c>
      <c r="F37" s="32">
        <v>301.49</v>
      </c>
      <c r="G37" s="34" t="s">
        <v>413</v>
      </c>
      <c r="H37" s="33">
        <v>1</v>
      </c>
      <c r="J37" s="31">
        <v>1</v>
      </c>
      <c r="K37" s="32" t="s">
        <v>497</v>
      </c>
      <c r="L37" s="32">
        <v>9130</v>
      </c>
      <c r="M37" s="32" t="s">
        <v>520</v>
      </c>
      <c r="N37" s="32">
        <v>20.88</v>
      </c>
      <c r="O37" s="51" t="s">
        <v>413</v>
      </c>
      <c r="P37" s="31">
        <v>-2</v>
      </c>
    </row>
    <row r="38" s="22" customFormat="1" spans="1:16">
      <c r="A38" s="40" t="s">
        <v>544</v>
      </c>
      <c r="B38" s="35">
        <v>1</v>
      </c>
      <c r="C38" s="36" t="s">
        <v>66</v>
      </c>
      <c r="D38" s="36">
        <v>11762</v>
      </c>
      <c r="E38" s="36" t="s">
        <v>200</v>
      </c>
      <c r="F38" s="36">
        <v>272.13</v>
      </c>
      <c r="G38" s="36" t="s">
        <v>542</v>
      </c>
      <c r="H38" s="37">
        <v>2</v>
      </c>
      <c r="J38" s="35">
        <v>2</v>
      </c>
      <c r="K38" s="36" t="s">
        <v>110</v>
      </c>
      <c r="L38" s="36">
        <v>12224</v>
      </c>
      <c r="M38" s="36" t="s">
        <v>377</v>
      </c>
      <c r="N38" s="36">
        <v>29.51</v>
      </c>
      <c r="O38" s="52" t="s">
        <v>537</v>
      </c>
      <c r="P38" s="35">
        <v>-4</v>
      </c>
    </row>
    <row r="39" s="22" customFormat="1" spans="1:16">
      <c r="A39" s="40"/>
      <c r="B39" s="35">
        <v>2</v>
      </c>
      <c r="C39" s="36" t="s">
        <v>265</v>
      </c>
      <c r="D39" s="36">
        <v>12221</v>
      </c>
      <c r="E39" s="36" t="s">
        <v>266</v>
      </c>
      <c r="F39" s="36">
        <v>219.02</v>
      </c>
      <c r="G39" s="36" t="s">
        <v>537</v>
      </c>
      <c r="H39" s="37">
        <v>1</v>
      </c>
      <c r="J39" s="35">
        <v>1</v>
      </c>
      <c r="K39" s="36" t="s">
        <v>432</v>
      </c>
      <c r="L39" s="36">
        <v>12146</v>
      </c>
      <c r="M39" s="36" t="s">
        <v>529</v>
      </c>
      <c r="N39" s="36">
        <v>28.36</v>
      </c>
      <c r="O39" s="52" t="s">
        <v>538</v>
      </c>
      <c r="P39" s="35">
        <v>-2</v>
      </c>
    </row>
    <row r="40" s="22" customFormat="1" spans="1:16">
      <c r="A40" s="40"/>
      <c r="B40" s="35">
        <v>1</v>
      </c>
      <c r="C40" s="36" t="s">
        <v>47</v>
      </c>
      <c r="D40" s="36">
        <v>995680</v>
      </c>
      <c r="E40" s="36" t="s">
        <v>277</v>
      </c>
      <c r="F40" s="36">
        <v>540.98</v>
      </c>
      <c r="G40" s="38" t="s">
        <v>413</v>
      </c>
      <c r="H40" s="37">
        <v>5</v>
      </c>
      <c r="J40" s="35">
        <v>5</v>
      </c>
      <c r="K40" s="36" t="s">
        <v>497</v>
      </c>
      <c r="L40" s="36">
        <v>11775</v>
      </c>
      <c r="M40" s="36" t="s">
        <v>496</v>
      </c>
      <c r="N40" s="36">
        <v>32.21</v>
      </c>
      <c r="O40" s="53" t="s">
        <v>413</v>
      </c>
      <c r="P40" s="35">
        <v>-2</v>
      </c>
    </row>
    <row r="41" s="22" customFormat="1" spans="1:16">
      <c r="A41" s="40"/>
      <c r="B41" s="35">
        <v>2</v>
      </c>
      <c r="C41" s="36" t="s">
        <v>47</v>
      </c>
      <c r="D41" s="36">
        <v>995671</v>
      </c>
      <c r="E41" s="36" t="s">
        <v>118</v>
      </c>
      <c r="F41" s="36">
        <v>410.4</v>
      </c>
      <c r="G41" s="38" t="s">
        <v>413</v>
      </c>
      <c r="H41" s="37">
        <v>4</v>
      </c>
      <c r="J41" s="35">
        <v>4</v>
      </c>
      <c r="K41" s="36" t="s">
        <v>497</v>
      </c>
      <c r="L41" s="36">
        <v>9130</v>
      </c>
      <c r="M41" s="36" t="s">
        <v>520</v>
      </c>
      <c r="N41" s="36">
        <v>30.86</v>
      </c>
      <c r="O41" s="54" t="s">
        <v>413</v>
      </c>
      <c r="P41" s="35">
        <v>-4</v>
      </c>
    </row>
    <row r="42" s="22" customFormat="1" spans="1:16">
      <c r="A42" s="40"/>
      <c r="B42" s="35">
        <v>3</v>
      </c>
      <c r="C42" s="36" t="s">
        <v>417</v>
      </c>
      <c r="D42" s="36">
        <v>7644</v>
      </c>
      <c r="E42" s="36" t="s">
        <v>416</v>
      </c>
      <c r="F42" s="36">
        <v>301.14</v>
      </c>
      <c r="G42" s="38" t="s">
        <v>413</v>
      </c>
      <c r="H42" s="37">
        <v>3</v>
      </c>
      <c r="J42" s="35">
        <v>3</v>
      </c>
      <c r="K42" s="36" t="s">
        <v>522</v>
      </c>
      <c r="L42" s="36">
        <v>11478</v>
      </c>
      <c r="M42" s="36" t="s">
        <v>521</v>
      </c>
      <c r="N42" s="36">
        <v>30.25</v>
      </c>
      <c r="O42" s="54" t="s">
        <v>413</v>
      </c>
      <c r="P42" s="35">
        <v>-2</v>
      </c>
    </row>
    <row r="43" s="22" customFormat="1" spans="1:16">
      <c r="A43" s="40"/>
      <c r="B43" s="35">
        <v>4</v>
      </c>
      <c r="C43" s="36" t="s">
        <v>62</v>
      </c>
      <c r="D43" s="36">
        <v>7583</v>
      </c>
      <c r="E43" s="36" t="s">
        <v>63</v>
      </c>
      <c r="F43" s="36">
        <v>260.87</v>
      </c>
      <c r="G43" s="38" t="s">
        <v>413</v>
      </c>
      <c r="H43" s="37">
        <v>2</v>
      </c>
      <c r="J43" s="35">
        <v>2</v>
      </c>
      <c r="K43" s="36" t="s">
        <v>172</v>
      </c>
      <c r="L43" s="36">
        <v>10650</v>
      </c>
      <c r="M43" s="36" t="s">
        <v>397</v>
      </c>
      <c r="N43" s="36">
        <v>26.93</v>
      </c>
      <c r="O43" s="54" t="s">
        <v>413</v>
      </c>
      <c r="P43" s="35">
        <v>-2</v>
      </c>
    </row>
    <row r="44" s="22" customFormat="1" spans="1:16">
      <c r="A44" s="40"/>
      <c r="B44" s="35">
        <v>5</v>
      </c>
      <c r="C44" s="36" t="s">
        <v>454</v>
      </c>
      <c r="D44" s="36">
        <v>8798</v>
      </c>
      <c r="E44" s="36" t="s">
        <v>453</v>
      </c>
      <c r="F44" s="36">
        <v>244.02</v>
      </c>
      <c r="G44" s="38" t="s">
        <v>413</v>
      </c>
      <c r="H44" s="37">
        <v>1</v>
      </c>
      <c r="J44" s="35">
        <v>1</v>
      </c>
      <c r="K44" s="36" t="s">
        <v>216</v>
      </c>
      <c r="L44" s="36">
        <v>10468</v>
      </c>
      <c r="M44" s="36" t="s">
        <v>227</v>
      </c>
      <c r="N44" s="36">
        <v>21.92</v>
      </c>
      <c r="O44" s="54" t="s">
        <v>413</v>
      </c>
      <c r="P44" s="35">
        <v>-2</v>
      </c>
    </row>
    <row r="45" s="20" customFormat="1" spans="1:16">
      <c r="A45" s="41" t="s">
        <v>545</v>
      </c>
      <c r="B45" s="31">
        <v>1</v>
      </c>
      <c r="C45" s="32" t="s">
        <v>124</v>
      </c>
      <c r="D45" s="32">
        <v>11867</v>
      </c>
      <c r="E45" s="32" t="s">
        <v>125</v>
      </c>
      <c r="F45" s="32">
        <v>219.69</v>
      </c>
      <c r="G45" s="32" t="s">
        <v>542</v>
      </c>
      <c r="H45" s="33">
        <v>2</v>
      </c>
      <c r="J45" s="31">
        <v>2</v>
      </c>
      <c r="K45" s="32" t="s">
        <v>110</v>
      </c>
      <c r="L45" s="32">
        <v>12224</v>
      </c>
      <c r="M45" s="32" t="s">
        <v>377</v>
      </c>
      <c r="N45" s="32">
        <v>25.87</v>
      </c>
      <c r="O45" s="49" t="s">
        <v>537</v>
      </c>
      <c r="P45" s="31">
        <v>-6</v>
      </c>
    </row>
    <row r="46" s="20" customFormat="1" spans="1:16">
      <c r="A46" s="41"/>
      <c r="B46" s="31">
        <v>2</v>
      </c>
      <c r="C46" s="32" t="s">
        <v>265</v>
      </c>
      <c r="D46" s="32">
        <v>12221</v>
      </c>
      <c r="E46" s="32" t="s">
        <v>266</v>
      </c>
      <c r="F46" s="32">
        <v>219.03</v>
      </c>
      <c r="G46" s="32" t="s">
        <v>537</v>
      </c>
      <c r="H46" s="33">
        <v>2</v>
      </c>
      <c r="J46" s="31">
        <v>1</v>
      </c>
      <c r="K46" s="32" t="s">
        <v>110</v>
      </c>
      <c r="L46" s="32">
        <v>12139</v>
      </c>
      <c r="M46" s="32" t="s">
        <v>347</v>
      </c>
      <c r="N46" s="32">
        <v>20.01</v>
      </c>
      <c r="O46" s="49" t="s">
        <v>538</v>
      </c>
      <c r="P46" s="31">
        <v>-2</v>
      </c>
    </row>
    <row r="47" s="20" customFormat="1" spans="1:16">
      <c r="A47" s="41"/>
      <c r="B47" s="31">
        <v>1</v>
      </c>
      <c r="C47" s="32" t="s">
        <v>47</v>
      </c>
      <c r="D47" s="32">
        <v>998835</v>
      </c>
      <c r="E47" s="32" t="s">
        <v>386</v>
      </c>
      <c r="F47" s="32">
        <v>460.15</v>
      </c>
      <c r="G47" s="34" t="s">
        <v>413</v>
      </c>
      <c r="H47" s="33">
        <v>5</v>
      </c>
      <c r="J47" s="31">
        <v>5</v>
      </c>
      <c r="K47" s="32" t="s">
        <v>158</v>
      </c>
      <c r="L47" s="32">
        <v>11751</v>
      </c>
      <c r="M47" s="32" t="s">
        <v>358</v>
      </c>
      <c r="N47" s="32">
        <v>36.32</v>
      </c>
      <c r="O47" s="50" t="s">
        <v>413</v>
      </c>
      <c r="P47" s="31">
        <v>-2</v>
      </c>
    </row>
    <row r="48" s="20" customFormat="1" spans="1:16">
      <c r="A48" s="41"/>
      <c r="B48" s="31">
        <v>2</v>
      </c>
      <c r="C48" s="32" t="s">
        <v>47</v>
      </c>
      <c r="D48" s="32">
        <v>995669</v>
      </c>
      <c r="E48" s="32" t="s">
        <v>337</v>
      </c>
      <c r="F48" s="32">
        <v>371.5</v>
      </c>
      <c r="G48" s="34" t="s">
        <v>413</v>
      </c>
      <c r="H48" s="33">
        <v>4</v>
      </c>
      <c r="J48" s="31">
        <v>4</v>
      </c>
      <c r="K48" s="32" t="s">
        <v>100</v>
      </c>
      <c r="L48" s="32">
        <v>9200</v>
      </c>
      <c r="M48" s="32" t="s">
        <v>346</v>
      </c>
      <c r="N48" s="32">
        <v>35.52</v>
      </c>
      <c r="O48" s="51"/>
      <c r="P48" s="31">
        <v>-2</v>
      </c>
    </row>
    <row r="49" s="20" customFormat="1" spans="1:16">
      <c r="A49" s="41"/>
      <c r="B49" s="31">
        <v>3</v>
      </c>
      <c r="C49" s="32" t="s">
        <v>130</v>
      </c>
      <c r="D49" s="32">
        <v>12185</v>
      </c>
      <c r="E49" s="32" t="s">
        <v>212</v>
      </c>
      <c r="F49" s="32">
        <v>281.27</v>
      </c>
      <c r="G49" s="34" t="s">
        <v>413</v>
      </c>
      <c r="H49" s="33">
        <v>3</v>
      </c>
      <c r="J49" s="31">
        <v>3</v>
      </c>
      <c r="K49" s="32" t="s">
        <v>73</v>
      </c>
      <c r="L49" s="32">
        <v>7666</v>
      </c>
      <c r="M49" s="32" t="s">
        <v>209</v>
      </c>
      <c r="N49" s="32">
        <v>34.28</v>
      </c>
      <c r="O49" s="51" t="s">
        <v>413</v>
      </c>
      <c r="P49" s="31">
        <v>-2</v>
      </c>
    </row>
    <row r="50" s="20" customFormat="1" spans="1:16">
      <c r="A50" s="41"/>
      <c r="B50" s="31">
        <v>4</v>
      </c>
      <c r="C50" s="32" t="s">
        <v>522</v>
      </c>
      <c r="D50" s="32">
        <v>9822</v>
      </c>
      <c r="E50" s="32" t="s">
        <v>540</v>
      </c>
      <c r="F50" s="32">
        <v>268.08</v>
      </c>
      <c r="G50" s="34" t="s">
        <v>413</v>
      </c>
      <c r="H50" s="33">
        <v>2</v>
      </c>
      <c r="J50" s="31">
        <v>2</v>
      </c>
      <c r="K50" s="32" t="s">
        <v>201</v>
      </c>
      <c r="L50" s="32">
        <v>12164</v>
      </c>
      <c r="M50" s="32" t="s">
        <v>202</v>
      </c>
      <c r="N50" s="32">
        <v>29.45</v>
      </c>
      <c r="O50" s="51" t="s">
        <v>413</v>
      </c>
      <c r="P50" s="31">
        <v>-2</v>
      </c>
    </row>
    <row r="51" s="20" customFormat="1" spans="1:16">
      <c r="A51" s="41"/>
      <c r="B51" s="31">
        <v>5</v>
      </c>
      <c r="C51" s="32" t="s">
        <v>170</v>
      </c>
      <c r="D51" s="32">
        <v>7687</v>
      </c>
      <c r="E51" s="32" t="s">
        <v>290</v>
      </c>
      <c r="F51" s="32">
        <v>249.99</v>
      </c>
      <c r="G51" s="34" t="s">
        <v>413</v>
      </c>
      <c r="H51" s="33">
        <v>1</v>
      </c>
      <c r="J51" s="31">
        <v>1</v>
      </c>
      <c r="K51" s="32" t="s">
        <v>62</v>
      </c>
      <c r="L51" s="32">
        <v>10191</v>
      </c>
      <c r="M51" s="32" t="s">
        <v>373</v>
      </c>
      <c r="N51" s="32">
        <v>28.53</v>
      </c>
      <c r="O51" s="51" t="s">
        <v>413</v>
      </c>
      <c r="P51" s="31">
        <v>-2</v>
      </c>
    </row>
    <row r="52" s="22" customFormat="1" spans="1:16">
      <c r="A52" s="40" t="s">
        <v>546</v>
      </c>
      <c r="B52" s="35">
        <v>1</v>
      </c>
      <c r="C52" s="36" t="s">
        <v>265</v>
      </c>
      <c r="D52" s="36">
        <v>12221</v>
      </c>
      <c r="E52" s="36" t="s">
        <v>266</v>
      </c>
      <c r="F52" s="36">
        <v>205.5</v>
      </c>
      <c r="G52" s="36" t="s">
        <v>542</v>
      </c>
      <c r="H52" s="37">
        <v>4</v>
      </c>
      <c r="J52" s="35">
        <v>2</v>
      </c>
      <c r="K52" s="36" t="s">
        <v>112</v>
      </c>
      <c r="L52" s="36">
        <v>11883</v>
      </c>
      <c r="M52" s="36" t="s">
        <v>148</v>
      </c>
      <c r="N52" s="36">
        <v>40.39</v>
      </c>
      <c r="O52" s="52" t="s">
        <v>547</v>
      </c>
      <c r="P52" s="35">
        <v>-2</v>
      </c>
    </row>
    <row r="53" s="22" customFormat="1" spans="1:16">
      <c r="A53" s="40"/>
      <c r="B53" s="35">
        <v>2</v>
      </c>
      <c r="C53" s="36" t="s">
        <v>124</v>
      </c>
      <c r="D53" s="36">
        <v>11867</v>
      </c>
      <c r="E53" s="36" t="s">
        <v>125</v>
      </c>
      <c r="F53" s="36">
        <v>281.65</v>
      </c>
      <c r="G53" s="36" t="s">
        <v>537</v>
      </c>
      <c r="H53" s="37">
        <v>2</v>
      </c>
      <c r="J53" s="35">
        <v>1</v>
      </c>
      <c r="K53" s="36" t="s">
        <v>106</v>
      </c>
      <c r="L53" s="36">
        <v>12219</v>
      </c>
      <c r="M53" s="36" t="s">
        <v>352</v>
      </c>
      <c r="N53" s="36">
        <v>27.13</v>
      </c>
      <c r="O53" s="52" t="s">
        <v>538</v>
      </c>
      <c r="P53" s="35">
        <v>-2</v>
      </c>
    </row>
    <row r="54" s="22" customFormat="1" spans="1:16">
      <c r="A54" s="40"/>
      <c r="B54" s="35">
        <v>1</v>
      </c>
      <c r="C54" s="36" t="s">
        <v>108</v>
      </c>
      <c r="D54" s="36">
        <v>4302</v>
      </c>
      <c r="E54" s="36" t="s">
        <v>306</v>
      </c>
      <c r="F54" s="36">
        <v>388.24</v>
      </c>
      <c r="G54" s="38" t="s">
        <v>413</v>
      </c>
      <c r="H54" s="37">
        <v>5</v>
      </c>
      <c r="J54" s="35">
        <v>5</v>
      </c>
      <c r="K54" s="36" t="s">
        <v>158</v>
      </c>
      <c r="L54" s="36">
        <v>11751</v>
      </c>
      <c r="M54" s="36" t="s">
        <v>358</v>
      </c>
      <c r="N54" s="36">
        <v>31.26</v>
      </c>
      <c r="O54" s="53" t="s">
        <v>413</v>
      </c>
      <c r="P54" s="35">
        <v>-4</v>
      </c>
    </row>
    <row r="55" s="22" customFormat="1" spans="1:16">
      <c r="A55" s="40"/>
      <c r="B55" s="35">
        <v>2</v>
      </c>
      <c r="C55" s="36" t="s">
        <v>216</v>
      </c>
      <c r="D55" s="36">
        <v>10468</v>
      </c>
      <c r="E55" s="36" t="s">
        <v>227</v>
      </c>
      <c r="F55" s="36">
        <v>347.41</v>
      </c>
      <c r="G55" s="38" t="s">
        <v>413</v>
      </c>
      <c r="H55" s="37">
        <v>4</v>
      </c>
      <c r="J55" s="35">
        <v>4</v>
      </c>
      <c r="K55" s="36" t="s">
        <v>531</v>
      </c>
      <c r="L55" s="36">
        <v>7948</v>
      </c>
      <c r="M55" s="36" t="s">
        <v>530</v>
      </c>
      <c r="N55" s="36">
        <v>29.35</v>
      </c>
      <c r="O55" s="54"/>
      <c r="P55" s="35">
        <v>-2</v>
      </c>
    </row>
    <row r="56" s="22" customFormat="1" spans="1:16">
      <c r="A56" s="40"/>
      <c r="B56" s="35">
        <v>3</v>
      </c>
      <c r="C56" s="36" t="s">
        <v>456</v>
      </c>
      <c r="D56" s="36">
        <v>11466</v>
      </c>
      <c r="E56" s="36" t="s">
        <v>455</v>
      </c>
      <c r="F56" s="36">
        <v>310.23</v>
      </c>
      <c r="G56" s="38" t="s">
        <v>413</v>
      </c>
      <c r="H56" s="37">
        <v>3</v>
      </c>
      <c r="J56" s="35">
        <v>3</v>
      </c>
      <c r="K56" s="36" t="s">
        <v>144</v>
      </c>
      <c r="L56" s="36">
        <v>11379</v>
      </c>
      <c r="M56" s="36" t="s">
        <v>191</v>
      </c>
      <c r="N56" s="36">
        <v>28.28</v>
      </c>
      <c r="O56" s="54" t="s">
        <v>413</v>
      </c>
      <c r="P56" s="35">
        <v>-2</v>
      </c>
    </row>
    <row r="57" s="22" customFormat="1" spans="1:16">
      <c r="A57" s="40"/>
      <c r="B57" s="35">
        <v>4</v>
      </c>
      <c r="C57" s="36" t="s">
        <v>47</v>
      </c>
      <c r="D57" s="36">
        <v>998828</v>
      </c>
      <c r="E57" s="36" t="s">
        <v>272</v>
      </c>
      <c r="F57" s="36">
        <v>301.08</v>
      </c>
      <c r="G57" s="38" t="s">
        <v>413</v>
      </c>
      <c r="H57" s="37">
        <v>2</v>
      </c>
      <c r="J57" s="35">
        <v>2</v>
      </c>
      <c r="K57" s="36" t="s">
        <v>144</v>
      </c>
      <c r="L57" s="36">
        <v>11078</v>
      </c>
      <c r="M57" s="36" t="s">
        <v>184</v>
      </c>
      <c r="N57" s="36">
        <v>25.15</v>
      </c>
      <c r="O57" s="54" t="s">
        <v>413</v>
      </c>
      <c r="P57" s="35">
        <v>-2</v>
      </c>
    </row>
    <row r="58" s="22" customFormat="1" spans="1:16">
      <c r="A58" s="40"/>
      <c r="B58" s="35">
        <v>5</v>
      </c>
      <c r="C58" s="36" t="s">
        <v>112</v>
      </c>
      <c r="D58" s="36">
        <v>4264</v>
      </c>
      <c r="E58" s="36" t="s">
        <v>119</v>
      </c>
      <c r="F58" s="36">
        <v>263.9</v>
      </c>
      <c r="G58" s="38" t="s">
        <v>413</v>
      </c>
      <c r="H58" s="37">
        <v>1</v>
      </c>
      <c r="J58" s="35">
        <v>1</v>
      </c>
      <c r="K58" s="36" t="s">
        <v>112</v>
      </c>
      <c r="L58" s="36">
        <v>990176</v>
      </c>
      <c r="M58" s="36" t="s">
        <v>362</v>
      </c>
      <c r="N58" s="36">
        <v>19.78</v>
      </c>
      <c r="O58" s="54" t="s">
        <v>413</v>
      </c>
      <c r="P58" s="35">
        <v>-2</v>
      </c>
    </row>
    <row r="59" s="20" customFormat="1" spans="1:16">
      <c r="A59" s="41" t="s">
        <v>548</v>
      </c>
      <c r="B59" s="31">
        <v>1</v>
      </c>
      <c r="C59" s="32" t="s">
        <v>419</v>
      </c>
      <c r="D59" s="32">
        <v>12145</v>
      </c>
      <c r="E59" s="32" t="s">
        <v>418</v>
      </c>
      <c r="F59" s="32">
        <v>754.22</v>
      </c>
      <c r="G59" s="32" t="s">
        <v>538</v>
      </c>
      <c r="H59" s="33">
        <v>2</v>
      </c>
      <c r="J59" s="31">
        <v>2</v>
      </c>
      <c r="K59" s="32" t="s">
        <v>80</v>
      </c>
      <c r="L59" s="32">
        <v>12048</v>
      </c>
      <c r="M59" s="32" t="s">
        <v>380</v>
      </c>
      <c r="N59" s="32">
        <v>43.55</v>
      </c>
      <c r="O59" s="49" t="s">
        <v>547</v>
      </c>
      <c r="P59" s="31">
        <v>-2</v>
      </c>
    </row>
    <row r="60" s="20" customFormat="1" spans="1:16">
      <c r="A60" s="41"/>
      <c r="B60" s="31">
        <v>2</v>
      </c>
      <c r="C60" s="32" t="s">
        <v>83</v>
      </c>
      <c r="D60" s="32">
        <v>12050</v>
      </c>
      <c r="E60" s="32" t="s">
        <v>84</v>
      </c>
      <c r="F60" s="32">
        <v>226.4</v>
      </c>
      <c r="G60" s="32" t="s">
        <v>538</v>
      </c>
      <c r="H60" s="33">
        <v>1</v>
      </c>
      <c r="J60" s="31">
        <v>1</v>
      </c>
      <c r="K60" s="32" t="s">
        <v>487</v>
      </c>
      <c r="L60" s="32">
        <v>11767</v>
      </c>
      <c r="M60" s="32" t="s">
        <v>539</v>
      </c>
      <c r="N60" s="32">
        <v>27.27</v>
      </c>
      <c r="O60" s="49" t="s">
        <v>538</v>
      </c>
      <c r="P60" s="31">
        <v>-2</v>
      </c>
    </row>
    <row r="61" s="20" customFormat="1" spans="1:16">
      <c r="A61" s="41"/>
      <c r="B61" s="31">
        <v>1</v>
      </c>
      <c r="C61" s="32" t="s">
        <v>47</v>
      </c>
      <c r="D61" s="32">
        <v>995590</v>
      </c>
      <c r="E61" s="32" t="s">
        <v>231</v>
      </c>
      <c r="F61" s="32">
        <v>591.53</v>
      </c>
      <c r="G61" s="34" t="s">
        <v>413</v>
      </c>
      <c r="H61" s="33">
        <v>5</v>
      </c>
      <c r="J61" s="31">
        <v>5</v>
      </c>
      <c r="K61" s="32" t="s">
        <v>515</v>
      </c>
      <c r="L61" s="32">
        <v>11711</v>
      </c>
      <c r="M61" s="32" t="s">
        <v>517</v>
      </c>
      <c r="N61" s="32">
        <v>34.08</v>
      </c>
      <c r="O61" s="50" t="s">
        <v>413</v>
      </c>
      <c r="P61" s="31">
        <v>-2</v>
      </c>
    </row>
    <row r="62" s="20" customFormat="1" spans="1:16">
      <c r="A62" s="41"/>
      <c r="B62" s="31">
        <v>2</v>
      </c>
      <c r="C62" s="32" t="s">
        <v>100</v>
      </c>
      <c r="D62" s="32">
        <v>4089</v>
      </c>
      <c r="E62" s="32" t="s">
        <v>101</v>
      </c>
      <c r="F62" s="32">
        <v>411.07</v>
      </c>
      <c r="G62" s="34" t="s">
        <v>413</v>
      </c>
      <c r="H62" s="33">
        <v>4</v>
      </c>
      <c r="J62" s="31">
        <v>4</v>
      </c>
      <c r="K62" s="32" t="s">
        <v>430</v>
      </c>
      <c r="L62" s="32">
        <v>9669</v>
      </c>
      <c r="M62" s="32" t="s">
        <v>459</v>
      </c>
      <c r="N62" s="32">
        <v>33.52</v>
      </c>
      <c r="O62" s="51"/>
      <c r="P62" s="31">
        <v>-2</v>
      </c>
    </row>
    <row r="63" s="20" customFormat="1" spans="1:16">
      <c r="A63" s="41"/>
      <c r="B63" s="31">
        <v>3</v>
      </c>
      <c r="C63" s="32" t="s">
        <v>160</v>
      </c>
      <c r="D63" s="32">
        <v>6830</v>
      </c>
      <c r="E63" s="32" t="s">
        <v>166</v>
      </c>
      <c r="F63" s="32">
        <v>293.65</v>
      </c>
      <c r="G63" s="34" t="s">
        <v>413</v>
      </c>
      <c r="H63" s="33">
        <v>3</v>
      </c>
      <c r="J63" s="31">
        <v>3</v>
      </c>
      <c r="K63" s="32" t="s">
        <v>477</v>
      </c>
      <c r="L63" s="32">
        <v>7403</v>
      </c>
      <c r="M63" s="32" t="s">
        <v>488</v>
      </c>
      <c r="N63" s="32">
        <v>33.22</v>
      </c>
      <c r="O63" s="51" t="s">
        <v>413</v>
      </c>
      <c r="P63" s="31">
        <v>-2</v>
      </c>
    </row>
    <row r="64" s="20" customFormat="1" spans="1:16">
      <c r="A64" s="41"/>
      <c r="B64" s="31">
        <v>4</v>
      </c>
      <c r="C64" s="32" t="s">
        <v>142</v>
      </c>
      <c r="D64" s="32">
        <v>5527</v>
      </c>
      <c r="E64" s="32" t="s">
        <v>235</v>
      </c>
      <c r="F64" s="32">
        <v>276.56</v>
      </c>
      <c r="G64" s="34" t="s">
        <v>413</v>
      </c>
      <c r="H64" s="33">
        <v>2</v>
      </c>
      <c r="J64" s="31">
        <v>2</v>
      </c>
      <c r="K64" s="32" t="s">
        <v>466</v>
      </c>
      <c r="L64" s="32">
        <v>11058</v>
      </c>
      <c r="M64" s="32" t="s">
        <v>465</v>
      </c>
      <c r="N64" s="32">
        <v>23.21</v>
      </c>
      <c r="O64" s="51" t="s">
        <v>413</v>
      </c>
      <c r="P64" s="31">
        <v>-2</v>
      </c>
    </row>
    <row r="65" s="20" customFormat="1" spans="1:16">
      <c r="A65" s="41"/>
      <c r="B65" s="31">
        <v>5</v>
      </c>
      <c r="C65" s="32" t="s">
        <v>110</v>
      </c>
      <c r="D65" s="32">
        <v>6814</v>
      </c>
      <c r="E65" s="32" t="s">
        <v>21</v>
      </c>
      <c r="F65" s="32">
        <v>262.84</v>
      </c>
      <c r="G65" s="34" t="s">
        <v>413</v>
      </c>
      <c r="H65" s="33">
        <v>1</v>
      </c>
      <c r="J65" s="31">
        <v>1</v>
      </c>
      <c r="K65" s="32" t="s">
        <v>77</v>
      </c>
      <c r="L65" s="32">
        <v>11903</v>
      </c>
      <c r="M65" s="32" t="s">
        <v>375</v>
      </c>
      <c r="N65" s="32">
        <v>18.03</v>
      </c>
      <c r="O65" s="51" t="s">
        <v>413</v>
      </c>
      <c r="P65" s="31">
        <v>-2</v>
      </c>
    </row>
    <row r="66" s="22" customFormat="1" spans="1:16">
      <c r="A66" s="40" t="s">
        <v>549</v>
      </c>
      <c r="B66" s="35">
        <v>1</v>
      </c>
      <c r="C66" s="36" t="s">
        <v>66</v>
      </c>
      <c r="D66" s="36">
        <v>11875</v>
      </c>
      <c r="E66" s="36" t="s">
        <v>225</v>
      </c>
      <c r="F66" s="36">
        <v>265.91</v>
      </c>
      <c r="G66" s="36" t="s">
        <v>538</v>
      </c>
      <c r="H66" s="37">
        <v>2</v>
      </c>
      <c r="J66" s="35">
        <v>2</v>
      </c>
      <c r="K66" s="36" t="s">
        <v>415</v>
      </c>
      <c r="L66" s="36">
        <v>12220</v>
      </c>
      <c r="M66" s="36" t="s">
        <v>414</v>
      </c>
      <c r="N66" s="36">
        <v>32.18</v>
      </c>
      <c r="O66" s="52" t="s">
        <v>547</v>
      </c>
      <c r="P66" s="35">
        <v>-2</v>
      </c>
    </row>
    <row r="67" s="22" customFormat="1" spans="1:16">
      <c r="A67" s="40"/>
      <c r="B67" s="35">
        <v>2</v>
      </c>
      <c r="C67" s="36" t="s">
        <v>487</v>
      </c>
      <c r="D67" s="36">
        <v>11767</v>
      </c>
      <c r="E67" s="36" t="s">
        <v>539</v>
      </c>
      <c r="F67" s="36">
        <v>179.87</v>
      </c>
      <c r="G67" s="36" t="s">
        <v>538</v>
      </c>
      <c r="H67" s="37">
        <v>1</v>
      </c>
      <c r="J67" s="35">
        <v>1</v>
      </c>
      <c r="K67" s="36" t="s">
        <v>419</v>
      </c>
      <c r="L67" s="36">
        <v>12145</v>
      </c>
      <c r="M67" s="36" t="s">
        <v>418</v>
      </c>
      <c r="N67" s="36">
        <v>31.46</v>
      </c>
      <c r="O67" s="52" t="s">
        <v>538</v>
      </c>
      <c r="P67" s="35">
        <v>-2</v>
      </c>
    </row>
    <row r="68" s="22" customFormat="1" spans="1:16">
      <c r="A68" s="40"/>
      <c r="B68" s="35">
        <v>1</v>
      </c>
      <c r="C68" s="36" t="s">
        <v>47</v>
      </c>
      <c r="D68" s="36">
        <v>998836</v>
      </c>
      <c r="E68" s="36" t="s">
        <v>321</v>
      </c>
      <c r="F68" s="36">
        <v>614.32</v>
      </c>
      <c r="G68" s="38" t="s">
        <v>413</v>
      </c>
      <c r="H68" s="37">
        <v>5</v>
      </c>
      <c r="J68" s="35">
        <v>5</v>
      </c>
      <c r="K68" s="36" t="s">
        <v>497</v>
      </c>
      <c r="L68" s="36">
        <v>11993</v>
      </c>
      <c r="M68" s="36" t="s">
        <v>518</v>
      </c>
      <c r="N68" s="36">
        <v>29.58</v>
      </c>
      <c r="O68" s="53" t="s">
        <v>413</v>
      </c>
      <c r="P68" s="35">
        <v>-2</v>
      </c>
    </row>
    <row r="69" s="22" customFormat="1" spans="1:16">
      <c r="A69" s="40"/>
      <c r="B69" s="35">
        <v>2</v>
      </c>
      <c r="C69" s="36" t="s">
        <v>47</v>
      </c>
      <c r="D69" s="36">
        <v>995676</v>
      </c>
      <c r="E69" s="36" t="s">
        <v>268</v>
      </c>
      <c r="F69" s="36">
        <v>425.47</v>
      </c>
      <c r="G69" s="38" t="s">
        <v>413</v>
      </c>
      <c r="H69" s="37">
        <v>4</v>
      </c>
      <c r="J69" s="35">
        <v>4</v>
      </c>
      <c r="K69" s="36" t="s">
        <v>47</v>
      </c>
      <c r="L69" s="36">
        <v>995590</v>
      </c>
      <c r="M69" s="36" t="s">
        <v>231</v>
      </c>
      <c r="N69" s="36">
        <v>28.43</v>
      </c>
      <c r="O69" s="54"/>
      <c r="P69" s="35">
        <v>-2</v>
      </c>
    </row>
    <row r="70" s="22" customFormat="1" spans="1:16">
      <c r="A70" s="40"/>
      <c r="B70" s="35">
        <v>3</v>
      </c>
      <c r="C70" s="36" t="s">
        <v>130</v>
      </c>
      <c r="D70" s="36">
        <v>4117</v>
      </c>
      <c r="E70" s="36" t="s">
        <v>131</v>
      </c>
      <c r="F70" s="36">
        <v>391.44</v>
      </c>
      <c r="G70" s="38" t="s">
        <v>413</v>
      </c>
      <c r="H70" s="37">
        <v>3</v>
      </c>
      <c r="J70" s="35">
        <v>3</v>
      </c>
      <c r="K70" s="36" t="s">
        <v>454</v>
      </c>
      <c r="L70" s="36">
        <v>11089</v>
      </c>
      <c r="M70" s="36" t="s">
        <v>502</v>
      </c>
      <c r="N70" s="36">
        <v>28.21</v>
      </c>
      <c r="O70" s="54" t="s">
        <v>413</v>
      </c>
      <c r="P70" s="35">
        <v>-2</v>
      </c>
    </row>
    <row r="71" s="22" customFormat="1" spans="1:16">
      <c r="A71" s="40"/>
      <c r="B71" s="35">
        <v>4</v>
      </c>
      <c r="C71" s="36" t="s">
        <v>58</v>
      </c>
      <c r="D71" s="36">
        <v>999192</v>
      </c>
      <c r="E71" s="36" t="s">
        <v>389</v>
      </c>
      <c r="F71" s="36">
        <v>382.09</v>
      </c>
      <c r="G71" s="38" t="s">
        <v>413</v>
      </c>
      <c r="H71" s="37">
        <v>2</v>
      </c>
      <c r="J71" s="35">
        <v>2</v>
      </c>
      <c r="K71" s="36" t="s">
        <v>124</v>
      </c>
      <c r="L71" s="36">
        <v>6472</v>
      </c>
      <c r="M71" s="36" t="s">
        <v>147</v>
      </c>
      <c r="N71" s="36">
        <v>24.85</v>
      </c>
      <c r="O71" s="54" t="s">
        <v>413</v>
      </c>
      <c r="P71" s="35">
        <v>-2</v>
      </c>
    </row>
    <row r="72" s="22" customFormat="1" spans="1:16">
      <c r="A72" s="40"/>
      <c r="B72" s="35">
        <v>5</v>
      </c>
      <c r="C72" s="36" t="s">
        <v>425</v>
      </c>
      <c r="D72" s="36">
        <v>10860</v>
      </c>
      <c r="E72" s="36" t="s">
        <v>424</v>
      </c>
      <c r="F72" s="36">
        <v>325.85</v>
      </c>
      <c r="G72" s="38" t="s">
        <v>413</v>
      </c>
      <c r="H72" s="37">
        <v>1</v>
      </c>
      <c r="J72" s="35">
        <v>1</v>
      </c>
      <c r="K72" s="36" t="s">
        <v>497</v>
      </c>
      <c r="L72" s="36">
        <v>9130</v>
      </c>
      <c r="M72" s="36" t="s">
        <v>520</v>
      </c>
      <c r="N72" s="36">
        <v>28.04</v>
      </c>
      <c r="O72" s="54" t="s">
        <v>413</v>
      </c>
      <c r="P72" s="35">
        <v>-2</v>
      </c>
    </row>
    <row r="73" s="20" customFormat="1" spans="1:16">
      <c r="A73" s="41" t="s">
        <v>550</v>
      </c>
      <c r="B73" s="31">
        <v>1</v>
      </c>
      <c r="C73" s="32" t="s">
        <v>66</v>
      </c>
      <c r="D73" s="32">
        <v>11875</v>
      </c>
      <c r="E73" s="32" t="s">
        <v>225</v>
      </c>
      <c r="F73" s="32">
        <v>191.94</v>
      </c>
      <c r="G73" s="32" t="s">
        <v>538</v>
      </c>
      <c r="H73" s="33">
        <v>3</v>
      </c>
      <c r="J73" s="31">
        <v>2</v>
      </c>
      <c r="K73" s="32" t="s">
        <v>282</v>
      </c>
      <c r="L73" s="32">
        <v>12056</v>
      </c>
      <c r="M73" s="32" t="s">
        <v>359</v>
      </c>
      <c r="N73" s="32">
        <v>34.69</v>
      </c>
      <c r="O73" s="49" t="s">
        <v>547</v>
      </c>
      <c r="P73" s="31">
        <v>-2</v>
      </c>
    </row>
    <row r="74" s="20" customFormat="1" spans="1:16">
      <c r="A74" s="41"/>
      <c r="B74" s="31">
        <v>2</v>
      </c>
      <c r="C74" s="32" t="s">
        <v>448</v>
      </c>
      <c r="D74" s="32">
        <v>12200</v>
      </c>
      <c r="E74" s="32" t="s">
        <v>447</v>
      </c>
      <c r="F74" s="32">
        <v>187.28</v>
      </c>
      <c r="G74" s="32" t="s">
        <v>538</v>
      </c>
      <c r="H74" s="33">
        <v>1</v>
      </c>
      <c r="J74" s="31">
        <v>1</v>
      </c>
      <c r="K74" s="32" t="s">
        <v>110</v>
      </c>
      <c r="L74" s="32">
        <v>12139</v>
      </c>
      <c r="M74" s="32" t="s">
        <v>347</v>
      </c>
      <c r="N74" s="32">
        <v>22.29</v>
      </c>
      <c r="O74" s="49" t="s">
        <v>538</v>
      </c>
      <c r="P74" s="31">
        <v>-2</v>
      </c>
    </row>
    <row r="75" s="20" customFormat="1" spans="1:16">
      <c r="A75" s="41"/>
      <c r="B75" s="31">
        <v>1</v>
      </c>
      <c r="C75" s="32" t="s">
        <v>47</v>
      </c>
      <c r="D75" s="32">
        <v>995671</v>
      </c>
      <c r="E75" s="32" t="s">
        <v>118</v>
      </c>
      <c r="F75" s="32">
        <v>514.4</v>
      </c>
      <c r="G75" s="34" t="s">
        <v>413</v>
      </c>
      <c r="H75" s="33">
        <v>5</v>
      </c>
      <c r="J75" s="31">
        <v>5</v>
      </c>
      <c r="K75" s="32" t="s">
        <v>77</v>
      </c>
      <c r="L75" s="32">
        <v>11903</v>
      </c>
      <c r="M75" s="32" t="s">
        <v>375</v>
      </c>
      <c r="N75" s="32">
        <v>33.55</v>
      </c>
      <c r="O75" s="50" t="s">
        <v>413</v>
      </c>
      <c r="P75" s="31">
        <v>-2</v>
      </c>
    </row>
    <row r="76" s="20" customFormat="1" spans="1:16">
      <c r="A76" s="41"/>
      <c r="B76" s="31">
        <v>2</v>
      </c>
      <c r="C76" s="32" t="s">
        <v>47</v>
      </c>
      <c r="D76" s="32">
        <v>995680</v>
      </c>
      <c r="E76" s="32" t="s">
        <v>277</v>
      </c>
      <c r="F76" s="32">
        <v>294.28</v>
      </c>
      <c r="G76" s="34" t="s">
        <v>413</v>
      </c>
      <c r="H76" s="33">
        <v>4</v>
      </c>
      <c r="J76" s="31">
        <v>4</v>
      </c>
      <c r="K76" s="32" t="s">
        <v>86</v>
      </c>
      <c r="L76" s="32">
        <v>10849</v>
      </c>
      <c r="M76" s="32" t="s">
        <v>255</v>
      </c>
      <c r="N76" s="32">
        <v>28.38</v>
      </c>
      <c r="O76" s="51"/>
      <c r="P76" s="31">
        <v>-2</v>
      </c>
    </row>
    <row r="77" s="20" customFormat="1" spans="1:16">
      <c r="A77" s="41"/>
      <c r="B77" s="31">
        <v>3</v>
      </c>
      <c r="C77" s="32" t="s">
        <v>62</v>
      </c>
      <c r="D77" s="32">
        <v>7583</v>
      </c>
      <c r="E77" s="32" t="s">
        <v>63</v>
      </c>
      <c r="F77" s="32">
        <v>286.45</v>
      </c>
      <c r="G77" s="34" t="s">
        <v>413</v>
      </c>
      <c r="H77" s="33">
        <v>3</v>
      </c>
      <c r="J77" s="31">
        <v>3</v>
      </c>
      <c r="K77" s="32" t="s">
        <v>158</v>
      </c>
      <c r="L77" s="32">
        <v>11751</v>
      </c>
      <c r="M77" s="32" t="s">
        <v>358</v>
      </c>
      <c r="N77" s="32">
        <v>27.56</v>
      </c>
      <c r="O77" s="51" t="s">
        <v>413</v>
      </c>
      <c r="P77" s="31">
        <v>-2</v>
      </c>
    </row>
    <row r="78" s="20" customFormat="1" spans="1:16">
      <c r="A78" s="41"/>
      <c r="B78" s="31">
        <v>4</v>
      </c>
      <c r="C78" s="32" t="s">
        <v>108</v>
      </c>
      <c r="D78" s="32">
        <v>4093</v>
      </c>
      <c r="E78" s="32" t="s">
        <v>109</v>
      </c>
      <c r="F78" s="32">
        <v>265.23</v>
      </c>
      <c r="G78" s="34" t="s">
        <v>413</v>
      </c>
      <c r="H78" s="33">
        <v>2</v>
      </c>
      <c r="J78" s="31">
        <v>2</v>
      </c>
      <c r="K78" s="32" t="s">
        <v>110</v>
      </c>
      <c r="L78" s="32">
        <v>11453</v>
      </c>
      <c r="M78" s="32" t="s">
        <v>167</v>
      </c>
      <c r="N78" s="32">
        <v>23.06</v>
      </c>
      <c r="O78" s="51" t="s">
        <v>413</v>
      </c>
      <c r="P78" s="31">
        <v>-2</v>
      </c>
    </row>
    <row r="79" s="20" customFormat="1" spans="1:16">
      <c r="A79" s="41"/>
      <c r="B79" s="31">
        <v>5</v>
      </c>
      <c r="C79" s="32" t="s">
        <v>522</v>
      </c>
      <c r="D79" s="32">
        <v>11478</v>
      </c>
      <c r="E79" s="32" t="s">
        <v>521</v>
      </c>
      <c r="F79" s="32">
        <v>258.56</v>
      </c>
      <c r="G79" s="34" t="s">
        <v>413</v>
      </c>
      <c r="H79" s="33">
        <v>1</v>
      </c>
      <c r="J79" s="31">
        <v>1</v>
      </c>
      <c r="K79" s="32" t="s">
        <v>218</v>
      </c>
      <c r="L79" s="32">
        <v>11619</v>
      </c>
      <c r="M79" s="32" t="s">
        <v>307</v>
      </c>
      <c r="N79" s="32">
        <v>18.05</v>
      </c>
      <c r="O79" s="51" t="s">
        <v>413</v>
      </c>
      <c r="P79" s="31">
        <v>-2</v>
      </c>
    </row>
    <row r="80" s="22" customFormat="1" spans="1:16">
      <c r="A80" s="40" t="s">
        <v>551</v>
      </c>
      <c r="B80" s="35">
        <v>1</v>
      </c>
      <c r="C80" s="36" t="s">
        <v>435</v>
      </c>
      <c r="D80" s="36">
        <v>12222</v>
      </c>
      <c r="E80" s="36" t="s">
        <v>444</v>
      </c>
      <c r="F80" s="36">
        <v>1553.99</v>
      </c>
      <c r="G80" s="36" t="s">
        <v>547</v>
      </c>
      <c r="H80" s="37">
        <v>2</v>
      </c>
      <c r="J80" s="35">
        <v>2</v>
      </c>
      <c r="K80" s="36" t="s">
        <v>527</v>
      </c>
      <c r="L80" s="36">
        <v>12205</v>
      </c>
      <c r="M80" s="36" t="s">
        <v>526</v>
      </c>
      <c r="N80" s="36">
        <v>39.71</v>
      </c>
      <c r="O80" s="52" t="s">
        <v>547</v>
      </c>
      <c r="P80" s="35">
        <v>-2</v>
      </c>
    </row>
    <row r="81" s="22" customFormat="1" spans="1:16">
      <c r="A81" s="40"/>
      <c r="B81" s="35">
        <v>2</v>
      </c>
      <c r="C81" s="36" t="s">
        <v>435</v>
      </c>
      <c r="D81" s="36">
        <v>12049</v>
      </c>
      <c r="E81" s="36" t="s">
        <v>434</v>
      </c>
      <c r="F81" s="36">
        <v>873.46</v>
      </c>
      <c r="G81" s="36" t="s">
        <v>538</v>
      </c>
      <c r="H81" s="37">
        <v>1</v>
      </c>
      <c r="J81" s="35">
        <v>1</v>
      </c>
      <c r="K81" s="36" t="s">
        <v>432</v>
      </c>
      <c r="L81" s="36">
        <v>12146</v>
      </c>
      <c r="M81" s="36" t="s">
        <v>529</v>
      </c>
      <c r="N81" s="36">
        <v>32.68</v>
      </c>
      <c r="O81" s="52" t="s">
        <v>538</v>
      </c>
      <c r="P81" s="35">
        <v>-2</v>
      </c>
    </row>
    <row r="82" s="22" customFormat="1" spans="1:16">
      <c r="A82" s="40"/>
      <c r="B82" s="35">
        <v>1</v>
      </c>
      <c r="C82" s="36" t="s">
        <v>58</v>
      </c>
      <c r="D82" s="36">
        <v>999191</v>
      </c>
      <c r="E82" s="36" t="s">
        <v>379</v>
      </c>
      <c r="F82" s="36">
        <v>508.13</v>
      </c>
      <c r="G82" s="38" t="s">
        <v>413</v>
      </c>
      <c r="H82" s="37">
        <v>5</v>
      </c>
      <c r="J82" s="35">
        <v>5</v>
      </c>
      <c r="K82" s="36" t="s">
        <v>216</v>
      </c>
      <c r="L82" s="36">
        <v>11318</v>
      </c>
      <c r="M82" s="36" t="s">
        <v>217</v>
      </c>
      <c r="N82" s="36">
        <v>30.11</v>
      </c>
      <c r="O82" s="53" t="s">
        <v>413</v>
      </c>
      <c r="P82" s="35">
        <v>-2</v>
      </c>
    </row>
    <row r="83" s="22" customFormat="1" spans="1:16">
      <c r="A83" s="40"/>
      <c r="B83" s="35">
        <v>2</v>
      </c>
      <c r="C83" s="36" t="s">
        <v>47</v>
      </c>
      <c r="D83" s="36">
        <v>995669</v>
      </c>
      <c r="E83" s="36" t="s">
        <v>337</v>
      </c>
      <c r="F83" s="36">
        <v>428.72</v>
      </c>
      <c r="G83" s="38" t="s">
        <v>413</v>
      </c>
      <c r="H83" s="37">
        <v>4</v>
      </c>
      <c r="J83" s="35">
        <v>4</v>
      </c>
      <c r="K83" s="36" t="s">
        <v>515</v>
      </c>
      <c r="L83" s="36">
        <v>11825</v>
      </c>
      <c r="M83" s="36" t="s">
        <v>514</v>
      </c>
      <c r="N83" s="36">
        <v>27.72</v>
      </c>
      <c r="O83" s="54"/>
      <c r="P83" s="35">
        <v>-2</v>
      </c>
    </row>
    <row r="84" s="22" customFormat="1" spans="1:16">
      <c r="A84" s="40"/>
      <c r="B84" s="35">
        <v>3</v>
      </c>
      <c r="C84" s="36" t="s">
        <v>112</v>
      </c>
      <c r="D84" s="36">
        <v>6965</v>
      </c>
      <c r="E84" s="36" t="s">
        <v>23</v>
      </c>
      <c r="F84" s="36">
        <v>406.16</v>
      </c>
      <c r="G84" s="38" t="s">
        <v>413</v>
      </c>
      <c r="H84" s="37">
        <v>3</v>
      </c>
      <c r="J84" s="35">
        <v>3</v>
      </c>
      <c r="K84" s="36" t="s">
        <v>479</v>
      </c>
      <c r="L84" s="36">
        <v>11512</v>
      </c>
      <c r="M84" s="36" t="s">
        <v>478</v>
      </c>
      <c r="N84" s="36">
        <v>24.26</v>
      </c>
      <c r="O84" s="54" t="s">
        <v>413</v>
      </c>
      <c r="P84" s="35">
        <v>-2</v>
      </c>
    </row>
    <row r="85" s="22" customFormat="1" spans="1:16">
      <c r="A85" s="40"/>
      <c r="B85" s="35">
        <v>4</v>
      </c>
      <c r="C85" s="36" t="s">
        <v>47</v>
      </c>
      <c r="D85" s="36">
        <v>998835</v>
      </c>
      <c r="E85" s="36" t="s">
        <v>386</v>
      </c>
      <c r="F85" s="36">
        <v>380.28</v>
      </c>
      <c r="G85" s="38" t="s">
        <v>413</v>
      </c>
      <c r="H85" s="37">
        <v>2</v>
      </c>
      <c r="J85" s="35">
        <v>2</v>
      </c>
      <c r="K85" s="36" t="s">
        <v>531</v>
      </c>
      <c r="L85" s="36">
        <v>7948</v>
      </c>
      <c r="M85" s="36" t="s">
        <v>530</v>
      </c>
      <c r="N85" s="36">
        <v>23.95</v>
      </c>
      <c r="O85" s="54" t="s">
        <v>413</v>
      </c>
      <c r="P85" s="35">
        <v>-2</v>
      </c>
    </row>
    <row r="86" s="22" customFormat="1" spans="1:16">
      <c r="A86" s="40"/>
      <c r="B86" s="35">
        <v>5</v>
      </c>
      <c r="C86" s="36" t="s">
        <v>62</v>
      </c>
      <c r="D86" s="36">
        <v>7583</v>
      </c>
      <c r="E86" s="36" t="s">
        <v>63</v>
      </c>
      <c r="F86" s="36">
        <v>266.14</v>
      </c>
      <c r="G86" s="38" t="s">
        <v>413</v>
      </c>
      <c r="H86" s="37">
        <v>1</v>
      </c>
      <c r="J86" s="35">
        <v>1</v>
      </c>
      <c r="K86" s="36" t="s">
        <v>47</v>
      </c>
      <c r="L86" s="36">
        <v>995671</v>
      </c>
      <c r="M86" s="36" t="s">
        <v>118</v>
      </c>
      <c r="N86" s="36">
        <v>20.68</v>
      </c>
      <c r="O86" s="54" t="s">
        <v>413</v>
      </c>
      <c r="P86" s="35">
        <v>-2</v>
      </c>
    </row>
    <row r="87" s="20" customFormat="1" spans="1:16">
      <c r="A87" s="41" t="s">
        <v>552</v>
      </c>
      <c r="B87" s="31">
        <v>1</v>
      </c>
      <c r="C87" s="32" t="s">
        <v>102</v>
      </c>
      <c r="D87" s="32">
        <v>12208</v>
      </c>
      <c r="E87" s="32" t="s">
        <v>12</v>
      </c>
      <c r="F87" s="32">
        <v>304.64</v>
      </c>
      <c r="G87" s="32" t="s">
        <v>547</v>
      </c>
      <c r="H87" s="33">
        <v>2</v>
      </c>
      <c r="J87" s="31">
        <v>2</v>
      </c>
      <c r="K87" s="32" t="s">
        <v>66</v>
      </c>
      <c r="L87" s="32">
        <v>11875</v>
      </c>
      <c r="M87" s="32" t="s">
        <v>225</v>
      </c>
      <c r="N87" s="32">
        <v>24.58</v>
      </c>
      <c r="O87" s="49" t="s">
        <v>547</v>
      </c>
      <c r="P87" s="31">
        <v>-2</v>
      </c>
    </row>
    <row r="88" s="20" customFormat="1" spans="1:16">
      <c r="A88" s="41"/>
      <c r="B88" s="31">
        <v>2</v>
      </c>
      <c r="C88" s="32" t="s">
        <v>415</v>
      </c>
      <c r="D88" s="32">
        <v>12220</v>
      </c>
      <c r="E88" s="32" t="s">
        <v>414</v>
      </c>
      <c r="F88" s="32">
        <v>254.13</v>
      </c>
      <c r="G88" s="32" t="s">
        <v>538</v>
      </c>
      <c r="H88" s="33">
        <v>1</v>
      </c>
      <c r="J88" s="31">
        <v>1</v>
      </c>
      <c r="K88" s="32" t="s">
        <v>128</v>
      </c>
      <c r="L88" s="32">
        <v>12054</v>
      </c>
      <c r="M88" s="32" t="s">
        <v>332</v>
      </c>
      <c r="N88" s="32">
        <v>14.33</v>
      </c>
      <c r="O88" s="49" t="s">
        <v>538</v>
      </c>
      <c r="P88" s="31">
        <v>-2</v>
      </c>
    </row>
    <row r="89" s="20" customFormat="1" ht="13" customHeight="1" spans="1:16">
      <c r="A89" s="41"/>
      <c r="B89" s="31">
        <v>1</v>
      </c>
      <c r="C89" s="32" t="s">
        <v>47</v>
      </c>
      <c r="D89" s="32">
        <v>998832</v>
      </c>
      <c r="E89" s="32" t="s">
        <v>350</v>
      </c>
      <c r="F89" s="32">
        <v>741.69</v>
      </c>
      <c r="G89" s="34" t="s">
        <v>413</v>
      </c>
      <c r="H89" s="33">
        <v>5</v>
      </c>
      <c r="J89" s="31">
        <v>5</v>
      </c>
      <c r="K89" s="32" t="s">
        <v>515</v>
      </c>
      <c r="L89" s="32">
        <v>5589</v>
      </c>
      <c r="M89" s="32" t="s">
        <v>516</v>
      </c>
      <c r="N89" s="32">
        <v>21.69</v>
      </c>
      <c r="O89" s="50" t="s">
        <v>413</v>
      </c>
      <c r="P89" s="31">
        <v>-2</v>
      </c>
    </row>
    <row r="90" s="20" customFormat="1" spans="1:16">
      <c r="A90" s="41"/>
      <c r="B90" s="31">
        <v>2</v>
      </c>
      <c r="C90" s="32" t="s">
        <v>112</v>
      </c>
      <c r="D90" s="32">
        <v>4264</v>
      </c>
      <c r="E90" s="32" t="s">
        <v>119</v>
      </c>
      <c r="F90" s="32">
        <v>513.33</v>
      </c>
      <c r="G90" s="34" t="s">
        <v>413</v>
      </c>
      <c r="H90" s="33">
        <v>4</v>
      </c>
      <c r="J90" s="31">
        <v>4</v>
      </c>
      <c r="K90" s="32" t="s">
        <v>70</v>
      </c>
      <c r="L90" s="32">
        <v>11059</v>
      </c>
      <c r="M90" s="32" t="s">
        <v>369</v>
      </c>
      <c r="N90" s="32">
        <v>20.18</v>
      </c>
      <c r="O90" s="51"/>
      <c r="P90" s="31">
        <v>-2</v>
      </c>
    </row>
    <row r="91" s="20" customFormat="1" spans="1:16">
      <c r="A91" s="41"/>
      <c r="B91" s="31">
        <v>3</v>
      </c>
      <c r="C91" s="32" t="s">
        <v>116</v>
      </c>
      <c r="D91" s="32">
        <v>6823</v>
      </c>
      <c r="E91" s="32" t="s">
        <v>117</v>
      </c>
      <c r="F91" s="32">
        <v>384.22</v>
      </c>
      <c r="G91" s="34" t="s">
        <v>413</v>
      </c>
      <c r="H91" s="33">
        <v>3</v>
      </c>
      <c r="J91" s="31">
        <v>3</v>
      </c>
      <c r="K91" s="32" t="s">
        <v>441</v>
      </c>
      <c r="L91" s="32">
        <v>11102</v>
      </c>
      <c r="M91" s="32" t="s">
        <v>525</v>
      </c>
      <c r="N91" s="32">
        <v>16.1</v>
      </c>
      <c r="O91" s="51" t="s">
        <v>413</v>
      </c>
      <c r="P91" s="31">
        <v>-2</v>
      </c>
    </row>
    <row r="92" s="20" customFormat="1" spans="1:16">
      <c r="A92" s="41"/>
      <c r="B92" s="31">
        <v>4</v>
      </c>
      <c r="C92" s="32" t="s">
        <v>108</v>
      </c>
      <c r="D92" s="32">
        <v>4093</v>
      </c>
      <c r="E92" s="32" t="s">
        <v>109</v>
      </c>
      <c r="F92" s="32">
        <v>373.25</v>
      </c>
      <c r="G92" s="34" t="s">
        <v>413</v>
      </c>
      <c r="H92" s="33">
        <v>2</v>
      </c>
      <c r="J92" s="31">
        <v>2</v>
      </c>
      <c r="K92" s="32" t="s">
        <v>448</v>
      </c>
      <c r="L92" s="32">
        <v>12091</v>
      </c>
      <c r="M92" s="32" t="s">
        <v>509</v>
      </c>
      <c r="N92" s="32">
        <v>15.43</v>
      </c>
      <c r="O92" s="51" t="s">
        <v>413</v>
      </c>
      <c r="P92" s="31">
        <v>-2</v>
      </c>
    </row>
    <row r="93" s="20" customFormat="1" spans="1:16">
      <c r="A93" s="41"/>
      <c r="B93" s="31">
        <v>5</v>
      </c>
      <c r="C93" s="32" t="s">
        <v>116</v>
      </c>
      <c r="D93" s="32">
        <v>11142</v>
      </c>
      <c r="E93" s="32" t="s">
        <v>215</v>
      </c>
      <c r="F93" s="32">
        <v>349.76</v>
      </c>
      <c r="G93" s="34" t="s">
        <v>413</v>
      </c>
      <c r="H93" s="33">
        <v>1</v>
      </c>
      <c r="J93" s="31">
        <v>1</v>
      </c>
      <c r="K93" s="32" t="s">
        <v>417</v>
      </c>
      <c r="L93" s="32">
        <v>7644</v>
      </c>
      <c r="M93" s="32" t="s">
        <v>416</v>
      </c>
      <c r="N93" s="32">
        <v>13.24</v>
      </c>
      <c r="O93" s="51" t="s">
        <v>413</v>
      </c>
      <c r="P93" s="31">
        <v>-2</v>
      </c>
    </row>
    <row r="94" s="20" customFormat="1" spans="1:16">
      <c r="A94" s="40" t="s">
        <v>553</v>
      </c>
      <c r="B94" s="35">
        <v>1</v>
      </c>
      <c r="C94" s="36" t="s">
        <v>93</v>
      </c>
      <c r="D94" s="36">
        <v>11866</v>
      </c>
      <c r="E94" s="36" t="s">
        <v>94</v>
      </c>
      <c r="F94" s="36">
        <v>266.01</v>
      </c>
      <c r="G94" s="36" t="s">
        <v>547</v>
      </c>
      <c r="H94" s="37">
        <v>2</v>
      </c>
      <c r="J94" s="35">
        <v>2</v>
      </c>
      <c r="K94" s="36" t="s">
        <v>282</v>
      </c>
      <c r="L94" s="36">
        <v>12056</v>
      </c>
      <c r="M94" s="36" t="s">
        <v>359</v>
      </c>
      <c r="N94" s="36">
        <v>21.95</v>
      </c>
      <c r="O94" s="52" t="s">
        <v>547</v>
      </c>
      <c r="P94" s="35">
        <v>-2</v>
      </c>
    </row>
    <row r="95" s="21" customFormat="1" spans="1:16">
      <c r="A95" s="40"/>
      <c r="B95" s="35">
        <v>2</v>
      </c>
      <c r="C95" s="36" t="s">
        <v>102</v>
      </c>
      <c r="D95" s="36">
        <v>12208</v>
      </c>
      <c r="E95" s="36" t="s">
        <v>12</v>
      </c>
      <c r="F95" s="36">
        <v>255.21</v>
      </c>
      <c r="G95" s="36" t="s">
        <v>538</v>
      </c>
      <c r="H95" s="37">
        <v>2</v>
      </c>
      <c r="I95" s="22"/>
      <c r="J95" s="35">
        <v>1</v>
      </c>
      <c r="K95" s="36" t="s">
        <v>110</v>
      </c>
      <c r="L95" s="36">
        <v>12224</v>
      </c>
      <c r="M95" s="36" t="s">
        <v>377</v>
      </c>
      <c r="N95" s="36">
        <v>17.07</v>
      </c>
      <c r="O95" s="52" t="s">
        <v>538</v>
      </c>
      <c r="P95" s="35">
        <v>-2</v>
      </c>
    </row>
    <row r="96" s="21" customFormat="1" spans="1:16">
      <c r="A96" s="40"/>
      <c r="B96" s="35">
        <v>1</v>
      </c>
      <c r="C96" s="36" t="s">
        <v>47</v>
      </c>
      <c r="D96" s="36">
        <v>995673</v>
      </c>
      <c r="E96" s="36" t="s">
        <v>305</v>
      </c>
      <c r="F96" s="36">
        <v>759.99</v>
      </c>
      <c r="G96" s="38" t="s">
        <v>413</v>
      </c>
      <c r="H96" s="37">
        <v>5</v>
      </c>
      <c r="I96" s="22"/>
      <c r="J96" s="35">
        <v>5</v>
      </c>
      <c r="K96" s="36" t="s">
        <v>439</v>
      </c>
      <c r="L96" s="36">
        <v>6662</v>
      </c>
      <c r="M96" s="36" t="s">
        <v>460</v>
      </c>
      <c r="N96" s="36">
        <v>39.77</v>
      </c>
      <c r="O96" s="53" t="s">
        <v>413</v>
      </c>
      <c r="P96" s="35">
        <v>-2</v>
      </c>
    </row>
    <row r="97" s="21" customFormat="1" spans="1:16">
      <c r="A97" s="40"/>
      <c r="B97" s="35">
        <v>2</v>
      </c>
      <c r="C97" s="36" t="s">
        <v>62</v>
      </c>
      <c r="D97" s="36">
        <v>7583</v>
      </c>
      <c r="E97" s="36" t="s">
        <v>63</v>
      </c>
      <c r="F97" s="36">
        <v>387.62</v>
      </c>
      <c r="G97" s="38" t="s">
        <v>413</v>
      </c>
      <c r="H97" s="37">
        <v>4</v>
      </c>
      <c r="I97" s="22"/>
      <c r="J97" s="35">
        <v>4</v>
      </c>
      <c r="K97" s="36" t="s">
        <v>446</v>
      </c>
      <c r="L97" s="36">
        <v>4188</v>
      </c>
      <c r="M97" s="36" t="s">
        <v>554</v>
      </c>
      <c r="N97" s="36">
        <v>36.29</v>
      </c>
      <c r="O97" s="54"/>
      <c r="P97" s="35">
        <v>0</v>
      </c>
    </row>
    <row r="98" s="21" customFormat="1" spans="1:16">
      <c r="A98" s="40"/>
      <c r="B98" s="35">
        <v>3</v>
      </c>
      <c r="C98" s="36" t="s">
        <v>177</v>
      </c>
      <c r="D98" s="36">
        <v>11627</v>
      </c>
      <c r="E98" s="36" t="s">
        <v>178</v>
      </c>
      <c r="F98" s="36">
        <v>356.74</v>
      </c>
      <c r="G98" s="38" t="s">
        <v>413</v>
      </c>
      <c r="H98" s="37">
        <v>3</v>
      </c>
      <c r="I98" s="22"/>
      <c r="J98" s="35">
        <v>3</v>
      </c>
      <c r="K98" s="36" t="s">
        <v>70</v>
      </c>
      <c r="L98" s="36">
        <v>11059</v>
      </c>
      <c r="M98" s="36" t="s">
        <v>369</v>
      </c>
      <c r="N98" s="36">
        <v>36.23</v>
      </c>
      <c r="O98" s="54" t="s">
        <v>413</v>
      </c>
      <c r="P98" s="35">
        <v>-4</v>
      </c>
    </row>
    <row r="99" s="21" customFormat="1" spans="1:16">
      <c r="A99" s="40"/>
      <c r="B99" s="35">
        <v>4</v>
      </c>
      <c r="C99" s="36" t="s">
        <v>139</v>
      </c>
      <c r="D99" s="36">
        <v>11964</v>
      </c>
      <c r="E99" s="36" t="s">
        <v>196</v>
      </c>
      <c r="F99" s="36">
        <v>349.68</v>
      </c>
      <c r="G99" s="38" t="s">
        <v>413</v>
      </c>
      <c r="H99" s="37">
        <v>2</v>
      </c>
      <c r="I99" s="22"/>
      <c r="J99" s="35">
        <v>2</v>
      </c>
      <c r="K99" s="36" t="s">
        <v>462</v>
      </c>
      <c r="L99" s="36">
        <v>9112</v>
      </c>
      <c r="M99" s="36" t="s">
        <v>461</v>
      </c>
      <c r="N99" s="36">
        <v>34.92</v>
      </c>
      <c r="O99" s="54" t="s">
        <v>413</v>
      </c>
      <c r="P99" s="35">
        <v>-2</v>
      </c>
    </row>
    <row r="100" s="21" customFormat="1" spans="1:16">
      <c r="A100" s="40"/>
      <c r="B100" s="35">
        <v>5</v>
      </c>
      <c r="C100" s="36" t="s">
        <v>177</v>
      </c>
      <c r="D100" s="36">
        <v>6731</v>
      </c>
      <c r="E100" s="36" t="s">
        <v>208</v>
      </c>
      <c r="F100" s="36">
        <v>298.92</v>
      </c>
      <c r="G100" s="38" t="s">
        <v>413</v>
      </c>
      <c r="H100" s="37">
        <v>1</v>
      </c>
      <c r="I100" s="22"/>
      <c r="J100" s="35">
        <v>1</v>
      </c>
      <c r="K100" s="36" t="s">
        <v>448</v>
      </c>
      <c r="L100" s="36">
        <v>12091</v>
      </c>
      <c r="M100" s="36" t="s">
        <v>509</v>
      </c>
      <c r="N100" s="36">
        <v>31.2</v>
      </c>
      <c r="O100" s="54" t="s">
        <v>413</v>
      </c>
      <c r="P100" s="35">
        <v>-4</v>
      </c>
    </row>
    <row r="101" s="20" customFormat="1" spans="1:16">
      <c r="A101" s="41" t="s">
        <v>555</v>
      </c>
      <c r="B101" s="31">
        <v>1</v>
      </c>
      <c r="C101" s="32" t="s">
        <v>83</v>
      </c>
      <c r="D101" s="32">
        <v>12050</v>
      </c>
      <c r="E101" s="32" t="s">
        <v>84</v>
      </c>
      <c r="F101" s="32">
        <v>444.49</v>
      </c>
      <c r="G101" s="32" t="s">
        <v>547</v>
      </c>
      <c r="H101" s="33">
        <v>2</v>
      </c>
      <c r="J101" s="31">
        <v>2</v>
      </c>
      <c r="K101" s="32" t="s">
        <v>499</v>
      </c>
      <c r="L101" s="32">
        <v>12147</v>
      </c>
      <c r="M101" s="32" t="s">
        <v>498</v>
      </c>
      <c r="N101" s="32">
        <v>52.48</v>
      </c>
      <c r="O101" s="49" t="s">
        <v>547</v>
      </c>
      <c r="P101" s="31">
        <v>-2</v>
      </c>
    </row>
    <row r="102" s="20" customFormat="1" spans="1:16">
      <c r="A102" s="41"/>
      <c r="B102" s="31">
        <v>2</v>
      </c>
      <c r="C102" s="32" t="s">
        <v>415</v>
      </c>
      <c r="D102" s="32">
        <v>12220</v>
      </c>
      <c r="E102" s="32" t="s">
        <v>414</v>
      </c>
      <c r="F102" s="32">
        <v>360</v>
      </c>
      <c r="G102" s="32" t="s">
        <v>547</v>
      </c>
      <c r="H102" s="33">
        <v>1</v>
      </c>
      <c r="J102" s="31">
        <v>1</v>
      </c>
      <c r="K102" s="32" t="s">
        <v>73</v>
      </c>
      <c r="L102" s="32">
        <v>11766</v>
      </c>
      <c r="M102" s="32" t="s">
        <v>391</v>
      </c>
      <c r="N102" s="32">
        <v>35.33</v>
      </c>
      <c r="O102" s="49" t="s">
        <v>538</v>
      </c>
      <c r="P102" s="31">
        <v>-2</v>
      </c>
    </row>
    <row r="103" s="20" customFormat="1" spans="1:16">
      <c r="A103" s="41"/>
      <c r="B103" s="31">
        <v>1</v>
      </c>
      <c r="C103" s="32" t="s">
        <v>97</v>
      </c>
      <c r="D103" s="32">
        <v>7317</v>
      </c>
      <c r="E103" s="32" t="s">
        <v>98</v>
      </c>
      <c r="F103" s="32">
        <v>878.93</v>
      </c>
      <c r="G103" s="34" t="s">
        <v>413</v>
      </c>
      <c r="H103" s="33">
        <v>5</v>
      </c>
      <c r="J103" s="31">
        <v>5</v>
      </c>
      <c r="K103" s="32" t="s">
        <v>497</v>
      </c>
      <c r="L103" s="32">
        <v>11993</v>
      </c>
      <c r="M103" s="32" t="s">
        <v>518</v>
      </c>
      <c r="N103" s="32">
        <v>40.22</v>
      </c>
      <c r="O103" s="50" t="s">
        <v>413</v>
      </c>
      <c r="P103" s="31">
        <v>-2</v>
      </c>
    </row>
    <row r="104" s="20" customFormat="1" spans="1:16">
      <c r="A104" s="41"/>
      <c r="B104" s="31">
        <v>2</v>
      </c>
      <c r="C104" s="32" t="s">
        <v>153</v>
      </c>
      <c r="D104" s="32">
        <v>9320</v>
      </c>
      <c r="E104" s="32" t="s">
        <v>310</v>
      </c>
      <c r="F104" s="32">
        <v>609.66</v>
      </c>
      <c r="G104" s="34" t="s">
        <v>413</v>
      </c>
      <c r="H104" s="33">
        <v>4</v>
      </c>
      <c r="J104" s="31">
        <v>4</v>
      </c>
      <c r="K104" s="32" t="s">
        <v>446</v>
      </c>
      <c r="L104" s="32">
        <v>4188</v>
      </c>
      <c r="M104" s="32" t="s">
        <v>554</v>
      </c>
      <c r="N104" s="32">
        <v>36.42</v>
      </c>
      <c r="O104" s="51"/>
      <c r="P104" s="31">
        <v>0</v>
      </c>
    </row>
    <row r="105" s="20" customFormat="1" spans="1:16">
      <c r="A105" s="41"/>
      <c r="B105" s="31">
        <v>3</v>
      </c>
      <c r="C105" s="32" t="s">
        <v>47</v>
      </c>
      <c r="D105" s="32">
        <v>995676</v>
      </c>
      <c r="E105" s="32" t="s">
        <v>268</v>
      </c>
      <c r="F105" s="32">
        <v>454.57</v>
      </c>
      <c r="G105" s="34" t="s">
        <v>413</v>
      </c>
      <c r="H105" s="33">
        <v>3</v>
      </c>
      <c r="J105" s="31">
        <v>3</v>
      </c>
      <c r="K105" s="32" t="s">
        <v>492</v>
      </c>
      <c r="L105" s="32">
        <v>11445</v>
      </c>
      <c r="M105" s="32" t="s">
        <v>491</v>
      </c>
      <c r="N105" s="32">
        <v>35.74</v>
      </c>
      <c r="O105" s="51" t="s">
        <v>413</v>
      </c>
      <c r="P105" s="31">
        <v>-2</v>
      </c>
    </row>
    <row r="106" s="20" customFormat="1" spans="1:16">
      <c r="A106" s="41"/>
      <c r="B106" s="31">
        <v>4</v>
      </c>
      <c r="C106" s="32" t="s">
        <v>62</v>
      </c>
      <c r="D106" s="32">
        <v>7583</v>
      </c>
      <c r="E106" s="32" t="s">
        <v>63</v>
      </c>
      <c r="F106" s="32">
        <v>434.21</v>
      </c>
      <c r="G106" s="34" t="s">
        <v>413</v>
      </c>
      <c r="H106" s="33">
        <v>2</v>
      </c>
      <c r="J106" s="31">
        <v>2</v>
      </c>
      <c r="K106" s="32" t="s">
        <v>515</v>
      </c>
      <c r="L106" s="32">
        <v>5589</v>
      </c>
      <c r="M106" s="32" t="s">
        <v>516</v>
      </c>
      <c r="N106" s="32">
        <v>29.29</v>
      </c>
      <c r="O106" s="51" t="s">
        <v>413</v>
      </c>
      <c r="P106" s="31">
        <v>-2</v>
      </c>
    </row>
    <row r="107" s="20" customFormat="1" spans="1:16">
      <c r="A107" s="41"/>
      <c r="B107" s="31">
        <v>5</v>
      </c>
      <c r="C107" s="32" t="s">
        <v>139</v>
      </c>
      <c r="D107" s="32">
        <v>10907</v>
      </c>
      <c r="E107" s="32" t="s">
        <v>140</v>
      </c>
      <c r="F107" s="32">
        <v>309.2</v>
      </c>
      <c r="G107" s="34" t="s">
        <v>413</v>
      </c>
      <c r="H107" s="33">
        <v>1</v>
      </c>
      <c r="J107" s="31">
        <v>1</v>
      </c>
      <c r="K107" s="32" t="s">
        <v>452</v>
      </c>
      <c r="L107" s="32">
        <v>11487</v>
      </c>
      <c r="M107" s="32" t="s">
        <v>508</v>
      </c>
      <c r="N107" s="32">
        <v>17.06</v>
      </c>
      <c r="O107" s="51" t="s">
        <v>413</v>
      </c>
      <c r="P107" s="31">
        <v>-2</v>
      </c>
    </row>
    <row r="108" s="22" customFormat="1" spans="1:16">
      <c r="A108" s="40" t="s">
        <v>556</v>
      </c>
      <c r="B108" s="35">
        <v>1</v>
      </c>
      <c r="C108" s="55" t="s">
        <v>435</v>
      </c>
      <c r="D108" s="55">
        <v>12049</v>
      </c>
      <c r="E108" s="55" t="s">
        <v>434</v>
      </c>
      <c r="F108" s="55">
        <v>544.35</v>
      </c>
      <c r="G108" s="32" t="s">
        <v>547</v>
      </c>
      <c r="H108" s="33">
        <v>2</v>
      </c>
      <c r="J108" s="35">
        <v>2</v>
      </c>
      <c r="K108" s="55" t="s">
        <v>282</v>
      </c>
      <c r="L108" s="55">
        <v>12056</v>
      </c>
      <c r="M108" s="55" t="s">
        <v>359</v>
      </c>
      <c r="N108" s="55">
        <v>49.18</v>
      </c>
      <c r="O108" s="52"/>
      <c r="P108" s="35">
        <v>-2</v>
      </c>
    </row>
    <row r="109" s="22" customFormat="1" spans="1:16">
      <c r="A109" s="40"/>
      <c r="B109" s="35">
        <v>2</v>
      </c>
      <c r="C109" s="55" t="s">
        <v>83</v>
      </c>
      <c r="D109" s="55">
        <v>12050</v>
      </c>
      <c r="E109" s="55" t="s">
        <v>84</v>
      </c>
      <c r="F109" s="55">
        <v>455.8</v>
      </c>
      <c r="G109" s="32" t="s">
        <v>547</v>
      </c>
      <c r="H109" s="33">
        <v>1</v>
      </c>
      <c r="J109" s="35">
        <v>1</v>
      </c>
      <c r="K109" s="55" t="s">
        <v>106</v>
      </c>
      <c r="L109" s="55">
        <v>12219</v>
      </c>
      <c r="M109" s="55" t="s">
        <v>352</v>
      </c>
      <c r="N109" s="55">
        <v>33.73</v>
      </c>
      <c r="O109" s="52"/>
      <c r="P109" s="35">
        <v>-2</v>
      </c>
    </row>
    <row r="110" s="22" customFormat="1" spans="1:16">
      <c r="A110" s="40"/>
      <c r="B110" s="35">
        <v>1</v>
      </c>
      <c r="C110" s="55" t="s">
        <v>423</v>
      </c>
      <c r="D110" s="55">
        <v>997727</v>
      </c>
      <c r="E110" s="55" t="s">
        <v>422</v>
      </c>
      <c r="F110" s="55">
        <v>873.41</v>
      </c>
      <c r="G110" s="34" t="s">
        <v>413</v>
      </c>
      <c r="H110" s="33">
        <v>5</v>
      </c>
      <c r="J110" s="35">
        <v>5</v>
      </c>
      <c r="K110" s="55" t="s">
        <v>470</v>
      </c>
      <c r="L110" s="55">
        <v>12108</v>
      </c>
      <c r="M110" s="55" t="s">
        <v>469</v>
      </c>
      <c r="N110" s="55">
        <v>34.85</v>
      </c>
      <c r="O110" s="53"/>
      <c r="P110" s="35">
        <v>-2</v>
      </c>
    </row>
    <row r="111" s="22" customFormat="1" spans="1:16">
      <c r="A111" s="40"/>
      <c r="B111" s="35">
        <v>2</v>
      </c>
      <c r="C111" s="55" t="s">
        <v>47</v>
      </c>
      <c r="D111" s="55">
        <v>998836</v>
      </c>
      <c r="E111" s="55" t="s">
        <v>321</v>
      </c>
      <c r="F111" s="55">
        <v>644.02</v>
      </c>
      <c r="G111" s="34" t="s">
        <v>413</v>
      </c>
      <c r="H111" s="33">
        <v>4</v>
      </c>
      <c r="J111" s="35">
        <v>4</v>
      </c>
      <c r="K111" s="55" t="s">
        <v>441</v>
      </c>
      <c r="L111" s="55">
        <v>11102</v>
      </c>
      <c r="M111" s="55" t="s">
        <v>525</v>
      </c>
      <c r="N111" s="55">
        <v>32.4</v>
      </c>
      <c r="O111" s="54"/>
      <c r="P111" s="35">
        <v>-2</v>
      </c>
    </row>
    <row r="112" s="22" customFormat="1" spans="1:16">
      <c r="A112" s="40"/>
      <c r="B112" s="35">
        <v>3</v>
      </c>
      <c r="C112" s="55" t="s">
        <v>58</v>
      </c>
      <c r="D112" s="55">
        <v>999189</v>
      </c>
      <c r="E112" s="55" t="s">
        <v>396</v>
      </c>
      <c r="F112" s="55">
        <v>623.06</v>
      </c>
      <c r="G112" s="34" t="s">
        <v>413</v>
      </c>
      <c r="H112" s="33">
        <v>3</v>
      </c>
      <c r="J112" s="35">
        <v>3</v>
      </c>
      <c r="K112" s="55" t="s">
        <v>515</v>
      </c>
      <c r="L112" s="55">
        <v>11711</v>
      </c>
      <c r="M112" s="55" t="s">
        <v>517</v>
      </c>
      <c r="N112" s="55">
        <v>30.67</v>
      </c>
      <c r="O112" s="54"/>
      <c r="P112" s="35">
        <v>-2</v>
      </c>
    </row>
    <row r="113" s="22" customFormat="1" spans="1:16">
      <c r="A113" s="40"/>
      <c r="B113" s="35">
        <v>4</v>
      </c>
      <c r="C113" s="55" t="s">
        <v>452</v>
      </c>
      <c r="D113" s="55">
        <v>11143</v>
      </c>
      <c r="E113" s="55" t="s">
        <v>451</v>
      </c>
      <c r="F113" s="55">
        <v>573.68</v>
      </c>
      <c r="G113" s="34" t="s">
        <v>413</v>
      </c>
      <c r="H113" s="33">
        <v>2</v>
      </c>
      <c r="J113" s="35">
        <v>2</v>
      </c>
      <c r="K113" s="55" t="s">
        <v>482</v>
      </c>
      <c r="L113" s="55">
        <v>11101</v>
      </c>
      <c r="M113" s="55" t="s">
        <v>481</v>
      </c>
      <c r="N113" s="55">
        <v>30.45</v>
      </c>
      <c r="O113" s="54"/>
      <c r="P113" s="35">
        <v>-2</v>
      </c>
    </row>
    <row r="114" s="22" customFormat="1" spans="1:16">
      <c r="A114" s="40"/>
      <c r="B114" s="35">
        <v>5</v>
      </c>
      <c r="C114" s="55" t="s">
        <v>47</v>
      </c>
      <c r="D114" s="55">
        <v>998835</v>
      </c>
      <c r="E114" s="55" t="s">
        <v>386</v>
      </c>
      <c r="F114" s="55">
        <v>500.54</v>
      </c>
      <c r="G114" s="34" t="s">
        <v>413</v>
      </c>
      <c r="H114" s="33">
        <v>1</v>
      </c>
      <c r="J114" s="35">
        <v>1</v>
      </c>
      <c r="K114" s="55" t="s">
        <v>464</v>
      </c>
      <c r="L114" s="55">
        <v>11642</v>
      </c>
      <c r="M114" s="55" t="s">
        <v>463</v>
      </c>
      <c r="N114" s="55">
        <v>22.96</v>
      </c>
      <c r="O114" s="54"/>
      <c r="P114" s="35">
        <v>-2</v>
      </c>
    </row>
    <row r="115" s="22" customFormat="1" spans="1:16">
      <c r="A115" s="41" t="s">
        <v>557</v>
      </c>
      <c r="B115" s="31">
        <v>1</v>
      </c>
      <c r="C115" s="56" t="s">
        <v>112</v>
      </c>
      <c r="D115" s="56">
        <v>11883</v>
      </c>
      <c r="E115" s="56" t="s">
        <v>148</v>
      </c>
      <c r="F115" s="56">
        <v>242.97</v>
      </c>
      <c r="G115" s="36" t="s">
        <v>547</v>
      </c>
      <c r="H115" s="37">
        <v>2</v>
      </c>
      <c r="J115" s="31">
        <v>2</v>
      </c>
      <c r="K115" s="56" t="s">
        <v>487</v>
      </c>
      <c r="L115" s="56">
        <v>11767</v>
      </c>
      <c r="M115" s="56" t="s">
        <v>539</v>
      </c>
      <c r="N115" s="56">
        <v>34.06</v>
      </c>
      <c r="O115" s="49"/>
      <c r="P115" s="31">
        <v>-2</v>
      </c>
    </row>
    <row r="116" s="22" customFormat="1" spans="1:16">
      <c r="A116" s="41"/>
      <c r="B116" s="31">
        <v>2</v>
      </c>
      <c r="C116" s="56" t="s">
        <v>93</v>
      </c>
      <c r="D116" s="56">
        <v>11866</v>
      </c>
      <c r="E116" s="56" t="s">
        <v>94</v>
      </c>
      <c r="F116" s="56">
        <v>238.57</v>
      </c>
      <c r="G116" s="36" t="s">
        <v>547</v>
      </c>
      <c r="H116" s="37">
        <v>1</v>
      </c>
      <c r="J116" s="31">
        <v>1</v>
      </c>
      <c r="K116" s="56" t="s">
        <v>110</v>
      </c>
      <c r="L116" s="56">
        <v>12139</v>
      </c>
      <c r="M116" s="56" t="s">
        <v>347</v>
      </c>
      <c r="N116" s="56">
        <v>30.78</v>
      </c>
      <c r="O116" s="49"/>
      <c r="P116" s="31">
        <v>-2</v>
      </c>
    </row>
    <row r="117" s="22" customFormat="1" spans="1:16">
      <c r="A117" s="41"/>
      <c r="B117" s="31">
        <v>1</v>
      </c>
      <c r="C117" s="56" t="s">
        <v>47</v>
      </c>
      <c r="D117" s="56">
        <v>995671</v>
      </c>
      <c r="E117" s="56" t="s">
        <v>118</v>
      </c>
      <c r="F117" s="56">
        <v>719.93</v>
      </c>
      <c r="G117" s="38" t="s">
        <v>413</v>
      </c>
      <c r="H117" s="37">
        <v>5</v>
      </c>
      <c r="J117" s="31">
        <v>5</v>
      </c>
      <c r="K117" s="56" t="s">
        <v>499</v>
      </c>
      <c r="L117" s="56">
        <v>11768</v>
      </c>
      <c r="M117" s="56" t="s">
        <v>524</v>
      </c>
      <c r="N117" s="56">
        <v>31.66</v>
      </c>
      <c r="O117" s="50"/>
      <c r="P117" s="31">
        <v>-2</v>
      </c>
    </row>
    <row r="118" s="22" customFormat="1" spans="1:16">
      <c r="A118" s="41"/>
      <c r="B118" s="31">
        <v>2</v>
      </c>
      <c r="C118" s="56" t="s">
        <v>425</v>
      </c>
      <c r="D118" s="56">
        <v>10860</v>
      </c>
      <c r="E118" s="56" t="s">
        <v>424</v>
      </c>
      <c r="F118" s="56">
        <v>470.88</v>
      </c>
      <c r="G118" s="38" t="s">
        <v>413</v>
      </c>
      <c r="H118" s="37">
        <v>4</v>
      </c>
      <c r="J118" s="31">
        <v>4</v>
      </c>
      <c r="K118" s="56" t="s">
        <v>513</v>
      </c>
      <c r="L118" s="56">
        <v>11004</v>
      </c>
      <c r="M118" s="56" t="s">
        <v>512</v>
      </c>
      <c r="N118" s="56">
        <v>30.88</v>
      </c>
      <c r="O118" s="51"/>
      <c r="P118" s="31">
        <v>-2</v>
      </c>
    </row>
    <row r="119" s="22" customFormat="1" spans="1:16">
      <c r="A119" s="41"/>
      <c r="B119" s="31">
        <v>3</v>
      </c>
      <c r="C119" s="56" t="s">
        <v>430</v>
      </c>
      <c r="D119" s="56">
        <v>10989</v>
      </c>
      <c r="E119" s="56" t="s">
        <v>436</v>
      </c>
      <c r="F119" s="56">
        <v>428.24</v>
      </c>
      <c r="G119" s="38" t="s">
        <v>413</v>
      </c>
      <c r="H119" s="37">
        <v>3</v>
      </c>
      <c r="J119" s="31">
        <v>3</v>
      </c>
      <c r="K119" s="56" t="s">
        <v>472</v>
      </c>
      <c r="L119" s="56">
        <v>12136</v>
      </c>
      <c r="M119" s="56" t="s">
        <v>471</v>
      </c>
      <c r="N119" s="56">
        <v>28.24</v>
      </c>
      <c r="O119" s="51"/>
      <c r="P119" s="31">
        <v>-2</v>
      </c>
    </row>
    <row r="120" s="22" customFormat="1" spans="1:16">
      <c r="A120" s="41"/>
      <c r="B120" s="31">
        <v>4</v>
      </c>
      <c r="C120" s="56" t="s">
        <v>139</v>
      </c>
      <c r="D120" s="56">
        <v>10907</v>
      </c>
      <c r="E120" s="56" t="s">
        <v>140</v>
      </c>
      <c r="F120" s="56">
        <v>419.33</v>
      </c>
      <c r="G120" s="38" t="s">
        <v>413</v>
      </c>
      <c r="H120" s="37">
        <v>2</v>
      </c>
      <c r="J120" s="31">
        <v>2</v>
      </c>
      <c r="K120" s="56" t="s">
        <v>144</v>
      </c>
      <c r="L120" s="56">
        <v>11379</v>
      </c>
      <c r="M120" s="56" t="s">
        <v>191</v>
      </c>
      <c r="N120" s="56">
        <v>24.48</v>
      </c>
      <c r="O120" s="51"/>
      <c r="P120" s="31">
        <v>-2</v>
      </c>
    </row>
    <row r="121" s="22" customFormat="1" spans="1:16">
      <c r="A121" s="41"/>
      <c r="B121" s="31">
        <v>5</v>
      </c>
      <c r="C121" s="56" t="s">
        <v>47</v>
      </c>
      <c r="D121" s="56">
        <v>995669</v>
      </c>
      <c r="E121" s="56" t="s">
        <v>337</v>
      </c>
      <c r="F121" s="56">
        <v>417.25</v>
      </c>
      <c r="G121" s="38" t="s">
        <v>413</v>
      </c>
      <c r="H121" s="37">
        <v>1</v>
      </c>
      <c r="J121" s="31">
        <v>1</v>
      </c>
      <c r="K121" s="56" t="s">
        <v>439</v>
      </c>
      <c r="L121" s="56">
        <v>11178</v>
      </c>
      <c r="M121" s="56" t="s">
        <v>480</v>
      </c>
      <c r="N121" s="56">
        <v>23.88</v>
      </c>
      <c r="O121" s="51"/>
      <c r="P121" s="31">
        <v>-2</v>
      </c>
    </row>
    <row r="122" s="21" customFormat="1" spans="1:16">
      <c r="A122" s="40" t="s">
        <v>558</v>
      </c>
      <c r="B122" s="35">
        <v>1</v>
      </c>
      <c r="C122" s="36" t="s">
        <v>419</v>
      </c>
      <c r="D122" s="36">
        <v>12229</v>
      </c>
      <c r="E122" s="36" t="s">
        <v>428</v>
      </c>
      <c r="F122" s="36">
        <v>268.89</v>
      </c>
      <c r="G122" s="36" t="s">
        <v>547</v>
      </c>
      <c r="H122" s="37">
        <v>2</v>
      </c>
      <c r="J122" s="35">
        <v>2</v>
      </c>
      <c r="K122" s="36" t="s">
        <v>106</v>
      </c>
      <c r="L122" s="36">
        <v>12219</v>
      </c>
      <c r="M122" s="36" t="s">
        <v>352</v>
      </c>
      <c r="N122" s="36">
        <v>35.52</v>
      </c>
      <c r="O122" s="52" t="s">
        <v>547</v>
      </c>
      <c r="P122" s="35">
        <v>-2</v>
      </c>
    </row>
    <row r="123" s="21" customFormat="1" spans="1:16">
      <c r="A123" s="40"/>
      <c r="B123" s="35">
        <v>2</v>
      </c>
      <c r="C123" s="36" t="s">
        <v>415</v>
      </c>
      <c r="D123" s="36">
        <v>12220</v>
      </c>
      <c r="E123" s="36" t="s">
        <v>414</v>
      </c>
      <c r="F123" s="36">
        <v>254.62</v>
      </c>
      <c r="G123" s="36" t="s">
        <v>547</v>
      </c>
      <c r="H123" s="37">
        <v>1</v>
      </c>
      <c r="J123" s="35">
        <v>1</v>
      </c>
      <c r="K123" s="36" t="s">
        <v>216</v>
      </c>
      <c r="L123" s="36">
        <v>12226</v>
      </c>
      <c r="M123" s="36" t="s">
        <v>384</v>
      </c>
      <c r="N123" s="36">
        <v>12.67</v>
      </c>
      <c r="O123" s="52" t="s">
        <v>538</v>
      </c>
      <c r="P123" s="35">
        <v>-2</v>
      </c>
    </row>
    <row r="124" s="21" customFormat="1" spans="1:16">
      <c r="A124" s="40"/>
      <c r="B124" s="35">
        <v>1</v>
      </c>
      <c r="C124" s="36" t="s">
        <v>47</v>
      </c>
      <c r="D124" s="36">
        <v>998828</v>
      </c>
      <c r="E124" s="36" t="s">
        <v>272</v>
      </c>
      <c r="F124" s="36">
        <v>684.79</v>
      </c>
      <c r="G124" s="38" t="s">
        <v>413</v>
      </c>
      <c r="H124" s="37">
        <v>5</v>
      </c>
      <c r="J124" s="35">
        <v>5</v>
      </c>
      <c r="K124" s="36" t="s">
        <v>454</v>
      </c>
      <c r="L124" s="36">
        <v>11089</v>
      </c>
      <c r="M124" s="36" t="s">
        <v>502</v>
      </c>
      <c r="N124" s="36">
        <v>32.1</v>
      </c>
      <c r="O124" s="53" t="s">
        <v>413</v>
      </c>
      <c r="P124" s="35">
        <v>-2</v>
      </c>
    </row>
    <row r="125" s="21" customFormat="1" spans="1:16">
      <c r="A125" s="40"/>
      <c r="B125" s="35">
        <v>2</v>
      </c>
      <c r="C125" s="36" t="s">
        <v>47</v>
      </c>
      <c r="D125" s="36">
        <v>998832</v>
      </c>
      <c r="E125" s="36" t="s">
        <v>350</v>
      </c>
      <c r="F125" s="36">
        <v>485.09</v>
      </c>
      <c r="G125" s="38" t="s">
        <v>413</v>
      </c>
      <c r="H125" s="37">
        <v>4</v>
      </c>
      <c r="J125" s="35">
        <v>4</v>
      </c>
      <c r="K125" s="36" t="s">
        <v>128</v>
      </c>
      <c r="L125" s="36">
        <v>11329</v>
      </c>
      <c r="M125" s="36" t="s">
        <v>351</v>
      </c>
      <c r="N125" s="36">
        <v>31.19</v>
      </c>
      <c r="O125" s="54"/>
      <c r="P125" s="35">
        <v>-2</v>
      </c>
    </row>
    <row r="126" s="21" customFormat="1" spans="1:16">
      <c r="A126" s="40"/>
      <c r="B126" s="35">
        <v>3</v>
      </c>
      <c r="C126" s="36" t="s">
        <v>58</v>
      </c>
      <c r="D126" s="36">
        <v>999190</v>
      </c>
      <c r="E126" s="36" t="s">
        <v>399</v>
      </c>
      <c r="F126" s="36">
        <v>437.69</v>
      </c>
      <c r="G126" s="38" t="s">
        <v>413</v>
      </c>
      <c r="H126" s="37">
        <v>3</v>
      </c>
      <c r="J126" s="35">
        <v>3</v>
      </c>
      <c r="K126" s="36" t="s">
        <v>77</v>
      </c>
      <c r="L126" s="36">
        <v>11903</v>
      </c>
      <c r="M126" s="36" t="s">
        <v>375</v>
      </c>
      <c r="N126" s="36">
        <v>28.09</v>
      </c>
      <c r="O126" s="54" t="s">
        <v>413</v>
      </c>
      <c r="P126" s="35">
        <v>-2</v>
      </c>
    </row>
    <row r="127" s="21" customFormat="1" spans="1:16">
      <c r="A127" s="40"/>
      <c r="B127" s="35">
        <v>4</v>
      </c>
      <c r="C127" s="36" t="s">
        <v>139</v>
      </c>
      <c r="D127" s="36">
        <v>10898</v>
      </c>
      <c r="E127" s="36" t="s">
        <v>242</v>
      </c>
      <c r="F127" s="36">
        <v>290.03</v>
      </c>
      <c r="G127" s="38" t="s">
        <v>413</v>
      </c>
      <c r="H127" s="37">
        <v>2</v>
      </c>
      <c r="J127" s="35">
        <v>2</v>
      </c>
      <c r="K127" s="36" t="s">
        <v>423</v>
      </c>
      <c r="L127" s="36">
        <v>11394</v>
      </c>
      <c r="M127" s="36" t="s">
        <v>510</v>
      </c>
      <c r="N127" s="36">
        <v>24.62</v>
      </c>
      <c r="O127" s="54" t="s">
        <v>413</v>
      </c>
      <c r="P127" s="35">
        <v>-2</v>
      </c>
    </row>
    <row r="128" s="21" customFormat="1" spans="1:16">
      <c r="A128" s="40"/>
      <c r="B128" s="35">
        <v>5</v>
      </c>
      <c r="C128" s="36" t="s">
        <v>160</v>
      </c>
      <c r="D128" s="36">
        <v>6830</v>
      </c>
      <c r="E128" s="36" t="s">
        <v>166</v>
      </c>
      <c r="F128" s="36">
        <v>270.26</v>
      </c>
      <c r="G128" s="38" t="s">
        <v>413</v>
      </c>
      <c r="H128" s="37">
        <v>1</v>
      </c>
      <c r="J128" s="35">
        <v>1</v>
      </c>
      <c r="K128" s="36" t="s">
        <v>112</v>
      </c>
      <c r="L128" s="36">
        <v>11335</v>
      </c>
      <c r="M128" s="36" t="s">
        <v>400</v>
      </c>
      <c r="N128" s="36">
        <v>22.85</v>
      </c>
      <c r="O128" s="54" t="s">
        <v>413</v>
      </c>
      <c r="P128" s="35">
        <v>0</v>
      </c>
    </row>
    <row r="129" s="20" customFormat="1" spans="1:16">
      <c r="A129" s="41" t="s">
        <v>559</v>
      </c>
      <c r="B129" s="31">
        <v>1</v>
      </c>
      <c r="C129" s="32" t="s">
        <v>415</v>
      </c>
      <c r="D129" s="32">
        <v>12220</v>
      </c>
      <c r="E129" s="32" t="s">
        <v>414</v>
      </c>
      <c r="F129" s="32">
        <v>263.41</v>
      </c>
      <c r="G129" s="32" t="s">
        <v>547</v>
      </c>
      <c r="H129" s="33">
        <v>2</v>
      </c>
      <c r="J129" s="31">
        <v>2</v>
      </c>
      <c r="K129" s="32" t="s">
        <v>128</v>
      </c>
      <c r="L129" s="32">
        <v>12054</v>
      </c>
      <c r="M129" s="32" t="s">
        <v>332</v>
      </c>
      <c r="N129" s="32">
        <v>35.17</v>
      </c>
      <c r="O129" s="49" t="s">
        <v>547</v>
      </c>
      <c r="P129" s="31">
        <v>-2</v>
      </c>
    </row>
    <row r="130" s="20" customFormat="1" spans="1:16">
      <c r="A130" s="41"/>
      <c r="B130" s="31">
        <v>2</v>
      </c>
      <c r="C130" s="32" t="s">
        <v>93</v>
      </c>
      <c r="D130" s="32">
        <v>11866</v>
      </c>
      <c r="E130" s="32" t="s">
        <v>94</v>
      </c>
      <c r="F130" s="32">
        <v>240.24</v>
      </c>
      <c r="G130" s="32" t="s">
        <v>547</v>
      </c>
      <c r="H130" s="33">
        <v>1</v>
      </c>
      <c r="J130" s="31">
        <v>1</v>
      </c>
      <c r="K130" s="32" t="s">
        <v>432</v>
      </c>
      <c r="L130" s="32">
        <v>12146</v>
      </c>
      <c r="M130" s="32" t="s">
        <v>529</v>
      </c>
      <c r="N130" s="32">
        <v>14.03</v>
      </c>
      <c r="O130" s="49" t="s">
        <v>538</v>
      </c>
      <c r="P130" s="31">
        <v>-2</v>
      </c>
    </row>
    <row r="131" s="20" customFormat="1" spans="1:16">
      <c r="A131" s="41"/>
      <c r="B131" s="31">
        <v>1</v>
      </c>
      <c r="C131" s="32" t="s">
        <v>110</v>
      </c>
      <c r="D131" s="32">
        <v>6814</v>
      </c>
      <c r="E131" s="32" t="s">
        <v>21</v>
      </c>
      <c r="F131" s="32">
        <v>336.39</v>
      </c>
      <c r="G131" s="34" t="s">
        <v>413</v>
      </c>
      <c r="H131" s="33">
        <v>5</v>
      </c>
      <c r="J131" s="31">
        <v>5</v>
      </c>
      <c r="K131" s="32" t="s">
        <v>417</v>
      </c>
      <c r="L131" s="32">
        <v>5764</v>
      </c>
      <c r="M131" s="32" t="s">
        <v>467</v>
      </c>
      <c r="N131" s="32">
        <v>38.48</v>
      </c>
      <c r="O131" s="50" t="s">
        <v>413</v>
      </c>
      <c r="P131" s="31">
        <v>-2</v>
      </c>
    </row>
    <row r="132" s="20" customFormat="1" spans="1:16">
      <c r="A132" s="41"/>
      <c r="B132" s="31">
        <v>2</v>
      </c>
      <c r="C132" s="32" t="s">
        <v>47</v>
      </c>
      <c r="D132" s="32">
        <v>995673</v>
      </c>
      <c r="E132" s="32" t="s">
        <v>305</v>
      </c>
      <c r="F132" s="32">
        <v>309.09</v>
      </c>
      <c r="G132" s="34" t="s">
        <v>413</v>
      </c>
      <c r="H132" s="33">
        <v>4</v>
      </c>
      <c r="J132" s="31">
        <v>4</v>
      </c>
      <c r="K132" s="32" t="s">
        <v>470</v>
      </c>
      <c r="L132" s="32">
        <v>5501</v>
      </c>
      <c r="M132" s="32" t="s">
        <v>501</v>
      </c>
      <c r="N132" s="32">
        <v>32.27</v>
      </c>
      <c r="O132" s="51"/>
      <c r="P132" s="31">
        <v>-2</v>
      </c>
    </row>
    <row r="133" s="20" customFormat="1" spans="1:16">
      <c r="A133" s="41"/>
      <c r="B133" s="31">
        <v>3</v>
      </c>
      <c r="C133" s="32" t="s">
        <v>430</v>
      </c>
      <c r="D133" s="32">
        <v>7107</v>
      </c>
      <c r="E133" s="32" t="s">
        <v>429</v>
      </c>
      <c r="F133" s="32">
        <v>239.23</v>
      </c>
      <c r="G133" s="34" t="s">
        <v>413</v>
      </c>
      <c r="H133" s="33">
        <v>3</v>
      </c>
      <c r="J133" s="31">
        <v>3</v>
      </c>
      <c r="K133" s="32" t="s">
        <v>504</v>
      </c>
      <c r="L133" s="32">
        <v>990467</v>
      </c>
      <c r="M133" s="32" t="s">
        <v>503</v>
      </c>
      <c r="N133" s="32">
        <v>30.86</v>
      </c>
      <c r="O133" s="51" t="s">
        <v>413</v>
      </c>
      <c r="P133" s="31">
        <v>-2</v>
      </c>
    </row>
    <row r="134" s="20" customFormat="1" spans="1:16">
      <c r="A134" s="41"/>
      <c r="B134" s="31">
        <v>4</v>
      </c>
      <c r="C134" s="32" t="s">
        <v>112</v>
      </c>
      <c r="D134" s="32">
        <v>6965</v>
      </c>
      <c r="E134" s="32" t="s">
        <v>23</v>
      </c>
      <c r="F134" s="32">
        <v>234.4</v>
      </c>
      <c r="G134" s="34" t="s">
        <v>413</v>
      </c>
      <c r="H134" s="33">
        <v>2</v>
      </c>
      <c r="J134" s="31">
        <v>2</v>
      </c>
      <c r="K134" s="32" t="s">
        <v>506</v>
      </c>
      <c r="L134" s="32">
        <v>9209</v>
      </c>
      <c r="M134" s="32" t="s">
        <v>505</v>
      </c>
      <c r="N134" s="32">
        <v>18.14</v>
      </c>
      <c r="O134" s="51" t="s">
        <v>413</v>
      </c>
      <c r="P134" s="31">
        <v>-2</v>
      </c>
    </row>
    <row r="135" s="20" customFormat="1" spans="1:16">
      <c r="A135" s="41"/>
      <c r="B135" s="31">
        <v>5</v>
      </c>
      <c r="C135" s="32" t="s">
        <v>443</v>
      </c>
      <c r="D135" s="32">
        <v>12157</v>
      </c>
      <c r="E135" s="32" t="s">
        <v>442</v>
      </c>
      <c r="F135" s="32">
        <v>218.7</v>
      </c>
      <c r="G135" s="34" t="s">
        <v>413</v>
      </c>
      <c r="H135" s="33">
        <v>1</v>
      </c>
      <c r="J135" s="31">
        <v>1</v>
      </c>
      <c r="K135" s="32" t="s">
        <v>456</v>
      </c>
      <c r="L135" s="32">
        <v>11466</v>
      </c>
      <c r="M135" s="32" t="s">
        <v>455</v>
      </c>
      <c r="N135" s="32">
        <v>16.34</v>
      </c>
      <c r="O135" s="51" t="s">
        <v>413</v>
      </c>
      <c r="P135" s="31">
        <v>-2</v>
      </c>
    </row>
    <row r="136" s="22" customFormat="1" spans="1:16">
      <c r="A136" s="40" t="s">
        <v>560</v>
      </c>
      <c r="B136" s="35">
        <v>1</v>
      </c>
      <c r="C136" s="36" t="s">
        <v>93</v>
      </c>
      <c r="D136" s="36">
        <v>11866</v>
      </c>
      <c r="E136" s="36" t="s">
        <v>94</v>
      </c>
      <c r="F136" s="36">
        <v>192.44</v>
      </c>
      <c r="G136" s="36" t="s">
        <v>547</v>
      </c>
      <c r="H136" s="37">
        <v>3</v>
      </c>
      <c r="J136" s="35">
        <v>2</v>
      </c>
      <c r="K136" s="36" t="s">
        <v>110</v>
      </c>
      <c r="L136" s="36">
        <v>12224</v>
      </c>
      <c r="M136" s="36" t="s">
        <v>377</v>
      </c>
      <c r="N136" s="36">
        <v>22.55</v>
      </c>
      <c r="O136" s="52" t="s">
        <v>547</v>
      </c>
      <c r="P136" s="35">
        <v>-2</v>
      </c>
    </row>
    <row r="137" s="22" customFormat="1" spans="1:16">
      <c r="A137" s="40"/>
      <c r="B137" s="35">
        <v>2</v>
      </c>
      <c r="C137" s="36" t="s">
        <v>102</v>
      </c>
      <c r="D137" s="36">
        <v>12208</v>
      </c>
      <c r="E137" s="36" t="s">
        <v>12</v>
      </c>
      <c r="F137" s="36">
        <v>171.13</v>
      </c>
      <c r="G137" s="36" t="s">
        <v>547</v>
      </c>
      <c r="H137" s="37">
        <v>1</v>
      </c>
      <c r="J137" s="35">
        <v>1</v>
      </c>
      <c r="K137" s="36" t="s">
        <v>128</v>
      </c>
      <c r="L137" s="36">
        <v>12217</v>
      </c>
      <c r="M137" s="36" t="s">
        <v>393</v>
      </c>
      <c r="N137" s="36">
        <v>22.21</v>
      </c>
      <c r="O137" s="52" t="s">
        <v>538</v>
      </c>
      <c r="P137" s="35">
        <v>-2</v>
      </c>
    </row>
    <row r="138" s="22" customFormat="1" spans="1:16">
      <c r="A138" s="40"/>
      <c r="B138" s="35">
        <v>1</v>
      </c>
      <c r="C138" s="36" t="s">
        <v>430</v>
      </c>
      <c r="D138" s="36">
        <v>5880</v>
      </c>
      <c r="E138" s="36" t="s">
        <v>433</v>
      </c>
      <c r="F138" s="36">
        <v>872.09</v>
      </c>
      <c r="G138" s="38" t="s">
        <v>413</v>
      </c>
      <c r="H138" s="37">
        <v>5</v>
      </c>
      <c r="J138" s="35">
        <v>5</v>
      </c>
      <c r="K138" s="36" t="s">
        <v>513</v>
      </c>
      <c r="L138" s="36">
        <v>11004</v>
      </c>
      <c r="M138" s="36" t="s">
        <v>512</v>
      </c>
      <c r="N138" s="36">
        <v>29.98</v>
      </c>
      <c r="O138" s="53" t="s">
        <v>413</v>
      </c>
      <c r="P138" s="35">
        <v>-2</v>
      </c>
    </row>
    <row r="139" s="22" customFormat="1" spans="1:16">
      <c r="A139" s="40"/>
      <c r="B139" s="35">
        <v>2</v>
      </c>
      <c r="C139" s="36" t="s">
        <v>58</v>
      </c>
      <c r="D139" s="36">
        <v>11377</v>
      </c>
      <c r="E139" s="36" t="s">
        <v>68</v>
      </c>
      <c r="F139" s="36">
        <v>535.59</v>
      </c>
      <c r="G139" s="38" t="s">
        <v>413</v>
      </c>
      <c r="H139" s="37">
        <v>4</v>
      </c>
      <c r="J139" s="35">
        <v>4</v>
      </c>
      <c r="K139" s="36" t="s">
        <v>62</v>
      </c>
      <c r="L139" s="36">
        <v>11517</v>
      </c>
      <c r="M139" s="36" t="s">
        <v>376</v>
      </c>
      <c r="N139" s="36">
        <v>29.24</v>
      </c>
      <c r="O139" s="54"/>
      <c r="P139" s="35">
        <v>-2</v>
      </c>
    </row>
    <row r="140" s="22" customFormat="1" spans="1:16">
      <c r="A140" s="40"/>
      <c r="B140" s="35">
        <v>3</v>
      </c>
      <c r="C140" s="36" t="s">
        <v>47</v>
      </c>
      <c r="D140" s="36">
        <v>995676</v>
      </c>
      <c r="E140" s="36" t="s">
        <v>268</v>
      </c>
      <c r="F140" s="36">
        <v>369.73</v>
      </c>
      <c r="G140" s="38" t="s">
        <v>413</v>
      </c>
      <c r="H140" s="37">
        <v>3</v>
      </c>
      <c r="J140" s="35">
        <v>3</v>
      </c>
      <c r="K140" s="36" t="s">
        <v>504</v>
      </c>
      <c r="L140" s="36">
        <v>990467</v>
      </c>
      <c r="M140" s="36" t="s">
        <v>503</v>
      </c>
      <c r="N140" s="36">
        <v>28.34</v>
      </c>
      <c r="O140" s="54" t="s">
        <v>413</v>
      </c>
      <c r="P140" s="35">
        <v>-2</v>
      </c>
    </row>
    <row r="141" s="22" customFormat="1" spans="1:16">
      <c r="A141" s="40"/>
      <c r="B141" s="35">
        <v>4</v>
      </c>
      <c r="C141" s="36" t="s">
        <v>47</v>
      </c>
      <c r="D141" s="36">
        <v>998836</v>
      </c>
      <c r="E141" s="36" t="s">
        <v>321</v>
      </c>
      <c r="F141" s="36">
        <v>342.65</v>
      </c>
      <c r="G141" s="38" t="s">
        <v>413</v>
      </c>
      <c r="H141" s="37">
        <v>2</v>
      </c>
      <c r="J141" s="35">
        <v>2</v>
      </c>
      <c r="K141" s="36" t="s">
        <v>450</v>
      </c>
      <c r="L141" s="36">
        <v>11446</v>
      </c>
      <c r="M141" s="36" t="s">
        <v>490</v>
      </c>
      <c r="N141" s="36">
        <v>27.88</v>
      </c>
      <c r="O141" s="54" t="s">
        <v>413</v>
      </c>
      <c r="P141" s="35">
        <v>-2</v>
      </c>
    </row>
    <row r="142" s="22" customFormat="1" spans="1:16">
      <c r="A142" s="40"/>
      <c r="B142" s="35">
        <v>5</v>
      </c>
      <c r="C142" s="36" t="s">
        <v>156</v>
      </c>
      <c r="D142" s="36">
        <v>10893</v>
      </c>
      <c r="E142" s="36" t="s">
        <v>157</v>
      </c>
      <c r="F142" s="36">
        <v>283.23</v>
      </c>
      <c r="G142" s="38" t="s">
        <v>413</v>
      </c>
      <c r="H142" s="37">
        <v>1</v>
      </c>
      <c r="J142" s="35">
        <v>1</v>
      </c>
      <c r="K142" s="36" t="s">
        <v>142</v>
      </c>
      <c r="L142" s="36">
        <v>11829</v>
      </c>
      <c r="M142" s="36" t="s">
        <v>291</v>
      </c>
      <c r="N142" s="36">
        <v>26.87</v>
      </c>
      <c r="O142" s="54" t="s">
        <v>413</v>
      </c>
      <c r="P142" s="35">
        <v>-2</v>
      </c>
    </row>
    <row r="143" s="20" customFormat="1" spans="1:16">
      <c r="A143" s="41" t="s">
        <v>561</v>
      </c>
      <c r="B143" s="31">
        <v>1</v>
      </c>
      <c r="C143" s="32" t="s">
        <v>419</v>
      </c>
      <c r="D143" s="32">
        <v>12145</v>
      </c>
      <c r="E143" s="32" t="s">
        <v>418</v>
      </c>
      <c r="F143" s="32">
        <v>702.58</v>
      </c>
      <c r="G143" s="32" t="s">
        <v>547</v>
      </c>
      <c r="H143" s="33">
        <v>2</v>
      </c>
      <c r="J143" s="31">
        <v>2</v>
      </c>
      <c r="K143" s="32" t="s">
        <v>73</v>
      </c>
      <c r="L143" s="32">
        <v>11766</v>
      </c>
      <c r="M143" s="32" t="s">
        <v>391</v>
      </c>
      <c r="N143" s="32">
        <v>36.68</v>
      </c>
      <c r="O143" s="49" t="s">
        <v>547</v>
      </c>
      <c r="P143" s="31">
        <v>-2</v>
      </c>
    </row>
    <row r="144" s="20" customFormat="1" spans="1:16">
      <c r="A144" s="41"/>
      <c r="B144" s="31">
        <v>2</v>
      </c>
      <c r="C144" s="32" t="s">
        <v>93</v>
      </c>
      <c r="D144" s="32">
        <v>11866</v>
      </c>
      <c r="E144" s="32" t="s">
        <v>94</v>
      </c>
      <c r="F144" s="32">
        <v>326.67</v>
      </c>
      <c r="G144" s="32" t="s">
        <v>547</v>
      </c>
      <c r="H144" s="33">
        <v>3</v>
      </c>
      <c r="J144" s="31">
        <v>1</v>
      </c>
      <c r="K144" s="32" t="s">
        <v>216</v>
      </c>
      <c r="L144" s="32">
        <v>12226</v>
      </c>
      <c r="M144" s="32" t="s">
        <v>384</v>
      </c>
      <c r="N144" s="32">
        <v>30.95</v>
      </c>
      <c r="O144" s="49" t="s">
        <v>538</v>
      </c>
      <c r="P144" s="31">
        <v>-2</v>
      </c>
    </row>
    <row r="145" s="20" customFormat="1" spans="1:16">
      <c r="A145" s="41"/>
      <c r="B145" s="31">
        <v>1</v>
      </c>
      <c r="C145" s="32" t="s">
        <v>77</v>
      </c>
      <c r="D145" s="32">
        <v>6537</v>
      </c>
      <c r="E145" s="32" t="s">
        <v>78</v>
      </c>
      <c r="F145" s="32">
        <v>996.98</v>
      </c>
      <c r="G145" s="34" t="s">
        <v>413</v>
      </c>
      <c r="H145" s="33">
        <v>5</v>
      </c>
      <c r="J145" s="31">
        <v>5</v>
      </c>
      <c r="K145" s="32" t="s">
        <v>70</v>
      </c>
      <c r="L145" s="32">
        <v>11844</v>
      </c>
      <c r="M145" s="32" t="s">
        <v>313</v>
      </c>
      <c r="N145" s="32">
        <v>35.5</v>
      </c>
      <c r="O145" s="50" t="s">
        <v>413</v>
      </c>
      <c r="P145" s="31">
        <v>-2</v>
      </c>
    </row>
    <row r="146" s="20" customFormat="1" spans="1:16">
      <c r="A146" s="41"/>
      <c r="B146" s="31">
        <v>2</v>
      </c>
      <c r="C146" s="32" t="s">
        <v>47</v>
      </c>
      <c r="D146" s="32">
        <v>995671</v>
      </c>
      <c r="E146" s="32" t="s">
        <v>118</v>
      </c>
      <c r="F146" s="32">
        <v>610.11</v>
      </c>
      <c r="G146" s="34" t="s">
        <v>413</v>
      </c>
      <c r="H146" s="33">
        <v>4</v>
      </c>
      <c r="J146" s="31">
        <v>4</v>
      </c>
      <c r="K146" s="32" t="s">
        <v>170</v>
      </c>
      <c r="L146" s="32">
        <v>7687</v>
      </c>
      <c r="M146" s="32" t="s">
        <v>290</v>
      </c>
      <c r="N146" s="32">
        <v>34.79</v>
      </c>
      <c r="O146" s="51"/>
      <c r="P146" s="31">
        <v>-2</v>
      </c>
    </row>
    <row r="147" s="20" customFormat="1" spans="1:16">
      <c r="A147" s="41"/>
      <c r="B147" s="31">
        <v>3</v>
      </c>
      <c r="C147" s="32" t="s">
        <v>62</v>
      </c>
      <c r="D147" s="32">
        <v>7583</v>
      </c>
      <c r="E147" s="32" t="s">
        <v>63</v>
      </c>
      <c r="F147" s="32">
        <v>339.53</v>
      </c>
      <c r="G147" s="34" t="s">
        <v>413</v>
      </c>
      <c r="H147" s="33">
        <v>3</v>
      </c>
      <c r="J147" s="31">
        <v>3</v>
      </c>
      <c r="K147" s="32" t="s">
        <v>470</v>
      </c>
      <c r="L147" s="32">
        <v>5501</v>
      </c>
      <c r="M147" s="32" t="s">
        <v>501</v>
      </c>
      <c r="N147" s="32">
        <v>34.73</v>
      </c>
      <c r="O147" s="51" t="s">
        <v>413</v>
      </c>
      <c r="P147" s="31">
        <v>-2</v>
      </c>
    </row>
    <row r="148" s="20" customFormat="1" spans="1:16">
      <c r="A148" s="41"/>
      <c r="B148" s="31">
        <v>4</v>
      </c>
      <c r="C148" s="32" t="s">
        <v>106</v>
      </c>
      <c r="D148" s="32">
        <v>4301</v>
      </c>
      <c r="E148" s="32" t="s">
        <v>107</v>
      </c>
      <c r="F148" s="32">
        <v>315.14</v>
      </c>
      <c r="G148" s="34" t="s">
        <v>413</v>
      </c>
      <c r="H148" s="33">
        <v>2</v>
      </c>
      <c r="J148" s="31">
        <v>2</v>
      </c>
      <c r="K148" s="32" t="s">
        <v>515</v>
      </c>
      <c r="L148" s="32">
        <v>11825</v>
      </c>
      <c r="M148" s="32" t="s">
        <v>514</v>
      </c>
      <c r="N148" s="32">
        <v>28.57</v>
      </c>
      <c r="O148" s="51" t="s">
        <v>413</v>
      </c>
      <c r="P148" s="31">
        <v>-2</v>
      </c>
    </row>
    <row r="149" s="20" customFormat="1" spans="1:16">
      <c r="A149" s="41"/>
      <c r="B149" s="31">
        <v>5</v>
      </c>
      <c r="C149" s="32" t="s">
        <v>450</v>
      </c>
      <c r="D149" s="32">
        <v>9983</v>
      </c>
      <c r="E149" s="32" t="s">
        <v>449</v>
      </c>
      <c r="F149" s="32">
        <v>308.47</v>
      </c>
      <c r="G149" s="34" t="s">
        <v>413</v>
      </c>
      <c r="H149" s="33">
        <v>1</v>
      </c>
      <c r="J149" s="31">
        <v>1</v>
      </c>
      <c r="K149" s="32" t="s">
        <v>475</v>
      </c>
      <c r="L149" s="32">
        <v>11109</v>
      </c>
      <c r="M149" s="32" t="s">
        <v>474</v>
      </c>
      <c r="N149" s="32">
        <v>19.09</v>
      </c>
      <c r="O149" s="51" t="s">
        <v>413</v>
      </c>
      <c r="P149" s="31">
        <v>-2</v>
      </c>
    </row>
    <row r="150" s="23" customFormat="1" spans="1:16">
      <c r="A150" s="57" t="s">
        <v>562</v>
      </c>
      <c r="B150" s="35">
        <v>1</v>
      </c>
      <c r="C150" s="36" t="s">
        <v>415</v>
      </c>
      <c r="D150" s="36">
        <v>12220</v>
      </c>
      <c r="E150" s="36" t="s">
        <v>414</v>
      </c>
      <c r="F150" s="36">
        <v>450.85</v>
      </c>
      <c r="G150" s="36" t="s">
        <v>547</v>
      </c>
      <c r="H150" s="37">
        <v>2</v>
      </c>
      <c r="J150" s="35">
        <v>2</v>
      </c>
      <c r="K150" s="36" t="s">
        <v>432</v>
      </c>
      <c r="L150" s="36">
        <v>12146</v>
      </c>
      <c r="M150" s="36" t="s">
        <v>529</v>
      </c>
      <c r="N150" s="36">
        <v>50.05</v>
      </c>
      <c r="O150" s="52" t="s">
        <v>547</v>
      </c>
      <c r="P150" s="35">
        <v>-2</v>
      </c>
    </row>
    <row r="151" s="23" customFormat="1" spans="1:16">
      <c r="A151" s="57"/>
      <c r="B151" s="35">
        <v>2</v>
      </c>
      <c r="C151" s="36" t="s">
        <v>419</v>
      </c>
      <c r="D151" s="36">
        <v>12229</v>
      </c>
      <c r="E151" s="36" t="s">
        <v>428</v>
      </c>
      <c r="F151" s="36">
        <v>343.05</v>
      </c>
      <c r="G151" s="36" t="s">
        <v>538</v>
      </c>
      <c r="H151" s="37">
        <v>1</v>
      </c>
      <c r="J151" s="35">
        <v>1</v>
      </c>
      <c r="K151" s="36" t="s">
        <v>185</v>
      </c>
      <c r="L151" s="36">
        <v>11769</v>
      </c>
      <c r="M151" s="36" t="s">
        <v>339</v>
      </c>
      <c r="N151" s="36">
        <v>29.77</v>
      </c>
      <c r="O151" s="52" t="s">
        <v>538</v>
      </c>
      <c r="P151" s="35">
        <v>-2</v>
      </c>
    </row>
    <row r="152" s="23" customFormat="1" spans="1:16">
      <c r="A152" s="57"/>
      <c r="B152" s="35">
        <v>1</v>
      </c>
      <c r="C152" s="36" t="s">
        <v>47</v>
      </c>
      <c r="D152" s="36">
        <v>995669</v>
      </c>
      <c r="E152" s="36" t="s">
        <v>337</v>
      </c>
      <c r="F152" s="36">
        <v>518.22</v>
      </c>
      <c r="G152" s="38" t="s">
        <v>413</v>
      </c>
      <c r="H152" s="37">
        <v>5</v>
      </c>
      <c r="J152" s="35">
        <v>5</v>
      </c>
      <c r="K152" s="36" t="s">
        <v>112</v>
      </c>
      <c r="L152" s="36">
        <v>990176</v>
      </c>
      <c r="M152" s="36" t="s">
        <v>362</v>
      </c>
      <c r="N152" s="36">
        <v>34.75</v>
      </c>
      <c r="O152" s="53" t="s">
        <v>413</v>
      </c>
      <c r="P152" s="35">
        <v>-2</v>
      </c>
    </row>
    <row r="153" s="23" customFormat="1" spans="1:16">
      <c r="A153" s="57"/>
      <c r="B153" s="35">
        <v>2</v>
      </c>
      <c r="C153" s="36" t="s">
        <v>77</v>
      </c>
      <c r="D153" s="36">
        <v>6537</v>
      </c>
      <c r="E153" s="36" t="s">
        <v>78</v>
      </c>
      <c r="F153" s="36">
        <v>449.5</v>
      </c>
      <c r="G153" s="38" t="s">
        <v>413</v>
      </c>
      <c r="H153" s="37">
        <v>4</v>
      </c>
      <c r="J153" s="35">
        <v>4</v>
      </c>
      <c r="K153" s="36" t="s">
        <v>477</v>
      </c>
      <c r="L153" s="36">
        <v>9138</v>
      </c>
      <c r="M153" s="36" t="s">
        <v>476</v>
      </c>
      <c r="N153" s="36">
        <v>31.94</v>
      </c>
      <c r="O153" s="54"/>
      <c r="P153" s="35">
        <v>-2</v>
      </c>
    </row>
    <row r="154" s="23" customFormat="1" spans="1:16">
      <c r="A154" s="57"/>
      <c r="B154" s="35">
        <v>3</v>
      </c>
      <c r="C154" s="36" t="s">
        <v>110</v>
      </c>
      <c r="D154" s="36">
        <v>11453</v>
      </c>
      <c r="E154" s="36" t="s">
        <v>167</v>
      </c>
      <c r="F154" s="36">
        <v>306.47</v>
      </c>
      <c r="G154" s="38" t="s">
        <v>413</v>
      </c>
      <c r="H154" s="37">
        <v>3</v>
      </c>
      <c r="J154" s="35">
        <v>3</v>
      </c>
      <c r="K154" s="36" t="s">
        <v>102</v>
      </c>
      <c r="L154" s="36">
        <v>4147</v>
      </c>
      <c r="M154" s="36" t="s">
        <v>323</v>
      </c>
      <c r="N154" s="36">
        <v>29.38</v>
      </c>
      <c r="O154" s="54" t="s">
        <v>413</v>
      </c>
      <c r="P154" s="35">
        <v>-2</v>
      </c>
    </row>
    <row r="155" s="23" customFormat="1" spans="1:16">
      <c r="A155" s="57"/>
      <c r="B155" s="35">
        <v>4</v>
      </c>
      <c r="C155" s="36" t="s">
        <v>441</v>
      </c>
      <c r="D155" s="36">
        <v>7917</v>
      </c>
      <c r="E155" s="36" t="s">
        <v>440</v>
      </c>
      <c r="F155" s="36">
        <v>293.21</v>
      </c>
      <c r="G155" s="38" t="s">
        <v>413</v>
      </c>
      <c r="H155" s="37">
        <v>2</v>
      </c>
      <c r="J155" s="35">
        <v>2</v>
      </c>
      <c r="K155" s="36" t="s">
        <v>172</v>
      </c>
      <c r="L155" s="36">
        <v>7050</v>
      </c>
      <c r="M155" s="36" t="s">
        <v>353</v>
      </c>
      <c r="N155" s="36">
        <v>27.06</v>
      </c>
      <c r="O155" s="54" t="s">
        <v>413</v>
      </c>
      <c r="P155" s="35">
        <v>-2</v>
      </c>
    </row>
    <row r="156" s="23" customFormat="1" spans="1:16">
      <c r="A156" s="57"/>
      <c r="B156" s="35">
        <v>5</v>
      </c>
      <c r="C156" s="36" t="s">
        <v>47</v>
      </c>
      <c r="D156" s="36">
        <v>995590</v>
      </c>
      <c r="E156" s="36" t="s">
        <v>231</v>
      </c>
      <c r="F156" s="36">
        <v>266.67</v>
      </c>
      <c r="G156" s="38" t="s">
        <v>413</v>
      </c>
      <c r="H156" s="37">
        <v>1</v>
      </c>
      <c r="J156" s="35">
        <v>1</v>
      </c>
      <c r="K156" s="36" t="s">
        <v>522</v>
      </c>
      <c r="L156" s="36">
        <v>11478</v>
      </c>
      <c r="M156" s="36" t="s">
        <v>521</v>
      </c>
      <c r="N156" s="36">
        <v>25.39</v>
      </c>
      <c r="O156" s="54" t="s">
        <v>413</v>
      </c>
      <c r="P156" s="35">
        <v>-2</v>
      </c>
    </row>
    <row r="157" customFormat="1" spans="1:16">
      <c r="A157" s="58">
        <v>6.17</v>
      </c>
      <c r="B157" s="31">
        <v>1</v>
      </c>
      <c r="C157" s="32" t="s">
        <v>432</v>
      </c>
      <c r="D157" s="32">
        <v>12214</v>
      </c>
      <c r="E157" s="32" t="s">
        <v>431</v>
      </c>
      <c r="F157" s="32">
        <v>262.62</v>
      </c>
      <c r="G157" s="32" t="s">
        <v>547</v>
      </c>
      <c r="H157" s="33">
        <v>2</v>
      </c>
      <c r="J157" s="31">
        <v>2</v>
      </c>
      <c r="K157" s="32" t="s">
        <v>216</v>
      </c>
      <c r="L157" s="32">
        <v>12226</v>
      </c>
      <c r="M157" s="32" t="s">
        <v>384</v>
      </c>
      <c r="N157" s="32">
        <v>40.8</v>
      </c>
      <c r="O157" s="49" t="s">
        <v>547</v>
      </c>
      <c r="P157" s="31">
        <v>-2</v>
      </c>
    </row>
    <row r="158" customFormat="1" spans="1:16">
      <c r="A158" s="58"/>
      <c r="B158" s="31">
        <v>2</v>
      </c>
      <c r="C158" s="32" t="s">
        <v>102</v>
      </c>
      <c r="D158" s="32">
        <v>12208</v>
      </c>
      <c r="E158" s="32" t="s">
        <v>12</v>
      </c>
      <c r="F158" s="32">
        <v>261.32</v>
      </c>
      <c r="G158" s="32" t="s">
        <v>538</v>
      </c>
      <c r="H158" s="33">
        <v>1</v>
      </c>
      <c r="J158" s="31">
        <v>1</v>
      </c>
      <c r="K158" s="32" t="s">
        <v>128</v>
      </c>
      <c r="L158" s="32">
        <v>12217</v>
      </c>
      <c r="M158" s="32" t="s">
        <v>393</v>
      </c>
      <c r="N158" s="32">
        <v>31.74</v>
      </c>
      <c r="O158" s="49" t="s">
        <v>538</v>
      </c>
      <c r="P158" s="31">
        <v>-2</v>
      </c>
    </row>
    <row r="159" customFormat="1" spans="1:16">
      <c r="A159" s="58"/>
      <c r="B159" s="31">
        <v>1</v>
      </c>
      <c r="C159" s="32" t="s">
        <v>430</v>
      </c>
      <c r="D159" s="32">
        <v>990264</v>
      </c>
      <c r="E159" s="32" t="s">
        <v>437</v>
      </c>
      <c r="F159" s="32">
        <v>393</v>
      </c>
      <c r="G159" s="34" t="s">
        <v>413</v>
      </c>
      <c r="H159" s="33">
        <v>5</v>
      </c>
      <c r="J159" s="31">
        <v>5</v>
      </c>
      <c r="K159" s="32" t="s">
        <v>62</v>
      </c>
      <c r="L159" s="32">
        <v>10191</v>
      </c>
      <c r="M159" s="32" t="s">
        <v>373</v>
      </c>
      <c r="N159" s="32">
        <v>35.01</v>
      </c>
      <c r="O159" s="50" t="s">
        <v>413</v>
      </c>
      <c r="P159" s="31">
        <v>-2</v>
      </c>
    </row>
    <row r="160" customFormat="1" spans="1:16">
      <c r="A160" s="58"/>
      <c r="B160" s="31">
        <v>2</v>
      </c>
      <c r="C160" s="32" t="s">
        <v>47</v>
      </c>
      <c r="D160" s="32">
        <v>995676</v>
      </c>
      <c r="E160" s="32" t="s">
        <v>268</v>
      </c>
      <c r="F160" s="32">
        <v>378.8</v>
      </c>
      <c r="G160" s="34" t="s">
        <v>413</v>
      </c>
      <c r="H160" s="33">
        <v>4</v>
      </c>
      <c r="J160" s="31">
        <v>4</v>
      </c>
      <c r="K160" s="32" t="s">
        <v>497</v>
      </c>
      <c r="L160" s="32">
        <v>11993</v>
      </c>
      <c r="M160" s="32" t="s">
        <v>518</v>
      </c>
      <c r="N160" s="32">
        <v>34.34</v>
      </c>
      <c r="O160" s="51"/>
      <c r="P160" s="31">
        <v>-2</v>
      </c>
    </row>
    <row r="161" customFormat="1" spans="1:16">
      <c r="A161" s="58"/>
      <c r="B161" s="31">
        <v>3</v>
      </c>
      <c r="C161" s="32" t="s">
        <v>58</v>
      </c>
      <c r="D161" s="32">
        <v>999190</v>
      </c>
      <c r="E161" s="32" t="s">
        <v>399</v>
      </c>
      <c r="F161" s="32">
        <v>319.4</v>
      </c>
      <c r="G161" s="34" t="s">
        <v>413</v>
      </c>
      <c r="H161" s="33">
        <v>3</v>
      </c>
      <c r="J161" s="31">
        <v>3</v>
      </c>
      <c r="K161" s="32" t="s">
        <v>450</v>
      </c>
      <c r="L161" s="32">
        <v>12186</v>
      </c>
      <c r="M161" s="32" t="s">
        <v>457</v>
      </c>
      <c r="N161" s="32">
        <v>33.29</v>
      </c>
      <c r="O161" s="51" t="s">
        <v>413</v>
      </c>
      <c r="P161" s="31">
        <v>-2</v>
      </c>
    </row>
    <row r="162" customFormat="1" spans="1:16">
      <c r="A162" s="58"/>
      <c r="B162" s="31">
        <v>4</v>
      </c>
      <c r="C162" s="32" t="s">
        <v>106</v>
      </c>
      <c r="D162" s="32">
        <v>10931</v>
      </c>
      <c r="E162" s="32" t="s">
        <v>190</v>
      </c>
      <c r="F162" s="32">
        <v>307.2</v>
      </c>
      <c r="G162" s="34" t="s">
        <v>413</v>
      </c>
      <c r="H162" s="33">
        <v>2</v>
      </c>
      <c r="J162" s="31">
        <v>2</v>
      </c>
      <c r="K162" s="32" t="s">
        <v>77</v>
      </c>
      <c r="L162" s="32">
        <v>11012</v>
      </c>
      <c r="M162" s="32" t="s">
        <v>281</v>
      </c>
      <c r="N162" s="32">
        <v>31.48</v>
      </c>
      <c r="O162" s="51" t="s">
        <v>413</v>
      </c>
      <c r="P162" s="31">
        <v>-2</v>
      </c>
    </row>
    <row r="163" customFormat="1" spans="1:16">
      <c r="A163" s="58"/>
      <c r="B163" s="31">
        <v>5</v>
      </c>
      <c r="C163" s="32" t="s">
        <v>62</v>
      </c>
      <c r="D163" s="32">
        <v>7583</v>
      </c>
      <c r="E163" s="32" t="s">
        <v>63</v>
      </c>
      <c r="F163" s="32">
        <v>274.99</v>
      </c>
      <c r="G163" s="34" t="s">
        <v>413</v>
      </c>
      <c r="H163" s="33">
        <v>1</v>
      </c>
      <c r="J163" s="31">
        <v>1</v>
      </c>
      <c r="K163" s="32" t="s">
        <v>77</v>
      </c>
      <c r="L163" s="32">
        <v>11903</v>
      </c>
      <c r="M163" s="32" t="s">
        <v>375</v>
      </c>
      <c r="N163" s="32">
        <v>26.63</v>
      </c>
      <c r="O163" s="51" t="s">
        <v>413</v>
      </c>
      <c r="P163" s="31">
        <v>-2</v>
      </c>
    </row>
    <row r="164" s="20" customFormat="1" spans="1:16">
      <c r="A164" s="59" t="s">
        <v>563</v>
      </c>
      <c r="B164" s="35">
        <v>1</v>
      </c>
      <c r="C164" s="36" t="s">
        <v>83</v>
      </c>
      <c r="D164" s="36">
        <v>12050</v>
      </c>
      <c r="E164" s="36" t="s">
        <v>84</v>
      </c>
      <c r="F164" s="36">
        <v>305.98</v>
      </c>
      <c r="G164" s="36" t="s">
        <v>547</v>
      </c>
      <c r="H164" s="37">
        <v>2</v>
      </c>
      <c r="J164" s="35">
        <v>2</v>
      </c>
      <c r="K164" s="36" t="s">
        <v>432</v>
      </c>
      <c r="L164" s="36">
        <v>12146</v>
      </c>
      <c r="M164" s="36" t="s">
        <v>529</v>
      </c>
      <c r="N164" s="36">
        <v>56.99</v>
      </c>
      <c r="O164" s="52" t="s">
        <v>547</v>
      </c>
      <c r="P164" s="35">
        <v>-2</v>
      </c>
    </row>
    <row r="165" s="20" customFormat="1" spans="1:16">
      <c r="A165" s="40"/>
      <c r="B165" s="35">
        <v>2</v>
      </c>
      <c r="C165" s="36" t="s">
        <v>415</v>
      </c>
      <c r="D165" s="36">
        <v>12220</v>
      </c>
      <c r="E165" s="36" t="s">
        <v>414</v>
      </c>
      <c r="F165" s="36">
        <v>252.13</v>
      </c>
      <c r="G165" s="36" t="s">
        <v>538</v>
      </c>
      <c r="H165" s="37">
        <v>1</v>
      </c>
      <c r="J165" s="35">
        <v>1</v>
      </c>
      <c r="K165" s="36" t="s">
        <v>527</v>
      </c>
      <c r="L165" s="36">
        <v>12205</v>
      </c>
      <c r="M165" s="36" t="s">
        <v>526</v>
      </c>
      <c r="N165" s="36">
        <v>41.48</v>
      </c>
      <c r="O165" s="52" t="s">
        <v>538</v>
      </c>
      <c r="P165" s="35">
        <v>-2</v>
      </c>
    </row>
    <row r="166" s="20" customFormat="1" spans="1:16">
      <c r="A166" s="40"/>
      <c r="B166" s="35">
        <v>1</v>
      </c>
      <c r="C166" s="36" t="s">
        <v>47</v>
      </c>
      <c r="D166" s="36">
        <v>995673</v>
      </c>
      <c r="E166" s="36" t="s">
        <v>305</v>
      </c>
      <c r="F166" s="36">
        <v>772.64</v>
      </c>
      <c r="G166" s="38" t="s">
        <v>413</v>
      </c>
      <c r="H166" s="37">
        <v>5</v>
      </c>
      <c r="J166" s="35">
        <v>5</v>
      </c>
      <c r="K166" s="36" t="s">
        <v>513</v>
      </c>
      <c r="L166" s="36">
        <v>11004</v>
      </c>
      <c r="M166" s="36" t="s">
        <v>512</v>
      </c>
      <c r="N166" s="36">
        <v>36.29</v>
      </c>
      <c r="O166" s="53" t="s">
        <v>413</v>
      </c>
      <c r="P166" s="35">
        <v>-2</v>
      </c>
    </row>
    <row r="167" s="20" customFormat="1" spans="1:16">
      <c r="A167" s="40"/>
      <c r="B167" s="35">
        <v>2</v>
      </c>
      <c r="C167" s="36" t="s">
        <v>70</v>
      </c>
      <c r="D167" s="36">
        <v>11621</v>
      </c>
      <c r="E167" s="36" t="s">
        <v>312</v>
      </c>
      <c r="F167" s="36">
        <v>490.6</v>
      </c>
      <c r="G167" s="38" t="s">
        <v>413</v>
      </c>
      <c r="H167" s="37">
        <v>4</v>
      </c>
      <c r="J167" s="35">
        <v>4</v>
      </c>
      <c r="K167" s="36" t="s">
        <v>423</v>
      </c>
      <c r="L167" s="36">
        <v>11394</v>
      </c>
      <c r="M167" s="36" t="s">
        <v>510</v>
      </c>
      <c r="N167" s="36">
        <v>30.55</v>
      </c>
      <c r="O167" s="54"/>
      <c r="P167" s="35">
        <v>-2</v>
      </c>
    </row>
    <row r="168" s="20" customFormat="1" spans="1:16">
      <c r="A168" s="40"/>
      <c r="B168" s="35">
        <v>3</v>
      </c>
      <c r="C168" s="36" t="s">
        <v>47</v>
      </c>
      <c r="D168" s="36">
        <v>995590</v>
      </c>
      <c r="E168" s="36" t="s">
        <v>231</v>
      </c>
      <c r="F168" s="36">
        <v>486.51</v>
      </c>
      <c r="G168" s="38" t="s">
        <v>413</v>
      </c>
      <c r="H168" s="37">
        <v>3</v>
      </c>
      <c r="J168" s="35">
        <v>3</v>
      </c>
      <c r="K168" s="36" t="s">
        <v>192</v>
      </c>
      <c r="L168" s="36">
        <v>11949</v>
      </c>
      <c r="M168" s="36" t="s">
        <v>361</v>
      </c>
      <c r="N168" s="36">
        <v>27.94</v>
      </c>
      <c r="O168" s="54" t="s">
        <v>413</v>
      </c>
      <c r="P168" s="35">
        <v>-2</v>
      </c>
    </row>
    <row r="169" s="20" customFormat="1" spans="1:16">
      <c r="A169" s="40"/>
      <c r="B169" s="35">
        <v>4</v>
      </c>
      <c r="C169" s="36" t="s">
        <v>144</v>
      </c>
      <c r="D169" s="36">
        <v>11078</v>
      </c>
      <c r="E169" s="36" t="s">
        <v>184</v>
      </c>
      <c r="F169" s="36">
        <v>319.54</v>
      </c>
      <c r="G169" s="38" t="s">
        <v>413</v>
      </c>
      <c r="H169" s="37">
        <v>2</v>
      </c>
      <c r="J169" s="35">
        <v>2</v>
      </c>
      <c r="K169" s="36" t="s">
        <v>77</v>
      </c>
      <c r="L169" s="36">
        <v>11903</v>
      </c>
      <c r="M169" s="36" t="s">
        <v>375</v>
      </c>
      <c r="N169" s="36">
        <v>27.4</v>
      </c>
      <c r="O169" s="54" t="s">
        <v>413</v>
      </c>
      <c r="P169" s="35">
        <v>-4</v>
      </c>
    </row>
    <row r="170" s="20" customFormat="1" spans="1:16">
      <c r="A170" s="40"/>
      <c r="B170" s="35">
        <v>5</v>
      </c>
      <c r="C170" s="36" t="s">
        <v>73</v>
      </c>
      <c r="D170" s="36">
        <v>7666</v>
      </c>
      <c r="E170" s="36" t="s">
        <v>209</v>
      </c>
      <c r="F170" s="36">
        <v>270.46</v>
      </c>
      <c r="G170" s="38" t="s">
        <v>413</v>
      </c>
      <c r="H170" s="37">
        <v>1</v>
      </c>
      <c r="J170" s="35">
        <v>1</v>
      </c>
      <c r="K170" s="36" t="s">
        <v>77</v>
      </c>
      <c r="L170" s="36">
        <v>11012</v>
      </c>
      <c r="M170" s="36" t="s">
        <v>281</v>
      </c>
      <c r="N170" s="36">
        <v>24.19</v>
      </c>
      <c r="O170" s="54" t="s">
        <v>413</v>
      </c>
      <c r="P170" s="35">
        <v>-4</v>
      </c>
    </row>
    <row r="171" s="20" customFormat="1" spans="1:16">
      <c r="A171" s="41" t="s">
        <v>564</v>
      </c>
      <c r="B171" s="31">
        <v>1</v>
      </c>
      <c r="C171" s="32" t="s">
        <v>415</v>
      </c>
      <c r="D171" s="32">
        <v>12220</v>
      </c>
      <c r="E171" s="32" t="s">
        <v>414</v>
      </c>
      <c r="F171" s="32">
        <v>264.34</v>
      </c>
      <c r="G171" s="32" t="s">
        <v>547</v>
      </c>
      <c r="H171" s="33">
        <v>3</v>
      </c>
      <c r="J171" s="31">
        <v>2</v>
      </c>
      <c r="K171" s="32" t="s">
        <v>282</v>
      </c>
      <c r="L171" s="32">
        <v>12056</v>
      </c>
      <c r="M171" s="32" t="s">
        <v>359</v>
      </c>
      <c r="N171" s="32">
        <v>46.63</v>
      </c>
      <c r="O171" s="49" t="s">
        <v>547</v>
      </c>
      <c r="P171" s="31">
        <v>-2</v>
      </c>
    </row>
    <row r="172" s="20" customFormat="1" spans="1:16">
      <c r="A172" s="41"/>
      <c r="B172" s="31">
        <v>2</v>
      </c>
      <c r="C172" s="32" t="s">
        <v>527</v>
      </c>
      <c r="D172" s="32">
        <v>12205</v>
      </c>
      <c r="E172" s="32" t="s">
        <v>526</v>
      </c>
      <c r="F172" s="32">
        <v>196.18</v>
      </c>
      <c r="G172" s="32" t="s">
        <v>538</v>
      </c>
      <c r="H172" s="33">
        <v>1</v>
      </c>
      <c r="J172" s="31">
        <v>1</v>
      </c>
      <c r="K172" s="32" t="s">
        <v>110</v>
      </c>
      <c r="L172" s="32">
        <v>12224</v>
      </c>
      <c r="M172" s="32" t="s">
        <v>377</v>
      </c>
      <c r="N172" s="32">
        <v>38.48</v>
      </c>
      <c r="O172" s="49" t="s">
        <v>538</v>
      </c>
      <c r="P172" s="31">
        <v>-2</v>
      </c>
    </row>
    <row r="173" s="20" customFormat="1" spans="1:16">
      <c r="A173" s="41"/>
      <c r="B173" s="31">
        <v>1</v>
      </c>
      <c r="C173" s="32" t="s">
        <v>97</v>
      </c>
      <c r="D173" s="32">
        <v>7317</v>
      </c>
      <c r="E173" s="32" t="s">
        <v>98</v>
      </c>
      <c r="F173" s="32">
        <v>873.48</v>
      </c>
      <c r="G173" s="34" t="s">
        <v>413</v>
      </c>
      <c r="H173" s="33">
        <v>5</v>
      </c>
      <c r="J173" s="31">
        <v>5</v>
      </c>
      <c r="K173" s="32" t="s">
        <v>158</v>
      </c>
      <c r="L173" s="32">
        <v>11452</v>
      </c>
      <c r="M173" s="32" t="s">
        <v>388</v>
      </c>
      <c r="N173" s="32">
        <v>34.65</v>
      </c>
      <c r="O173" s="50" t="s">
        <v>413</v>
      </c>
      <c r="P173" s="31">
        <v>-2</v>
      </c>
    </row>
    <row r="174" s="20" customFormat="1" spans="1:16">
      <c r="A174" s="41"/>
      <c r="B174" s="31">
        <v>2</v>
      </c>
      <c r="C174" s="32" t="s">
        <v>58</v>
      </c>
      <c r="D174" s="32">
        <v>999192</v>
      </c>
      <c r="E174" s="32" t="s">
        <v>389</v>
      </c>
      <c r="F174" s="32">
        <v>573.52</v>
      </c>
      <c r="G174" s="34" t="s">
        <v>413</v>
      </c>
      <c r="H174" s="33">
        <v>4</v>
      </c>
      <c r="J174" s="31">
        <v>4</v>
      </c>
      <c r="K174" s="32" t="s">
        <v>499</v>
      </c>
      <c r="L174" s="32">
        <v>11768</v>
      </c>
      <c r="M174" s="32" t="s">
        <v>524</v>
      </c>
      <c r="N174" s="32">
        <v>32.64</v>
      </c>
      <c r="O174" s="51"/>
      <c r="P174" s="31">
        <v>-2</v>
      </c>
    </row>
    <row r="175" s="20" customFormat="1" spans="1:16">
      <c r="A175" s="41"/>
      <c r="B175" s="31">
        <v>3</v>
      </c>
      <c r="C175" s="32" t="s">
        <v>47</v>
      </c>
      <c r="D175" s="32">
        <v>995671</v>
      </c>
      <c r="E175" s="32" t="s">
        <v>118</v>
      </c>
      <c r="F175" s="32">
        <v>489.32</v>
      </c>
      <c r="G175" s="34" t="s">
        <v>413</v>
      </c>
      <c r="H175" s="33">
        <v>3</v>
      </c>
      <c r="J175" s="31">
        <v>3</v>
      </c>
      <c r="K175" s="32" t="s">
        <v>448</v>
      </c>
      <c r="L175" s="32">
        <v>11841</v>
      </c>
      <c r="M175" s="32" t="s">
        <v>485</v>
      </c>
      <c r="N175" s="32">
        <v>27.99</v>
      </c>
      <c r="O175" s="51" t="s">
        <v>413</v>
      </c>
      <c r="P175" s="31">
        <v>-2</v>
      </c>
    </row>
    <row r="176" s="20" customFormat="1" ht="15.95" customHeight="1" spans="1:16">
      <c r="A176" s="41"/>
      <c r="B176" s="31">
        <v>4</v>
      </c>
      <c r="C176" s="32" t="s">
        <v>66</v>
      </c>
      <c r="D176" s="32">
        <v>4033</v>
      </c>
      <c r="E176" s="32" t="s">
        <v>88</v>
      </c>
      <c r="F176" s="32">
        <v>366.75</v>
      </c>
      <c r="G176" s="34" t="s">
        <v>413</v>
      </c>
      <c r="H176" s="33">
        <v>2</v>
      </c>
      <c r="J176" s="31">
        <v>2</v>
      </c>
      <c r="K176" s="32" t="s">
        <v>506</v>
      </c>
      <c r="L176" s="32">
        <v>9209</v>
      </c>
      <c r="M176" s="32" t="s">
        <v>505</v>
      </c>
      <c r="N176" s="32">
        <v>23.25</v>
      </c>
      <c r="O176" s="51" t="s">
        <v>413</v>
      </c>
      <c r="P176" s="31">
        <v>-2</v>
      </c>
    </row>
    <row r="177" s="20" customFormat="1" spans="1:16">
      <c r="A177" s="41"/>
      <c r="B177" s="31">
        <v>5</v>
      </c>
      <c r="C177" s="32" t="s">
        <v>80</v>
      </c>
      <c r="D177" s="32">
        <v>5471</v>
      </c>
      <c r="E177" s="32" t="s">
        <v>141</v>
      </c>
      <c r="F177" s="32">
        <v>324.97</v>
      </c>
      <c r="G177" s="34" t="s">
        <v>413</v>
      </c>
      <c r="H177" s="33">
        <v>1</v>
      </c>
      <c r="J177" s="31">
        <v>1</v>
      </c>
      <c r="K177" s="32" t="s">
        <v>132</v>
      </c>
      <c r="L177" s="32">
        <v>11797</v>
      </c>
      <c r="M177" s="32" t="s">
        <v>304</v>
      </c>
      <c r="N177" s="32">
        <v>22.61</v>
      </c>
      <c r="O177" s="51" t="s">
        <v>413</v>
      </c>
      <c r="P177" s="31">
        <v>-2</v>
      </c>
    </row>
    <row r="178" s="22" customFormat="1" spans="1:16">
      <c r="A178" s="40" t="s">
        <v>565</v>
      </c>
      <c r="B178" s="35">
        <v>1</v>
      </c>
      <c r="C178" s="36" t="s">
        <v>73</v>
      </c>
      <c r="D178" s="36">
        <v>12204</v>
      </c>
      <c r="E178" s="36" t="s">
        <v>74</v>
      </c>
      <c r="F178" s="36">
        <v>958.58</v>
      </c>
      <c r="G178" s="36" t="s">
        <v>547</v>
      </c>
      <c r="H178" s="37">
        <v>2</v>
      </c>
      <c r="J178" s="35">
        <v>2</v>
      </c>
      <c r="K178" s="36" t="s">
        <v>487</v>
      </c>
      <c r="L178" s="36">
        <v>12275</v>
      </c>
      <c r="M178" s="36" t="s">
        <v>486</v>
      </c>
      <c r="N178" s="36">
        <v>51.93</v>
      </c>
      <c r="O178" s="52" t="s">
        <v>547</v>
      </c>
      <c r="P178" s="35">
        <v>-2</v>
      </c>
    </row>
    <row r="179" s="22" customFormat="1" spans="1:16">
      <c r="A179" s="40"/>
      <c r="B179" s="35">
        <v>2</v>
      </c>
      <c r="C179" s="36" t="s">
        <v>89</v>
      </c>
      <c r="D179" s="36">
        <v>12235</v>
      </c>
      <c r="E179" s="36" t="s">
        <v>90</v>
      </c>
      <c r="F179" s="36">
        <v>209.15</v>
      </c>
      <c r="G179" s="36" t="s">
        <v>538</v>
      </c>
      <c r="H179" s="37">
        <v>1</v>
      </c>
      <c r="J179" s="35">
        <v>1</v>
      </c>
      <c r="K179" s="36" t="s">
        <v>128</v>
      </c>
      <c r="L179" s="36">
        <v>12217</v>
      </c>
      <c r="M179" s="36" t="s">
        <v>393</v>
      </c>
      <c r="N179" s="36">
        <v>50.62</v>
      </c>
      <c r="O179" s="52" t="s">
        <v>538</v>
      </c>
      <c r="P179" s="35">
        <v>-2</v>
      </c>
    </row>
    <row r="180" s="22" customFormat="1" ht="18" customHeight="1" spans="1:16">
      <c r="A180" s="40"/>
      <c r="B180" s="35">
        <v>1</v>
      </c>
      <c r="C180" s="36" t="s">
        <v>47</v>
      </c>
      <c r="D180" s="36">
        <v>995680</v>
      </c>
      <c r="E180" s="36" t="s">
        <v>277</v>
      </c>
      <c r="F180" s="36">
        <v>492.38</v>
      </c>
      <c r="G180" s="38" t="s">
        <v>413</v>
      </c>
      <c r="H180" s="37">
        <v>5</v>
      </c>
      <c r="J180" s="35">
        <v>5</v>
      </c>
      <c r="K180" s="36" t="s">
        <v>515</v>
      </c>
      <c r="L180" s="36">
        <v>11711</v>
      </c>
      <c r="M180" s="36" t="s">
        <v>517</v>
      </c>
      <c r="N180" s="36">
        <v>29.5</v>
      </c>
      <c r="O180" s="53" t="s">
        <v>413</v>
      </c>
      <c r="P180" s="35">
        <v>-2</v>
      </c>
    </row>
    <row r="181" s="22" customFormat="1" spans="1:16">
      <c r="A181" s="40"/>
      <c r="B181" s="35">
        <v>2</v>
      </c>
      <c r="C181" s="36" t="s">
        <v>142</v>
      </c>
      <c r="D181" s="36">
        <v>11876</v>
      </c>
      <c r="E181" s="36" t="s">
        <v>143</v>
      </c>
      <c r="F181" s="36">
        <v>357.37</v>
      </c>
      <c r="G181" s="38" t="s">
        <v>413</v>
      </c>
      <c r="H181" s="37">
        <v>4</v>
      </c>
      <c r="J181" s="35">
        <v>4</v>
      </c>
      <c r="K181" s="36" t="s">
        <v>47</v>
      </c>
      <c r="L181" s="36">
        <v>995671</v>
      </c>
      <c r="M181" s="36" t="s">
        <v>118</v>
      </c>
      <c r="N181" s="36">
        <v>27.54</v>
      </c>
      <c r="O181" s="54"/>
      <c r="P181" s="35">
        <v>-2</v>
      </c>
    </row>
    <row r="182" s="22" customFormat="1" spans="1:16">
      <c r="A182" s="40"/>
      <c r="B182" s="35">
        <v>3</v>
      </c>
      <c r="C182" s="36" t="s">
        <v>47</v>
      </c>
      <c r="D182" s="36">
        <v>998835</v>
      </c>
      <c r="E182" s="36" t="s">
        <v>386</v>
      </c>
      <c r="F182" s="36">
        <v>341.9</v>
      </c>
      <c r="G182" s="38" t="s">
        <v>413</v>
      </c>
      <c r="H182" s="37">
        <v>3</v>
      </c>
      <c r="J182" s="35">
        <v>3</v>
      </c>
      <c r="K182" s="36" t="s">
        <v>130</v>
      </c>
      <c r="L182" s="36">
        <v>12332</v>
      </c>
      <c r="M182" s="36" t="s">
        <v>401</v>
      </c>
      <c r="N182" s="36">
        <v>26.18</v>
      </c>
      <c r="O182" s="54" t="s">
        <v>413</v>
      </c>
      <c r="P182" s="35">
        <v>-2</v>
      </c>
    </row>
    <row r="183" s="22" customFormat="1" spans="1:16">
      <c r="A183" s="40"/>
      <c r="B183" s="35">
        <v>4</v>
      </c>
      <c r="C183" s="36" t="s">
        <v>89</v>
      </c>
      <c r="D183" s="36">
        <v>11447</v>
      </c>
      <c r="E183" s="36" t="s">
        <v>135</v>
      </c>
      <c r="F183" s="36">
        <v>318.17</v>
      </c>
      <c r="G183" s="38" t="s">
        <v>413</v>
      </c>
      <c r="H183" s="37">
        <v>2</v>
      </c>
      <c r="J183" s="35">
        <v>2</v>
      </c>
      <c r="K183" s="36" t="s">
        <v>515</v>
      </c>
      <c r="L183" s="36">
        <v>11825</v>
      </c>
      <c r="M183" s="36" t="s">
        <v>514</v>
      </c>
      <c r="N183" s="36">
        <v>22.36</v>
      </c>
      <c r="O183" s="54" t="s">
        <v>413</v>
      </c>
      <c r="P183" s="35">
        <v>-2</v>
      </c>
    </row>
    <row r="184" s="22" customFormat="1" spans="1:16">
      <c r="A184" s="40"/>
      <c r="B184" s="35">
        <v>5</v>
      </c>
      <c r="C184" s="36" t="s">
        <v>142</v>
      </c>
      <c r="D184" s="36">
        <v>11829</v>
      </c>
      <c r="E184" s="36" t="s">
        <v>291</v>
      </c>
      <c r="F184" s="36">
        <v>285.12</v>
      </c>
      <c r="G184" s="38" t="s">
        <v>413</v>
      </c>
      <c r="H184" s="37">
        <v>1</v>
      </c>
      <c r="J184" s="35">
        <v>1</v>
      </c>
      <c r="K184" s="36" t="s">
        <v>47</v>
      </c>
      <c r="L184" s="36">
        <v>995676</v>
      </c>
      <c r="M184" s="36" t="s">
        <v>268</v>
      </c>
      <c r="N184" s="36">
        <v>17.23</v>
      </c>
      <c r="O184" s="54" t="s">
        <v>413</v>
      </c>
      <c r="P184" s="35">
        <v>-2</v>
      </c>
    </row>
    <row r="185" s="20" customFormat="1" spans="1:16">
      <c r="A185" s="41" t="s">
        <v>566</v>
      </c>
      <c r="B185" s="31">
        <v>1</v>
      </c>
      <c r="C185" s="32" t="s">
        <v>106</v>
      </c>
      <c r="D185" s="32">
        <v>12219</v>
      </c>
      <c r="E185" s="32" t="s">
        <v>352</v>
      </c>
      <c r="F185" s="32">
        <v>617.96</v>
      </c>
      <c r="G185" s="32" t="s">
        <v>547</v>
      </c>
      <c r="H185" s="33">
        <v>2</v>
      </c>
      <c r="J185" s="31">
        <v>2</v>
      </c>
      <c r="K185" s="32" t="s">
        <v>282</v>
      </c>
      <c r="L185" s="32">
        <v>12056</v>
      </c>
      <c r="M185" s="32" t="s">
        <v>359</v>
      </c>
      <c r="N185" s="32">
        <v>87.23</v>
      </c>
      <c r="O185" s="49" t="s">
        <v>547</v>
      </c>
      <c r="P185" s="31">
        <v>-2</v>
      </c>
    </row>
    <row r="186" s="20" customFormat="1" spans="1:16">
      <c r="A186" s="41"/>
      <c r="B186" s="31">
        <v>2</v>
      </c>
      <c r="C186" s="32" t="s">
        <v>112</v>
      </c>
      <c r="D186" s="32">
        <v>12210</v>
      </c>
      <c r="E186" s="32" t="s">
        <v>120</v>
      </c>
      <c r="F186" s="32">
        <v>593.56</v>
      </c>
      <c r="G186" s="32" t="s">
        <v>538</v>
      </c>
      <c r="H186" s="33">
        <v>1</v>
      </c>
      <c r="J186" s="31">
        <v>1</v>
      </c>
      <c r="K186" s="32" t="s">
        <v>432</v>
      </c>
      <c r="L186" s="32">
        <v>12146</v>
      </c>
      <c r="M186" s="32" t="s">
        <v>529</v>
      </c>
      <c r="N186" s="32">
        <v>36.94</v>
      </c>
      <c r="O186" s="49" t="s">
        <v>538</v>
      </c>
      <c r="P186" s="31">
        <v>-2</v>
      </c>
    </row>
    <row r="187" s="20" customFormat="1" spans="1:16">
      <c r="A187" s="41"/>
      <c r="B187" s="31">
        <v>1</v>
      </c>
      <c r="C187" s="32" t="s">
        <v>47</v>
      </c>
      <c r="D187" s="32">
        <v>995590</v>
      </c>
      <c r="E187" s="32" t="s">
        <v>231</v>
      </c>
      <c r="F187" s="32">
        <v>1331.73</v>
      </c>
      <c r="G187" s="34" t="s">
        <v>413</v>
      </c>
      <c r="H187" s="33">
        <v>5</v>
      </c>
      <c r="J187" s="31">
        <v>5</v>
      </c>
      <c r="K187" s="32" t="s">
        <v>454</v>
      </c>
      <c r="L187" s="32">
        <v>11863</v>
      </c>
      <c r="M187" s="32" t="s">
        <v>507</v>
      </c>
      <c r="N187" s="32">
        <v>41.18</v>
      </c>
      <c r="O187" s="50" t="s">
        <v>413</v>
      </c>
      <c r="P187" s="31">
        <v>-2</v>
      </c>
    </row>
    <row r="188" s="20" customFormat="1" spans="1:16">
      <c r="A188" s="41"/>
      <c r="B188" s="31">
        <v>2</v>
      </c>
      <c r="C188" s="32" t="s">
        <v>80</v>
      </c>
      <c r="D188" s="32">
        <v>5471</v>
      </c>
      <c r="E188" s="32" t="s">
        <v>141</v>
      </c>
      <c r="F188" s="32">
        <v>677.39</v>
      </c>
      <c r="G188" s="34" t="s">
        <v>413</v>
      </c>
      <c r="H188" s="33">
        <v>4</v>
      </c>
      <c r="J188" s="31">
        <v>4</v>
      </c>
      <c r="K188" s="32" t="s">
        <v>515</v>
      </c>
      <c r="L188" s="32">
        <v>5589</v>
      </c>
      <c r="M188" s="32" t="s">
        <v>516</v>
      </c>
      <c r="N188" s="32">
        <v>38.74</v>
      </c>
      <c r="O188" s="51"/>
      <c r="P188" s="31">
        <v>-2</v>
      </c>
    </row>
    <row r="189" s="20" customFormat="1" spans="1:16">
      <c r="A189" s="41"/>
      <c r="B189" s="31">
        <v>3</v>
      </c>
      <c r="C189" s="32" t="s">
        <v>47</v>
      </c>
      <c r="D189" s="32">
        <v>998836</v>
      </c>
      <c r="E189" s="32" t="s">
        <v>321</v>
      </c>
      <c r="F189" s="32">
        <v>589.42</v>
      </c>
      <c r="G189" s="34" t="s">
        <v>413</v>
      </c>
      <c r="H189" s="33">
        <v>3</v>
      </c>
      <c r="J189" s="31">
        <v>3</v>
      </c>
      <c r="K189" s="32" t="s">
        <v>531</v>
      </c>
      <c r="L189" s="32">
        <v>7948</v>
      </c>
      <c r="M189" s="32" t="s">
        <v>530</v>
      </c>
      <c r="N189" s="32">
        <v>29.23</v>
      </c>
      <c r="O189" s="51" t="s">
        <v>413</v>
      </c>
      <c r="P189" s="31">
        <v>-2</v>
      </c>
    </row>
    <row r="190" s="20" customFormat="1" spans="1:16">
      <c r="A190" s="41"/>
      <c r="B190" s="31">
        <v>4</v>
      </c>
      <c r="C190" s="32" t="s">
        <v>164</v>
      </c>
      <c r="D190" s="32">
        <v>4325</v>
      </c>
      <c r="E190" s="32" t="s">
        <v>187</v>
      </c>
      <c r="F190" s="32">
        <v>502.68</v>
      </c>
      <c r="G190" s="34" t="s">
        <v>413</v>
      </c>
      <c r="H190" s="33">
        <v>2</v>
      </c>
      <c r="J190" s="31">
        <v>2</v>
      </c>
      <c r="K190" s="32" t="s">
        <v>62</v>
      </c>
      <c r="L190" s="32">
        <v>11517</v>
      </c>
      <c r="M190" s="32" t="s">
        <v>376</v>
      </c>
      <c r="N190" s="32">
        <v>26.5</v>
      </c>
      <c r="O190" s="51" t="s">
        <v>413</v>
      </c>
      <c r="P190" s="31">
        <v>-2</v>
      </c>
    </row>
    <row r="191" s="20" customFormat="1" spans="1:16">
      <c r="A191" s="41"/>
      <c r="B191" s="31">
        <v>5</v>
      </c>
      <c r="C191" s="32" t="s">
        <v>288</v>
      </c>
      <c r="D191" s="32">
        <v>6492</v>
      </c>
      <c r="E191" s="32" t="s">
        <v>322</v>
      </c>
      <c r="F191" s="32">
        <v>484.5</v>
      </c>
      <c r="G191" s="34" t="s">
        <v>413</v>
      </c>
      <c r="H191" s="33">
        <v>1</v>
      </c>
      <c r="J191" s="31">
        <v>1</v>
      </c>
      <c r="K191" s="32" t="s">
        <v>475</v>
      </c>
      <c r="L191" s="32">
        <v>11088</v>
      </c>
      <c r="M191" s="32" t="s">
        <v>511</v>
      </c>
      <c r="N191" s="32">
        <v>18.65</v>
      </c>
      <c r="O191" s="51" t="s">
        <v>413</v>
      </c>
      <c r="P191" s="31">
        <v>-2</v>
      </c>
    </row>
    <row r="192" s="22" customFormat="1" spans="1:16">
      <c r="A192" s="40" t="s">
        <v>567</v>
      </c>
      <c r="B192" s="35">
        <v>1</v>
      </c>
      <c r="C192" s="36" t="s">
        <v>112</v>
      </c>
      <c r="D192" s="36">
        <v>12210</v>
      </c>
      <c r="E192" s="36" t="s">
        <v>120</v>
      </c>
      <c r="F192" s="36">
        <v>342.03</v>
      </c>
      <c r="G192" s="36" t="s">
        <v>547</v>
      </c>
      <c r="H192" s="37">
        <v>3</v>
      </c>
      <c r="J192" s="35">
        <v>2</v>
      </c>
      <c r="K192" s="36" t="s">
        <v>128</v>
      </c>
      <c r="L192" s="36">
        <v>12217</v>
      </c>
      <c r="M192" s="36" t="s">
        <v>393</v>
      </c>
      <c r="N192" s="36">
        <v>43.29</v>
      </c>
      <c r="O192" s="52" t="s">
        <v>547</v>
      </c>
      <c r="P192" s="35">
        <v>-2</v>
      </c>
    </row>
    <row r="193" s="22" customFormat="1" spans="1:16">
      <c r="A193" s="40"/>
      <c r="B193" s="35">
        <v>2</v>
      </c>
      <c r="C193" s="36" t="s">
        <v>419</v>
      </c>
      <c r="D193" s="36">
        <v>12145</v>
      </c>
      <c r="E193" s="36" t="s">
        <v>418</v>
      </c>
      <c r="F193" s="36">
        <v>279.6</v>
      </c>
      <c r="G193" s="36" t="s">
        <v>538</v>
      </c>
      <c r="H193" s="37">
        <v>1</v>
      </c>
      <c r="J193" s="35">
        <v>1</v>
      </c>
      <c r="K193" s="36" t="s">
        <v>80</v>
      </c>
      <c r="L193" s="36">
        <v>12048</v>
      </c>
      <c r="M193" s="36" t="s">
        <v>380</v>
      </c>
      <c r="N193" s="36">
        <v>39.25</v>
      </c>
      <c r="O193" s="52" t="s">
        <v>538</v>
      </c>
      <c r="P193" s="35">
        <v>-2</v>
      </c>
    </row>
    <row r="194" s="22" customFormat="1" spans="1:16">
      <c r="A194" s="40"/>
      <c r="B194" s="35">
        <v>1</v>
      </c>
      <c r="C194" s="36" t="s">
        <v>421</v>
      </c>
      <c r="D194" s="36">
        <v>5406</v>
      </c>
      <c r="E194" s="36" t="s">
        <v>420</v>
      </c>
      <c r="F194" s="36">
        <v>566.51</v>
      </c>
      <c r="G194" s="38" t="s">
        <v>413</v>
      </c>
      <c r="H194" s="37">
        <v>5</v>
      </c>
      <c r="J194" s="35">
        <v>5</v>
      </c>
      <c r="K194" s="36" t="s">
        <v>430</v>
      </c>
      <c r="L194" s="36">
        <v>10989</v>
      </c>
      <c r="M194" s="36" t="s">
        <v>436</v>
      </c>
      <c r="N194" s="36">
        <v>28.47</v>
      </c>
      <c r="O194" s="53" t="s">
        <v>413</v>
      </c>
      <c r="P194" s="35">
        <v>-2</v>
      </c>
    </row>
    <row r="195" s="22" customFormat="1" spans="1:16">
      <c r="A195" s="40"/>
      <c r="B195" s="35">
        <v>2</v>
      </c>
      <c r="C195" s="36" t="s">
        <v>47</v>
      </c>
      <c r="D195" s="36">
        <v>998828</v>
      </c>
      <c r="E195" s="36" t="s">
        <v>272</v>
      </c>
      <c r="F195" s="36">
        <v>483.9</v>
      </c>
      <c r="G195" s="38" t="s">
        <v>413</v>
      </c>
      <c r="H195" s="37">
        <v>4</v>
      </c>
      <c r="J195" s="35">
        <v>4</v>
      </c>
      <c r="K195" s="36" t="s">
        <v>430</v>
      </c>
      <c r="L195" s="36">
        <v>990264</v>
      </c>
      <c r="M195" s="36" t="s">
        <v>437</v>
      </c>
      <c r="N195" s="36">
        <v>24.53</v>
      </c>
      <c r="O195" s="54"/>
      <c r="P195" s="35">
        <v>-2</v>
      </c>
    </row>
    <row r="196" s="22" customFormat="1" spans="1:16">
      <c r="A196" s="40"/>
      <c r="B196" s="35">
        <v>3</v>
      </c>
      <c r="C196" s="36" t="s">
        <v>77</v>
      </c>
      <c r="D196" s="36">
        <v>6537</v>
      </c>
      <c r="E196" s="36" t="s">
        <v>78</v>
      </c>
      <c r="F196" s="36">
        <v>365.94</v>
      </c>
      <c r="G196" s="38" t="s">
        <v>413</v>
      </c>
      <c r="H196" s="37">
        <v>3</v>
      </c>
      <c r="J196" s="35">
        <v>3</v>
      </c>
      <c r="K196" s="36" t="s">
        <v>430</v>
      </c>
      <c r="L196" s="36">
        <v>991137</v>
      </c>
      <c r="M196" s="36" t="s">
        <v>458</v>
      </c>
      <c r="N196" s="36">
        <v>18.5</v>
      </c>
      <c r="O196" s="54" t="s">
        <v>413</v>
      </c>
      <c r="P196" s="35">
        <v>-2</v>
      </c>
    </row>
    <row r="197" s="22" customFormat="1" spans="1:16">
      <c r="A197" s="40"/>
      <c r="B197" s="35">
        <v>4</v>
      </c>
      <c r="C197" s="36" t="s">
        <v>47</v>
      </c>
      <c r="D197" s="36">
        <v>998832</v>
      </c>
      <c r="E197" s="36" t="s">
        <v>350</v>
      </c>
      <c r="F197" s="36">
        <v>328.29</v>
      </c>
      <c r="G197" s="38" t="s">
        <v>413</v>
      </c>
      <c r="H197" s="37">
        <v>2</v>
      </c>
      <c r="J197" s="35">
        <v>2</v>
      </c>
      <c r="K197" s="36" t="s">
        <v>531</v>
      </c>
      <c r="L197" s="36">
        <v>7948</v>
      </c>
      <c r="M197" s="36" t="s">
        <v>530</v>
      </c>
      <c r="N197" s="36">
        <v>16.87</v>
      </c>
      <c r="O197" s="54" t="s">
        <v>413</v>
      </c>
      <c r="P197" s="35">
        <v>-4</v>
      </c>
    </row>
    <row r="198" s="22" customFormat="1" spans="1:16">
      <c r="A198" s="40"/>
      <c r="B198" s="35">
        <v>5</v>
      </c>
      <c r="C198" s="36" t="s">
        <v>62</v>
      </c>
      <c r="D198" s="36">
        <v>7583</v>
      </c>
      <c r="E198" s="36" t="s">
        <v>63</v>
      </c>
      <c r="F198" s="36">
        <v>283.67</v>
      </c>
      <c r="G198" s="38" t="s">
        <v>413</v>
      </c>
      <c r="H198" s="37">
        <v>1</v>
      </c>
      <c r="J198" s="35">
        <v>1</v>
      </c>
      <c r="K198" s="36" t="s">
        <v>475</v>
      </c>
      <c r="L198" s="36">
        <v>11088</v>
      </c>
      <c r="M198" s="36" t="s">
        <v>511</v>
      </c>
      <c r="N198" s="36">
        <v>15.95</v>
      </c>
      <c r="O198" s="54" t="s">
        <v>413</v>
      </c>
      <c r="P198" s="35">
        <v>-4</v>
      </c>
    </row>
    <row r="199" s="21" customFormat="1" spans="1:16">
      <c r="A199" s="41" t="s">
        <v>568</v>
      </c>
      <c r="B199" s="31">
        <v>1</v>
      </c>
      <c r="C199" s="32" t="s">
        <v>439</v>
      </c>
      <c r="D199" s="32">
        <v>12274</v>
      </c>
      <c r="E199" s="32" t="s">
        <v>438</v>
      </c>
      <c r="F199" s="32">
        <v>295.67</v>
      </c>
      <c r="G199" s="32" t="s">
        <v>537</v>
      </c>
      <c r="H199" s="33">
        <v>2</v>
      </c>
      <c r="J199" s="31">
        <v>2</v>
      </c>
      <c r="K199" s="32" t="s">
        <v>112</v>
      </c>
      <c r="L199" s="32">
        <v>11883</v>
      </c>
      <c r="M199" s="32" t="s">
        <v>148</v>
      </c>
      <c r="N199" s="32">
        <v>53.86</v>
      </c>
      <c r="O199" s="49" t="s">
        <v>547</v>
      </c>
      <c r="P199" s="31">
        <v>-2</v>
      </c>
    </row>
    <row r="200" s="21" customFormat="1" spans="1:16">
      <c r="A200" s="41"/>
      <c r="B200" s="31">
        <v>2</v>
      </c>
      <c r="C200" s="32" t="s">
        <v>80</v>
      </c>
      <c r="D200" s="32">
        <v>12216</v>
      </c>
      <c r="E200" s="32" t="s">
        <v>81</v>
      </c>
      <c r="F200" s="32">
        <v>272.7</v>
      </c>
      <c r="G200" s="32" t="s">
        <v>538</v>
      </c>
      <c r="H200" s="33">
        <v>1</v>
      </c>
      <c r="J200" s="31">
        <v>1</v>
      </c>
      <c r="K200" s="32" t="s">
        <v>499</v>
      </c>
      <c r="L200" s="32">
        <v>12147</v>
      </c>
      <c r="M200" s="32" t="s">
        <v>498</v>
      </c>
      <c r="N200" s="32">
        <v>46.88</v>
      </c>
      <c r="O200" s="49" t="s">
        <v>538</v>
      </c>
      <c r="P200" s="31">
        <v>-2</v>
      </c>
    </row>
    <row r="201" s="21" customFormat="1" spans="1:16">
      <c r="A201" s="41"/>
      <c r="B201" s="31">
        <v>1</v>
      </c>
      <c r="C201" s="32" t="s">
        <v>47</v>
      </c>
      <c r="D201" s="32">
        <v>995676</v>
      </c>
      <c r="E201" s="32" t="s">
        <v>268</v>
      </c>
      <c r="F201" s="32">
        <v>519.28</v>
      </c>
      <c r="G201" s="34" t="s">
        <v>413</v>
      </c>
      <c r="H201" s="33">
        <v>5</v>
      </c>
      <c r="J201" s="31">
        <v>5</v>
      </c>
      <c r="K201" s="32" t="s">
        <v>158</v>
      </c>
      <c r="L201" s="32">
        <v>8903</v>
      </c>
      <c r="M201" s="32" t="s">
        <v>372</v>
      </c>
      <c r="N201" s="32">
        <v>33.48</v>
      </c>
      <c r="O201" s="50" t="s">
        <v>413</v>
      </c>
      <c r="P201" s="31">
        <v>-2</v>
      </c>
    </row>
    <row r="202" s="21" customFormat="1" spans="1:16">
      <c r="A202" s="41"/>
      <c r="B202" s="31">
        <v>2</v>
      </c>
      <c r="C202" s="32" t="s">
        <v>427</v>
      </c>
      <c r="D202" s="32">
        <v>7379</v>
      </c>
      <c r="E202" s="32" t="s">
        <v>426</v>
      </c>
      <c r="F202" s="32">
        <v>354</v>
      </c>
      <c r="G202" s="34" t="s">
        <v>413</v>
      </c>
      <c r="H202" s="33">
        <v>4</v>
      </c>
      <c r="J202" s="31">
        <v>4</v>
      </c>
      <c r="K202" s="32" t="s">
        <v>499</v>
      </c>
      <c r="L202" s="32">
        <v>11768</v>
      </c>
      <c r="M202" s="32" t="s">
        <v>524</v>
      </c>
      <c r="N202" s="32">
        <v>32.93</v>
      </c>
      <c r="O202" s="51"/>
      <c r="P202" s="31">
        <v>-2</v>
      </c>
    </row>
    <row r="203" s="21" customFormat="1" spans="1:16">
      <c r="A203" s="41"/>
      <c r="B203" s="31">
        <v>3</v>
      </c>
      <c r="C203" s="32" t="s">
        <v>110</v>
      </c>
      <c r="D203" s="32">
        <v>6814</v>
      </c>
      <c r="E203" s="32" t="s">
        <v>21</v>
      </c>
      <c r="F203" s="32">
        <v>293.88</v>
      </c>
      <c r="G203" s="34" t="s">
        <v>413</v>
      </c>
      <c r="H203" s="33">
        <v>3</v>
      </c>
      <c r="J203" s="31">
        <v>3</v>
      </c>
      <c r="K203" s="32" t="s">
        <v>531</v>
      </c>
      <c r="L203" s="32">
        <v>7948</v>
      </c>
      <c r="M203" s="32" t="s">
        <v>530</v>
      </c>
      <c r="N203" s="32">
        <v>30.92</v>
      </c>
      <c r="O203" s="51" t="s">
        <v>413</v>
      </c>
      <c r="P203" s="31">
        <v>-6</v>
      </c>
    </row>
    <row r="204" s="21" customFormat="1" spans="1:16">
      <c r="A204" s="41"/>
      <c r="B204" s="31">
        <v>4</v>
      </c>
      <c r="C204" s="32" t="s">
        <v>66</v>
      </c>
      <c r="D204" s="32">
        <v>11051</v>
      </c>
      <c r="E204" s="32" t="s">
        <v>253</v>
      </c>
      <c r="F204" s="32">
        <v>264.12</v>
      </c>
      <c r="G204" s="34" t="s">
        <v>413</v>
      </c>
      <c r="H204" s="33">
        <v>2</v>
      </c>
      <c r="J204" s="31">
        <v>2</v>
      </c>
      <c r="K204" s="32" t="s">
        <v>47</v>
      </c>
      <c r="L204" s="32">
        <v>995590</v>
      </c>
      <c r="M204" s="32" t="s">
        <v>231</v>
      </c>
      <c r="N204" s="32">
        <v>19.27</v>
      </c>
      <c r="O204" s="51" t="s">
        <v>413</v>
      </c>
      <c r="P204" s="31">
        <v>-2</v>
      </c>
    </row>
    <row r="205" s="21" customFormat="1" spans="1:16">
      <c r="A205" s="41"/>
      <c r="B205" s="31">
        <v>5</v>
      </c>
      <c r="C205" s="32" t="s">
        <v>47</v>
      </c>
      <c r="D205" s="32">
        <v>995680</v>
      </c>
      <c r="E205" s="32" t="s">
        <v>277</v>
      </c>
      <c r="F205" s="32">
        <v>249.26</v>
      </c>
      <c r="G205" s="34" t="s">
        <v>413</v>
      </c>
      <c r="H205" s="33">
        <v>1</v>
      </c>
      <c r="J205" s="31">
        <v>1</v>
      </c>
      <c r="K205" s="32" t="s">
        <v>132</v>
      </c>
      <c r="L205" s="32">
        <v>11797</v>
      </c>
      <c r="M205" s="32" t="s">
        <v>304</v>
      </c>
      <c r="N205" s="32">
        <v>15.28</v>
      </c>
      <c r="O205" s="51" t="s">
        <v>413</v>
      </c>
      <c r="P205" s="31">
        <v>-2</v>
      </c>
    </row>
    <row r="206" s="21" customFormat="1" spans="1:16">
      <c r="A206" s="40" t="s">
        <v>569</v>
      </c>
      <c r="B206" s="35">
        <v>1</v>
      </c>
      <c r="C206" s="36" t="s">
        <v>80</v>
      </c>
      <c r="D206" s="36">
        <v>12216</v>
      </c>
      <c r="E206" s="36" t="s">
        <v>81</v>
      </c>
      <c r="F206" s="36">
        <v>412.47</v>
      </c>
      <c r="G206" s="36" t="s">
        <v>537</v>
      </c>
      <c r="H206" s="37">
        <v>2</v>
      </c>
      <c r="J206" s="35">
        <v>2</v>
      </c>
      <c r="K206" s="36" t="s">
        <v>128</v>
      </c>
      <c r="L206" s="36">
        <v>12217</v>
      </c>
      <c r="M206" s="36" t="s">
        <v>393</v>
      </c>
      <c r="N206" s="36">
        <v>39.62</v>
      </c>
      <c r="O206" s="52" t="s">
        <v>547</v>
      </c>
      <c r="P206" s="35">
        <v>-2</v>
      </c>
    </row>
    <row r="207" s="21" customFormat="1" spans="1:16">
      <c r="A207" s="40"/>
      <c r="B207" s="35">
        <v>2</v>
      </c>
      <c r="C207" s="36" t="s">
        <v>73</v>
      </c>
      <c r="D207" s="36">
        <v>12204</v>
      </c>
      <c r="E207" s="36" t="s">
        <v>74</v>
      </c>
      <c r="F207" s="36">
        <v>348.29</v>
      </c>
      <c r="G207" s="36" t="s">
        <v>538</v>
      </c>
      <c r="H207" s="37">
        <v>1</v>
      </c>
      <c r="J207" s="35">
        <v>1</v>
      </c>
      <c r="K207" s="36" t="s">
        <v>216</v>
      </c>
      <c r="L207" s="36">
        <v>12226</v>
      </c>
      <c r="M207" s="36" t="s">
        <v>384</v>
      </c>
      <c r="N207" s="36">
        <v>34.24</v>
      </c>
      <c r="O207" s="52" t="s">
        <v>538</v>
      </c>
      <c r="P207" s="35">
        <v>-2</v>
      </c>
    </row>
    <row r="208" s="21" customFormat="1" spans="1:16">
      <c r="A208" s="40"/>
      <c r="B208" s="35">
        <v>1</v>
      </c>
      <c r="C208" s="36" t="s">
        <v>58</v>
      </c>
      <c r="D208" s="36">
        <v>11377</v>
      </c>
      <c r="E208" s="36" t="s">
        <v>68</v>
      </c>
      <c r="F208" s="36">
        <v>409.59</v>
      </c>
      <c r="G208" s="38" t="s">
        <v>413</v>
      </c>
      <c r="H208" s="37">
        <v>5</v>
      </c>
      <c r="J208" s="35">
        <v>5</v>
      </c>
      <c r="K208" s="36" t="s">
        <v>454</v>
      </c>
      <c r="L208" s="36">
        <v>8798</v>
      </c>
      <c r="M208" s="36" t="s">
        <v>453</v>
      </c>
      <c r="N208" s="36">
        <v>37.14</v>
      </c>
      <c r="O208" s="53" t="s">
        <v>413</v>
      </c>
      <c r="P208" s="35">
        <v>-2</v>
      </c>
    </row>
    <row r="209" s="21" customFormat="1" spans="1:16">
      <c r="A209" s="40"/>
      <c r="B209" s="35">
        <v>2</v>
      </c>
      <c r="C209" s="36" t="s">
        <v>144</v>
      </c>
      <c r="D209" s="36">
        <v>8763</v>
      </c>
      <c r="E209" s="36" t="s">
        <v>145</v>
      </c>
      <c r="F209" s="36">
        <v>375.3</v>
      </c>
      <c r="G209" s="38" t="s">
        <v>413</v>
      </c>
      <c r="H209" s="37">
        <v>4</v>
      </c>
      <c r="J209" s="35">
        <v>4</v>
      </c>
      <c r="K209" s="36" t="s">
        <v>432</v>
      </c>
      <c r="L209" s="36">
        <v>10856</v>
      </c>
      <c r="M209" s="36" t="s">
        <v>495</v>
      </c>
      <c r="N209" s="36">
        <v>35.59</v>
      </c>
      <c r="O209" s="54"/>
      <c r="P209" s="35">
        <v>-2</v>
      </c>
    </row>
    <row r="210" s="21" customFormat="1" spans="1:16">
      <c r="A210" s="40"/>
      <c r="B210" s="35">
        <v>3</v>
      </c>
      <c r="C210" s="36" t="s">
        <v>47</v>
      </c>
      <c r="D210" s="36">
        <v>995680</v>
      </c>
      <c r="E210" s="36" t="s">
        <v>277</v>
      </c>
      <c r="F210" s="36">
        <v>356.19</v>
      </c>
      <c r="G210" s="38" t="s">
        <v>413</v>
      </c>
      <c r="H210" s="37">
        <v>4</v>
      </c>
      <c r="J210" s="35">
        <v>3</v>
      </c>
      <c r="K210" s="36" t="s">
        <v>423</v>
      </c>
      <c r="L210" s="36">
        <v>11394</v>
      </c>
      <c r="M210" s="36" t="s">
        <v>510</v>
      </c>
      <c r="N210" s="36">
        <v>34.87</v>
      </c>
      <c r="O210" s="54" t="s">
        <v>413</v>
      </c>
      <c r="P210" s="35">
        <v>-2</v>
      </c>
    </row>
    <row r="211" s="21" customFormat="1" spans="1:16">
      <c r="A211" s="40"/>
      <c r="B211" s="35">
        <v>4</v>
      </c>
      <c r="C211" s="36" t="s">
        <v>139</v>
      </c>
      <c r="D211" s="36">
        <v>11023</v>
      </c>
      <c r="E211" s="36" t="s">
        <v>205</v>
      </c>
      <c r="F211" s="36">
        <v>347.92</v>
      </c>
      <c r="G211" s="38" t="s">
        <v>413</v>
      </c>
      <c r="H211" s="37">
        <v>2</v>
      </c>
      <c r="J211" s="35">
        <v>2</v>
      </c>
      <c r="K211" s="36" t="s">
        <v>430</v>
      </c>
      <c r="L211" s="36">
        <v>5880</v>
      </c>
      <c r="M211" s="36" t="s">
        <v>433</v>
      </c>
      <c r="N211" s="36">
        <v>29.53</v>
      </c>
      <c r="O211" s="54" t="s">
        <v>413</v>
      </c>
      <c r="P211" s="35">
        <v>-2</v>
      </c>
    </row>
    <row r="212" s="21" customFormat="1" spans="1:16">
      <c r="A212" s="40"/>
      <c r="B212" s="35">
        <v>5</v>
      </c>
      <c r="C212" s="36" t="s">
        <v>47</v>
      </c>
      <c r="D212" s="36">
        <v>995676</v>
      </c>
      <c r="E212" s="36" t="s">
        <v>268</v>
      </c>
      <c r="F212" s="36">
        <v>315.74</v>
      </c>
      <c r="G212" s="38" t="s">
        <v>413</v>
      </c>
      <c r="H212" s="37">
        <v>2</v>
      </c>
      <c r="J212" s="35">
        <v>1</v>
      </c>
      <c r="K212" s="36" t="s">
        <v>452</v>
      </c>
      <c r="L212" s="36">
        <v>11143</v>
      </c>
      <c r="M212" s="36" t="s">
        <v>451</v>
      </c>
      <c r="N212" s="36">
        <v>27.79</v>
      </c>
      <c r="O212" s="54" t="s">
        <v>413</v>
      </c>
      <c r="P212" s="35">
        <v>-2</v>
      </c>
    </row>
    <row r="213" spans="1:16">
      <c r="A213" s="60">
        <v>6.25</v>
      </c>
      <c r="B213" s="31">
        <v>1</v>
      </c>
      <c r="C213" s="32" t="s">
        <v>265</v>
      </c>
      <c r="D213" s="32">
        <v>12221</v>
      </c>
      <c r="E213" s="32" t="s">
        <v>266</v>
      </c>
      <c r="F213" s="32">
        <v>187.5</v>
      </c>
      <c r="G213" s="49" t="s">
        <v>537</v>
      </c>
      <c r="H213" s="33">
        <v>2</v>
      </c>
      <c r="J213" s="31">
        <v>2</v>
      </c>
      <c r="K213" s="32" t="s">
        <v>110</v>
      </c>
      <c r="L213" s="32">
        <v>12224</v>
      </c>
      <c r="M213" s="32" t="s">
        <v>377</v>
      </c>
      <c r="N213" s="32">
        <v>33.3</v>
      </c>
      <c r="O213" s="49" t="s">
        <v>547</v>
      </c>
      <c r="P213" s="31">
        <v>-2</v>
      </c>
    </row>
    <row r="214" spans="1:16">
      <c r="A214" s="60"/>
      <c r="B214" s="31">
        <v>2</v>
      </c>
      <c r="C214" s="32" t="s">
        <v>89</v>
      </c>
      <c r="D214" s="32">
        <v>12235</v>
      </c>
      <c r="E214" s="32" t="s">
        <v>90</v>
      </c>
      <c r="F214" s="32">
        <v>186.38</v>
      </c>
      <c r="G214" s="49" t="s">
        <v>538</v>
      </c>
      <c r="H214" s="33">
        <v>1</v>
      </c>
      <c r="J214" s="31">
        <v>1</v>
      </c>
      <c r="K214" s="32" t="s">
        <v>432</v>
      </c>
      <c r="L214" s="32">
        <v>12146</v>
      </c>
      <c r="M214" s="32" t="s">
        <v>529</v>
      </c>
      <c r="N214" s="32">
        <v>31.65</v>
      </c>
      <c r="O214" s="49" t="s">
        <v>538</v>
      </c>
      <c r="P214" s="31">
        <v>-2</v>
      </c>
    </row>
    <row r="215" spans="1:16">
      <c r="A215" s="60"/>
      <c r="B215" s="31">
        <v>1</v>
      </c>
      <c r="C215" s="32" t="s">
        <v>47</v>
      </c>
      <c r="D215" s="32">
        <v>995671</v>
      </c>
      <c r="E215" s="32" t="s">
        <v>118</v>
      </c>
      <c r="F215" s="32">
        <v>541.43</v>
      </c>
      <c r="G215" s="51" t="s">
        <v>413</v>
      </c>
      <c r="H215" s="33">
        <v>5</v>
      </c>
      <c r="J215" s="31">
        <v>5</v>
      </c>
      <c r="K215" s="32" t="s">
        <v>132</v>
      </c>
      <c r="L215" s="32">
        <v>6494</v>
      </c>
      <c r="M215" s="32" t="s">
        <v>133</v>
      </c>
      <c r="N215" s="32">
        <v>37.79</v>
      </c>
      <c r="O215" s="50" t="s">
        <v>413</v>
      </c>
      <c r="P215" s="31">
        <v>-2</v>
      </c>
    </row>
    <row r="216" spans="1:16">
      <c r="A216" s="60"/>
      <c r="B216" s="31">
        <v>2</v>
      </c>
      <c r="C216" s="32" t="s">
        <v>58</v>
      </c>
      <c r="D216" s="32">
        <v>999191</v>
      </c>
      <c r="E216" s="32" t="s">
        <v>379</v>
      </c>
      <c r="F216" s="32">
        <v>407.23</v>
      </c>
      <c r="G216" s="51" t="s">
        <v>413</v>
      </c>
      <c r="H216" s="33">
        <v>4</v>
      </c>
      <c r="J216" s="31">
        <v>4</v>
      </c>
      <c r="K216" s="32" t="s">
        <v>158</v>
      </c>
      <c r="L216" s="32">
        <v>11751</v>
      </c>
      <c r="M216" s="32" t="s">
        <v>358</v>
      </c>
      <c r="N216" s="32">
        <v>34.99</v>
      </c>
      <c r="O216" s="51"/>
      <c r="P216" s="31">
        <v>-2</v>
      </c>
    </row>
    <row r="217" spans="1:16">
      <c r="A217" s="60"/>
      <c r="B217" s="31">
        <v>3</v>
      </c>
      <c r="C217" s="32" t="s">
        <v>66</v>
      </c>
      <c r="D217" s="32">
        <v>4033</v>
      </c>
      <c r="E217" s="32" t="s">
        <v>88</v>
      </c>
      <c r="F217" s="32">
        <v>378.74</v>
      </c>
      <c r="G217" s="50" t="s">
        <v>413</v>
      </c>
      <c r="H217" s="33">
        <v>3</v>
      </c>
      <c r="J217" s="31">
        <v>3</v>
      </c>
      <c r="K217" s="32" t="s">
        <v>497</v>
      </c>
      <c r="L217" s="32">
        <v>11993</v>
      </c>
      <c r="M217" s="32" t="s">
        <v>518</v>
      </c>
      <c r="N217" s="32">
        <v>31.41</v>
      </c>
      <c r="O217" s="51" t="s">
        <v>413</v>
      </c>
      <c r="P217" s="31">
        <v>-2</v>
      </c>
    </row>
    <row r="218" spans="1:16">
      <c r="A218" s="60"/>
      <c r="B218" s="31">
        <v>4</v>
      </c>
      <c r="C218" s="32" t="s">
        <v>47</v>
      </c>
      <c r="D218" s="32">
        <v>998828</v>
      </c>
      <c r="E218" s="32" t="s">
        <v>272</v>
      </c>
      <c r="F218" s="32">
        <v>319.69</v>
      </c>
      <c r="G218" s="51" t="s">
        <v>413</v>
      </c>
      <c r="H218" s="33">
        <v>2</v>
      </c>
      <c r="J218" s="31">
        <v>2</v>
      </c>
      <c r="K218" s="32" t="s">
        <v>522</v>
      </c>
      <c r="L218" s="32">
        <v>11478</v>
      </c>
      <c r="M218" s="32" t="s">
        <v>521</v>
      </c>
      <c r="N218" s="32">
        <v>29.2</v>
      </c>
      <c r="O218" s="51" t="s">
        <v>413</v>
      </c>
      <c r="P218" s="31">
        <v>-2</v>
      </c>
    </row>
    <row r="219" spans="1:16">
      <c r="A219" s="60"/>
      <c r="B219" s="31">
        <v>5</v>
      </c>
      <c r="C219" s="32" t="s">
        <v>80</v>
      </c>
      <c r="D219" s="32">
        <v>5471</v>
      </c>
      <c r="E219" s="32" t="s">
        <v>141</v>
      </c>
      <c r="F219" s="32">
        <v>297.53</v>
      </c>
      <c r="G219" s="34" t="s">
        <v>413</v>
      </c>
      <c r="H219" s="33">
        <v>1</v>
      </c>
      <c r="J219" s="31">
        <v>1</v>
      </c>
      <c r="K219" s="32" t="s">
        <v>77</v>
      </c>
      <c r="L219" s="32">
        <v>11903</v>
      </c>
      <c r="M219" s="32" t="s">
        <v>375</v>
      </c>
      <c r="N219" s="32">
        <v>23.48</v>
      </c>
      <c r="O219" s="51" t="s">
        <v>413</v>
      </c>
      <c r="P219" s="31">
        <v>-2</v>
      </c>
    </row>
    <row r="220" spans="1:6">
      <c r="A220" s="2"/>
      <c r="C220" s="61"/>
      <c r="D220" s="61"/>
      <c r="E220" s="61"/>
      <c r="F220" s="61"/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5"/>
  <sheetViews>
    <sheetView workbookViewId="0">
      <selection activeCell="J13" sqref="J13"/>
    </sheetView>
  </sheetViews>
  <sheetFormatPr defaultColWidth="8" defaultRowHeight="12.75"/>
  <cols>
    <col min="1" max="1" width="8" style="6"/>
    <col min="2" max="2" width="8" style="5"/>
    <col min="3" max="3" width="8.125" style="5" customWidth="1"/>
    <col min="4" max="4" width="25.125" style="5" customWidth="1"/>
    <col min="5" max="5" width="10.25" style="5" customWidth="1"/>
    <col min="6" max="6" width="8" style="5"/>
    <col min="7" max="7" width="5.75" style="6" customWidth="1"/>
    <col min="8" max="8" width="8.5" style="6" customWidth="1"/>
    <col min="9" max="9" width="11.125" style="7" customWidth="1"/>
    <col min="10" max="10" width="9.125" style="5" customWidth="1"/>
    <col min="11" max="11" width="14.375" style="5" customWidth="1"/>
    <col min="12" max="12" width="11.25" style="5" customWidth="1"/>
    <col min="13" max="13" width="10.875" style="5" customWidth="1"/>
    <col min="14" max="14" width="11.625" style="5" customWidth="1"/>
    <col min="15" max="15" width="12.375" style="8" customWidth="1"/>
    <col min="16" max="16" width="11.375" style="8" customWidth="1"/>
    <col min="17" max="17" width="11" style="9" customWidth="1"/>
    <col min="18" max="19" width="13" style="5"/>
    <col min="20" max="20" width="15.375" style="5" customWidth="1"/>
    <col min="21" max="16384" width="8" style="5"/>
  </cols>
  <sheetData>
    <row r="1" s="5" customFormat="1" ht="27" spans="1:20">
      <c r="A1" s="10" t="s">
        <v>27</v>
      </c>
      <c r="B1" s="10" t="s">
        <v>29</v>
      </c>
      <c r="C1" s="10" t="s">
        <v>30</v>
      </c>
      <c r="D1" s="10" t="s">
        <v>31</v>
      </c>
      <c r="E1" s="10" t="s">
        <v>32</v>
      </c>
      <c r="F1" s="10" t="s">
        <v>33</v>
      </c>
      <c r="G1" s="10" t="s">
        <v>36</v>
      </c>
      <c r="H1" s="10" t="s">
        <v>37</v>
      </c>
      <c r="I1" s="13" t="s">
        <v>4</v>
      </c>
      <c r="J1" s="10" t="s">
        <v>38</v>
      </c>
      <c r="K1" s="10" t="s">
        <v>39</v>
      </c>
      <c r="L1" s="10" t="s">
        <v>40</v>
      </c>
      <c r="M1" s="10" t="s">
        <v>41</v>
      </c>
      <c r="N1" s="10" t="s">
        <v>42</v>
      </c>
      <c r="O1" s="14" t="s">
        <v>35</v>
      </c>
      <c r="P1" s="14" t="s">
        <v>34</v>
      </c>
      <c r="Q1" s="17" t="s">
        <v>28</v>
      </c>
      <c r="R1" s="10" t="s">
        <v>43</v>
      </c>
      <c r="S1" s="10" t="s">
        <v>44</v>
      </c>
      <c r="T1" s="10" t="s">
        <v>45</v>
      </c>
    </row>
    <row r="2" s="5" customFormat="1" ht="13.5" spans="1:20">
      <c r="A2" s="11">
        <v>106066</v>
      </c>
      <c r="B2" s="12" t="s">
        <v>46</v>
      </c>
      <c r="C2" s="12">
        <v>998839</v>
      </c>
      <c r="D2" s="12" t="s">
        <v>47</v>
      </c>
      <c r="E2" s="12" t="s">
        <v>48</v>
      </c>
      <c r="F2" s="12" t="s">
        <v>49</v>
      </c>
      <c r="G2" s="11">
        <v>0.02</v>
      </c>
      <c r="H2" s="11">
        <v>136400</v>
      </c>
      <c r="I2" s="15">
        <f t="shared" ref="I2:I65" si="0">L2/K2</f>
        <v>0.354030737335828</v>
      </c>
      <c r="J2" s="12">
        <v>204</v>
      </c>
      <c r="K2" s="12">
        <v>141464.44</v>
      </c>
      <c r="L2" s="12">
        <v>50082.76</v>
      </c>
      <c r="M2" s="12">
        <v>1532.92</v>
      </c>
      <c r="N2" s="12">
        <v>557.63</v>
      </c>
      <c r="O2" s="16">
        <v>36.38</v>
      </c>
      <c r="P2" s="16">
        <v>751.43</v>
      </c>
      <c r="Q2" s="18">
        <v>1.10819193548387</v>
      </c>
      <c r="R2" s="12">
        <v>8097.28</v>
      </c>
      <c r="S2" s="12">
        <v>2728.12</v>
      </c>
      <c r="T2" s="12">
        <v>178.09</v>
      </c>
    </row>
    <row r="3" s="5" customFormat="1" ht="13.5" spans="1:20">
      <c r="A3" s="11">
        <v>106066</v>
      </c>
      <c r="B3" s="12" t="s">
        <v>46</v>
      </c>
      <c r="C3" s="12">
        <v>999067</v>
      </c>
      <c r="D3" s="12" t="s">
        <v>47</v>
      </c>
      <c r="E3" s="12" t="s">
        <v>50</v>
      </c>
      <c r="F3" s="12" t="s">
        <v>49</v>
      </c>
      <c r="G3" s="11">
        <v>0.04</v>
      </c>
      <c r="H3" s="11">
        <v>136400</v>
      </c>
      <c r="I3" s="15">
        <f t="shared" si="0"/>
        <v>0.354030737335828</v>
      </c>
      <c r="J3" s="12">
        <v>406</v>
      </c>
      <c r="K3" s="12">
        <v>141464.44</v>
      </c>
      <c r="L3" s="12">
        <v>50082.76</v>
      </c>
      <c r="M3" s="12">
        <v>2788.29</v>
      </c>
      <c r="N3" s="12">
        <v>660.01</v>
      </c>
      <c r="O3" s="16">
        <v>23.67</v>
      </c>
      <c r="P3" s="16">
        <v>686.77</v>
      </c>
      <c r="Q3" s="18">
        <v>1.10819193548387</v>
      </c>
      <c r="R3" s="12">
        <v>8097.28</v>
      </c>
      <c r="S3" s="12">
        <v>2728.12</v>
      </c>
      <c r="T3" s="12">
        <v>178.09</v>
      </c>
    </row>
    <row r="4" s="5" customFormat="1" ht="13.5" spans="1:20">
      <c r="A4" s="11">
        <v>106066</v>
      </c>
      <c r="B4" s="12" t="s">
        <v>46</v>
      </c>
      <c r="C4" s="12">
        <v>998829</v>
      </c>
      <c r="D4" s="12" t="s">
        <v>47</v>
      </c>
      <c r="E4" s="12" t="s">
        <v>51</v>
      </c>
      <c r="F4" s="12" t="s">
        <v>49</v>
      </c>
      <c r="G4" s="11">
        <v>0.02</v>
      </c>
      <c r="H4" s="11">
        <v>136400</v>
      </c>
      <c r="I4" s="15">
        <f t="shared" si="0"/>
        <v>0.354030737335828</v>
      </c>
      <c r="J4" s="12">
        <v>204</v>
      </c>
      <c r="K4" s="12">
        <v>141464.44</v>
      </c>
      <c r="L4" s="12">
        <v>50082.76</v>
      </c>
      <c r="M4" s="12">
        <v>1331.17</v>
      </c>
      <c r="N4" s="12">
        <v>521.45</v>
      </c>
      <c r="O4" s="16">
        <v>39.17</v>
      </c>
      <c r="P4" s="16">
        <v>652.53</v>
      </c>
      <c r="Q4" s="18">
        <v>1.10819193548387</v>
      </c>
      <c r="R4" s="12">
        <v>8097.28</v>
      </c>
      <c r="S4" s="12">
        <v>2728.12</v>
      </c>
      <c r="T4" s="12">
        <v>178.09</v>
      </c>
    </row>
    <row r="5" s="5" customFormat="1" ht="13.5" spans="1:20">
      <c r="A5" s="11">
        <v>106066</v>
      </c>
      <c r="B5" s="12" t="s">
        <v>46</v>
      </c>
      <c r="C5" s="12">
        <v>998833</v>
      </c>
      <c r="D5" s="12" t="s">
        <v>47</v>
      </c>
      <c r="E5" s="12" t="s">
        <v>52</v>
      </c>
      <c r="F5" s="12" t="s">
        <v>49</v>
      </c>
      <c r="G5" s="11">
        <v>0.02</v>
      </c>
      <c r="H5" s="11">
        <v>136400</v>
      </c>
      <c r="I5" s="15">
        <f t="shared" si="0"/>
        <v>0.354030737335828</v>
      </c>
      <c r="J5" s="12">
        <v>204</v>
      </c>
      <c r="K5" s="12">
        <v>141464.44</v>
      </c>
      <c r="L5" s="12">
        <v>50082.76</v>
      </c>
      <c r="M5" s="12">
        <v>1186.26</v>
      </c>
      <c r="N5" s="12">
        <v>384.63</v>
      </c>
      <c r="O5" s="16">
        <v>32.42</v>
      </c>
      <c r="P5" s="16">
        <v>581.5</v>
      </c>
      <c r="Q5" s="18">
        <v>1.10819193548387</v>
      </c>
      <c r="R5" s="12">
        <v>8097.28</v>
      </c>
      <c r="S5" s="12">
        <v>2728.12</v>
      </c>
      <c r="T5" s="12">
        <v>178.09</v>
      </c>
    </row>
    <row r="6" s="5" customFormat="1" ht="13.5" spans="1:20">
      <c r="A6" s="11">
        <v>106066</v>
      </c>
      <c r="B6" s="12" t="s">
        <v>46</v>
      </c>
      <c r="C6" s="12">
        <v>998867</v>
      </c>
      <c r="D6" s="12" t="s">
        <v>47</v>
      </c>
      <c r="E6" s="12" t="s">
        <v>53</v>
      </c>
      <c r="F6" s="12" t="s">
        <v>49</v>
      </c>
      <c r="G6" s="11">
        <v>0.02</v>
      </c>
      <c r="H6" s="11">
        <v>136400</v>
      </c>
      <c r="I6" s="15">
        <f t="shared" si="0"/>
        <v>0.354030737335828</v>
      </c>
      <c r="J6" s="12">
        <v>204</v>
      </c>
      <c r="K6" s="12">
        <v>141464.44</v>
      </c>
      <c r="L6" s="12">
        <v>50082.76</v>
      </c>
      <c r="M6" s="12">
        <v>861.72</v>
      </c>
      <c r="N6" s="12">
        <v>367.71</v>
      </c>
      <c r="O6" s="16">
        <v>42.67</v>
      </c>
      <c r="P6" s="16">
        <v>422.41</v>
      </c>
      <c r="Q6" s="18">
        <v>1.10819193548387</v>
      </c>
      <c r="R6" s="12">
        <v>8097.28</v>
      </c>
      <c r="S6" s="12">
        <v>2728.12</v>
      </c>
      <c r="T6" s="12">
        <v>178.09</v>
      </c>
    </row>
    <row r="7" s="5" customFormat="1" ht="13.5" spans="1:20">
      <c r="A7" s="11">
        <v>106066</v>
      </c>
      <c r="B7" s="12" t="s">
        <v>46</v>
      </c>
      <c r="C7" s="12">
        <v>998841</v>
      </c>
      <c r="D7" s="12" t="s">
        <v>47</v>
      </c>
      <c r="E7" s="12" t="s">
        <v>54</v>
      </c>
      <c r="F7" s="12" t="s">
        <v>49</v>
      </c>
      <c r="G7" s="11">
        <v>0.04</v>
      </c>
      <c r="H7" s="11">
        <v>136400</v>
      </c>
      <c r="I7" s="15">
        <f t="shared" si="0"/>
        <v>0.354030737335828</v>
      </c>
      <c r="J7" s="12">
        <v>407</v>
      </c>
      <c r="K7" s="12">
        <v>141464.44</v>
      </c>
      <c r="L7" s="12">
        <v>50082.76</v>
      </c>
      <c r="M7" s="12">
        <v>1639.72</v>
      </c>
      <c r="N7" s="12">
        <v>532.5</v>
      </c>
      <c r="O7" s="16">
        <v>32.48</v>
      </c>
      <c r="P7" s="16">
        <v>402.88</v>
      </c>
      <c r="Q7" s="18">
        <v>1.10819193548387</v>
      </c>
      <c r="R7" s="12">
        <v>8097.28</v>
      </c>
      <c r="S7" s="12">
        <v>2728.12</v>
      </c>
      <c r="T7" s="12">
        <v>178.09</v>
      </c>
    </row>
    <row r="8" s="5" customFormat="1" ht="13.5" spans="1:20">
      <c r="A8" s="11">
        <v>106066</v>
      </c>
      <c r="B8" s="12" t="s">
        <v>46</v>
      </c>
      <c r="C8" s="12">
        <v>995607</v>
      </c>
      <c r="D8" s="12" t="s">
        <v>47</v>
      </c>
      <c r="E8" s="12" t="s">
        <v>55</v>
      </c>
      <c r="F8" s="12" t="s">
        <v>49</v>
      </c>
      <c r="G8" s="11">
        <v>0.04</v>
      </c>
      <c r="H8" s="11">
        <v>136400</v>
      </c>
      <c r="I8" s="15">
        <f t="shared" si="0"/>
        <v>0.354030737335828</v>
      </c>
      <c r="J8" s="12">
        <v>406</v>
      </c>
      <c r="K8" s="12">
        <v>141464.44</v>
      </c>
      <c r="L8" s="12">
        <v>50082.76</v>
      </c>
      <c r="M8" s="12">
        <v>1533.3</v>
      </c>
      <c r="N8" s="12">
        <v>443.56</v>
      </c>
      <c r="O8" s="16">
        <v>28.93</v>
      </c>
      <c r="P8" s="16">
        <v>377.66</v>
      </c>
      <c r="Q8" s="18">
        <v>1.10819193548387</v>
      </c>
      <c r="R8" s="12">
        <v>8097.28</v>
      </c>
      <c r="S8" s="12">
        <v>2728.12</v>
      </c>
      <c r="T8" s="12">
        <v>178.09</v>
      </c>
    </row>
    <row r="9" s="5" customFormat="1" ht="13.5" spans="1:20">
      <c r="A9" s="11">
        <v>307</v>
      </c>
      <c r="B9" s="12" t="s">
        <v>46</v>
      </c>
      <c r="C9" s="12">
        <v>7551</v>
      </c>
      <c r="D9" s="12" t="s">
        <v>430</v>
      </c>
      <c r="E9" s="12" t="s">
        <v>570</v>
      </c>
      <c r="F9" s="12" t="s">
        <v>111</v>
      </c>
      <c r="G9" s="11">
        <v>0.04</v>
      </c>
      <c r="H9" s="11">
        <v>1855350</v>
      </c>
      <c r="I9" s="15">
        <f t="shared" si="0"/>
        <v>0.269054284515517</v>
      </c>
      <c r="J9" s="12">
        <v>4391</v>
      </c>
      <c r="K9" s="12">
        <v>1653697.36</v>
      </c>
      <c r="L9" s="12">
        <v>444934.36</v>
      </c>
      <c r="M9" s="12">
        <v>16149.8</v>
      </c>
      <c r="N9" s="12">
        <v>3050.28</v>
      </c>
      <c r="O9" s="16">
        <v>18.89</v>
      </c>
      <c r="P9" s="16">
        <v>367.79</v>
      </c>
      <c r="Q9" s="18">
        <v>0.910541505376344</v>
      </c>
      <c r="R9" s="12">
        <v>89541.04</v>
      </c>
      <c r="S9" s="12">
        <v>26649.35</v>
      </c>
      <c r="T9" s="12">
        <v>144.78</v>
      </c>
    </row>
    <row r="10" s="5" customFormat="1" ht="13.5" spans="1:20">
      <c r="A10" s="11">
        <v>307</v>
      </c>
      <c r="B10" s="12" t="s">
        <v>46</v>
      </c>
      <c r="C10" s="12">
        <v>4529</v>
      </c>
      <c r="D10" s="12" t="s">
        <v>430</v>
      </c>
      <c r="E10" s="12" t="s">
        <v>571</v>
      </c>
      <c r="F10" s="12" t="s">
        <v>64</v>
      </c>
      <c r="G10" s="11">
        <v>0.04</v>
      </c>
      <c r="H10" s="11">
        <v>1855350</v>
      </c>
      <c r="I10" s="15">
        <f t="shared" si="0"/>
        <v>0.269054284515517</v>
      </c>
      <c r="J10" s="12">
        <v>4390</v>
      </c>
      <c r="K10" s="12">
        <v>1653697.36</v>
      </c>
      <c r="L10" s="12">
        <v>444934.36</v>
      </c>
      <c r="M10" s="12">
        <v>15500.09</v>
      </c>
      <c r="N10" s="12">
        <v>3601.05</v>
      </c>
      <c r="O10" s="16">
        <v>23.23</v>
      </c>
      <c r="P10" s="16">
        <v>353.08</v>
      </c>
      <c r="Q10" s="18">
        <v>0.910541505376344</v>
      </c>
      <c r="R10" s="12">
        <v>89541.04</v>
      </c>
      <c r="S10" s="12">
        <v>26649.35</v>
      </c>
      <c r="T10" s="12">
        <v>144.78</v>
      </c>
    </row>
    <row r="11" s="5" customFormat="1" ht="13.5" spans="1:20">
      <c r="A11" s="11">
        <v>106066</v>
      </c>
      <c r="B11" s="12" t="s">
        <v>46</v>
      </c>
      <c r="C11" s="12">
        <v>998831</v>
      </c>
      <c r="D11" s="12" t="s">
        <v>47</v>
      </c>
      <c r="E11" s="12" t="s">
        <v>56</v>
      </c>
      <c r="F11" s="12" t="s">
        <v>49</v>
      </c>
      <c r="G11" s="11">
        <v>0.02</v>
      </c>
      <c r="H11" s="11">
        <v>136400</v>
      </c>
      <c r="I11" s="15">
        <f t="shared" si="0"/>
        <v>0.354030737335828</v>
      </c>
      <c r="J11" s="12">
        <v>204</v>
      </c>
      <c r="K11" s="12">
        <v>141464.44</v>
      </c>
      <c r="L11" s="12">
        <v>50082.76</v>
      </c>
      <c r="M11" s="12">
        <v>669.97</v>
      </c>
      <c r="N11" s="12">
        <v>330.08</v>
      </c>
      <c r="O11" s="16">
        <v>49.27</v>
      </c>
      <c r="P11" s="16">
        <v>328.42</v>
      </c>
      <c r="Q11" s="18">
        <v>1.10819193548387</v>
      </c>
      <c r="R11" s="12">
        <v>8097.28</v>
      </c>
      <c r="S11" s="12">
        <v>2728.12</v>
      </c>
      <c r="T11" s="12">
        <v>178.09</v>
      </c>
    </row>
    <row r="12" s="5" customFormat="1" ht="13.5" spans="1:20">
      <c r="A12" s="11">
        <v>106066</v>
      </c>
      <c r="B12" s="12" t="s">
        <v>46</v>
      </c>
      <c r="C12" s="12">
        <v>998843</v>
      </c>
      <c r="D12" s="12" t="s">
        <v>47</v>
      </c>
      <c r="E12" s="12" t="s">
        <v>57</v>
      </c>
      <c r="F12" s="12" t="s">
        <v>49</v>
      </c>
      <c r="G12" s="11">
        <v>0.04</v>
      </c>
      <c r="H12" s="11">
        <v>136400</v>
      </c>
      <c r="I12" s="15">
        <f t="shared" si="0"/>
        <v>0.354030737335828</v>
      </c>
      <c r="J12" s="12">
        <v>407</v>
      </c>
      <c r="K12" s="12">
        <v>141464.44</v>
      </c>
      <c r="L12" s="12">
        <v>50082.76</v>
      </c>
      <c r="M12" s="12">
        <v>1251.94</v>
      </c>
      <c r="N12" s="12">
        <v>490.01</v>
      </c>
      <c r="O12" s="16">
        <v>39.14</v>
      </c>
      <c r="P12" s="16">
        <v>307.6</v>
      </c>
      <c r="Q12" s="18">
        <v>1.10819193548387</v>
      </c>
      <c r="R12" s="12">
        <v>8097.28</v>
      </c>
      <c r="S12" s="12">
        <v>2728.12</v>
      </c>
      <c r="T12" s="12">
        <v>178.09</v>
      </c>
    </row>
    <row r="13" s="5" customFormat="1" ht="13.5" spans="1:20">
      <c r="A13" s="11">
        <v>102479</v>
      </c>
      <c r="B13" s="12" t="s">
        <v>46</v>
      </c>
      <c r="C13" s="12">
        <v>12199</v>
      </c>
      <c r="D13" s="12" t="s">
        <v>506</v>
      </c>
      <c r="E13" s="12" t="s">
        <v>572</v>
      </c>
      <c r="F13" s="12" t="s">
        <v>60</v>
      </c>
      <c r="G13" s="11">
        <v>0.2</v>
      </c>
      <c r="H13" s="11">
        <v>136400</v>
      </c>
      <c r="I13" s="15">
        <f t="shared" si="0"/>
        <v>0.297393564914286</v>
      </c>
      <c r="J13" s="12">
        <v>12400</v>
      </c>
      <c r="K13" s="12">
        <v>124416.68</v>
      </c>
      <c r="L13" s="12">
        <v>37000.72</v>
      </c>
      <c r="M13" s="12">
        <v>33934.32</v>
      </c>
      <c r="N13" s="12">
        <v>10570.75</v>
      </c>
      <c r="O13" s="16">
        <v>31.15</v>
      </c>
      <c r="P13" s="16">
        <v>273.66</v>
      </c>
      <c r="Q13" s="18">
        <v>0.974421774193548</v>
      </c>
      <c r="R13" s="12">
        <v>7176.76</v>
      </c>
      <c r="S13" s="12">
        <v>2148.66</v>
      </c>
      <c r="T13" s="12">
        <v>157.85</v>
      </c>
    </row>
    <row r="14" s="5" customFormat="1" ht="13.5" spans="1:20">
      <c r="A14" s="11">
        <v>104430</v>
      </c>
      <c r="B14" s="12" t="s">
        <v>46</v>
      </c>
      <c r="C14" s="12">
        <v>12220</v>
      </c>
      <c r="D14" s="12" t="s">
        <v>415</v>
      </c>
      <c r="E14" s="12" t="s">
        <v>414</v>
      </c>
      <c r="F14" s="12" t="s">
        <v>573</v>
      </c>
      <c r="G14" s="11">
        <v>0.3</v>
      </c>
      <c r="H14" s="11">
        <v>99820</v>
      </c>
      <c r="I14" s="15">
        <f t="shared" si="0"/>
        <v>0.297614396726421</v>
      </c>
      <c r="J14" s="12">
        <v>13020</v>
      </c>
      <c r="K14" s="12">
        <v>82063.1</v>
      </c>
      <c r="L14" s="12">
        <v>24423.16</v>
      </c>
      <c r="M14" s="12">
        <v>33601.31</v>
      </c>
      <c r="N14" s="12">
        <v>9730.83</v>
      </c>
      <c r="O14" s="16">
        <v>28.96</v>
      </c>
      <c r="P14" s="16">
        <v>258.07</v>
      </c>
      <c r="Q14" s="18">
        <v>0.911964170506912</v>
      </c>
      <c r="R14" s="12">
        <v>5809.22</v>
      </c>
      <c r="S14" s="12">
        <v>1842.67</v>
      </c>
      <c r="T14" s="12">
        <v>174.59</v>
      </c>
    </row>
    <row r="15" s="5" customFormat="1" ht="13.5" spans="1:20">
      <c r="A15" s="11">
        <v>105910</v>
      </c>
      <c r="B15" s="12" t="s">
        <v>46</v>
      </c>
      <c r="C15" s="12">
        <v>12145</v>
      </c>
      <c r="D15" s="12" t="s">
        <v>419</v>
      </c>
      <c r="E15" s="12" t="s">
        <v>418</v>
      </c>
      <c r="F15" s="12" t="s">
        <v>60</v>
      </c>
      <c r="G15" s="11">
        <v>0.4</v>
      </c>
      <c r="H15" s="11">
        <v>78430</v>
      </c>
      <c r="I15" s="15">
        <f t="shared" si="0"/>
        <v>0.301350288111198</v>
      </c>
      <c r="J15" s="12">
        <v>6971.6</v>
      </c>
      <c r="K15" s="12">
        <v>50267.05</v>
      </c>
      <c r="L15" s="12">
        <v>15147.99</v>
      </c>
      <c r="M15" s="12">
        <v>17430.72</v>
      </c>
      <c r="N15" s="12">
        <v>4742.25</v>
      </c>
      <c r="O15" s="16">
        <v>27.21</v>
      </c>
      <c r="P15" s="16">
        <v>250.02</v>
      </c>
      <c r="Q15" s="18">
        <v>0.714616275659824</v>
      </c>
      <c r="R15" s="12">
        <v>3060.44</v>
      </c>
      <c r="S15" s="12">
        <v>1105.23</v>
      </c>
      <c r="T15" s="12">
        <v>117.06</v>
      </c>
    </row>
    <row r="16" s="5" customFormat="1" ht="13.5" spans="1:20">
      <c r="A16" s="11">
        <v>102478</v>
      </c>
      <c r="B16" s="12" t="s">
        <v>46</v>
      </c>
      <c r="C16" s="12">
        <v>12198</v>
      </c>
      <c r="D16" s="12" t="s">
        <v>522</v>
      </c>
      <c r="E16" s="12" t="s">
        <v>574</v>
      </c>
      <c r="F16" s="12" t="s">
        <v>60</v>
      </c>
      <c r="G16" s="11">
        <v>0.2</v>
      </c>
      <c r="H16" s="11">
        <v>85560</v>
      </c>
      <c r="I16" s="15">
        <f t="shared" si="0"/>
        <v>0.261033732988164</v>
      </c>
      <c r="J16" s="12">
        <v>7780</v>
      </c>
      <c r="K16" s="12">
        <v>75958.88</v>
      </c>
      <c r="L16" s="12">
        <v>19827.83</v>
      </c>
      <c r="M16" s="12">
        <v>18790.5</v>
      </c>
      <c r="N16" s="12">
        <v>4901.52</v>
      </c>
      <c r="O16" s="16">
        <v>26.09</v>
      </c>
      <c r="P16" s="16">
        <v>241.52</v>
      </c>
      <c r="Q16" s="18">
        <v>0.997157123655914</v>
      </c>
      <c r="R16" s="12">
        <v>3540.78</v>
      </c>
      <c r="S16" s="12">
        <v>1184.24</v>
      </c>
      <c r="T16" s="12">
        <v>124.15</v>
      </c>
    </row>
    <row r="17" s="5" customFormat="1" ht="13.5" spans="1:20">
      <c r="A17" s="11">
        <v>105396</v>
      </c>
      <c r="B17" s="12" t="s">
        <v>46</v>
      </c>
      <c r="C17" s="12">
        <v>999227</v>
      </c>
      <c r="D17" s="12" t="s">
        <v>58</v>
      </c>
      <c r="E17" s="12" t="s">
        <v>59</v>
      </c>
      <c r="F17" s="12" t="s">
        <v>60</v>
      </c>
      <c r="G17" s="11">
        <v>0.2</v>
      </c>
      <c r="H17" s="11">
        <v>78430</v>
      </c>
      <c r="I17" s="15">
        <f t="shared" si="0"/>
        <v>0.316317345906288</v>
      </c>
      <c r="J17" s="12">
        <v>2400</v>
      </c>
      <c r="K17" s="12">
        <v>78935.57</v>
      </c>
      <c r="L17" s="12">
        <v>24968.69</v>
      </c>
      <c r="M17" s="12">
        <v>5198.79</v>
      </c>
      <c r="N17" s="12">
        <v>1406.57</v>
      </c>
      <c r="O17" s="16">
        <v>27.06</v>
      </c>
      <c r="P17" s="16">
        <v>216.62</v>
      </c>
      <c r="Q17" s="18">
        <v>1.12442316715543</v>
      </c>
      <c r="R17" s="12">
        <v>4499.82</v>
      </c>
      <c r="S17" s="12">
        <v>1409.31</v>
      </c>
      <c r="T17" s="12">
        <v>172.12</v>
      </c>
    </row>
    <row r="18" s="5" customFormat="1" ht="13.5" spans="1:20">
      <c r="A18" s="11">
        <v>106066</v>
      </c>
      <c r="B18" s="12" t="s">
        <v>46</v>
      </c>
      <c r="C18" s="12">
        <v>998837</v>
      </c>
      <c r="D18" s="12" t="s">
        <v>47</v>
      </c>
      <c r="E18" s="12" t="s">
        <v>61</v>
      </c>
      <c r="F18" s="12" t="s">
        <v>49</v>
      </c>
      <c r="G18" s="11">
        <v>0.02</v>
      </c>
      <c r="H18" s="11">
        <v>136400</v>
      </c>
      <c r="I18" s="15">
        <f t="shared" si="0"/>
        <v>0.354030737335828</v>
      </c>
      <c r="J18" s="12">
        <v>204</v>
      </c>
      <c r="K18" s="12">
        <v>141464.44</v>
      </c>
      <c r="L18" s="12">
        <v>50082.76</v>
      </c>
      <c r="M18" s="12">
        <v>407.22</v>
      </c>
      <c r="N18" s="12">
        <v>210.65</v>
      </c>
      <c r="O18" s="16">
        <v>51.73</v>
      </c>
      <c r="P18" s="16">
        <v>199.62</v>
      </c>
      <c r="Q18" s="18">
        <v>1.10819193548387</v>
      </c>
      <c r="R18" s="12">
        <v>8097.28</v>
      </c>
      <c r="S18" s="12">
        <v>2728.12</v>
      </c>
      <c r="T18" s="12">
        <v>178.09</v>
      </c>
    </row>
    <row r="19" s="5" customFormat="1" ht="13.5" spans="1:20">
      <c r="A19" s="11">
        <v>343</v>
      </c>
      <c r="B19" s="12" t="s">
        <v>46</v>
      </c>
      <c r="C19" s="12">
        <v>7583</v>
      </c>
      <c r="D19" s="12" t="s">
        <v>62</v>
      </c>
      <c r="E19" s="12" t="s">
        <v>63</v>
      </c>
      <c r="F19" s="12" t="s">
        <v>64</v>
      </c>
      <c r="G19" s="11">
        <v>0.9</v>
      </c>
      <c r="H19" s="11">
        <v>535680</v>
      </c>
      <c r="I19" s="15">
        <f t="shared" si="0"/>
        <v>0.277044479909442</v>
      </c>
      <c r="J19" s="12">
        <v>103128</v>
      </c>
      <c r="K19" s="12">
        <v>533865.97</v>
      </c>
      <c r="L19" s="12">
        <v>147904.62</v>
      </c>
      <c r="M19" s="12">
        <v>204603.55</v>
      </c>
      <c r="N19" s="12">
        <v>56604.78</v>
      </c>
      <c r="O19" s="16">
        <v>27.67</v>
      </c>
      <c r="P19" s="16">
        <v>198.4</v>
      </c>
      <c r="Q19" s="18">
        <v>1.04905098790323</v>
      </c>
      <c r="R19" s="12">
        <v>27073.36</v>
      </c>
      <c r="S19" s="12">
        <v>8961.17</v>
      </c>
      <c r="T19" s="12">
        <v>151.62</v>
      </c>
    </row>
    <row r="20" s="5" customFormat="1" ht="13.5" spans="1:20">
      <c r="A20" s="11">
        <v>750</v>
      </c>
      <c r="B20" s="12" t="s">
        <v>65</v>
      </c>
      <c r="C20" s="12">
        <v>12215</v>
      </c>
      <c r="D20" s="12" t="s">
        <v>66</v>
      </c>
      <c r="E20" s="12" t="s">
        <v>67</v>
      </c>
      <c r="F20" s="12" t="s">
        <v>60</v>
      </c>
      <c r="G20" s="11">
        <v>0.2</v>
      </c>
      <c r="H20" s="11">
        <v>669600</v>
      </c>
      <c r="I20" s="15">
        <f t="shared" si="0"/>
        <v>0.298124004879112</v>
      </c>
      <c r="J20" s="12">
        <v>37200</v>
      </c>
      <c r="K20" s="12">
        <v>732944.87</v>
      </c>
      <c r="L20" s="12">
        <v>218508.46</v>
      </c>
      <c r="M20" s="12">
        <v>72413.89</v>
      </c>
      <c r="N20" s="12">
        <v>22544.68</v>
      </c>
      <c r="O20" s="16">
        <v>31.13</v>
      </c>
      <c r="P20" s="16">
        <v>194.66</v>
      </c>
      <c r="Q20" s="18">
        <v>1.12942220967742</v>
      </c>
      <c r="R20" s="12">
        <v>65406.2</v>
      </c>
      <c r="S20" s="12">
        <v>17901.02</v>
      </c>
      <c r="T20" s="12">
        <v>293.04</v>
      </c>
    </row>
    <row r="21" s="5" customFormat="1" ht="13.5" spans="1:20">
      <c r="A21" s="11">
        <v>105396</v>
      </c>
      <c r="B21" s="12" t="s">
        <v>46</v>
      </c>
      <c r="C21" s="12">
        <v>11377</v>
      </c>
      <c r="D21" s="12" t="s">
        <v>58</v>
      </c>
      <c r="E21" s="12" t="s">
        <v>68</v>
      </c>
      <c r="F21" s="12" t="s">
        <v>69</v>
      </c>
      <c r="G21" s="11">
        <v>0.9</v>
      </c>
      <c r="H21" s="11">
        <v>78430</v>
      </c>
      <c r="I21" s="15">
        <f t="shared" si="0"/>
        <v>0.316317345906288</v>
      </c>
      <c r="J21" s="12">
        <v>23690</v>
      </c>
      <c r="K21" s="12">
        <v>78935.57</v>
      </c>
      <c r="L21" s="12">
        <v>24968.69</v>
      </c>
      <c r="M21" s="12">
        <v>45153.26</v>
      </c>
      <c r="N21" s="12">
        <v>13791.26</v>
      </c>
      <c r="O21" s="16">
        <v>30.54</v>
      </c>
      <c r="P21" s="16">
        <v>190.6</v>
      </c>
      <c r="Q21" s="18">
        <v>1.12442316715543</v>
      </c>
      <c r="R21" s="12">
        <v>4499.82</v>
      </c>
      <c r="S21" s="12">
        <v>1409.31</v>
      </c>
      <c r="T21" s="12">
        <v>172.12</v>
      </c>
    </row>
    <row r="22" s="5" customFormat="1" ht="13.5" spans="1:20">
      <c r="A22" s="11">
        <v>365</v>
      </c>
      <c r="B22" s="12" t="s">
        <v>46</v>
      </c>
      <c r="C22" s="12">
        <v>4301</v>
      </c>
      <c r="D22" s="12" t="s">
        <v>106</v>
      </c>
      <c r="E22" s="12" t="s">
        <v>107</v>
      </c>
      <c r="F22" s="12" t="s">
        <v>64</v>
      </c>
      <c r="G22" s="11">
        <v>1</v>
      </c>
      <c r="H22" s="11">
        <v>274536</v>
      </c>
      <c r="I22" s="15">
        <f t="shared" si="0"/>
        <v>0.302410459195067</v>
      </c>
      <c r="J22" s="12">
        <v>70393</v>
      </c>
      <c r="K22" s="12">
        <v>318822.24</v>
      </c>
      <c r="L22" s="12">
        <v>96415.18</v>
      </c>
      <c r="M22" s="12">
        <v>131735.51</v>
      </c>
      <c r="N22" s="12">
        <v>40373.1</v>
      </c>
      <c r="O22" s="16">
        <v>30.65</v>
      </c>
      <c r="P22" s="16">
        <v>187.14</v>
      </c>
      <c r="Q22" s="18">
        <v>1.21000039339103</v>
      </c>
      <c r="R22" s="12">
        <v>22480.28</v>
      </c>
      <c r="S22" s="12">
        <v>7450.15</v>
      </c>
      <c r="T22" s="12">
        <v>245.65</v>
      </c>
    </row>
    <row r="23" s="5" customFormat="1" ht="13.5" spans="1:20">
      <c r="A23" s="11">
        <v>102935</v>
      </c>
      <c r="B23" s="12" t="s">
        <v>46</v>
      </c>
      <c r="C23" s="12">
        <v>12347</v>
      </c>
      <c r="D23" s="12" t="s">
        <v>70</v>
      </c>
      <c r="E23" s="12" t="s">
        <v>71</v>
      </c>
      <c r="F23" s="12" t="s">
        <v>72</v>
      </c>
      <c r="G23" s="11">
        <v>0.2</v>
      </c>
      <c r="H23" s="11">
        <v>153450</v>
      </c>
      <c r="I23" s="15">
        <f t="shared" si="0"/>
        <v>0.296531438848757</v>
      </c>
      <c r="J23" s="12">
        <v>9951</v>
      </c>
      <c r="K23" s="12">
        <v>153653.05</v>
      </c>
      <c r="L23" s="12">
        <v>45562.96</v>
      </c>
      <c r="M23" s="12">
        <v>18217.64</v>
      </c>
      <c r="N23" s="12">
        <v>6146.03</v>
      </c>
      <c r="O23" s="16">
        <v>33.74</v>
      </c>
      <c r="P23" s="16">
        <v>183.07</v>
      </c>
      <c r="Q23" s="18">
        <v>1.07562931899642</v>
      </c>
      <c r="R23" s="12">
        <v>7205.52</v>
      </c>
      <c r="S23" s="12">
        <v>2129.51</v>
      </c>
      <c r="T23" s="12">
        <v>140.87</v>
      </c>
    </row>
    <row r="24" s="5" customFormat="1" ht="13.5" spans="1:20">
      <c r="A24" s="11">
        <v>311</v>
      </c>
      <c r="B24" s="12" t="s">
        <v>46</v>
      </c>
      <c r="C24" s="12">
        <v>4093</v>
      </c>
      <c r="D24" s="12" t="s">
        <v>108</v>
      </c>
      <c r="E24" s="12" t="s">
        <v>109</v>
      </c>
      <c r="F24" s="12" t="s">
        <v>64</v>
      </c>
      <c r="G24" s="11">
        <v>0.9</v>
      </c>
      <c r="H24" s="11">
        <v>204600</v>
      </c>
      <c r="I24" s="15">
        <f t="shared" si="0"/>
        <v>0.19334545623597</v>
      </c>
      <c r="J24" s="12">
        <v>96916</v>
      </c>
      <c r="K24" s="12">
        <v>589814.74</v>
      </c>
      <c r="L24" s="12">
        <v>114038</v>
      </c>
      <c r="M24" s="12">
        <v>169046.09</v>
      </c>
      <c r="N24" s="12">
        <v>33415.24</v>
      </c>
      <c r="O24" s="16">
        <v>19.77</v>
      </c>
      <c r="P24" s="16">
        <v>174.43</v>
      </c>
      <c r="Q24" s="18">
        <v>1.38</v>
      </c>
      <c r="R24" s="12">
        <v>324987.4</v>
      </c>
      <c r="S24" s="12">
        <v>63002.72</v>
      </c>
      <c r="T24" s="12">
        <v>4765.21</v>
      </c>
    </row>
    <row r="25" s="5" customFormat="1" ht="13.5" spans="1:20">
      <c r="A25" s="11">
        <v>741</v>
      </c>
      <c r="B25" s="12" t="s">
        <v>46</v>
      </c>
      <c r="C25" s="12">
        <v>12204</v>
      </c>
      <c r="D25" s="12" t="s">
        <v>73</v>
      </c>
      <c r="E25" s="12" t="s">
        <v>74</v>
      </c>
      <c r="F25" s="12" t="s">
        <v>75</v>
      </c>
      <c r="G25" s="11">
        <v>0.2</v>
      </c>
      <c r="H25" s="11">
        <v>92690</v>
      </c>
      <c r="I25" s="15">
        <f t="shared" si="0"/>
        <v>0.238653748850734</v>
      </c>
      <c r="J25" s="12">
        <v>9269</v>
      </c>
      <c r="K25" s="12">
        <v>86881.56</v>
      </c>
      <c r="L25" s="12">
        <v>20734.61</v>
      </c>
      <c r="M25" s="12">
        <v>15888.26</v>
      </c>
      <c r="N25" s="12">
        <v>3208.19</v>
      </c>
      <c r="O25" s="16">
        <v>20.19</v>
      </c>
      <c r="P25" s="16">
        <v>171.41</v>
      </c>
      <c r="Q25" s="18">
        <v>1.05173771712159</v>
      </c>
      <c r="R25" s="12">
        <v>4223</v>
      </c>
      <c r="S25" s="12">
        <v>1249.6</v>
      </c>
      <c r="T25" s="12">
        <v>136.68</v>
      </c>
    </row>
    <row r="26" s="5" customFormat="1" ht="13.5" spans="1:20">
      <c r="A26" s="11">
        <v>748</v>
      </c>
      <c r="B26" s="12" t="s">
        <v>76</v>
      </c>
      <c r="C26" s="12">
        <v>6537</v>
      </c>
      <c r="D26" s="12" t="s">
        <v>77</v>
      </c>
      <c r="E26" s="12" t="s">
        <v>78</v>
      </c>
      <c r="F26" s="12" t="s">
        <v>79</v>
      </c>
      <c r="G26" s="11">
        <v>0.9</v>
      </c>
      <c r="H26" s="11">
        <v>153450</v>
      </c>
      <c r="I26" s="15">
        <f t="shared" si="0"/>
        <v>0.269675594033302</v>
      </c>
      <c r="J26" s="12">
        <v>47622.4</v>
      </c>
      <c r="K26" s="12">
        <v>171784.14</v>
      </c>
      <c r="L26" s="12">
        <v>46325.99</v>
      </c>
      <c r="M26" s="12">
        <v>81545.07</v>
      </c>
      <c r="N26" s="12">
        <v>19728.89</v>
      </c>
      <c r="O26" s="16">
        <v>24.19</v>
      </c>
      <c r="P26" s="16">
        <v>171.23</v>
      </c>
      <c r="Q26" s="18">
        <v>1.20754759856631</v>
      </c>
      <c r="R26" s="12">
        <v>6662.5</v>
      </c>
      <c r="S26" s="12">
        <v>2078.27</v>
      </c>
      <c r="T26" s="12">
        <v>130.25</v>
      </c>
    </row>
    <row r="27" s="5" customFormat="1" ht="13.5" spans="1:20">
      <c r="A27" s="11">
        <v>571</v>
      </c>
      <c r="B27" s="12" t="s">
        <v>46</v>
      </c>
      <c r="C27" s="12">
        <v>12216</v>
      </c>
      <c r="D27" s="12" t="s">
        <v>80</v>
      </c>
      <c r="E27" s="12" t="s">
        <v>81</v>
      </c>
      <c r="F27" s="12" t="s">
        <v>82</v>
      </c>
      <c r="G27" s="11">
        <v>0.2</v>
      </c>
      <c r="H27" s="11">
        <v>468720</v>
      </c>
      <c r="I27" s="15">
        <f t="shared" si="0"/>
        <v>0.254764417267624</v>
      </c>
      <c r="J27" s="12">
        <v>23436</v>
      </c>
      <c r="K27" s="12">
        <v>478567.97</v>
      </c>
      <c r="L27" s="12">
        <v>121922.09</v>
      </c>
      <c r="M27" s="12">
        <v>39870.8</v>
      </c>
      <c r="N27" s="12">
        <v>11539.8</v>
      </c>
      <c r="O27" s="16">
        <v>28.94</v>
      </c>
      <c r="P27" s="16">
        <v>170.13</v>
      </c>
      <c r="Q27" s="18">
        <v>1.05454887096774</v>
      </c>
      <c r="R27" s="12">
        <v>41787.52</v>
      </c>
      <c r="S27" s="12">
        <v>11082.79</v>
      </c>
      <c r="T27" s="12">
        <v>267.46</v>
      </c>
    </row>
    <row r="28" s="5" customFormat="1" ht="13.5" spans="1:20">
      <c r="A28" s="11">
        <v>598</v>
      </c>
      <c r="B28" s="12" t="s">
        <v>46</v>
      </c>
      <c r="C28" s="12">
        <v>12274</v>
      </c>
      <c r="D28" s="12" t="s">
        <v>439</v>
      </c>
      <c r="E28" s="12" t="s">
        <v>438</v>
      </c>
      <c r="F28" s="12" t="s">
        <v>575</v>
      </c>
      <c r="G28" s="11">
        <v>0.2</v>
      </c>
      <c r="H28" s="11">
        <v>238700</v>
      </c>
      <c r="I28" s="15">
        <f t="shared" si="0"/>
        <v>0.307793831779287</v>
      </c>
      <c r="J28" s="12">
        <v>15400</v>
      </c>
      <c r="K28" s="12">
        <v>217902.06</v>
      </c>
      <c r="L28" s="12">
        <v>67068.91</v>
      </c>
      <c r="M28" s="12">
        <v>25642.59</v>
      </c>
      <c r="N28" s="12">
        <v>8091.38</v>
      </c>
      <c r="O28" s="16">
        <v>31.55</v>
      </c>
      <c r="P28" s="16">
        <v>166.51</v>
      </c>
      <c r="Q28" s="18">
        <v>0.982056036866359</v>
      </c>
      <c r="R28" s="12">
        <v>9591.8</v>
      </c>
      <c r="S28" s="12">
        <v>3543.4</v>
      </c>
      <c r="T28" s="12">
        <v>120.55</v>
      </c>
    </row>
    <row r="29" s="5" customFormat="1" ht="13.5" spans="1:20">
      <c r="A29" s="11">
        <v>105910</v>
      </c>
      <c r="B29" s="12" t="s">
        <v>46</v>
      </c>
      <c r="C29" s="12">
        <v>12229</v>
      </c>
      <c r="D29" s="12" t="s">
        <v>419</v>
      </c>
      <c r="E29" s="12" t="s">
        <v>428</v>
      </c>
      <c r="F29" s="12" t="s">
        <v>60</v>
      </c>
      <c r="G29" s="11">
        <v>0.3</v>
      </c>
      <c r="H29" s="11">
        <v>78430</v>
      </c>
      <c r="I29" s="15">
        <f t="shared" si="0"/>
        <v>0.301350288111198</v>
      </c>
      <c r="J29" s="12">
        <v>5228.7</v>
      </c>
      <c r="K29" s="12">
        <v>50267.05</v>
      </c>
      <c r="L29" s="12">
        <v>15147.99</v>
      </c>
      <c r="M29" s="12">
        <v>8663.96</v>
      </c>
      <c r="N29" s="12">
        <v>2752.68</v>
      </c>
      <c r="O29" s="16">
        <v>31.77</v>
      </c>
      <c r="P29" s="16">
        <v>165.7</v>
      </c>
      <c r="Q29" s="18">
        <v>0.714616275659824</v>
      </c>
      <c r="R29" s="12">
        <v>3060.44</v>
      </c>
      <c r="S29" s="12">
        <v>1105.23</v>
      </c>
      <c r="T29" s="12">
        <v>117.06</v>
      </c>
    </row>
    <row r="30" s="5" customFormat="1" ht="13.5" spans="1:20">
      <c r="A30" s="11">
        <v>103198</v>
      </c>
      <c r="B30" s="12" t="s">
        <v>46</v>
      </c>
      <c r="C30" s="12">
        <v>12050</v>
      </c>
      <c r="D30" s="12" t="s">
        <v>83</v>
      </c>
      <c r="E30" s="12" t="s">
        <v>84</v>
      </c>
      <c r="F30" s="12" t="s">
        <v>85</v>
      </c>
      <c r="G30" s="11">
        <v>0.3</v>
      </c>
      <c r="H30" s="11">
        <v>190960</v>
      </c>
      <c r="I30" s="15">
        <f t="shared" si="0"/>
        <v>0.244890914084158</v>
      </c>
      <c r="J30" s="12">
        <v>20460</v>
      </c>
      <c r="K30" s="12">
        <v>197503.04</v>
      </c>
      <c r="L30" s="12">
        <v>48366.7</v>
      </c>
      <c r="M30" s="12">
        <v>33332.38</v>
      </c>
      <c r="N30" s="12">
        <v>7824.27</v>
      </c>
      <c r="O30" s="16">
        <v>23.47</v>
      </c>
      <c r="P30" s="16">
        <v>162.91</v>
      </c>
      <c r="Q30" s="18">
        <v>1.08974089861751</v>
      </c>
      <c r="R30" s="12">
        <v>16648.04</v>
      </c>
      <c r="S30" s="12">
        <v>4533.16</v>
      </c>
      <c r="T30" s="12">
        <v>261.54</v>
      </c>
    </row>
    <row r="31" s="5" customFormat="1" ht="13.5" spans="1:20">
      <c r="A31" s="11">
        <v>582</v>
      </c>
      <c r="B31" s="12" t="s">
        <v>46</v>
      </c>
      <c r="C31" s="12">
        <v>12208</v>
      </c>
      <c r="D31" s="12" t="s">
        <v>102</v>
      </c>
      <c r="E31" s="12" t="s">
        <v>12</v>
      </c>
      <c r="F31" s="12" t="s">
        <v>103</v>
      </c>
      <c r="G31" s="11">
        <v>0.3</v>
      </c>
      <c r="H31" s="11">
        <v>976500</v>
      </c>
      <c r="I31" s="15">
        <f t="shared" si="0"/>
        <v>0.202132134083298</v>
      </c>
      <c r="J31" s="12">
        <v>40130</v>
      </c>
      <c r="K31" s="12">
        <v>1034108.51</v>
      </c>
      <c r="L31" s="12">
        <v>209026.56</v>
      </c>
      <c r="M31" s="12">
        <v>63618.61</v>
      </c>
      <c r="N31" s="12">
        <v>14760.75</v>
      </c>
      <c r="O31" s="16">
        <v>23.2</v>
      </c>
      <c r="P31" s="16">
        <v>158.53</v>
      </c>
      <c r="Q31" s="18">
        <v>1.0846583655914</v>
      </c>
      <c r="R31" s="12">
        <v>50752.46</v>
      </c>
      <c r="S31" s="12">
        <v>8441.14</v>
      </c>
      <c r="T31" s="12">
        <v>155.92</v>
      </c>
    </row>
    <row r="32" s="5" customFormat="1" ht="13.5" spans="1:20">
      <c r="A32" s="11">
        <v>546</v>
      </c>
      <c r="B32" s="12" t="s">
        <v>46</v>
      </c>
      <c r="C32" s="12">
        <v>12211</v>
      </c>
      <c r="D32" s="12" t="s">
        <v>86</v>
      </c>
      <c r="E32" s="12" t="s">
        <v>87</v>
      </c>
      <c r="F32" s="12" t="s">
        <v>60</v>
      </c>
      <c r="G32" s="11">
        <v>0.2</v>
      </c>
      <c r="H32" s="11">
        <v>267750</v>
      </c>
      <c r="I32" s="15">
        <f t="shared" si="0"/>
        <v>0.331000913316606</v>
      </c>
      <c r="J32" s="12">
        <v>23283</v>
      </c>
      <c r="K32" s="12">
        <v>270311.52</v>
      </c>
      <c r="L32" s="12">
        <v>89473.36</v>
      </c>
      <c r="M32" s="12">
        <v>36877.09</v>
      </c>
      <c r="N32" s="12">
        <v>12414.85</v>
      </c>
      <c r="O32" s="16">
        <v>33.67</v>
      </c>
      <c r="P32" s="16">
        <v>158.39</v>
      </c>
      <c r="Q32" s="18">
        <v>1.00225001897533</v>
      </c>
      <c r="R32" s="12">
        <v>12437.28</v>
      </c>
      <c r="S32" s="12">
        <v>4719.05</v>
      </c>
      <c r="T32" s="12">
        <v>139.35</v>
      </c>
    </row>
    <row r="33" s="5" customFormat="1" ht="13.5" spans="1:20">
      <c r="A33" s="11">
        <v>750</v>
      </c>
      <c r="B33" s="12" t="s">
        <v>65</v>
      </c>
      <c r="C33" s="12">
        <v>4033</v>
      </c>
      <c r="D33" s="12" t="s">
        <v>66</v>
      </c>
      <c r="E33" s="12" t="s">
        <v>88</v>
      </c>
      <c r="F33" s="12" t="s">
        <v>64</v>
      </c>
      <c r="G33" s="11">
        <v>0.9</v>
      </c>
      <c r="H33" s="11">
        <v>669600</v>
      </c>
      <c r="I33" s="15">
        <f t="shared" si="0"/>
        <v>0.298124004879112</v>
      </c>
      <c r="J33" s="12">
        <v>111600</v>
      </c>
      <c r="K33" s="12">
        <v>732944.87</v>
      </c>
      <c r="L33" s="12">
        <v>218508.46</v>
      </c>
      <c r="M33" s="12">
        <v>170937.18</v>
      </c>
      <c r="N33" s="12">
        <v>48979.52</v>
      </c>
      <c r="O33" s="16">
        <v>28.65</v>
      </c>
      <c r="P33" s="16">
        <v>153.17</v>
      </c>
      <c r="Q33" s="18">
        <v>1.12942220967742</v>
      </c>
      <c r="R33" s="12">
        <v>65406.2</v>
      </c>
      <c r="S33" s="12">
        <v>17901.02</v>
      </c>
      <c r="T33" s="12">
        <v>293.04</v>
      </c>
    </row>
    <row r="34" s="5" customFormat="1" ht="13.5" spans="1:20">
      <c r="A34" s="11">
        <v>724</v>
      </c>
      <c r="B34" s="12" t="s">
        <v>46</v>
      </c>
      <c r="C34" s="12">
        <v>12235</v>
      </c>
      <c r="D34" s="12" t="s">
        <v>89</v>
      </c>
      <c r="E34" s="12" t="s">
        <v>90</v>
      </c>
      <c r="F34" s="12" t="s">
        <v>91</v>
      </c>
      <c r="G34" s="11">
        <v>0.2</v>
      </c>
      <c r="H34" s="11">
        <v>267840</v>
      </c>
      <c r="I34" s="15">
        <f t="shared" si="0"/>
        <v>0.292517069913841</v>
      </c>
      <c r="J34" s="12">
        <v>17856</v>
      </c>
      <c r="K34" s="12">
        <v>261928.68</v>
      </c>
      <c r="L34" s="12">
        <v>76618.61</v>
      </c>
      <c r="M34" s="12">
        <v>27312.24</v>
      </c>
      <c r="N34" s="12">
        <v>8832.11</v>
      </c>
      <c r="O34" s="16">
        <v>32.34</v>
      </c>
      <c r="P34" s="16">
        <v>152.96</v>
      </c>
      <c r="Q34" s="18">
        <v>1.03174842741935</v>
      </c>
      <c r="R34" s="12">
        <v>12110.14</v>
      </c>
      <c r="S34" s="12">
        <v>3706.24</v>
      </c>
      <c r="T34" s="12">
        <v>135.64</v>
      </c>
    </row>
    <row r="35" s="5" customFormat="1" ht="13.5" spans="1:20">
      <c r="A35" s="11">
        <v>104838</v>
      </c>
      <c r="B35" s="12" t="s">
        <v>92</v>
      </c>
      <c r="C35" s="12">
        <v>11866</v>
      </c>
      <c r="D35" s="12" t="s">
        <v>93</v>
      </c>
      <c r="E35" s="12" t="s">
        <v>94</v>
      </c>
      <c r="F35" s="12" t="s">
        <v>95</v>
      </c>
      <c r="G35" s="11">
        <v>0.5</v>
      </c>
      <c r="H35" s="11">
        <v>78430</v>
      </c>
      <c r="I35" s="15">
        <f t="shared" si="0"/>
        <v>0.261686732897899</v>
      </c>
      <c r="J35" s="12">
        <v>16368</v>
      </c>
      <c r="K35" s="12">
        <v>85508.5</v>
      </c>
      <c r="L35" s="12">
        <v>22376.44</v>
      </c>
      <c r="M35" s="12">
        <v>24668.84</v>
      </c>
      <c r="N35" s="12">
        <v>6409.87</v>
      </c>
      <c r="O35" s="16">
        <v>25.98</v>
      </c>
      <c r="P35" s="16">
        <v>150.71</v>
      </c>
      <c r="Q35" s="18">
        <v>1.23448944281525</v>
      </c>
      <c r="R35" s="12">
        <v>2632.64</v>
      </c>
      <c r="S35" s="12">
        <v>622.23</v>
      </c>
      <c r="T35" s="12">
        <v>100.7</v>
      </c>
    </row>
    <row r="36" s="5" customFormat="1" ht="13.5" spans="1:20">
      <c r="A36" s="11">
        <v>385</v>
      </c>
      <c r="B36" s="12" t="s">
        <v>96</v>
      </c>
      <c r="C36" s="12">
        <v>7317</v>
      </c>
      <c r="D36" s="12" t="s">
        <v>97</v>
      </c>
      <c r="E36" s="12" t="s">
        <v>98</v>
      </c>
      <c r="F36" s="12" t="s">
        <v>99</v>
      </c>
      <c r="G36" s="11">
        <v>1</v>
      </c>
      <c r="H36" s="11">
        <v>401760</v>
      </c>
      <c r="I36" s="15">
        <f t="shared" si="0"/>
        <v>0.223489894216033</v>
      </c>
      <c r="J36" s="12">
        <v>105726</v>
      </c>
      <c r="K36" s="12">
        <v>422957.29</v>
      </c>
      <c r="L36" s="12">
        <v>94526.68</v>
      </c>
      <c r="M36" s="12">
        <v>159017.44</v>
      </c>
      <c r="N36" s="12">
        <v>33929.48</v>
      </c>
      <c r="O36" s="16">
        <v>21.34</v>
      </c>
      <c r="P36" s="16">
        <v>150.41</v>
      </c>
      <c r="Q36" s="18">
        <v>1.11954059139785</v>
      </c>
      <c r="R36" s="12">
        <v>12976.38</v>
      </c>
      <c r="S36" s="12">
        <v>3285.96</v>
      </c>
      <c r="T36" s="12">
        <v>96.9</v>
      </c>
    </row>
    <row r="37" s="5" customFormat="1" ht="13.5" spans="1:20">
      <c r="A37" s="11">
        <v>308</v>
      </c>
      <c r="B37" s="12" t="s">
        <v>46</v>
      </c>
      <c r="C37" s="12">
        <v>4089</v>
      </c>
      <c r="D37" s="12" t="s">
        <v>100</v>
      </c>
      <c r="E37" s="12" t="s">
        <v>101</v>
      </c>
      <c r="F37" s="12" t="s">
        <v>64</v>
      </c>
      <c r="G37" s="11">
        <v>0.9</v>
      </c>
      <c r="H37" s="11">
        <v>255750</v>
      </c>
      <c r="I37" s="15">
        <f t="shared" si="0"/>
        <v>0.325902882851517</v>
      </c>
      <c r="J37" s="12">
        <v>46035</v>
      </c>
      <c r="K37" s="12">
        <v>257405.21</v>
      </c>
      <c r="L37" s="12">
        <v>83889.1</v>
      </c>
      <c r="M37" s="12">
        <v>68116</v>
      </c>
      <c r="N37" s="12">
        <v>22163.04</v>
      </c>
      <c r="O37" s="16">
        <v>32.54</v>
      </c>
      <c r="P37" s="16">
        <v>147.97</v>
      </c>
      <c r="Q37" s="18">
        <v>1.08439337634409</v>
      </c>
      <c r="R37" s="12">
        <v>10567.5</v>
      </c>
      <c r="S37" s="12">
        <v>3385.99</v>
      </c>
      <c r="T37" s="12">
        <v>123.96</v>
      </c>
    </row>
    <row r="38" s="5" customFormat="1" ht="13.5" spans="1:20">
      <c r="A38" s="11">
        <v>357</v>
      </c>
      <c r="B38" s="12" t="s">
        <v>46</v>
      </c>
      <c r="C38" s="12">
        <v>6814</v>
      </c>
      <c r="D38" s="12" t="s">
        <v>110</v>
      </c>
      <c r="E38" s="12" t="s">
        <v>21</v>
      </c>
      <c r="F38" s="12" t="s">
        <v>111</v>
      </c>
      <c r="G38" s="11">
        <v>1</v>
      </c>
      <c r="H38" s="11">
        <v>238700</v>
      </c>
      <c r="I38" s="15">
        <f t="shared" si="0"/>
        <v>0.268328209098377</v>
      </c>
      <c r="J38" s="12">
        <v>91808</v>
      </c>
      <c r="K38" s="12">
        <v>281173.68</v>
      </c>
      <c r="L38" s="12">
        <v>75446.83</v>
      </c>
      <c r="M38" s="12">
        <v>135272.23</v>
      </c>
      <c r="N38" s="12">
        <v>38607.03</v>
      </c>
      <c r="O38" s="16">
        <v>28.54</v>
      </c>
      <c r="P38" s="16">
        <v>147.34</v>
      </c>
      <c r="Q38" s="18">
        <v>1.25295838709677</v>
      </c>
      <c r="R38" s="12">
        <v>18563.42</v>
      </c>
      <c r="S38" s="12">
        <v>7523.57</v>
      </c>
      <c r="T38" s="12">
        <v>233.31</v>
      </c>
    </row>
    <row r="39" s="5" customFormat="1" ht="13.5" spans="1:20">
      <c r="A39" s="11">
        <v>106066</v>
      </c>
      <c r="B39" s="12" t="s">
        <v>46</v>
      </c>
      <c r="C39" s="12">
        <v>995671</v>
      </c>
      <c r="D39" s="12" t="s">
        <v>47</v>
      </c>
      <c r="E39" s="12" t="s">
        <v>118</v>
      </c>
      <c r="F39" s="12" t="s">
        <v>49</v>
      </c>
      <c r="G39" s="11">
        <v>1.3</v>
      </c>
      <c r="H39" s="11">
        <v>136400</v>
      </c>
      <c r="I39" s="15">
        <f t="shared" si="0"/>
        <v>0.354030737335828</v>
      </c>
      <c r="J39" s="12">
        <v>13233</v>
      </c>
      <c r="K39" s="12">
        <v>141464.44</v>
      </c>
      <c r="L39" s="12">
        <v>50082.76</v>
      </c>
      <c r="M39" s="12">
        <v>19485.4</v>
      </c>
      <c r="N39" s="12">
        <v>6601.1</v>
      </c>
      <c r="O39" s="16">
        <v>33.88</v>
      </c>
      <c r="P39" s="16">
        <v>147.25</v>
      </c>
      <c r="Q39" s="18">
        <v>1.10819193548387</v>
      </c>
      <c r="R39" s="12">
        <v>8097.28</v>
      </c>
      <c r="S39" s="12">
        <v>2728.12</v>
      </c>
      <c r="T39" s="12">
        <v>178.09</v>
      </c>
    </row>
    <row r="40" s="5" customFormat="1" ht="13.5" spans="1:20">
      <c r="A40" s="11">
        <v>337</v>
      </c>
      <c r="B40" s="12" t="s">
        <v>46</v>
      </c>
      <c r="C40" s="12">
        <v>4264</v>
      </c>
      <c r="D40" s="12" t="s">
        <v>112</v>
      </c>
      <c r="E40" s="12" t="s">
        <v>119</v>
      </c>
      <c r="F40" s="12" t="s">
        <v>64</v>
      </c>
      <c r="G40" s="11">
        <v>0.9</v>
      </c>
      <c r="H40" s="11">
        <v>837000</v>
      </c>
      <c r="I40" s="15">
        <f t="shared" si="0"/>
        <v>0.269836766877917</v>
      </c>
      <c r="J40" s="12">
        <v>89678</v>
      </c>
      <c r="K40" s="12">
        <v>799826.03</v>
      </c>
      <c r="L40" s="12">
        <v>215822.47</v>
      </c>
      <c r="M40" s="12">
        <v>129292.6</v>
      </c>
      <c r="N40" s="12">
        <v>32325.13</v>
      </c>
      <c r="O40" s="16">
        <v>25</v>
      </c>
      <c r="P40" s="16">
        <v>144.17</v>
      </c>
      <c r="Q40" s="18">
        <v>1.002259</v>
      </c>
      <c r="R40" s="12">
        <v>46149.96</v>
      </c>
      <c r="S40" s="12">
        <v>12238.35</v>
      </c>
      <c r="T40" s="12">
        <v>165.41</v>
      </c>
    </row>
    <row r="41" s="5" customFormat="1" ht="13.5" spans="1:20">
      <c r="A41" s="11">
        <v>337</v>
      </c>
      <c r="B41" s="12" t="s">
        <v>46</v>
      </c>
      <c r="C41" s="12">
        <v>6965</v>
      </c>
      <c r="D41" s="12" t="s">
        <v>112</v>
      </c>
      <c r="E41" s="12" t="s">
        <v>23</v>
      </c>
      <c r="F41" s="12" t="s">
        <v>113</v>
      </c>
      <c r="G41" s="11">
        <v>1</v>
      </c>
      <c r="H41" s="11">
        <v>837000</v>
      </c>
      <c r="I41" s="15">
        <f t="shared" si="0"/>
        <v>0.269836766877917</v>
      </c>
      <c r="J41" s="12">
        <v>99643</v>
      </c>
      <c r="K41" s="12">
        <v>799826.03</v>
      </c>
      <c r="L41" s="12">
        <v>215822.47</v>
      </c>
      <c r="M41" s="12">
        <v>143588.04</v>
      </c>
      <c r="N41" s="12">
        <v>39637.21</v>
      </c>
      <c r="O41" s="16">
        <v>27.6</v>
      </c>
      <c r="P41" s="16">
        <v>144.1</v>
      </c>
      <c r="Q41" s="18">
        <v>1.002259</v>
      </c>
      <c r="R41" s="12">
        <v>46149.96</v>
      </c>
      <c r="S41" s="12">
        <v>12238.35</v>
      </c>
      <c r="T41" s="12">
        <v>165.41</v>
      </c>
    </row>
    <row r="42" s="5" customFormat="1" ht="13.5" spans="1:20">
      <c r="A42" s="11">
        <v>337</v>
      </c>
      <c r="B42" s="12" t="s">
        <v>46</v>
      </c>
      <c r="C42" s="12">
        <v>12210</v>
      </c>
      <c r="D42" s="12" t="s">
        <v>112</v>
      </c>
      <c r="E42" s="12" t="s">
        <v>120</v>
      </c>
      <c r="F42" s="12" t="s">
        <v>121</v>
      </c>
      <c r="G42" s="11">
        <v>0.3</v>
      </c>
      <c r="H42" s="11">
        <v>837000</v>
      </c>
      <c r="I42" s="15">
        <f t="shared" si="0"/>
        <v>0.269836766877917</v>
      </c>
      <c r="J42" s="12">
        <v>19930</v>
      </c>
      <c r="K42" s="12">
        <v>799826.03</v>
      </c>
      <c r="L42" s="12">
        <v>215822.47</v>
      </c>
      <c r="M42" s="12">
        <v>28454.51</v>
      </c>
      <c r="N42" s="12">
        <v>6295.8</v>
      </c>
      <c r="O42" s="16">
        <v>22.13</v>
      </c>
      <c r="P42" s="16">
        <v>142.77</v>
      </c>
      <c r="Q42" s="18">
        <v>1.002259</v>
      </c>
      <c r="R42" s="12">
        <v>46149.96</v>
      </c>
      <c r="S42" s="12">
        <v>12238.35</v>
      </c>
      <c r="T42" s="12">
        <v>165.41</v>
      </c>
    </row>
    <row r="43" s="5" customFormat="1" ht="13.5" spans="1:20">
      <c r="A43" s="11">
        <v>106399</v>
      </c>
      <c r="B43" s="12" t="s">
        <v>46</v>
      </c>
      <c r="C43" s="12">
        <v>12187</v>
      </c>
      <c r="D43" s="12" t="s">
        <v>425</v>
      </c>
      <c r="E43" s="12" t="s">
        <v>576</v>
      </c>
      <c r="F43" s="12" t="s">
        <v>577</v>
      </c>
      <c r="G43" s="11">
        <v>0.4</v>
      </c>
      <c r="H43" s="11">
        <v>75900</v>
      </c>
      <c r="I43" s="15">
        <f t="shared" si="0"/>
        <v>0.265315238138267</v>
      </c>
      <c r="J43" s="12">
        <v>13800</v>
      </c>
      <c r="K43" s="12">
        <v>68171.32</v>
      </c>
      <c r="L43" s="12">
        <v>18086.89</v>
      </c>
      <c r="M43" s="12">
        <v>18867.25</v>
      </c>
      <c r="N43" s="12">
        <v>5274.17</v>
      </c>
      <c r="O43" s="16">
        <v>27.95</v>
      </c>
      <c r="P43" s="16">
        <v>136.72</v>
      </c>
      <c r="Q43" s="18">
        <v>0.980371260997068</v>
      </c>
      <c r="R43" s="12">
        <v>2620</v>
      </c>
      <c r="S43" s="12">
        <v>704.01</v>
      </c>
      <c r="T43" s="12">
        <v>103.56</v>
      </c>
    </row>
    <row r="44" s="5" customFormat="1" ht="13.5" spans="1:20">
      <c r="A44" s="11">
        <v>102565</v>
      </c>
      <c r="B44" s="12" t="s">
        <v>46</v>
      </c>
      <c r="C44" s="12">
        <v>12225</v>
      </c>
      <c r="D44" s="12" t="s">
        <v>122</v>
      </c>
      <c r="E44" s="12" t="s">
        <v>123</v>
      </c>
      <c r="F44" s="12" t="s">
        <v>60</v>
      </c>
      <c r="G44" s="11">
        <v>0.2</v>
      </c>
      <c r="H44" s="11">
        <v>177320</v>
      </c>
      <c r="I44" s="15">
        <f t="shared" si="0"/>
        <v>0.304610469816102</v>
      </c>
      <c r="J44" s="12">
        <v>12665</v>
      </c>
      <c r="K44" s="12">
        <v>185286.54</v>
      </c>
      <c r="L44" s="12">
        <v>56440.22</v>
      </c>
      <c r="M44" s="12">
        <v>17157.72</v>
      </c>
      <c r="N44" s="12">
        <v>5144.92</v>
      </c>
      <c r="O44" s="16">
        <v>29.99</v>
      </c>
      <c r="P44" s="16">
        <v>135.47</v>
      </c>
      <c r="Q44" s="18">
        <v>1.1102047146402</v>
      </c>
      <c r="R44" s="12">
        <v>12643.08</v>
      </c>
      <c r="S44" s="12">
        <v>3401.87</v>
      </c>
      <c r="T44" s="12">
        <v>213.9</v>
      </c>
    </row>
    <row r="45" s="5" customFormat="1" ht="13.5" spans="1:20">
      <c r="A45" s="11">
        <v>104428</v>
      </c>
      <c r="B45" s="12" t="s">
        <v>92</v>
      </c>
      <c r="C45" s="12">
        <v>11867</v>
      </c>
      <c r="D45" s="12" t="s">
        <v>124</v>
      </c>
      <c r="E45" s="12" t="s">
        <v>125</v>
      </c>
      <c r="F45" s="12" t="s">
        <v>126</v>
      </c>
      <c r="G45" s="11">
        <v>0.4</v>
      </c>
      <c r="H45" s="11">
        <v>106950</v>
      </c>
      <c r="I45" s="15">
        <f t="shared" si="0"/>
        <v>0.297130335818478</v>
      </c>
      <c r="J45" s="12">
        <v>17825</v>
      </c>
      <c r="K45" s="12">
        <v>118549.76</v>
      </c>
      <c r="L45" s="12">
        <v>35224.73</v>
      </c>
      <c r="M45" s="12">
        <v>23956.25</v>
      </c>
      <c r="N45" s="12">
        <v>6877.49</v>
      </c>
      <c r="O45" s="16">
        <v>28.71</v>
      </c>
      <c r="P45" s="16">
        <v>134.4</v>
      </c>
      <c r="Q45" s="18">
        <v>1.2465435483871</v>
      </c>
      <c r="R45" s="12">
        <v>5242.42</v>
      </c>
      <c r="S45" s="12">
        <v>1470.04</v>
      </c>
      <c r="T45" s="12">
        <v>147.05</v>
      </c>
    </row>
    <row r="46" s="5" customFormat="1" ht="13.5" spans="1:20">
      <c r="A46" s="11">
        <v>102564</v>
      </c>
      <c r="B46" s="12" t="s">
        <v>114</v>
      </c>
      <c r="C46" s="12">
        <v>11363</v>
      </c>
      <c r="D46" s="12" t="s">
        <v>115</v>
      </c>
      <c r="E46" s="12" t="s">
        <v>25</v>
      </c>
      <c r="F46" s="12" t="s">
        <v>111</v>
      </c>
      <c r="G46" s="11">
        <v>1</v>
      </c>
      <c r="H46" s="11">
        <v>106950</v>
      </c>
      <c r="I46" s="15">
        <f t="shared" si="0"/>
        <v>0.299183203617221</v>
      </c>
      <c r="J46" s="12">
        <v>42780</v>
      </c>
      <c r="K46" s="12">
        <v>114182.68</v>
      </c>
      <c r="L46" s="12">
        <v>34161.54</v>
      </c>
      <c r="M46" s="12">
        <v>57362.91</v>
      </c>
      <c r="N46" s="12">
        <v>17656.97</v>
      </c>
      <c r="O46" s="16">
        <v>30.78</v>
      </c>
      <c r="P46" s="16">
        <v>134.09</v>
      </c>
      <c r="Q46" s="18">
        <v>1.1956152688172</v>
      </c>
      <c r="R46" s="12">
        <v>5980.92</v>
      </c>
      <c r="S46" s="12">
        <v>1811.03</v>
      </c>
      <c r="T46" s="12">
        <v>167.77</v>
      </c>
    </row>
    <row r="47" s="5" customFormat="1" ht="13.5" spans="1:20">
      <c r="A47" s="11">
        <v>307</v>
      </c>
      <c r="B47" s="12" t="s">
        <v>46</v>
      </c>
      <c r="C47" s="12">
        <v>7107</v>
      </c>
      <c r="D47" s="12" t="s">
        <v>430</v>
      </c>
      <c r="E47" s="12" t="s">
        <v>429</v>
      </c>
      <c r="F47" s="12" t="s">
        <v>111</v>
      </c>
      <c r="G47" s="11">
        <v>1.3</v>
      </c>
      <c r="H47" s="11">
        <v>1855350</v>
      </c>
      <c r="I47" s="15">
        <f t="shared" si="0"/>
        <v>0.269054284515517</v>
      </c>
      <c r="J47" s="12">
        <v>142694</v>
      </c>
      <c r="K47" s="12">
        <v>1653697.36</v>
      </c>
      <c r="L47" s="12">
        <v>444934.36</v>
      </c>
      <c r="M47" s="12">
        <v>189302.93</v>
      </c>
      <c r="N47" s="12">
        <v>48366.39</v>
      </c>
      <c r="O47" s="16">
        <v>25.55</v>
      </c>
      <c r="P47" s="16">
        <v>132.66</v>
      </c>
      <c r="Q47" s="18">
        <v>0.910541505376344</v>
      </c>
      <c r="R47" s="12">
        <v>89541.04</v>
      </c>
      <c r="S47" s="12">
        <v>26649.35</v>
      </c>
      <c r="T47" s="12">
        <v>144.78</v>
      </c>
    </row>
    <row r="48" s="5" customFormat="1" ht="13.5" spans="1:20">
      <c r="A48" s="11">
        <v>720</v>
      </c>
      <c r="B48" s="12" t="s">
        <v>76</v>
      </c>
      <c r="C48" s="12">
        <v>6823</v>
      </c>
      <c r="D48" s="12" t="s">
        <v>116</v>
      </c>
      <c r="E48" s="12" t="s">
        <v>117</v>
      </c>
      <c r="F48" s="12" t="s">
        <v>64</v>
      </c>
      <c r="G48" s="11">
        <v>0.9</v>
      </c>
      <c r="H48" s="11">
        <v>124775</v>
      </c>
      <c r="I48" s="15">
        <f t="shared" si="0"/>
        <v>0.292828935244096</v>
      </c>
      <c r="J48" s="12">
        <v>41593</v>
      </c>
      <c r="K48" s="12">
        <v>113951</v>
      </c>
      <c r="L48" s="12">
        <v>33368.15</v>
      </c>
      <c r="M48" s="12">
        <v>54982.07</v>
      </c>
      <c r="N48" s="12">
        <v>17005.3</v>
      </c>
      <c r="O48" s="16">
        <v>30.93</v>
      </c>
      <c r="P48" s="16">
        <v>132.19</v>
      </c>
      <c r="Q48" s="18">
        <v>1.02695502304147</v>
      </c>
      <c r="R48" s="12">
        <v>5052.76</v>
      </c>
      <c r="S48" s="12">
        <v>1511.24</v>
      </c>
      <c r="T48" s="12">
        <v>121.48</v>
      </c>
    </row>
    <row r="49" s="5" customFormat="1" ht="13.5" spans="1:20">
      <c r="A49" s="11">
        <v>106066</v>
      </c>
      <c r="B49" s="12" t="s">
        <v>46</v>
      </c>
      <c r="C49" s="12">
        <v>998838</v>
      </c>
      <c r="D49" s="12" t="s">
        <v>47</v>
      </c>
      <c r="E49" s="12" t="s">
        <v>127</v>
      </c>
      <c r="F49" s="12" t="s">
        <v>49</v>
      </c>
      <c r="G49" s="11">
        <v>0.04</v>
      </c>
      <c r="H49" s="11">
        <v>136400</v>
      </c>
      <c r="I49" s="15">
        <f t="shared" si="0"/>
        <v>0.354030737335828</v>
      </c>
      <c r="J49" s="12">
        <v>407</v>
      </c>
      <c r="K49" s="12">
        <v>141464.44</v>
      </c>
      <c r="L49" s="12">
        <v>50082.76</v>
      </c>
      <c r="M49" s="12">
        <v>537.38</v>
      </c>
      <c r="N49" s="12">
        <v>148.87</v>
      </c>
      <c r="O49" s="16">
        <v>27.7</v>
      </c>
      <c r="P49" s="16">
        <v>132.03</v>
      </c>
      <c r="Q49" s="18">
        <v>1.10819193548387</v>
      </c>
      <c r="R49" s="12">
        <v>8097.28</v>
      </c>
      <c r="S49" s="12">
        <v>2728.12</v>
      </c>
      <c r="T49" s="12">
        <v>178.09</v>
      </c>
    </row>
    <row r="50" s="5" customFormat="1" ht="13.5" spans="1:20">
      <c r="A50" s="11">
        <v>513</v>
      </c>
      <c r="B50" s="12" t="s">
        <v>46</v>
      </c>
      <c r="C50" s="12">
        <v>9760</v>
      </c>
      <c r="D50" s="12" t="s">
        <v>128</v>
      </c>
      <c r="E50" s="12" t="s">
        <v>129</v>
      </c>
      <c r="F50" s="12" t="s">
        <v>64</v>
      </c>
      <c r="G50" s="11">
        <v>0.9</v>
      </c>
      <c r="H50" s="11">
        <v>267840</v>
      </c>
      <c r="I50" s="15">
        <f t="shared" si="0"/>
        <v>0.308657620460412</v>
      </c>
      <c r="J50" s="12">
        <v>104807</v>
      </c>
      <c r="K50" s="12">
        <v>263143.09</v>
      </c>
      <c r="L50" s="12">
        <v>81221.12</v>
      </c>
      <c r="M50" s="12">
        <v>138006.66</v>
      </c>
      <c r="N50" s="12">
        <v>41011.17</v>
      </c>
      <c r="O50" s="16">
        <v>29.72</v>
      </c>
      <c r="P50" s="16">
        <v>131.68</v>
      </c>
      <c r="Q50" s="18">
        <v>1.03004286290323</v>
      </c>
      <c r="R50" s="12">
        <v>15384.92</v>
      </c>
      <c r="S50" s="12">
        <v>5262.68</v>
      </c>
      <c r="T50" s="12">
        <v>172.32</v>
      </c>
    </row>
    <row r="51" s="5" customFormat="1" ht="13.5" spans="1:20">
      <c r="A51" s="11">
        <v>102934</v>
      </c>
      <c r="B51" s="12" t="s">
        <v>46</v>
      </c>
      <c r="C51" s="12">
        <v>4117</v>
      </c>
      <c r="D51" s="12" t="s">
        <v>130</v>
      </c>
      <c r="E51" s="12" t="s">
        <v>131</v>
      </c>
      <c r="F51" s="12" t="s">
        <v>64</v>
      </c>
      <c r="G51" s="11">
        <v>1</v>
      </c>
      <c r="H51" s="11">
        <v>267750</v>
      </c>
      <c r="I51" s="15">
        <f t="shared" si="0"/>
        <v>0.273682058517598</v>
      </c>
      <c r="J51" s="12">
        <v>60852</v>
      </c>
      <c r="K51" s="12">
        <v>282820.22</v>
      </c>
      <c r="L51" s="12">
        <v>77402.82</v>
      </c>
      <c r="M51" s="12">
        <v>80117.37</v>
      </c>
      <c r="N51" s="12">
        <v>21690.52</v>
      </c>
      <c r="O51" s="16">
        <v>27.07</v>
      </c>
      <c r="P51" s="16">
        <v>131.66</v>
      </c>
      <c r="Q51" s="18">
        <v>1.10700491935484</v>
      </c>
      <c r="R51" s="12">
        <v>16566</v>
      </c>
      <c r="S51" s="12">
        <v>5038.63</v>
      </c>
      <c r="T51" s="12">
        <v>185.61</v>
      </c>
    </row>
    <row r="52" s="5" customFormat="1" ht="13.5" spans="1:20">
      <c r="A52" s="11">
        <v>707</v>
      </c>
      <c r="B52" s="12" t="s">
        <v>46</v>
      </c>
      <c r="C52" s="12">
        <v>6494</v>
      </c>
      <c r="D52" s="12" t="s">
        <v>132</v>
      </c>
      <c r="E52" s="12" t="s">
        <v>133</v>
      </c>
      <c r="F52" s="12" t="s">
        <v>113</v>
      </c>
      <c r="G52" s="11">
        <v>1</v>
      </c>
      <c r="H52" s="11">
        <v>323950</v>
      </c>
      <c r="I52" s="15">
        <f t="shared" si="0"/>
        <v>0.336349461570007</v>
      </c>
      <c r="J52" s="12">
        <v>66112</v>
      </c>
      <c r="K52" s="12">
        <v>332074.74</v>
      </c>
      <c r="L52" s="12">
        <v>111693.16</v>
      </c>
      <c r="M52" s="12">
        <v>86823.78</v>
      </c>
      <c r="N52" s="12">
        <v>28724.16</v>
      </c>
      <c r="O52" s="16">
        <v>33.08</v>
      </c>
      <c r="P52" s="16">
        <v>131.33</v>
      </c>
      <c r="Q52" s="18">
        <v>1.09655341256367</v>
      </c>
      <c r="R52" s="12">
        <v>18279.52</v>
      </c>
      <c r="S52" s="12">
        <v>5741.2</v>
      </c>
      <c r="T52" s="12">
        <v>169.28</v>
      </c>
    </row>
    <row r="53" s="5" customFormat="1" ht="13.5" spans="1:20">
      <c r="A53" s="11">
        <v>546</v>
      </c>
      <c r="B53" s="12" t="s">
        <v>46</v>
      </c>
      <c r="C53" s="12">
        <v>12227</v>
      </c>
      <c r="D53" s="12" t="s">
        <v>86</v>
      </c>
      <c r="E53" s="12" t="s">
        <v>134</v>
      </c>
      <c r="F53" s="12" t="s">
        <v>60</v>
      </c>
      <c r="G53" s="11">
        <v>0.2</v>
      </c>
      <c r="H53" s="11">
        <v>267750</v>
      </c>
      <c r="I53" s="15">
        <f t="shared" si="0"/>
        <v>0.331000913316606</v>
      </c>
      <c r="J53" s="12">
        <v>23283</v>
      </c>
      <c r="K53" s="12">
        <v>270311.52</v>
      </c>
      <c r="L53" s="12">
        <v>89473.36</v>
      </c>
      <c r="M53" s="12">
        <v>30363.72</v>
      </c>
      <c r="N53" s="12">
        <v>10382.44</v>
      </c>
      <c r="O53" s="16">
        <v>34.19</v>
      </c>
      <c r="P53" s="16">
        <v>130.41</v>
      </c>
      <c r="Q53" s="18">
        <v>1.00225001897533</v>
      </c>
      <c r="R53" s="12">
        <v>12437.28</v>
      </c>
      <c r="S53" s="12">
        <v>4719.05</v>
      </c>
      <c r="T53" s="12">
        <v>139.35</v>
      </c>
    </row>
    <row r="54" s="5" customFormat="1" ht="13.5" spans="1:20">
      <c r="A54" s="11">
        <v>733</v>
      </c>
      <c r="B54" s="12" t="s">
        <v>578</v>
      </c>
      <c r="C54" s="12">
        <v>12213</v>
      </c>
      <c r="D54" s="12" t="s">
        <v>513</v>
      </c>
      <c r="E54" s="12" t="s">
        <v>579</v>
      </c>
      <c r="F54" s="12" t="s">
        <v>60</v>
      </c>
      <c r="G54" s="11">
        <v>0.2</v>
      </c>
      <c r="H54" s="11">
        <v>114080</v>
      </c>
      <c r="I54" s="15">
        <f t="shared" si="0"/>
        <v>0.313610401579529</v>
      </c>
      <c r="J54" s="12">
        <v>10865.5</v>
      </c>
      <c r="K54" s="12">
        <v>97740.54</v>
      </c>
      <c r="L54" s="12">
        <v>30652.45</v>
      </c>
      <c r="M54" s="12">
        <v>14034.32</v>
      </c>
      <c r="N54" s="12">
        <v>4923.84</v>
      </c>
      <c r="O54" s="16">
        <v>35.08</v>
      </c>
      <c r="P54" s="16">
        <v>129.16</v>
      </c>
      <c r="Q54" s="18">
        <v>0.96461935483871</v>
      </c>
      <c r="R54" s="12">
        <v>4100.6</v>
      </c>
      <c r="S54" s="12">
        <v>1275.97</v>
      </c>
      <c r="T54" s="12">
        <v>107.83</v>
      </c>
    </row>
    <row r="55" s="5" customFormat="1" ht="13.5" spans="1:20">
      <c r="A55" s="11">
        <v>724</v>
      </c>
      <c r="B55" s="12" t="s">
        <v>46</v>
      </c>
      <c r="C55" s="12">
        <v>11447</v>
      </c>
      <c r="D55" s="12" t="s">
        <v>89</v>
      </c>
      <c r="E55" s="12" t="s">
        <v>135</v>
      </c>
      <c r="F55" s="12" t="s">
        <v>111</v>
      </c>
      <c r="G55" s="11">
        <v>0.8</v>
      </c>
      <c r="H55" s="11">
        <v>267840</v>
      </c>
      <c r="I55" s="15">
        <f t="shared" si="0"/>
        <v>0.292517069913841</v>
      </c>
      <c r="J55" s="12">
        <v>71424</v>
      </c>
      <c r="K55" s="12">
        <v>261928.68</v>
      </c>
      <c r="L55" s="12">
        <v>76618.61</v>
      </c>
      <c r="M55" s="12">
        <v>92223.98</v>
      </c>
      <c r="N55" s="12">
        <v>26459.54</v>
      </c>
      <c r="O55" s="16">
        <v>28.69</v>
      </c>
      <c r="P55" s="16">
        <v>129.12</v>
      </c>
      <c r="Q55" s="18">
        <v>1.03174842741935</v>
      </c>
      <c r="R55" s="12">
        <v>12110.14</v>
      </c>
      <c r="S55" s="12">
        <v>3706.24</v>
      </c>
      <c r="T55" s="12">
        <v>135.64</v>
      </c>
    </row>
    <row r="56" s="5" customFormat="1" ht="13.5" spans="1:20">
      <c r="A56" s="11">
        <v>582</v>
      </c>
      <c r="B56" s="12" t="s">
        <v>46</v>
      </c>
      <c r="C56" s="12">
        <v>990035</v>
      </c>
      <c r="D56" s="12" t="s">
        <v>102</v>
      </c>
      <c r="E56" s="12" t="s">
        <v>136</v>
      </c>
      <c r="F56" s="12" t="s">
        <v>137</v>
      </c>
      <c r="G56" s="11">
        <v>1.2</v>
      </c>
      <c r="H56" s="11">
        <v>976500</v>
      </c>
      <c r="I56" s="15">
        <f t="shared" si="0"/>
        <v>0.202132134083298</v>
      </c>
      <c r="J56" s="12">
        <v>146645</v>
      </c>
      <c r="K56" s="12">
        <v>1034108.51</v>
      </c>
      <c r="L56" s="12">
        <v>209026.56</v>
      </c>
      <c r="M56" s="12">
        <v>188930.03</v>
      </c>
      <c r="N56" s="12">
        <v>35200.39</v>
      </c>
      <c r="O56" s="16">
        <v>18.63</v>
      </c>
      <c r="P56" s="16">
        <v>128.83</v>
      </c>
      <c r="Q56" s="18">
        <v>1.0846583655914</v>
      </c>
      <c r="R56" s="12">
        <v>50752.46</v>
      </c>
      <c r="S56" s="12">
        <v>8441.14</v>
      </c>
      <c r="T56" s="12">
        <v>155.92</v>
      </c>
    </row>
    <row r="57" s="5" customFormat="1" ht="13.5" spans="1:20">
      <c r="A57" s="11">
        <v>747</v>
      </c>
      <c r="B57" s="12" t="s">
        <v>138</v>
      </c>
      <c r="C57" s="12">
        <v>10907</v>
      </c>
      <c r="D57" s="12" t="s">
        <v>139</v>
      </c>
      <c r="E57" s="12" t="s">
        <v>140</v>
      </c>
      <c r="F57" s="12" t="s">
        <v>64</v>
      </c>
      <c r="G57" s="11">
        <v>0.9</v>
      </c>
      <c r="H57" s="11">
        <v>238700</v>
      </c>
      <c r="I57" s="15">
        <f t="shared" si="0"/>
        <v>0.215752134675692</v>
      </c>
      <c r="J57" s="12">
        <v>55085</v>
      </c>
      <c r="K57" s="12">
        <v>273684.43</v>
      </c>
      <c r="L57" s="12">
        <v>59048</v>
      </c>
      <c r="M57" s="12">
        <v>70577.44</v>
      </c>
      <c r="N57" s="12">
        <v>16435.01</v>
      </c>
      <c r="O57" s="16">
        <v>23.29</v>
      </c>
      <c r="P57" s="16">
        <v>128.12</v>
      </c>
      <c r="Q57" s="18">
        <v>1.22860115207373</v>
      </c>
      <c r="R57" s="12">
        <v>14155.96</v>
      </c>
      <c r="S57" s="12">
        <v>3514.22</v>
      </c>
      <c r="T57" s="12">
        <v>177.91</v>
      </c>
    </row>
    <row r="58" s="5" customFormat="1" ht="13.5" spans="1:20">
      <c r="A58" s="11">
        <v>514</v>
      </c>
      <c r="B58" s="12" t="s">
        <v>96</v>
      </c>
      <c r="C58" s="12">
        <v>5406</v>
      </c>
      <c r="D58" s="12" t="s">
        <v>421</v>
      </c>
      <c r="E58" s="12" t="s">
        <v>420</v>
      </c>
      <c r="F58" s="12" t="s">
        <v>64</v>
      </c>
      <c r="G58" s="11">
        <v>0.9</v>
      </c>
      <c r="H58" s="11">
        <v>251100</v>
      </c>
      <c r="I58" s="15">
        <f t="shared" si="0"/>
        <v>0.322761842605056</v>
      </c>
      <c r="J58" s="12">
        <v>64568</v>
      </c>
      <c r="K58" s="12">
        <v>221697.21</v>
      </c>
      <c r="L58" s="12">
        <v>71555.4</v>
      </c>
      <c r="M58" s="12">
        <v>81556.55</v>
      </c>
      <c r="N58" s="12">
        <v>26007.1</v>
      </c>
      <c r="O58" s="16">
        <v>31.89</v>
      </c>
      <c r="P58" s="16">
        <v>126.31</v>
      </c>
      <c r="Q58" s="18">
        <v>0.932021462365591</v>
      </c>
      <c r="R58" s="12">
        <v>10004.44</v>
      </c>
      <c r="S58" s="12">
        <v>3053.37</v>
      </c>
      <c r="T58" s="12">
        <v>119.53</v>
      </c>
    </row>
    <row r="59" s="5" customFormat="1" ht="13.5" spans="1:20">
      <c r="A59" s="11">
        <v>571</v>
      </c>
      <c r="B59" s="12" t="s">
        <v>46</v>
      </c>
      <c r="C59" s="12">
        <v>5471</v>
      </c>
      <c r="D59" s="12" t="s">
        <v>80</v>
      </c>
      <c r="E59" s="12" t="s">
        <v>141</v>
      </c>
      <c r="F59" s="12" t="s">
        <v>64</v>
      </c>
      <c r="G59" s="11">
        <v>0.9</v>
      </c>
      <c r="H59" s="11">
        <v>468720</v>
      </c>
      <c r="I59" s="15">
        <f t="shared" si="0"/>
        <v>0.254764417267624</v>
      </c>
      <c r="J59" s="12">
        <v>105462</v>
      </c>
      <c r="K59" s="12">
        <v>478567.97</v>
      </c>
      <c r="L59" s="12">
        <v>121922.09</v>
      </c>
      <c r="M59" s="12">
        <v>132651.12</v>
      </c>
      <c r="N59" s="12">
        <v>33429.16</v>
      </c>
      <c r="O59" s="16">
        <v>25.2</v>
      </c>
      <c r="P59" s="16">
        <v>125.78</v>
      </c>
      <c r="Q59" s="18">
        <v>1.05454887096774</v>
      </c>
      <c r="R59" s="12">
        <v>41787.52</v>
      </c>
      <c r="S59" s="12">
        <v>11082.79</v>
      </c>
      <c r="T59" s="12">
        <v>267.46</v>
      </c>
    </row>
    <row r="60" s="5" customFormat="1" ht="13.5" spans="1:20">
      <c r="A60" s="11">
        <v>511</v>
      </c>
      <c r="B60" s="12" t="s">
        <v>46</v>
      </c>
      <c r="C60" s="12">
        <v>11876</v>
      </c>
      <c r="D60" s="12" t="s">
        <v>142</v>
      </c>
      <c r="E60" s="12" t="s">
        <v>143</v>
      </c>
      <c r="F60" s="12" t="s">
        <v>111</v>
      </c>
      <c r="G60" s="11">
        <v>0.7</v>
      </c>
      <c r="H60" s="11">
        <v>204600</v>
      </c>
      <c r="I60" s="15">
        <f t="shared" si="0"/>
        <v>0.288352853354366</v>
      </c>
      <c r="J60" s="12">
        <v>40889</v>
      </c>
      <c r="K60" s="12">
        <v>209755.58</v>
      </c>
      <c r="L60" s="12">
        <v>60483.62</v>
      </c>
      <c r="M60" s="12">
        <v>51268.75</v>
      </c>
      <c r="N60" s="12">
        <v>14884.45</v>
      </c>
      <c r="O60" s="16">
        <v>29.03</v>
      </c>
      <c r="P60" s="16">
        <v>125.39</v>
      </c>
      <c r="Q60" s="18">
        <v>1.10088322580645</v>
      </c>
      <c r="R60" s="12">
        <v>9982.6</v>
      </c>
      <c r="S60" s="12">
        <v>2714.5</v>
      </c>
      <c r="T60" s="12">
        <v>146.37</v>
      </c>
    </row>
    <row r="61" s="5" customFormat="1" ht="13.5" spans="1:20">
      <c r="A61" s="11">
        <v>742</v>
      </c>
      <c r="B61" s="12" t="s">
        <v>46</v>
      </c>
      <c r="C61" s="12">
        <v>8763</v>
      </c>
      <c r="D61" s="12" t="s">
        <v>144</v>
      </c>
      <c r="E61" s="12" t="s">
        <v>145</v>
      </c>
      <c r="F61" s="12" t="s">
        <v>64</v>
      </c>
      <c r="G61" s="11">
        <v>0.8</v>
      </c>
      <c r="H61" s="11">
        <v>284580</v>
      </c>
      <c r="I61" s="15">
        <f t="shared" si="0"/>
        <v>0.234286870215654</v>
      </c>
      <c r="J61" s="12">
        <v>73440</v>
      </c>
      <c r="K61" s="12">
        <v>330519.29</v>
      </c>
      <c r="L61" s="12">
        <v>77436.33</v>
      </c>
      <c r="M61" s="12">
        <v>91914.49</v>
      </c>
      <c r="N61" s="12">
        <v>21516.49</v>
      </c>
      <c r="O61" s="16">
        <v>23.41</v>
      </c>
      <c r="P61" s="16">
        <v>125.16</v>
      </c>
      <c r="Q61" s="18">
        <v>1.2083585199241</v>
      </c>
      <c r="R61" s="12">
        <v>24233.64</v>
      </c>
      <c r="S61" s="12">
        <v>6074.59</v>
      </c>
      <c r="T61" s="12">
        <v>255.47</v>
      </c>
    </row>
    <row r="62" s="5" customFormat="1" ht="13.5" spans="1:20">
      <c r="A62" s="11">
        <v>387</v>
      </c>
      <c r="B62" s="12" t="s">
        <v>46</v>
      </c>
      <c r="C62" s="12">
        <v>5408</v>
      </c>
      <c r="D62" s="12" t="s">
        <v>432</v>
      </c>
      <c r="E62" s="12" t="s">
        <v>580</v>
      </c>
      <c r="F62" s="12" t="s">
        <v>64</v>
      </c>
      <c r="G62" s="11">
        <v>0.9</v>
      </c>
      <c r="H62" s="11">
        <v>326597</v>
      </c>
      <c r="I62" s="15">
        <f t="shared" si="0"/>
        <v>0.276143672949947</v>
      </c>
      <c r="J62" s="12">
        <v>74650.7</v>
      </c>
      <c r="K62" s="12">
        <v>283696.27</v>
      </c>
      <c r="L62" s="12">
        <v>78340.93</v>
      </c>
      <c r="M62" s="12">
        <v>93292.02</v>
      </c>
      <c r="N62" s="12">
        <v>24931.69</v>
      </c>
      <c r="O62" s="16">
        <v>26.72</v>
      </c>
      <c r="P62" s="16">
        <v>124.97</v>
      </c>
      <c r="Q62" s="18">
        <v>0.916474959078058</v>
      </c>
      <c r="R62" s="12">
        <v>13099.32</v>
      </c>
      <c r="S62" s="12">
        <v>3968.41</v>
      </c>
      <c r="T62" s="12">
        <v>120.33</v>
      </c>
    </row>
    <row r="63" s="5" customFormat="1" ht="13.5" spans="1:20">
      <c r="A63" s="11">
        <v>387</v>
      </c>
      <c r="B63" s="12" t="s">
        <v>46</v>
      </c>
      <c r="C63" s="12">
        <v>12214</v>
      </c>
      <c r="D63" s="12" t="s">
        <v>432</v>
      </c>
      <c r="E63" s="12" t="s">
        <v>431</v>
      </c>
      <c r="F63" s="12" t="s">
        <v>60</v>
      </c>
      <c r="G63" s="11">
        <v>0.3</v>
      </c>
      <c r="H63" s="11">
        <v>326597</v>
      </c>
      <c r="I63" s="15">
        <f t="shared" si="0"/>
        <v>0.276143672949947</v>
      </c>
      <c r="J63" s="12">
        <v>27994.1</v>
      </c>
      <c r="K63" s="12">
        <v>283696.27</v>
      </c>
      <c r="L63" s="12">
        <v>78340.93</v>
      </c>
      <c r="M63" s="12">
        <v>34884.79</v>
      </c>
      <c r="N63" s="12">
        <v>9272.87</v>
      </c>
      <c r="O63" s="16">
        <v>26.58</v>
      </c>
      <c r="P63" s="16">
        <v>124.61</v>
      </c>
      <c r="Q63" s="18">
        <v>0.916474959078058</v>
      </c>
      <c r="R63" s="12">
        <v>13099.32</v>
      </c>
      <c r="S63" s="12">
        <v>3968.41</v>
      </c>
      <c r="T63" s="12">
        <v>120.33</v>
      </c>
    </row>
    <row r="64" s="5" customFormat="1" ht="13.5" spans="1:20">
      <c r="A64" s="11">
        <v>103198</v>
      </c>
      <c r="B64" s="12" t="s">
        <v>46</v>
      </c>
      <c r="C64" s="12">
        <v>4086</v>
      </c>
      <c r="D64" s="12" t="s">
        <v>83</v>
      </c>
      <c r="E64" s="12" t="s">
        <v>146</v>
      </c>
      <c r="F64" s="12" t="s">
        <v>64</v>
      </c>
      <c r="G64" s="11">
        <v>0.9</v>
      </c>
      <c r="H64" s="11">
        <v>190960</v>
      </c>
      <c r="I64" s="15">
        <f t="shared" si="0"/>
        <v>0.244890914084158</v>
      </c>
      <c r="J64" s="12">
        <v>61380</v>
      </c>
      <c r="K64" s="12">
        <v>197503.04</v>
      </c>
      <c r="L64" s="12">
        <v>48366.7</v>
      </c>
      <c r="M64" s="12">
        <v>76358.02</v>
      </c>
      <c r="N64" s="12">
        <v>17157.02</v>
      </c>
      <c r="O64" s="16">
        <v>22.47</v>
      </c>
      <c r="P64" s="16">
        <v>124.4</v>
      </c>
      <c r="Q64" s="18">
        <v>1.08974089861751</v>
      </c>
      <c r="R64" s="12">
        <v>16648.04</v>
      </c>
      <c r="S64" s="12">
        <v>4533.16</v>
      </c>
      <c r="T64" s="12">
        <v>261.54</v>
      </c>
    </row>
    <row r="65" s="5" customFormat="1" ht="13.5" spans="1:20">
      <c r="A65" s="11">
        <v>104428</v>
      </c>
      <c r="B65" s="12" t="s">
        <v>92</v>
      </c>
      <c r="C65" s="12">
        <v>6472</v>
      </c>
      <c r="D65" s="12" t="s">
        <v>124</v>
      </c>
      <c r="E65" s="12" t="s">
        <v>147</v>
      </c>
      <c r="F65" s="12" t="s">
        <v>64</v>
      </c>
      <c r="G65" s="11">
        <v>1</v>
      </c>
      <c r="H65" s="11">
        <v>106950</v>
      </c>
      <c r="I65" s="15">
        <f t="shared" si="0"/>
        <v>0.297130335818478</v>
      </c>
      <c r="J65" s="12">
        <v>44563</v>
      </c>
      <c r="K65" s="12">
        <v>118549.76</v>
      </c>
      <c r="L65" s="12">
        <v>35224.73</v>
      </c>
      <c r="M65" s="12">
        <v>55405.58</v>
      </c>
      <c r="N65" s="12">
        <v>16161.48</v>
      </c>
      <c r="O65" s="16">
        <v>29.17</v>
      </c>
      <c r="P65" s="16">
        <v>124.33</v>
      </c>
      <c r="Q65" s="18">
        <v>1.2465435483871</v>
      </c>
      <c r="R65" s="12">
        <v>5242.42</v>
      </c>
      <c r="S65" s="12">
        <v>1470.04</v>
      </c>
      <c r="T65" s="12">
        <v>147.05</v>
      </c>
    </row>
    <row r="66" s="5" customFormat="1" ht="13.5" spans="1:20">
      <c r="A66" s="11">
        <v>337</v>
      </c>
      <c r="B66" s="12" t="s">
        <v>46</v>
      </c>
      <c r="C66" s="12">
        <v>11883</v>
      </c>
      <c r="D66" s="12" t="s">
        <v>112</v>
      </c>
      <c r="E66" s="12" t="s">
        <v>148</v>
      </c>
      <c r="F66" s="12" t="s">
        <v>149</v>
      </c>
      <c r="G66" s="11">
        <v>0.8</v>
      </c>
      <c r="H66" s="11">
        <v>837000</v>
      </c>
      <c r="I66" s="15">
        <f t="shared" ref="I66:I129" si="1">L66/K66</f>
        <v>0.269836766877917</v>
      </c>
      <c r="J66" s="12">
        <v>69750</v>
      </c>
      <c r="K66" s="12">
        <v>799826.03</v>
      </c>
      <c r="L66" s="12">
        <v>215822.47</v>
      </c>
      <c r="M66" s="12">
        <v>86418.86</v>
      </c>
      <c r="N66" s="12">
        <v>21087.83</v>
      </c>
      <c r="O66" s="16">
        <v>24.4</v>
      </c>
      <c r="P66" s="16">
        <v>123.9</v>
      </c>
      <c r="Q66" s="18">
        <v>1.002259</v>
      </c>
      <c r="R66" s="12">
        <v>46149.96</v>
      </c>
      <c r="S66" s="12">
        <v>12238.35</v>
      </c>
      <c r="T66" s="12">
        <v>165.41</v>
      </c>
    </row>
    <row r="67" s="5" customFormat="1" ht="13.5" spans="1:20">
      <c r="A67" s="11">
        <v>581</v>
      </c>
      <c r="B67" s="12" t="s">
        <v>46</v>
      </c>
      <c r="C67" s="12">
        <v>990487</v>
      </c>
      <c r="D67" s="12" t="s">
        <v>581</v>
      </c>
      <c r="E67" s="12" t="s">
        <v>582</v>
      </c>
      <c r="F67" s="12" t="s">
        <v>198</v>
      </c>
      <c r="G67" s="11">
        <v>1.1</v>
      </c>
      <c r="H67" s="11">
        <v>308016</v>
      </c>
      <c r="I67" s="15">
        <f t="shared" si="1"/>
        <v>0.316630353462537</v>
      </c>
      <c r="J67" s="12">
        <v>75292.8</v>
      </c>
      <c r="K67" s="12">
        <v>292496.91</v>
      </c>
      <c r="L67" s="12">
        <v>92613.4</v>
      </c>
      <c r="M67" s="12">
        <v>92819.11</v>
      </c>
      <c r="N67" s="12">
        <v>32470.63</v>
      </c>
      <c r="O67" s="16">
        <v>34.98</v>
      </c>
      <c r="P67" s="16">
        <v>123.28</v>
      </c>
      <c r="Q67" s="18">
        <v>0.991830820476858</v>
      </c>
      <c r="R67" s="12">
        <v>19253.52</v>
      </c>
      <c r="S67" s="12">
        <v>6797.08</v>
      </c>
      <c r="T67" s="12">
        <v>187.52</v>
      </c>
    </row>
    <row r="68" s="5" customFormat="1" ht="13.5" spans="1:20">
      <c r="A68" s="11">
        <v>723</v>
      </c>
      <c r="B68" s="12" t="s">
        <v>46</v>
      </c>
      <c r="C68" s="12">
        <v>12233</v>
      </c>
      <c r="D68" s="12" t="s">
        <v>150</v>
      </c>
      <c r="E68" s="12" t="s">
        <v>151</v>
      </c>
      <c r="F68" s="12" t="s">
        <v>152</v>
      </c>
      <c r="G68" s="11">
        <v>0.2</v>
      </c>
      <c r="H68" s="11">
        <v>127875</v>
      </c>
      <c r="I68" s="15">
        <f t="shared" si="1"/>
        <v>0.287446445159557</v>
      </c>
      <c r="J68" s="12">
        <v>24025</v>
      </c>
      <c r="K68" s="12">
        <v>132560.38</v>
      </c>
      <c r="L68" s="12">
        <v>38104.01</v>
      </c>
      <c r="M68" s="12">
        <v>29475</v>
      </c>
      <c r="N68" s="12">
        <v>9233.77</v>
      </c>
      <c r="O68" s="16">
        <v>31.33</v>
      </c>
      <c r="P68" s="16">
        <v>122.68</v>
      </c>
      <c r="Q68" s="18">
        <v>1.25028181818182</v>
      </c>
      <c r="R68" s="12">
        <v>9313.1</v>
      </c>
      <c r="S68" s="12">
        <v>2603.81</v>
      </c>
      <c r="T68" s="12">
        <v>218.49</v>
      </c>
    </row>
    <row r="69" s="5" customFormat="1" ht="13.5" spans="1:20">
      <c r="A69" s="11">
        <v>539</v>
      </c>
      <c r="B69" s="12" t="s">
        <v>76</v>
      </c>
      <c r="C69" s="12">
        <v>6733</v>
      </c>
      <c r="D69" s="12" t="s">
        <v>153</v>
      </c>
      <c r="E69" s="12" t="s">
        <v>154</v>
      </c>
      <c r="F69" s="12" t="s">
        <v>64</v>
      </c>
      <c r="G69" s="11">
        <v>0.9</v>
      </c>
      <c r="H69" s="11">
        <v>136400</v>
      </c>
      <c r="I69" s="15">
        <f t="shared" si="1"/>
        <v>0.26041947237459</v>
      </c>
      <c r="J69" s="12">
        <v>58466</v>
      </c>
      <c r="K69" s="12">
        <v>144979.75</v>
      </c>
      <c r="L69" s="12">
        <v>37755.55</v>
      </c>
      <c r="M69" s="12">
        <v>70717.26</v>
      </c>
      <c r="N69" s="12">
        <v>19983.96</v>
      </c>
      <c r="O69" s="16">
        <v>28.26</v>
      </c>
      <c r="P69" s="16">
        <v>120.95</v>
      </c>
      <c r="Q69" s="18">
        <v>1.14213758064516</v>
      </c>
      <c r="R69" s="12">
        <v>6709.38</v>
      </c>
      <c r="S69" s="12">
        <v>1691.5</v>
      </c>
      <c r="T69" s="12">
        <v>147.57</v>
      </c>
    </row>
    <row r="70" s="5" customFormat="1" ht="13.5" spans="1:20">
      <c r="A70" s="11">
        <v>102565</v>
      </c>
      <c r="B70" s="12" t="s">
        <v>46</v>
      </c>
      <c r="C70" s="12">
        <v>11686</v>
      </c>
      <c r="D70" s="12" t="s">
        <v>122</v>
      </c>
      <c r="E70" s="12" t="s">
        <v>155</v>
      </c>
      <c r="F70" s="12" t="s">
        <v>111</v>
      </c>
      <c r="G70" s="11">
        <v>0.8</v>
      </c>
      <c r="H70" s="11">
        <v>177320</v>
      </c>
      <c r="I70" s="15">
        <f t="shared" si="1"/>
        <v>0.304610469816102</v>
      </c>
      <c r="J70" s="12">
        <v>56996</v>
      </c>
      <c r="K70" s="12">
        <v>185286.54</v>
      </c>
      <c r="L70" s="12">
        <v>56440.22</v>
      </c>
      <c r="M70" s="12">
        <v>68663.12</v>
      </c>
      <c r="N70" s="12">
        <v>20304.92</v>
      </c>
      <c r="O70" s="16">
        <v>29.57</v>
      </c>
      <c r="P70" s="16">
        <v>120.47</v>
      </c>
      <c r="Q70" s="18">
        <v>1.1102047146402</v>
      </c>
      <c r="R70" s="12">
        <v>12643.08</v>
      </c>
      <c r="S70" s="12">
        <v>3401.87</v>
      </c>
      <c r="T70" s="12">
        <v>213.9</v>
      </c>
    </row>
    <row r="71" s="5" customFormat="1" ht="13.5" spans="1:20">
      <c r="A71" s="11">
        <v>743</v>
      </c>
      <c r="B71" s="12" t="s">
        <v>46</v>
      </c>
      <c r="C71" s="12">
        <v>10893</v>
      </c>
      <c r="D71" s="12" t="s">
        <v>156</v>
      </c>
      <c r="E71" s="12" t="s">
        <v>157</v>
      </c>
      <c r="F71" s="12" t="s">
        <v>64</v>
      </c>
      <c r="G71" s="11">
        <v>0.9</v>
      </c>
      <c r="H71" s="11">
        <v>143220</v>
      </c>
      <c r="I71" s="15">
        <f t="shared" si="1"/>
        <v>0.308558331391008</v>
      </c>
      <c r="J71" s="12">
        <v>62000</v>
      </c>
      <c r="K71" s="12">
        <v>158830.26</v>
      </c>
      <c r="L71" s="12">
        <v>49008.4</v>
      </c>
      <c r="M71" s="12">
        <v>74147</v>
      </c>
      <c r="N71" s="12">
        <v>22700.38</v>
      </c>
      <c r="O71" s="16">
        <v>30.62</v>
      </c>
      <c r="P71" s="16">
        <v>119.59</v>
      </c>
      <c r="Q71" s="18">
        <v>1.18588310291859</v>
      </c>
      <c r="R71" s="12">
        <v>8856.56</v>
      </c>
      <c r="S71" s="12">
        <v>2589.57</v>
      </c>
      <c r="T71" s="12">
        <v>185.52</v>
      </c>
    </row>
    <row r="72" s="5" customFormat="1" ht="13.5" spans="1:20">
      <c r="A72" s="11">
        <v>737</v>
      </c>
      <c r="B72" s="12" t="s">
        <v>46</v>
      </c>
      <c r="C72" s="12">
        <v>12218</v>
      </c>
      <c r="D72" s="12" t="s">
        <v>475</v>
      </c>
      <c r="E72" s="12" t="s">
        <v>583</v>
      </c>
      <c r="F72" s="12" t="s">
        <v>584</v>
      </c>
      <c r="G72" s="11">
        <v>0.3</v>
      </c>
      <c r="H72" s="11">
        <v>204600</v>
      </c>
      <c r="I72" s="15">
        <f t="shared" si="1"/>
        <v>0.32830811884045</v>
      </c>
      <c r="J72" s="12">
        <v>27900</v>
      </c>
      <c r="K72" s="12">
        <v>176052.85</v>
      </c>
      <c r="L72" s="12">
        <v>57799.58</v>
      </c>
      <c r="M72" s="12">
        <v>33259.9</v>
      </c>
      <c r="N72" s="12">
        <v>10127.21</v>
      </c>
      <c r="O72" s="16">
        <v>30.45</v>
      </c>
      <c r="P72" s="16">
        <v>119.21</v>
      </c>
      <c r="Q72" s="18">
        <v>0.924297795698925</v>
      </c>
      <c r="R72" s="12">
        <v>8266.92</v>
      </c>
      <c r="S72" s="12">
        <v>2698.8</v>
      </c>
      <c r="T72" s="12">
        <v>121.22</v>
      </c>
    </row>
    <row r="73" s="5" customFormat="1" ht="13.5" spans="1:20">
      <c r="A73" s="11">
        <v>373</v>
      </c>
      <c r="B73" s="12" t="s">
        <v>46</v>
      </c>
      <c r="C73" s="12">
        <v>8075</v>
      </c>
      <c r="D73" s="12" t="s">
        <v>158</v>
      </c>
      <c r="E73" s="12" t="s">
        <v>159</v>
      </c>
      <c r="F73" s="12" t="s">
        <v>111</v>
      </c>
      <c r="G73" s="11">
        <v>1</v>
      </c>
      <c r="H73" s="11">
        <v>284580</v>
      </c>
      <c r="I73" s="15">
        <f t="shared" si="1"/>
        <v>0.277947746645779</v>
      </c>
      <c r="J73" s="12">
        <v>91800</v>
      </c>
      <c r="K73" s="12">
        <v>270997.34</v>
      </c>
      <c r="L73" s="12">
        <v>75323.1</v>
      </c>
      <c r="M73" s="12">
        <v>109187.43</v>
      </c>
      <c r="N73" s="12">
        <v>29520.86</v>
      </c>
      <c r="O73" s="16">
        <v>27.04</v>
      </c>
      <c r="P73" s="16">
        <v>118.94</v>
      </c>
      <c r="Q73" s="18">
        <v>1.00148827324478</v>
      </c>
      <c r="R73" s="12">
        <v>14210.36</v>
      </c>
      <c r="S73" s="12">
        <v>3592.69</v>
      </c>
      <c r="T73" s="12">
        <v>149.8</v>
      </c>
    </row>
    <row r="74" s="5" customFormat="1" ht="13.5" spans="1:20">
      <c r="A74" s="11">
        <v>379</v>
      </c>
      <c r="B74" s="12" t="s">
        <v>46</v>
      </c>
      <c r="C74" s="12">
        <v>12206</v>
      </c>
      <c r="D74" s="12" t="s">
        <v>160</v>
      </c>
      <c r="E74" s="12" t="s">
        <v>161</v>
      </c>
      <c r="F74" s="12" t="s">
        <v>60</v>
      </c>
      <c r="G74" s="11">
        <v>0.2</v>
      </c>
      <c r="H74" s="11">
        <v>231880</v>
      </c>
      <c r="I74" s="15">
        <f t="shared" si="1"/>
        <v>0.262192746818554</v>
      </c>
      <c r="J74" s="12">
        <v>18859.5</v>
      </c>
      <c r="K74" s="12">
        <v>241680.98</v>
      </c>
      <c r="L74" s="12">
        <v>63367</v>
      </c>
      <c r="M74" s="12">
        <v>22374.8</v>
      </c>
      <c r="N74" s="12">
        <v>5238.49</v>
      </c>
      <c r="O74" s="16">
        <v>23.41</v>
      </c>
      <c r="P74" s="16">
        <v>118.64</v>
      </c>
      <c r="Q74" s="18">
        <v>1.1130430740038</v>
      </c>
      <c r="R74" s="12">
        <v>14103</v>
      </c>
      <c r="S74" s="12">
        <v>3201.94</v>
      </c>
      <c r="T74" s="12">
        <v>182.46</v>
      </c>
    </row>
    <row r="75" s="5" customFormat="1" ht="13.5" spans="1:20">
      <c r="A75" s="11">
        <v>707</v>
      </c>
      <c r="B75" s="12" t="s">
        <v>46</v>
      </c>
      <c r="C75" s="12">
        <v>10951</v>
      </c>
      <c r="D75" s="12" t="s">
        <v>132</v>
      </c>
      <c r="E75" s="12" t="s">
        <v>162</v>
      </c>
      <c r="F75" s="12" t="s">
        <v>64</v>
      </c>
      <c r="G75" s="11">
        <v>0.9</v>
      </c>
      <c r="H75" s="11">
        <v>323950</v>
      </c>
      <c r="I75" s="15">
        <f t="shared" si="1"/>
        <v>0.336349461570007</v>
      </c>
      <c r="J75" s="12">
        <v>59502</v>
      </c>
      <c r="K75" s="12">
        <v>332074.74</v>
      </c>
      <c r="L75" s="12">
        <v>111693.16</v>
      </c>
      <c r="M75" s="12">
        <v>70291.41</v>
      </c>
      <c r="N75" s="12">
        <v>22864.59</v>
      </c>
      <c r="O75" s="16">
        <v>32.53</v>
      </c>
      <c r="P75" s="16">
        <v>118.13</v>
      </c>
      <c r="Q75" s="18">
        <v>1.09655341256367</v>
      </c>
      <c r="R75" s="12">
        <v>18279.52</v>
      </c>
      <c r="S75" s="12">
        <v>5741.2</v>
      </c>
      <c r="T75" s="12">
        <v>169.28</v>
      </c>
    </row>
    <row r="76" s="5" customFormat="1" ht="13.5" spans="1:20">
      <c r="A76" s="11">
        <v>730</v>
      </c>
      <c r="B76" s="12" t="s">
        <v>163</v>
      </c>
      <c r="C76" s="12">
        <v>6810</v>
      </c>
      <c r="D76" s="12" t="s">
        <v>164</v>
      </c>
      <c r="E76" s="12" t="s">
        <v>165</v>
      </c>
      <c r="F76" s="12" t="s">
        <v>111</v>
      </c>
      <c r="G76" s="11">
        <v>1</v>
      </c>
      <c r="H76" s="11">
        <v>323950</v>
      </c>
      <c r="I76" s="15">
        <f t="shared" si="1"/>
        <v>0.282534831814524</v>
      </c>
      <c r="J76" s="12">
        <v>68913</v>
      </c>
      <c r="K76" s="12">
        <v>344461.67</v>
      </c>
      <c r="L76" s="12">
        <v>97322.42</v>
      </c>
      <c r="M76" s="12">
        <v>80950.83</v>
      </c>
      <c r="N76" s="12">
        <v>23218.65</v>
      </c>
      <c r="O76" s="16">
        <v>28.68</v>
      </c>
      <c r="P76" s="16">
        <v>117.47</v>
      </c>
      <c r="Q76" s="18">
        <v>1.14138132427844</v>
      </c>
      <c r="R76" s="12">
        <v>16649.74</v>
      </c>
      <c r="S76" s="12">
        <v>4953.82</v>
      </c>
      <c r="T76" s="12">
        <v>154.19</v>
      </c>
    </row>
    <row r="77" s="5" customFormat="1" ht="13.5" spans="1:20">
      <c r="A77" s="11">
        <v>379</v>
      </c>
      <c r="B77" s="12" t="s">
        <v>46</v>
      </c>
      <c r="C77" s="12">
        <v>6830</v>
      </c>
      <c r="D77" s="12" t="s">
        <v>160</v>
      </c>
      <c r="E77" s="12" t="s">
        <v>166</v>
      </c>
      <c r="F77" s="12" t="s">
        <v>64</v>
      </c>
      <c r="G77" s="11">
        <v>0.9</v>
      </c>
      <c r="H77" s="11">
        <v>231880</v>
      </c>
      <c r="I77" s="15">
        <f t="shared" si="1"/>
        <v>0.262192746818554</v>
      </c>
      <c r="J77" s="12">
        <v>84866</v>
      </c>
      <c r="K77" s="12">
        <v>241680.98</v>
      </c>
      <c r="L77" s="12">
        <v>63367</v>
      </c>
      <c r="M77" s="12">
        <v>99549.41</v>
      </c>
      <c r="N77" s="12">
        <v>27399.61</v>
      </c>
      <c r="O77" s="16">
        <v>27.52</v>
      </c>
      <c r="P77" s="16">
        <v>117.3</v>
      </c>
      <c r="Q77" s="18">
        <v>1.1130430740038</v>
      </c>
      <c r="R77" s="12">
        <v>14103</v>
      </c>
      <c r="S77" s="12">
        <v>3201.94</v>
      </c>
      <c r="T77" s="12">
        <v>182.46</v>
      </c>
    </row>
    <row r="78" s="5" customFormat="1" ht="13.5" spans="1:20">
      <c r="A78" s="11">
        <v>357</v>
      </c>
      <c r="B78" s="12" t="s">
        <v>46</v>
      </c>
      <c r="C78" s="12">
        <v>11453</v>
      </c>
      <c r="D78" s="12" t="s">
        <v>110</v>
      </c>
      <c r="E78" s="12" t="s">
        <v>167</v>
      </c>
      <c r="F78" s="12" t="s">
        <v>64</v>
      </c>
      <c r="G78" s="11">
        <v>0.9</v>
      </c>
      <c r="H78" s="11">
        <v>238700</v>
      </c>
      <c r="I78" s="15">
        <f t="shared" si="1"/>
        <v>0.268328209098377</v>
      </c>
      <c r="J78" s="12">
        <v>82627</v>
      </c>
      <c r="K78" s="12">
        <v>281173.68</v>
      </c>
      <c r="L78" s="12">
        <v>75446.83</v>
      </c>
      <c r="M78" s="12">
        <v>96805.61</v>
      </c>
      <c r="N78" s="12">
        <v>24779.77</v>
      </c>
      <c r="O78" s="16">
        <v>25.6</v>
      </c>
      <c r="P78" s="16">
        <v>117.16</v>
      </c>
      <c r="Q78" s="18">
        <v>1.25295838709677</v>
      </c>
      <c r="R78" s="12">
        <v>18563.42</v>
      </c>
      <c r="S78" s="12">
        <v>7523.57</v>
      </c>
      <c r="T78" s="12">
        <v>233.31</v>
      </c>
    </row>
    <row r="79" s="5" customFormat="1" ht="13.5" spans="1:20">
      <c r="A79" s="11">
        <v>578</v>
      </c>
      <c r="B79" s="12" t="s">
        <v>46</v>
      </c>
      <c r="C79" s="12">
        <v>11902</v>
      </c>
      <c r="D79" s="12" t="s">
        <v>168</v>
      </c>
      <c r="E79" s="12" t="s">
        <v>169</v>
      </c>
      <c r="F79" s="12" t="s">
        <v>111</v>
      </c>
      <c r="G79" s="11">
        <v>0.6</v>
      </c>
      <c r="H79" s="11">
        <v>265980</v>
      </c>
      <c r="I79" s="15">
        <f t="shared" si="1"/>
        <v>0.327794789859631</v>
      </c>
      <c r="J79" s="12">
        <v>51305</v>
      </c>
      <c r="K79" s="12">
        <v>279745.63</v>
      </c>
      <c r="L79" s="12">
        <v>91699.16</v>
      </c>
      <c r="M79" s="12">
        <v>60078.15</v>
      </c>
      <c r="N79" s="12">
        <v>19917.8</v>
      </c>
      <c r="O79" s="16">
        <v>33.15</v>
      </c>
      <c r="P79" s="16">
        <v>117.1</v>
      </c>
      <c r="Q79" s="18">
        <v>1.12610512820513</v>
      </c>
      <c r="R79" s="12">
        <v>14906.82</v>
      </c>
      <c r="S79" s="12">
        <v>4333.13</v>
      </c>
      <c r="T79" s="12">
        <v>168.13</v>
      </c>
    </row>
    <row r="80" s="5" customFormat="1" ht="13.5" spans="1:20">
      <c r="A80" s="11">
        <v>355</v>
      </c>
      <c r="B80" s="12" t="s">
        <v>46</v>
      </c>
      <c r="C80" s="12">
        <v>9895</v>
      </c>
      <c r="D80" s="12" t="s">
        <v>504</v>
      </c>
      <c r="E80" s="12" t="s">
        <v>585</v>
      </c>
      <c r="F80" s="12" t="s">
        <v>64</v>
      </c>
      <c r="G80" s="11">
        <v>0.9</v>
      </c>
      <c r="H80" s="11">
        <v>251100</v>
      </c>
      <c r="I80" s="15">
        <f t="shared" si="1"/>
        <v>0.296796110132593</v>
      </c>
      <c r="J80" s="12">
        <v>61079</v>
      </c>
      <c r="K80" s="12">
        <v>216807.39</v>
      </c>
      <c r="L80" s="12">
        <v>64347.59</v>
      </c>
      <c r="M80" s="12">
        <v>71166.35</v>
      </c>
      <c r="N80" s="12">
        <v>18374.62</v>
      </c>
      <c r="O80" s="16">
        <v>25.82</v>
      </c>
      <c r="P80" s="16">
        <v>116.52</v>
      </c>
      <c r="Q80" s="18">
        <v>0.908495010752688</v>
      </c>
      <c r="R80" s="12">
        <v>11164.6</v>
      </c>
      <c r="S80" s="12">
        <v>3517.67</v>
      </c>
      <c r="T80" s="12">
        <v>133.39</v>
      </c>
    </row>
    <row r="81" s="5" customFormat="1" ht="13.5" spans="1:20">
      <c r="A81" s="11">
        <v>549</v>
      </c>
      <c r="B81" s="12" t="s">
        <v>76</v>
      </c>
      <c r="C81" s="12">
        <v>7947</v>
      </c>
      <c r="D81" s="12" t="s">
        <v>170</v>
      </c>
      <c r="E81" s="12" t="s">
        <v>171</v>
      </c>
      <c r="F81" s="12" t="s">
        <v>64</v>
      </c>
      <c r="G81" s="11">
        <v>0.9</v>
      </c>
      <c r="H81" s="11">
        <v>143220</v>
      </c>
      <c r="I81" s="15">
        <f t="shared" si="1"/>
        <v>0.291926678038318</v>
      </c>
      <c r="J81" s="12">
        <v>41580</v>
      </c>
      <c r="K81" s="12">
        <v>140548.34</v>
      </c>
      <c r="L81" s="12">
        <v>41029.81</v>
      </c>
      <c r="M81" s="12">
        <v>48363.18</v>
      </c>
      <c r="N81" s="12">
        <v>15386.38</v>
      </c>
      <c r="O81" s="16">
        <v>31.81</v>
      </c>
      <c r="P81" s="16">
        <v>116.31</v>
      </c>
      <c r="Q81" s="18">
        <v>1.05140975422427</v>
      </c>
      <c r="R81" s="12">
        <v>7309.58</v>
      </c>
      <c r="S81" s="12">
        <v>2305.06</v>
      </c>
      <c r="T81" s="12">
        <v>153.11</v>
      </c>
    </row>
    <row r="82" s="5" customFormat="1" ht="13.5" spans="1:20">
      <c r="A82" s="11">
        <v>712</v>
      </c>
      <c r="B82" s="12" t="s">
        <v>46</v>
      </c>
      <c r="C82" s="12">
        <v>8972</v>
      </c>
      <c r="D82" s="12" t="s">
        <v>172</v>
      </c>
      <c r="E82" s="12" t="s">
        <v>173</v>
      </c>
      <c r="F82" s="12" t="s">
        <v>111</v>
      </c>
      <c r="G82" s="11">
        <v>1</v>
      </c>
      <c r="H82" s="11">
        <v>385020</v>
      </c>
      <c r="I82" s="15">
        <f t="shared" si="1"/>
        <v>0.335301892781856</v>
      </c>
      <c r="J82" s="12">
        <v>89539</v>
      </c>
      <c r="K82" s="12">
        <v>368323.48</v>
      </c>
      <c r="L82" s="12">
        <v>123499.56</v>
      </c>
      <c r="M82" s="12">
        <v>103927.7</v>
      </c>
      <c r="N82" s="12">
        <v>35714.17</v>
      </c>
      <c r="O82" s="16">
        <v>34.36</v>
      </c>
      <c r="P82" s="16">
        <v>116.07</v>
      </c>
      <c r="Q82" s="18">
        <v>1.00526964936886</v>
      </c>
      <c r="R82" s="12">
        <v>19889.7</v>
      </c>
      <c r="S82" s="12">
        <v>6836.71</v>
      </c>
      <c r="T82" s="12">
        <v>154.98</v>
      </c>
    </row>
    <row r="83" s="5" customFormat="1" ht="13.5" spans="1:20">
      <c r="A83" s="11">
        <v>545</v>
      </c>
      <c r="B83" s="12" t="s">
        <v>46</v>
      </c>
      <c r="C83" s="12">
        <v>11487</v>
      </c>
      <c r="D83" s="12" t="s">
        <v>452</v>
      </c>
      <c r="E83" s="12" t="s">
        <v>508</v>
      </c>
      <c r="F83" s="12" t="s">
        <v>113</v>
      </c>
      <c r="G83" s="11">
        <v>1</v>
      </c>
      <c r="H83" s="11">
        <v>96255</v>
      </c>
      <c r="I83" s="15">
        <f t="shared" si="1"/>
        <v>0.291014108239385</v>
      </c>
      <c r="J83" s="12">
        <v>41850</v>
      </c>
      <c r="K83" s="12">
        <v>82528.37</v>
      </c>
      <c r="L83" s="12">
        <v>24016.92</v>
      </c>
      <c r="M83" s="12">
        <v>48301.49</v>
      </c>
      <c r="N83" s="12">
        <v>14791.51</v>
      </c>
      <c r="O83" s="16">
        <v>30.62</v>
      </c>
      <c r="P83" s="16">
        <v>115.42</v>
      </c>
      <c r="Q83" s="18">
        <v>0.954178614097969</v>
      </c>
      <c r="R83" s="12">
        <v>5327.24</v>
      </c>
      <c r="S83" s="12">
        <v>1703.92</v>
      </c>
      <c r="T83" s="12">
        <v>166.04</v>
      </c>
    </row>
    <row r="84" s="5" customFormat="1" ht="13.5" spans="1:20">
      <c r="A84" s="11">
        <v>545</v>
      </c>
      <c r="B84" s="12" t="s">
        <v>46</v>
      </c>
      <c r="C84" s="12">
        <v>12188</v>
      </c>
      <c r="D84" s="12" t="s">
        <v>452</v>
      </c>
      <c r="E84" s="12" t="s">
        <v>586</v>
      </c>
      <c r="F84" s="12" t="s">
        <v>72</v>
      </c>
      <c r="G84" s="11">
        <v>0.4</v>
      </c>
      <c r="H84" s="11">
        <v>96255</v>
      </c>
      <c r="I84" s="15">
        <f t="shared" si="1"/>
        <v>0.291014108239385</v>
      </c>
      <c r="J84" s="12">
        <v>16740</v>
      </c>
      <c r="K84" s="12">
        <v>82528.37</v>
      </c>
      <c r="L84" s="12">
        <v>24016.92</v>
      </c>
      <c r="M84" s="12">
        <v>19134.29</v>
      </c>
      <c r="N84" s="12">
        <v>6195.57</v>
      </c>
      <c r="O84" s="16">
        <v>32.38</v>
      </c>
      <c r="P84" s="16">
        <v>114.3</v>
      </c>
      <c r="Q84" s="18">
        <v>0.954178614097969</v>
      </c>
      <c r="R84" s="12">
        <v>5327.24</v>
      </c>
      <c r="S84" s="12">
        <v>1703.92</v>
      </c>
      <c r="T84" s="12">
        <v>166.04</v>
      </c>
    </row>
    <row r="85" s="5" customFormat="1" ht="13.5" spans="1:20">
      <c r="A85" s="11">
        <v>742</v>
      </c>
      <c r="B85" s="12" t="s">
        <v>46</v>
      </c>
      <c r="C85" s="12">
        <v>11107</v>
      </c>
      <c r="D85" s="12" t="s">
        <v>144</v>
      </c>
      <c r="E85" s="12" t="s">
        <v>174</v>
      </c>
      <c r="F85" s="12" t="s">
        <v>113</v>
      </c>
      <c r="G85" s="11">
        <v>0.7</v>
      </c>
      <c r="H85" s="11">
        <v>284580</v>
      </c>
      <c r="I85" s="15">
        <f t="shared" si="1"/>
        <v>0.234286870215654</v>
      </c>
      <c r="J85" s="12">
        <v>73440</v>
      </c>
      <c r="K85" s="12">
        <v>330519.29</v>
      </c>
      <c r="L85" s="12">
        <v>77436.33</v>
      </c>
      <c r="M85" s="12">
        <v>83892.96</v>
      </c>
      <c r="N85" s="12">
        <v>19991.96</v>
      </c>
      <c r="O85" s="16">
        <v>23.83</v>
      </c>
      <c r="P85" s="16">
        <v>114.23</v>
      </c>
      <c r="Q85" s="18">
        <v>1.2083585199241</v>
      </c>
      <c r="R85" s="12">
        <v>24233.64</v>
      </c>
      <c r="S85" s="12">
        <v>6074.59</v>
      </c>
      <c r="T85" s="12">
        <v>255.47</v>
      </c>
    </row>
    <row r="86" s="5" customFormat="1" ht="13.5" spans="1:20">
      <c r="A86" s="11">
        <v>104838</v>
      </c>
      <c r="B86" s="12" t="s">
        <v>92</v>
      </c>
      <c r="C86" s="12">
        <v>11241</v>
      </c>
      <c r="D86" s="12" t="s">
        <v>93</v>
      </c>
      <c r="E86" s="12" t="s">
        <v>175</v>
      </c>
      <c r="F86" s="12" t="s">
        <v>64</v>
      </c>
      <c r="G86" s="11">
        <v>0.9</v>
      </c>
      <c r="H86" s="11">
        <v>78430</v>
      </c>
      <c r="I86" s="15">
        <f t="shared" si="1"/>
        <v>0.261686732897899</v>
      </c>
      <c r="J86" s="12">
        <v>29388</v>
      </c>
      <c r="K86" s="12">
        <v>85508.5</v>
      </c>
      <c r="L86" s="12">
        <v>22376.44</v>
      </c>
      <c r="M86" s="12">
        <v>33523.3</v>
      </c>
      <c r="N86" s="12">
        <v>8996.22</v>
      </c>
      <c r="O86" s="16">
        <v>26.84</v>
      </c>
      <c r="P86" s="16">
        <v>114.07</v>
      </c>
      <c r="Q86" s="18">
        <v>1.23448944281525</v>
      </c>
      <c r="R86" s="12">
        <v>2632.64</v>
      </c>
      <c r="S86" s="12">
        <v>622.23</v>
      </c>
      <c r="T86" s="12">
        <v>100.7</v>
      </c>
    </row>
    <row r="87" s="5" customFormat="1" ht="13.5" spans="1:20">
      <c r="A87" s="11">
        <v>379</v>
      </c>
      <c r="B87" s="12" t="s">
        <v>46</v>
      </c>
      <c r="C87" s="12">
        <v>12207</v>
      </c>
      <c r="D87" s="12" t="s">
        <v>160</v>
      </c>
      <c r="E87" s="12" t="s">
        <v>176</v>
      </c>
      <c r="F87" s="12" t="s">
        <v>60</v>
      </c>
      <c r="G87" s="11">
        <v>0.2</v>
      </c>
      <c r="H87" s="11">
        <v>231880</v>
      </c>
      <c r="I87" s="15">
        <f t="shared" si="1"/>
        <v>0.262192746818554</v>
      </c>
      <c r="J87" s="12">
        <v>18859.5</v>
      </c>
      <c r="K87" s="12">
        <v>241680.98</v>
      </c>
      <c r="L87" s="12">
        <v>63367</v>
      </c>
      <c r="M87" s="12">
        <v>21513.25</v>
      </c>
      <c r="N87" s="12">
        <v>4945.97</v>
      </c>
      <c r="O87" s="16">
        <v>22.99</v>
      </c>
      <c r="P87" s="16">
        <v>114.07</v>
      </c>
      <c r="Q87" s="18">
        <v>1.1130430740038</v>
      </c>
      <c r="R87" s="12">
        <v>14103</v>
      </c>
      <c r="S87" s="12">
        <v>3201.94</v>
      </c>
      <c r="T87" s="12">
        <v>182.46</v>
      </c>
    </row>
    <row r="88" s="5" customFormat="1" ht="13.5" spans="1:20">
      <c r="A88" s="11">
        <v>717</v>
      </c>
      <c r="B88" s="12" t="s">
        <v>76</v>
      </c>
      <c r="C88" s="12">
        <v>11627</v>
      </c>
      <c r="D88" s="12" t="s">
        <v>177</v>
      </c>
      <c r="E88" s="12" t="s">
        <v>178</v>
      </c>
      <c r="F88" s="12" t="s">
        <v>111</v>
      </c>
      <c r="G88" s="11">
        <v>0.6</v>
      </c>
      <c r="H88" s="11">
        <v>136400</v>
      </c>
      <c r="I88" s="15">
        <f t="shared" si="1"/>
        <v>0.312477019832232</v>
      </c>
      <c r="J88" s="12">
        <v>39783</v>
      </c>
      <c r="K88" s="12">
        <v>147572.9</v>
      </c>
      <c r="L88" s="12">
        <v>46113.14</v>
      </c>
      <c r="M88" s="12">
        <v>45301.61</v>
      </c>
      <c r="N88" s="12">
        <v>14077.36</v>
      </c>
      <c r="O88" s="16">
        <v>31.07</v>
      </c>
      <c r="P88" s="16">
        <v>113.87</v>
      </c>
      <c r="Q88" s="18">
        <v>1.15715733870968</v>
      </c>
      <c r="R88" s="12">
        <v>8170.78</v>
      </c>
      <c r="S88" s="12">
        <v>2203.66</v>
      </c>
      <c r="T88" s="12">
        <v>179.71</v>
      </c>
    </row>
    <row r="89" s="5" customFormat="1" ht="13.5" spans="1:20">
      <c r="A89" s="11">
        <v>709</v>
      </c>
      <c r="B89" s="12" t="s">
        <v>163</v>
      </c>
      <c r="C89" s="12">
        <v>11486</v>
      </c>
      <c r="D89" s="12" t="s">
        <v>179</v>
      </c>
      <c r="E89" s="12" t="s">
        <v>180</v>
      </c>
      <c r="F89" s="12" t="s">
        <v>181</v>
      </c>
      <c r="G89" s="11">
        <v>1</v>
      </c>
      <c r="H89" s="11">
        <v>289850</v>
      </c>
      <c r="I89" s="15">
        <f t="shared" si="1"/>
        <v>0.29264865078125</v>
      </c>
      <c r="J89" s="12">
        <v>74307</v>
      </c>
      <c r="K89" s="12">
        <v>312776.19</v>
      </c>
      <c r="L89" s="12">
        <v>91533.53</v>
      </c>
      <c r="M89" s="12">
        <v>84471.73</v>
      </c>
      <c r="N89" s="12">
        <v>24385.14</v>
      </c>
      <c r="O89" s="16">
        <v>28.87</v>
      </c>
      <c r="P89" s="16">
        <v>113.68</v>
      </c>
      <c r="Q89" s="18">
        <v>1.14877582542694</v>
      </c>
      <c r="R89" s="12">
        <v>20147.52</v>
      </c>
      <c r="S89" s="12">
        <v>6268.94</v>
      </c>
      <c r="T89" s="12">
        <v>208.53</v>
      </c>
    </row>
    <row r="90" s="5" customFormat="1" ht="13.5" spans="1:20">
      <c r="A90" s="11">
        <v>341</v>
      </c>
      <c r="B90" s="12" t="s">
        <v>114</v>
      </c>
      <c r="C90" s="12">
        <v>11372</v>
      </c>
      <c r="D90" s="12" t="s">
        <v>182</v>
      </c>
      <c r="E90" s="12" t="s">
        <v>183</v>
      </c>
      <c r="F90" s="12" t="s">
        <v>111</v>
      </c>
      <c r="G90" s="11">
        <v>1</v>
      </c>
      <c r="H90" s="11">
        <v>602640</v>
      </c>
      <c r="I90" s="15">
        <f t="shared" si="1"/>
        <v>0.282353647281211</v>
      </c>
      <c r="J90" s="12">
        <v>88624</v>
      </c>
      <c r="K90" s="12">
        <v>574652.29</v>
      </c>
      <c r="L90" s="12">
        <v>162255.17</v>
      </c>
      <c r="M90" s="12">
        <v>100726.28</v>
      </c>
      <c r="N90" s="12">
        <v>28550.2</v>
      </c>
      <c r="O90" s="16">
        <v>28.34</v>
      </c>
      <c r="P90" s="16">
        <v>113.66</v>
      </c>
      <c r="Q90" s="18">
        <v>1.00380507168459</v>
      </c>
      <c r="R90" s="12">
        <v>29058.12</v>
      </c>
      <c r="S90" s="12">
        <v>8505.68</v>
      </c>
      <c r="T90" s="12">
        <v>144.65</v>
      </c>
    </row>
    <row r="91" s="5" customFormat="1" ht="13.5" spans="1:20">
      <c r="A91" s="11">
        <v>387</v>
      </c>
      <c r="B91" s="12" t="s">
        <v>46</v>
      </c>
      <c r="C91" s="12">
        <v>5701</v>
      </c>
      <c r="D91" s="12" t="s">
        <v>432</v>
      </c>
      <c r="E91" s="12" t="s">
        <v>587</v>
      </c>
      <c r="F91" s="12" t="s">
        <v>111</v>
      </c>
      <c r="G91" s="11">
        <v>1</v>
      </c>
      <c r="H91" s="11">
        <v>326597</v>
      </c>
      <c r="I91" s="15">
        <f t="shared" si="1"/>
        <v>0.276143672949947</v>
      </c>
      <c r="J91" s="12">
        <v>93313.5</v>
      </c>
      <c r="K91" s="12">
        <v>283696.27</v>
      </c>
      <c r="L91" s="12">
        <v>78340.93</v>
      </c>
      <c r="M91" s="12">
        <v>106031.38</v>
      </c>
      <c r="N91" s="12">
        <v>30796.71</v>
      </c>
      <c r="O91" s="16">
        <v>29.04</v>
      </c>
      <c r="P91" s="16">
        <v>113.63</v>
      </c>
      <c r="Q91" s="18">
        <v>0.916474959078058</v>
      </c>
      <c r="R91" s="12">
        <v>13099.32</v>
      </c>
      <c r="S91" s="12">
        <v>3968.41</v>
      </c>
      <c r="T91" s="12">
        <v>120.33</v>
      </c>
    </row>
    <row r="92" s="5" customFormat="1" ht="13.5" spans="1:20">
      <c r="A92" s="11">
        <v>104429</v>
      </c>
      <c r="B92" s="12" t="s">
        <v>46</v>
      </c>
      <c r="C92" s="12">
        <v>8798</v>
      </c>
      <c r="D92" s="12" t="s">
        <v>454</v>
      </c>
      <c r="E92" s="12" t="s">
        <v>453</v>
      </c>
      <c r="F92" s="12" t="s">
        <v>49</v>
      </c>
      <c r="G92" s="11">
        <v>1</v>
      </c>
      <c r="H92" s="11">
        <v>117645</v>
      </c>
      <c r="I92" s="15">
        <f t="shared" si="1"/>
        <v>0.222458540328838</v>
      </c>
      <c r="J92" s="12">
        <v>39215</v>
      </c>
      <c r="K92" s="12">
        <v>94655.84</v>
      </c>
      <c r="L92" s="12">
        <v>21057</v>
      </c>
      <c r="M92" s="12">
        <v>44447.46</v>
      </c>
      <c r="N92" s="12">
        <v>9428.04</v>
      </c>
      <c r="O92" s="16">
        <v>21.21</v>
      </c>
      <c r="P92" s="16">
        <v>113.34</v>
      </c>
      <c r="Q92" s="18">
        <v>0.892746627565982</v>
      </c>
      <c r="R92" s="12">
        <v>6655.72</v>
      </c>
      <c r="S92" s="12">
        <v>1216.72</v>
      </c>
      <c r="T92" s="12">
        <v>169.72</v>
      </c>
    </row>
    <row r="93" s="5" customFormat="1" ht="13.5" spans="1:20">
      <c r="A93" s="11">
        <v>742</v>
      </c>
      <c r="B93" s="12" t="s">
        <v>46</v>
      </c>
      <c r="C93" s="12">
        <v>11078</v>
      </c>
      <c r="D93" s="12" t="s">
        <v>144</v>
      </c>
      <c r="E93" s="12" t="s">
        <v>184</v>
      </c>
      <c r="F93" s="12" t="s">
        <v>113</v>
      </c>
      <c r="G93" s="11">
        <v>0.8</v>
      </c>
      <c r="H93" s="11">
        <v>284580</v>
      </c>
      <c r="I93" s="15">
        <f t="shared" si="1"/>
        <v>0.234286870215654</v>
      </c>
      <c r="J93" s="12">
        <v>73440</v>
      </c>
      <c r="K93" s="12">
        <v>330519.29</v>
      </c>
      <c r="L93" s="12">
        <v>77436.33</v>
      </c>
      <c r="M93" s="12">
        <v>82998.2</v>
      </c>
      <c r="N93" s="12">
        <v>18856.39</v>
      </c>
      <c r="O93" s="16">
        <v>22.72</v>
      </c>
      <c r="P93" s="16">
        <v>113.01</v>
      </c>
      <c r="Q93" s="18">
        <v>1.2083585199241</v>
      </c>
      <c r="R93" s="12">
        <v>24233.64</v>
      </c>
      <c r="S93" s="12">
        <v>6074.59</v>
      </c>
      <c r="T93" s="12">
        <v>255.47</v>
      </c>
    </row>
    <row r="94" s="5" customFormat="1" ht="13.5" spans="1:20">
      <c r="A94" s="11">
        <v>744</v>
      </c>
      <c r="B94" s="12" t="s">
        <v>46</v>
      </c>
      <c r="C94" s="12">
        <v>11333</v>
      </c>
      <c r="D94" s="12" t="s">
        <v>185</v>
      </c>
      <c r="E94" s="12" t="s">
        <v>186</v>
      </c>
      <c r="F94" s="12" t="s">
        <v>111</v>
      </c>
      <c r="G94" s="11">
        <v>0.8</v>
      </c>
      <c r="H94" s="11">
        <v>255750</v>
      </c>
      <c r="I94" s="15">
        <f t="shared" si="1"/>
        <v>0.267554341801378</v>
      </c>
      <c r="J94" s="12">
        <v>68700</v>
      </c>
      <c r="K94" s="12">
        <v>276849.03</v>
      </c>
      <c r="L94" s="12">
        <v>74072.16</v>
      </c>
      <c r="M94" s="12">
        <v>77574.31</v>
      </c>
      <c r="N94" s="12">
        <v>22303.02</v>
      </c>
      <c r="O94" s="16">
        <v>28.75</v>
      </c>
      <c r="P94" s="16">
        <v>112.92</v>
      </c>
      <c r="Q94" s="18">
        <v>1.15834322580645</v>
      </c>
      <c r="R94" s="12">
        <v>15068.46</v>
      </c>
      <c r="S94" s="12">
        <v>4170.42</v>
      </c>
      <c r="T94" s="12">
        <v>176.76</v>
      </c>
    </row>
    <row r="95" s="5" customFormat="1" ht="13.5" spans="1:20">
      <c r="A95" s="11">
        <v>54</v>
      </c>
      <c r="B95" s="12" t="s">
        <v>92</v>
      </c>
      <c r="C95" s="12">
        <v>6301</v>
      </c>
      <c r="D95" s="12" t="s">
        <v>427</v>
      </c>
      <c r="E95" s="12" t="s">
        <v>588</v>
      </c>
      <c r="F95" s="12" t="s">
        <v>111</v>
      </c>
      <c r="G95" s="11">
        <v>1</v>
      </c>
      <c r="H95" s="11">
        <v>235290</v>
      </c>
      <c r="I95" s="15">
        <f t="shared" si="1"/>
        <v>0.318325980749573</v>
      </c>
      <c r="J95" s="12">
        <v>60331</v>
      </c>
      <c r="K95" s="12">
        <v>208536.67</v>
      </c>
      <c r="L95" s="12">
        <v>66382.64</v>
      </c>
      <c r="M95" s="12">
        <v>68064.88</v>
      </c>
      <c r="N95" s="12">
        <v>21611.79</v>
      </c>
      <c r="O95" s="16">
        <v>31.75</v>
      </c>
      <c r="P95" s="16">
        <v>112.82</v>
      </c>
      <c r="Q95" s="18">
        <v>0.944520897615708</v>
      </c>
      <c r="R95" s="12">
        <v>13007.3</v>
      </c>
      <c r="S95" s="12">
        <v>3751.78</v>
      </c>
      <c r="T95" s="12">
        <v>165.85</v>
      </c>
    </row>
    <row r="96" s="5" customFormat="1" ht="13.5" spans="1:20">
      <c r="A96" s="11">
        <v>730</v>
      </c>
      <c r="B96" s="12" t="s">
        <v>163</v>
      </c>
      <c r="C96" s="12">
        <v>4325</v>
      </c>
      <c r="D96" s="12" t="s">
        <v>164</v>
      </c>
      <c r="E96" s="12" t="s">
        <v>187</v>
      </c>
      <c r="F96" s="12" t="s">
        <v>64</v>
      </c>
      <c r="G96" s="11">
        <v>0.9</v>
      </c>
      <c r="H96" s="11">
        <v>323950</v>
      </c>
      <c r="I96" s="15">
        <f t="shared" si="1"/>
        <v>0.282534831814524</v>
      </c>
      <c r="J96" s="12">
        <v>62062</v>
      </c>
      <c r="K96" s="12">
        <v>344461.67</v>
      </c>
      <c r="L96" s="12">
        <v>97322.42</v>
      </c>
      <c r="M96" s="12">
        <v>70009.27</v>
      </c>
      <c r="N96" s="12">
        <v>19419.23</v>
      </c>
      <c r="O96" s="16">
        <v>27.74</v>
      </c>
      <c r="P96" s="16">
        <v>112.81</v>
      </c>
      <c r="Q96" s="18">
        <v>1.14138132427844</v>
      </c>
      <c r="R96" s="12">
        <v>16649.74</v>
      </c>
      <c r="S96" s="12">
        <v>4953.82</v>
      </c>
      <c r="T96" s="12">
        <v>154.19</v>
      </c>
    </row>
    <row r="97" s="5" customFormat="1" ht="13.5" spans="1:20">
      <c r="A97" s="11">
        <v>102934</v>
      </c>
      <c r="B97" s="12" t="s">
        <v>46</v>
      </c>
      <c r="C97" s="12">
        <v>12234</v>
      </c>
      <c r="D97" s="12" t="s">
        <v>130</v>
      </c>
      <c r="E97" s="12" t="s">
        <v>188</v>
      </c>
      <c r="F97" s="12" t="s">
        <v>111</v>
      </c>
      <c r="G97" s="11">
        <v>1</v>
      </c>
      <c r="H97" s="11">
        <v>267750</v>
      </c>
      <c r="I97" s="15">
        <f t="shared" si="1"/>
        <v>0.273682058517598</v>
      </c>
      <c r="J97" s="12">
        <v>60852</v>
      </c>
      <c r="K97" s="12">
        <v>282820.22</v>
      </c>
      <c r="L97" s="12">
        <v>77402.82</v>
      </c>
      <c r="M97" s="12">
        <v>68365.74</v>
      </c>
      <c r="N97" s="12">
        <v>18918.08</v>
      </c>
      <c r="O97" s="16">
        <v>27.67</v>
      </c>
      <c r="P97" s="16">
        <v>112.35</v>
      </c>
      <c r="Q97" s="18">
        <v>1.10700491935484</v>
      </c>
      <c r="R97" s="12">
        <v>16566</v>
      </c>
      <c r="S97" s="12">
        <v>5038.63</v>
      </c>
      <c r="T97" s="12">
        <v>185.61</v>
      </c>
    </row>
    <row r="98" s="5" customFormat="1" ht="13.5" spans="1:20">
      <c r="A98" s="11">
        <v>744</v>
      </c>
      <c r="B98" s="12" t="s">
        <v>46</v>
      </c>
      <c r="C98" s="12">
        <v>11620</v>
      </c>
      <c r="D98" s="12" t="s">
        <v>185</v>
      </c>
      <c r="E98" s="12" t="s">
        <v>189</v>
      </c>
      <c r="F98" s="12" t="s">
        <v>111</v>
      </c>
      <c r="G98" s="11">
        <v>0.7</v>
      </c>
      <c r="H98" s="11">
        <v>255750</v>
      </c>
      <c r="I98" s="15">
        <f t="shared" si="1"/>
        <v>0.267554341801378</v>
      </c>
      <c r="J98" s="12">
        <v>60450</v>
      </c>
      <c r="K98" s="12">
        <v>276849.03</v>
      </c>
      <c r="L98" s="12">
        <v>74072.16</v>
      </c>
      <c r="M98" s="12">
        <v>67898.02</v>
      </c>
      <c r="N98" s="12">
        <v>17008.91</v>
      </c>
      <c r="O98" s="16">
        <v>25.05</v>
      </c>
      <c r="P98" s="16">
        <v>112.32</v>
      </c>
      <c r="Q98" s="18">
        <v>1.15834322580645</v>
      </c>
      <c r="R98" s="12">
        <v>15068.46</v>
      </c>
      <c r="S98" s="12">
        <v>4170.42</v>
      </c>
      <c r="T98" s="12">
        <v>176.76</v>
      </c>
    </row>
    <row r="99" s="5" customFormat="1" ht="13.5" spans="1:20">
      <c r="A99" s="11">
        <v>365</v>
      </c>
      <c r="B99" s="12" t="s">
        <v>46</v>
      </c>
      <c r="C99" s="12">
        <v>10931</v>
      </c>
      <c r="D99" s="12" t="s">
        <v>106</v>
      </c>
      <c r="E99" s="12" t="s">
        <v>190</v>
      </c>
      <c r="F99" s="12" t="s">
        <v>111</v>
      </c>
      <c r="G99" s="11">
        <v>1</v>
      </c>
      <c r="H99" s="11">
        <v>274536</v>
      </c>
      <c r="I99" s="15">
        <f t="shared" si="1"/>
        <v>0.302410459195067</v>
      </c>
      <c r="J99" s="12">
        <v>70393</v>
      </c>
      <c r="K99" s="12">
        <v>318822.24</v>
      </c>
      <c r="L99" s="12">
        <v>96415.18</v>
      </c>
      <c r="M99" s="12">
        <v>78713.8</v>
      </c>
      <c r="N99" s="12">
        <v>25092.54</v>
      </c>
      <c r="O99" s="16">
        <v>31.88</v>
      </c>
      <c r="P99" s="16">
        <v>111.82</v>
      </c>
      <c r="Q99" s="18">
        <v>1.21000039339103</v>
      </c>
      <c r="R99" s="12">
        <v>22480.28</v>
      </c>
      <c r="S99" s="12">
        <v>7450.15</v>
      </c>
      <c r="T99" s="12">
        <v>245.65</v>
      </c>
    </row>
    <row r="100" s="5" customFormat="1" ht="13.5" spans="1:20">
      <c r="A100" s="11">
        <v>742</v>
      </c>
      <c r="B100" s="12" t="s">
        <v>46</v>
      </c>
      <c r="C100" s="12">
        <v>11379</v>
      </c>
      <c r="D100" s="12" t="s">
        <v>144</v>
      </c>
      <c r="E100" s="12" t="s">
        <v>191</v>
      </c>
      <c r="F100" s="12" t="s">
        <v>113</v>
      </c>
      <c r="G100" s="11">
        <v>0.7</v>
      </c>
      <c r="H100" s="11">
        <v>284580</v>
      </c>
      <c r="I100" s="15">
        <f t="shared" si="1"/>
        <v>0.234286870215654</v>
      </c>
      <c r="J100" s="12">
        <v>64260</v>
      </c>
      <c r="K100" s="12">
        <v>330519.29</v>
      </c>
      <c r="L100" s="12">
        <v>77436.33</v>
      </c>
      <c r="M100" s="12">
        <v>71713.64</v>
      </c>
      <c r="N100" s="12">
        <v>17071.48</v>
      </c>
      <c r="O100" s="16">
        <v>23.81</v>
      </c>
      <c r="P100" s="16">
        <v>111.6</v>
      </c>
      <c r="Q100" s="18">
        <v>1.2083585199241</v>
      </c>
      <c r="R100" s="12">
        <v>24233.64</v>
      </c>
      <c r="S100" s="12">
        <v>6074.59</v>
      </c>
      <c r="T100" s="12">
        <v>255.47</v>
      </c>
    </row>
    <row r="101" s="5" customFormat="1" ht="13.5" spans="1:20">
      <c r="A101" s="11">
        <v>754</v>
      </c>
      <c r="B101" s="12" t="s">
        <v>92</v>
      </c>
      <c r="C101" s="12">
        <v>4540</v>
      </c>
      <c r="D101" s="12" t="s">
        <v>192</v>
      </c>
      <c r="E101" s="12" t="s">
        <v>193</v>
      </c>
      <c r="F101" s="12" t="s">
        <v>64</v>
      </c>
      <c r="G101" s="11">
        <v>0.9</v>
      </c>
      <c r="H101" s="11">
        <v>249550</v>
      </c>
      <c r="I101" s="15">
        <f t="shared" si="1"/>
        <v>0.259014652730704</v>
      </c>
      <c r="J101" s="12">
        <v>77446.5</v>
      </c>
      <c r="K101" s="12">
        <v>230148.91</v>
      </c>
      <c r="L101" s="12">
        <v>59611.94</v>
      </c>
      <c r="M101" s="12">
        <v>86404.14</v>
      </c>
      <c r="N101" s="12">
        <v>22211.51</v>
      </c>
      <c r="O101" s="16">
        <v>25.71</v>
      </c>
      <c r="P101" s="16">
        <v>111.57</v>
      </c>
      <c r="Q101" s="18">
        <v>1.03199055299539</v>
      </c>
      <c r="R101" s="12">
        <v>12413.92</v>
      </c>
      <c r="S101" s="12">
        <v>3475.53</v>
      </c>
      <c r="T101" s="12">
        <v>149.24</v>
      </c>
    </row>
    <row r="102" s="5" customFormat="1" ht="13.5" spans="1:20">
      <c r="A102" s="11">
        <v>570</v>
      </c>
      <c r="B102" s="12" t="s">
        <v>46</v>
      </c>
      <c r="C102" s="12">
        <v>11537</v>
      </c>
      <c r="D102" s="12" t="s">
        <v>194</v>
      </c>
      <c r="E102" s="12" t="s">
        <v>195</v>
      </c>
      <c r="F102" s="12" t="s">
        <v>111</v>
      </c>
      <c r="G102" s="11">
        <v>0.8</v>
      </c>
      <c r="H102" s="11">
        <v>146630</v>
      </c>
      <c r="I102" s="15">
        <f t="shared" si="1"/>
        <v>0.26886913405358</v>
      </c>
      <c r="J102" s="12">
        <v>58404</v>
      </c>
      <c r="K102" s="12">
        <v>141408.98</v>
      </c>
      <c r="L102" s="12">
        <v>38020.51</v>
      </c>
      <c r="M102" s="12">
        <v>64943.92</v>
      </c>
      <c r="N102" s="12">
        <v>17402.37</v>
      </c>
      <c r="O102" s="16">
        <v>26.8</v>
      </c>
      <c r="P102" s="16">
        <v>111.2</v>
      </c>
      <c r="Q102" s="18">
        <v>1.03616009002251</v>
      </c>
      <c r="R102" s="12">
        <v>6577.68</v>
      </c>
      <c r="S102" s="12">
        <v>2429.18</v>
      </c>
      <c r="T102" s="12">
        <v>134.58</v>
      </c>
    </row>
    <row r="103" s="5" customFormat="1" ht="13.5" spans="1:20">
      <c r="A103" s="11">
        <v>747</v>
      </c>
      <c r="B103" s="12" t="s">
        <v>138</v>
      </c>
      <c r="C103" s="12">
        <v>11964</v>
      </c>
      <c r="D103" s="12" t="s">
        <v>139</v>
      </c>
      <c r="E103" s="12" t="s">
        <v>196</v>
      </c>
      <c r="F103" s="12" t="s">
        <v>111</v>
      </c>
      <c r="G103" s="11">
        <v>1</v>
      </c>
      <c r="H103" s="11">
        <v>238700</v>
      </c>
      <c r="I103" s="15">
        <f t="shared" si="1"/>
        <v>0.215752134675692</v>
      </c>
      <c r="J103" s="12">
        <v>61205</v>
      </c>
      <c r="K103" s="12">
        <v>273684.43</v>
      </c>
      <c r="L103" s="12">
        <v>59048</v>
      </c>
      <c r="M103" s="12">
        <v>67994.29</v>
      </c>
      <c r="N103" s="12">
        <v>13297.32</v>
      </c>
      <c r="O103" s="16">
        <v>19.56</v>
      </c>
      <c r="P103" s="16">
        <v>111.09</v>
      </c>
      <c r="Q103" s="18">
        <v>1.22860115207373</v>
      </c>
      <c r="R103" s="12">
        <v>14155.96</v>
      </c>
      <c r="S103" s="12">
        <v>3514.22</v>
      </c>
      <c r="T103" s="12">
        <v>177.91</v>
      </c>
    </row>
    <row r="104" s="5" customFormat="1" ht="13.5" spans="1:20">
      <c r="A104" s="11">
        <v>341</v>
      </c>
      <c r="B104" s="12" t="s">
        <v>114</v>
      </c>
      <c r="C104" s="12">
        <v>992157</v>
      </c>
      <c r="D104" s="12" t="s">
        <v>182</v>
      </c>
      <c r="E104" s="12" t="s">
        <v>197</v>
      </c>
      <c r="F104" s="12" t="s">
        <v>198</v>
      </c>
      <c r="G104" s="11">
        <v>1.2</v>
      </c>
      <c r="H104" s="11">
        <v>602640</v>
      </c>
      <c r="I104" s="15">
        <f t="shared" si="1"/>
        <v>0.282353647281211</v>
      </c>
      <c r="J104" s="12">
        <v>88624</v>
      </c>
      <c r="K104" s="12">
        <v>574652.29</v>
      </c>
      <c r="L104" s="12">
        <v>162255.17</v>
      </c>
      <c r="M104" s="12">
        <v>98432.67</v>
      </c>
      <c r="N104" s="12">
        <v>26519.52</v>
      </c>
      <c r="O104" s="16">
        <v>26.94</v>
      </c>
      <c r="P104" s="16">
        <v>111.07</v>
      </c>
      <c r="Q104" s="18">
        <v>1.00380507168459</v>
      </c>
      <c r="R104" s="12">
        <v>29058.12</v>
      </c>
      <c r="S104" s="12">
        <v>8505.68</v>
      </c>
      <c r="T104" s="12">
        <v>144.65</v>
      </c>
    </row>
    <row r="105" s="5" customFormat="1" ht="13.5" spans="1:20">
      <c r="A105" s="11">
        <v>581</v>
      </c>
      <c r="B105" s="12" t="s">
        <v>46</v>
      </c>
      <c r="C105" s="12">
        <v>5641</v>
      </c>
      <c r="D105" s="12" t="s">
        <v>581</v>
      </c>
      <c r="E105" s="12" t="s">
        <v>589</v>
      </c>
      <c r="F105" s="12" t="s">
        <v>64</v>
      </c>
      <c r="G105" s="11">
        <v>0.9</v>
      </c>
      <c r="H105" s="11">
        <v>308016</v>
      </c>
      <c r="I105" s="15">
        <f t="shared" si="1"/>
        <v>0.316630353462537</v>
      </c>
      <c r="J105" s="12">
        <v>61603.2</v>
      </c>
      <c r="K105" s="12">
        <v>292496.91</v>
      </c>
      <c r="L105" s="12">
        <v>92613.4</v>
      </c>
      <c r="M105" s="12">
        <v>68417.59</v>
      </c>
      <c r="N105" s="12">
        <v>20810.73</v>
      </c>
      <c r="O105" s="16">
        <v>30.42</v>
      </c>
      <c r="P105" s="16">
        <v>111.06</v>
      </c>
      <c r="Q105" s="18">
        <v>0.991830820476858</v>
      </c>
      <c r="R105" s="12">
        <v>19253.52</v>
      </c>
      <c r="S105" s="12">
        <v>6797.08</v>
      </c>
      <c r="T105" s="12">
        <v>187.52</v>
      </c>
    </row>
    <row r="106" s="5" customFormat="1" ht="13.5" spans="1:20">
      <c r="A106" s="11">
        <v>517</v>
      </c>
      <c r="B106" s="12" t="s">
        <v>46</v>
      </c>
      <c r="C106" s="12">
        <v>4024</v>
      </c>
      <c r="D106" s="12" t="s">
        <v>104</v>
      </c>
      <c r="E106" s="12" t="s">
        <v>199</v>
      </c>
      <c r="F106" s="12" t="s">
        <v>64</v>
      </c>
      <c r="G106" s="11">
        <v>1</v>
      </c>
      <c r="H106" s="11">
        <v>682000</v>
      </c>
      <c r="I106" s="15">
        <f t="shared" si="1"/>
        <v>0.245262522551485</v>
      </c>
      <c r="J106" s="12">
        <v>139500</v>
      </c>
      <c r="K106" s="12">
        <v>665715.57</v>
      </c>
      <c r="L106" s="12">
        <v>163275.08</v>
      </c>
      <c r="M106" s="12">
        <v>154920.34</v>
      </c>
      <c r="N106" s="12">
        <v>34191.12</v>
      </c>
      <c r="O106" s="16">
        <v>22.07</v>
      </c>
      <c r="P106" s="16">
        <v>111.05</v>
      </c>
      <c r="Q106" s="18">
        <v>1.04319638709677</v>
      </c>
      <c r="R106" s="12">
        <v>37867.62</v>
      </c>
      <c r="S106" s="12">
        <v>10043.43</v>
      </c>
      <c r="T106" s="12">
        <v>166.57</v>
      </c>
    </row>
    <row r="107" s="5" customFormat="1" ht="13.5" spans="1:20">
      <c r="A107" s="11">
        <v>517</v>
      </c>
      <c r="B107" s="12" t="s">
        <v>46</v>
      </c>
      <c r="C107" s="12">
        <v>12197</v>
      </c>
      <c r="D107" s="12" t="s">
        <v>104</v>
      </c>
      <c r="E107" s="12" t="s">
        <v>15</v>
      </c>
      <c r="F107" s="12" t="s">
        <v>105</v>
      </c>
      <c r="G107" s="11">
        <v>0.3</v>
      </c>
      <c r="H107" s="11">
        <v>682000</v>
      </c>
      <c r="I107" s="15">
        <f t="shared" si="1"/>
        <v>0.245262522551485</v>
      </c>
      <c r="J107" s="12">
        <v>62000</v>
      </c>
      <c r="K107" s="12">
        <v>665715.57</v>
      </c>
      <c r="L107" s="12">
        <v>163275.08</v>
      </c>
      <c r="M107" s="12">
        <v>68739.8</v>
      </c>
      <c r="N107" s="12">
        <v>22048.75</v>
      </c>
      <c r="O107" s="16">
        <v>32.08</v>
      </c>
      <c r="P107" s="16">
        <v>110.87</v>
      </c>
      <c r="Q107" s="18">
        <v>1.04319638709677</v>
      </c>
      <c r="R107" s="12">
        <v>37867.62</v>
      </c>
      <c r="S107" s="12">
        <v>10043.43</v>
      </c>
      <c r="T107" s="12">
        <v>166.57</v>
      </c>
    </row>
    <row r="108" s="5" customFormat="1" ht="13.5" spans="1:20">
      <c r="A108" s="11">
        <v>750</v>
      </c>
      <c r="B108" s="12" t="s">
        <v>65</v>
      </c>
      <c r="C108" s="12">
        <v>11762</v>
      </c>
      <c r="D108" s="12" t="s">
        <v>66</v>
      </c>
      <c r="E108" s="12" t="s">
        <v>200</v>
      </c>
      <c r="F108" s="12" t="s">
        <v>60</v>
      </c>
      <c r="G108" s="11">
        <v>0.8</v>
      </c>
      <c r="H108" s="11">
        <v>669600</v>
      </c>
      <c r="I108" s="15">
        <f t="shared" si="1"/>
        <v>0.298124004879112</v>
      </c>
      <c r="J108" s="12">
        <v>99200</v>
      </c>
      <c r="K108" s="12">
        <v>732944.87</v>
      </c>
      <c r="L108" s="12">
        <v>218508.46</v>
      </c>
      <c r="M108" s="12">
        <v>109672.94</v>
      </c>
      <c r="N108" s="12">
        <v>28812.86</v>
      </c>
      <c r="O108" s="16">
        <v>26.27</v>
      </c>
      <c r="P108" s="16">
        <v>110.56</v>
      </c>
      <c r="Q108" s="18">
        <v>1.12942220967742</v>
      </c>
      <c r="R108" s="12">
        <v>65406.2</v>
      </c>
      <c r="S108" s="12">
        <v>17901.02</v>
      </c>
      <c r="T108" s="12">
        <v>293.04</v>
      </c>
    </row>
    <row r="109" s="5" customFormat="1" ht="13.5" spans="1:20">
      <c r="A109" s="11">
        <v>307</v>
      </c>
      <c r="B109" s="12" t="s">
        <v>46</v>
      </c>
      <c r="C109" s="12">
        <v>5880</v>
      </c>
      <c r="D109" s="12" t="s">
        <v>430</v>
      </c>
      <c r="E109" s="12" t="s">
        <v>433</v>
      </c>
      <c r="F109" s="12" t="s">
        <v>111</v>
      </c>
      <c r="G109" s="11">
        <v>1.2</v>
      </c>
      <c r="H109" s="11">
        <v>1855350</v>
      </c>
      <c r="I109" s="15">
        <f t="shared" si="1"/>
        <v>0.269054284515517</v>
      </c>
      <c r="J109" s="12">
        <v>131718</v>
      </c>
      <c r="K109" s="12">
        <v>1653697.36</v>
      </c>
      <c r="L109" s="12">
        <v>444934.36</v>
      </c>
      <c r="M109" s="12">
        <v>145588.1</v>
      </c>
      <c r="N109" s="12">
        <v>37436.49</v>
      </c>
      <c r="O109" s="16">
        <v>25.71</v>
      </c>
      <c r="P109" s="16">
        <v>110.53</v>
      </c>
      <c r="Q109" s="18">
        <v>0.910541505376344</v>
      </c>
      <c r="R109" s="12">
        <v>89541.04</v>
      </c>
      <c r="S109" s="12">
        <v>26649.35</v>
      </c>
      <c r="T109" s="12">
        <v>144.78</v>
      </c>
    </row>
    <row r="110" s="5" customFormat="1" ht="13.5" spans="1:20">
      <c r="A110" s="11">
        <v>103639</v>
      </c>
      <c r="B110" s="12" t="s">
        <v>46</v>
      </c>
      <c r="C110" s="12">
        <v>12164</v>
      </c>
      <c r="D110" s="12" t="s">
        <v>201</v>
      </c>
      <c r="E110" s="12" t="s">
        <v>202</v>
      </c>
      <c r="F110" s="12" t="s">
        <v>203</v>
      </c>
      <c r="G110" s="11">
        <v>0.6</v>
      </c>
      <c r="H110" s="11">
        <v>197780</v>
      </c>
      <c r="I110" s="15">
        <f t="shared" si="1"/>
        <v>0.297296700797438</v>
      </c>
      <c r="J110" s="12">
        <v>47467.2</v>
      </c>
      <c r="K110" s="12">
        <v>196189.53</v>
      </c>
      <c r="L110" s="12">
        <v>58326.5</v>
      </c>
      <c r="M110" s="12">
        <v>52398.53</v>
      </c>
      <c r="N110" s="12">
        <v>15881.53</v>
      </c>
      <c r="O110" s="16">
        <v>30.31</v>
      </c>
      <c r="P110" s="16">
        <v>110.39</v>
      </c>
      <c r="Q110" s="18">
        <v>1.04327486095662</v>
      </c>
      <c r="R110" s="12">
        <v>17217.42</v>
      </c>
      <c r="S110" s="12">
        <v>4982.8</v>
      </c>
      <c r="T110" s="12">
        <v>261.16</v>
      </c>
    </row>
    <row r="111" s="5" customFormat="1" ht="13.5" spans="1:20">
      <c r="A111" s="11">
        <v>578</v>
      </c>
      <c r="B111" s="12" t="s">
        <v>46</v>
      </c>
      <c r="C111" s="12">
        <v>9331</v>
      </c>
      <c r="D111" s="12" t="s">
        <v>168</v>
      </c>
      <c r="E111" s="12" t="s">
        <v>204</v>
      </c>
      <c r="F111" s="12" t="s">
        <v>64</v>
      </c>
      <c r="G111" s="11">
        <v>0.9</v>
      </c>
      <c r="H111" s="11">
        <v>265980</v>
      </c>
      <c r="I111" s="15">
        <f t="shared" si="1"/>
        <v>0.327794789859631</v>
      </c>
      <c r="J111" s="12">
        <v>74400</v>
      </c>
      <c r="K111" s="12">
        <v>279745.63</v>
      </c>
      <c r="L111" s="12">
        <v>91699.16</v>
      </c>
      <c r="M111" s="12">
        <v>81716.02</v>
      </c>
      <c r="N111" s="12">
        <v>26246.22</v>
      </c>
      <c r="O111" s="16">
        <v>32.12</v>
      </c>
      <c r="P111" s="16">
        <v>109.83</v>
      </c>
      <c r="Q111" s="18">
        <v>1.12610512820513</v>
      </c>
      <c r="R111" s="12">
        <v>14906.82</v>
      </c>
      <c r="S111" s="12">
        <v>4333.13</v>
      </c>
      <c r="T111" s="12">
        <v>168.13</v>
      </c>
    </row>
    <row r="112" s="5" customFormat="1" ht="13.5" spans="1:20">
      <c r="A112" s="11">
        <v>747</v>
      </c>
      <c r="B112" s="12" t="s">
        <v>138</v>
      </c>
      <c r="C112" s="12">
        <v>11023</v>
      </c>
      <c r="D112" s="12" t="s">
        <v>139</v>
      </c>
      <c r="E112" s="12" t="s">
        <v>205</v>
      </c>
      <c r="F112" s="12" t="s">
        <v>181</v>
      </c>
      <c r="G112" s="11">
        <v>1</v>
      </c>
      <c r="H112" s="11">
        <v>238700</v>
      </c>
      <c r="I112" s="15">
        <f t="shared" si="1"/>
        <v>0.215752134675692</v>
      </c>
      <c r="J112" s="12">
        <v>61205</v>
      </c>
      <c r="K112" s="12">
        <v>273684.43</v>
      </c>
      <c r="L112" s="12">
        <v>59048</v>
      </c>
      <c r="M112" s="12">
        <v>67085.09</v>
      </c>
      <c r="N112" s="12">
        <v>15321.52</v>
      </c>
      <c r="O112" s="16">
        <v>22.84</v>
      </c>
      <c r="P112" s="16">
        <v>109.61</v>
      </c>
      <c r="Q112" s="18">
        <v>1.22860115207373</v>
      </c>
      <c r="R112" s="12">
        <v>14155.96</v>
      </c>
      <c r="S112" s="12">
        <v>3514.22</v>
      </c>
      <c r="T112" s="12">
        <v>177.91</v>
      </c>
    </row>
    <row r="113" s="5" customFormat="1" ht="13.5" spans="1:20">
      <c r="A113" s="11">
        <v>103199</v>
      </c>
      <c r="B113" s="12" t="s">
        <v>46</v>
      </c>
      <c r="C113" s="12">
        <v>12190</v>
      </c>
      <c r="D113" s="12" t="s">
        <v>206</v>
      </c>
      <c r="E113" s="12" t="s">
        <v>207</v>
      </c>
      <c r="F113" s="12" t="s">
        <v>60</v>
      </c>
      <c r="G113" s="11">
        <v>0.3</v>
      </c>
      <c r="H113" s="11">
        <v>170500</v>
      </c>
      <c r="I113" s="15">
        <f t="shared" si="1"/>
        <v>0.317277684341651</v>
      </c>
      <c r="J113" s="12">
        <v>46500</v>
      </c>
      <c r="K113" s="12">
        <v>159960.73</v>
      </c>
      <c r="L113" s="12">
        <v>50751.97</v>
      </c>
      <c r="M113" s="12">
        <v>50860.96</v>
      </c>
      <c r="N113" s="12">
        <v>17094.18</v>
      </c>
      <c r="O113" s="16">
        <v>33.61</v>
      </c>
      <c r="P113" s="16">
        <v>109.38</v>
      </c>
      <c r="Q113" s="18">
        <v>1.00461361290323</v>
      </c>
      <c r="R113" s="12">
        <v>8491.24</v>
      </c>
      <c r="S113" s="12">
        <v>2864.36</v>
      </c>
      <c r="T113" s="12">
        <v>149.41</v>
      </c>
    </row>
    <row r="114" s="5" customFormat="1" ht="13.5" spans="1:20">
      <c r="A114" s="11">
        <v>717</v>
      </c>
      <c r="B114" s="12" t="s">
        <v>76</v>
      </c>
      <c r="C114" s="12">
        <v>6731</v>
      </c>
      <c r="D114" s="12" t="s">
        <v>177</v>
      </c>
      <c r="E114" s="12" t="s">
        <v>208</v>
      </c>
      <c r="F114" s="12" t="s">
        <v>111</v>
      </c>
      <c r="G114" s="11">
        <v>0.8</v>
      </c>
      <c r="H114" s="11">
        <v>136400</v>
      </c>
      <c r="I114" s="15">
        <f t="shared" si="1"/>
        <v>0.312477019832232</v>
      </c>
      <c r="J114" s="12">
        <v>45467</v>
      </c>
      <c r="K114" s="12">
        <v>147572.9</v>
      </c>
      <c r="L114" s="12">
        <v>46113.14</v>
      </c>
      <c r="M114" s="12">
        <v>49718.46</v>
      </c>
      <c r="N114" s="12">
        <v>15846.46</v>
      </c>
      <c r="O114" s="16">
        <v>31.87</v>
      </c>
      <c r="P114" s="16">
        <v>109.35</v>
      </c>
      <c r="Q114" s="18">
        <v>1.15715733870968</v>
      </c>
      <c r="R114" s="12">
        <v>8170.78</v>
      </c>
      <c r="S114" s="12">
        <v>2203.66</v>
      </c>
      <c r="T114" s="12">
        <v>179.71</v>
      </c>
    </row>
    <row r="115" s="5" customFormat="1" ht="13.5" spans="1:20">
      <c r="A115" s="11">
        <v>741</v>
      </c>
      <c r="B115" s="12" t="s">
        <v>46</v>
      </c>
      <c r="C115" s="12">
        <v>7666</v>
      </c>
      <c r="D115" s="12" t="s">
        <v>73</v>
      </c>
      <c r="E115" s="12" t="s">
        <v>209</v>
      </c>
      <c r="F115" s="12" t="s">
        <v>64</v>
      </c>
      <c r="G115" s="11">
        <v>1</v>
      </c>
      <c r="H115" s="11">
        <v>92690</v>
      </c>
      <c r="I115" s="15">
        <f t="shared" si="1"/>
        <v>0.238653748850734</v>
      </c>
      <c r="J115" s="12">
        <v>46345</v>
      </c>
      <c r="K115" s="12">
        <v>86881.56</v>
      </c>
      <c r="L115" s="12">
        <v>20734.61</v>
      </c>
      <c r="M115" s="12">
        <v>50671.96</v>
      </c>
      <c r="N115" s="12">
        <v>12117.03</v>
      </c>
      <c r="O115" s="16">
        <v>23.91</v>
      </c>
      <c r="P115" s="16">
        <v>109.34</v>
      </c>
      <c r="Q115" s="18">
        <v>1.05173771712159</v>
      </c>
      <c r="R115" s="12">
        <v>4223</v>
      </c>
      <c r="S115" s="12">
        <v>1249.6</v>
      </c>
      <c r="T115" s="12">
        <v>136.68</v>
      </c>
    </row>
    <row r="116" s="5" customFormat="1" ht="13.5" spans="1:20">
      <c r="A116" s="11">
        <v>740</v>
      </c>
      <c r="B116" s="12" t="s">
        <v>46</v>
      </c>
      <c r="C116" s="12">
        <v>9749</v>
      </c>
      <c r="D116" s="12" t="s">
        <v>210</v>
      </c>
      <c r="E116" s="12" t="s">
        <v>211</v>
      </c>
      <c r="F116" s="12" t="s">
        <v>111</v>
      </c>
      <c r="G116" s="11">
        <v>1</v>
      </c>
      <c r="H116" s="11">
        <v>117645</v>
      </c>
      <c r="I116" s="15">
        <f t="shared" si="1"/>
        <v>0.324333717239458</v>
      </c>
      <c r="J116" s="12">
        <v>56022</v>
      </c>
      <c r="K116" s="12">
        <v>117685.02</v>
      </c>
      <c r="L116" s="12">
        <v>38169.22</v>
      </c>
      <c r="M116" s="12">
        <v>60973.24</v>
      </c>
      <c r="N116" s="12">
        <v>20987.02</v>
      </c>
      <c r="O116" s="16">
        <v>34.42</v>
      </c>
      <c r="P116" s="16">
        <v>108.84</v>
      </c>
      <c r="Q116" s="18">
        <v>1.11983587487781</v>
      </c>
      <c r="R116" s="12">
        <v>6251.62</v>
      </c>
      <c r="S116" s="12">
        <v>2313.26</v>
      </c>
      <c r="T116" s="12">
        <v>159.42</v>
      </c>
    </row>
    <row r="117" s="5" customFormat="1" ht="13.5" spans="1:20">
      <c r="A117" s="11">
        <v>102934</v>
      </c>
      <c r="B117" s="12" t="s">
        <v>46</v>
      </c>
      <c r="C117" s="12">
        <v>12185</v>
      </c>
      <c r="D117" s="12" t="s">
        <v>130</v>
      </c>
      <c r="E117" s="12" t="s">
        <v>212</v>
      </c>
      <c r="F117" s="12" t="s">
        <v>111</v>
      </c>
      <c r="G117" s="11">
        <v>0.8</v>
      </c>
      <c r="H117" s="11">
        <v>267750</v>
      </c>
      <c r="I117" s="15">
        <f t="shared" si="1"/>
        <v>0.273682058517598</v>
      </c>
      <c r="J117" s="12">
        <v>48682</v>
      </c>
      <c r="K117" s="12">
        <v>282820.22</v>
      </c>
      <c r="L117" s="12">
        <v>77402.82</v>
      </c>
      <c r="M117" s="12">
        <v>52944.73</v>
      </c>
      <c r="N117" s="12">
        <v>15472.16</v>
      </c>
      <c r="O117" s="16">
        <v>29.22</v>
      </c>
      <c r="P117" s="16">
        <v>108.76</v>
      </c>
      <c r="Q117" s="18">
        <v>1.10700491935484</v>
      </c>
      <c r="R117" s="12">
        <v>16566</v>
      </c>
      <c r="S117" s="12">
        <v>5038.63</v>
      </c>
      <c r="T117" s="12">
        <v>185.61</v>
      </c>
    </row>
    <row r="118" s="5" customFormat="1" ht="13.5" spans="1:20">
      <c r="A118" s="11">
        <v>582</v>
      </c>
      <c r="B118" s="12" t="s">
        <v>46</v>
      </c>
      <c r="C118" s="12">
        <v>4044</v>
      </c>
      <c r="D118" s="12" t="s">
        <v>102</v>
      </c>
      <c r="E118" s="12" t="s">
        <v>213</v>
      </c>
      <c r="F118" s="12" t="s">
        <v>64</v>
      </c>
      <c r="G118" s="11">
        <v>1.2</v>
      </c>
      <c r="H118" s="11">
        <v>976500</v>
      </c>
      <c r="I118" s="15">
        <f t="shared" si="1"/>
        <v>0.202132134083298</v>
      </c>
      <c r="J118" s="12">
        <v>120900</v>
      </c>
      <c r="K118" s="12">
        <v>1034108.51</v>
      </c>
      <c r="L118" s="12">
        <v>209026.56</v>
      </c>
      <c r="M118" s="12">
        <v>131481.78</v>
      </c>
      <c r="N118" s="12">
        <v>28504.87</v>
      </c>
      <c r="O118" s="16">
        <v>21.68</v>
      </c>
      <c r="P118" s="16">
        <v>108.75</v>
      </c>
      <c r="Q118" s="18">
        <v>1.0846583655914</v>
      </c>
      <c r="R118" s="12">
        <v>50752.46</v>
      </c>
      <c r="S118" s="12">
        <v>8441.14</v>
      </c>
      <c r="T118" s="12">
        <v>155.92</v>
      </c>
    </row>
    <row r="119" s="5" customFormat="1" ht="13.5" spans="1:20">
      <c r="A119" s="11">
        <v>52</v>
      </c>
      <c r="B119" s="12" t="s">
        <v>92</v>
      </c>
      <c r="C119" s="12">
        <v>12186</v>
      </c>
      <c r="D119" s="12" t="s">
        <v>450</v>
      </c>
      <c r="E119" s="12" t="s">
        <v>457</v>
      </c>
      <c r="F119" s="12" t="s">
        <v>577</v>
      </c>
      <c r="G119" s="11">
        <v>0.6</v>
      </c>
      <c r="H119" s="11">
        <v>187550</v>
      </c>
      <c r="I119" s="15">
        <f t="shared" si="1"/>
        <v>0.311449185408278</v>
      </c>
      <c r="J119" s="12">
        <v>35166</v>
      </c>
      <c r="K119" s="12">
        <v>153492.23</v>
      </c>
      <c r="L119" s="12">
        <v>47805.03</v>
      </c>
      <c r="M119" s="12">
        <v>38225.76</v>
      </c>
      <c r="N119" s="12">
        <v>12457.83</v>
      </c>
      <c r="O119" s="16">
        <v>32.59</v>
      </c>
      <c r="P119" s="16">
        <v>108.7</v>
      </c>
      <c r="Q119" s="18">
        <v>0.881568211143695</v>
      </c>
      <c r="R119" s="12">
        <v>6369.7</v>
      </c>
      <c r="S119" s="12">
        <v>2103.1</v>
      </c>
      <c r="T119" s="12">
        <v>101.89</v>
      </c>
    </row>
    <row r="120" s="5" customFormat="1" ht="13.5" spans="1:20">
      <c r="A120" s="11">
        <v>385</v>
      </c>
      <c r="B120" s="12" t="s">
        <v>96</v>
      </c>
      <c r="C120" s="12">
        <v>7749</v>
      </c>
      <c r="D120" s="12" t="s">
        <v>97</v>
      </c>
      <c r="E120" s="12" t="s">
        <v>214</v>
      </c>
      <c r="F120" s="12" t="s">
        <v>111</v>
      </c>
      <c r="G120" s="11">
        <v>1</v>
      </c>
      <c r="H120" s="11">
        <v>401760</v>
      </c>
      <c r="I120" s="15">
        <f t="shared" si="1"/>
        <v>0.223489894216033</v>
      </c>
      <c r="J120" s="12">
        <v>105726</v>
      </c>
      <c r="K120" s="12">
        <v>422957.29</v>
      </c>
      <c r="L120" s="12">
        <v>94526.68</v>
      </c>
      <c r="M120" s="12">
        <v>114729.06</v>
      </c>
      <c r="N120" s="12">
        <v>24810.85</v>
      </c>
      <c r="O120" s="16">
        <v>21.63</v>
      </c>
      <c r="P120" s="16">
        <v>108.52</v>
      </c>
      <c r="Q120" s="18">
        <v>1.11954059139785</v>
      </c>
      <c r="R120" s="12">
        <v>12976.38</v>
      </c>
      <c r="S120" s="12">
        <v>3285.96</v>
      </c>
      <c r="T120" s="12">
        <v>96.9</v>
      </c>
    </row>
    <row r="121" s="5" customFormat="1" ht="13.5" spans="1:20">
      <c r="A121" s="11">
        <v>587</v>
      </c>
      <c r="B121" s="12" t="s">
        <v>238</v>
      </c>
      <c r="C121" s="12">
        <v>11985</v>
      </c>
      <c r="D121" s="12" t="s">
        <v>590</v>
      </c>
      <c r="E121" s="12" t="s">
        <v>591</v>
      </c>
      <c r="F121" s="12" t="s">
        <v>111</v>
      </c>
      <c r="G121" s="11">
        <v>0.6</v>
      </c>
      <c r="H121" s="11">
        <v>170500</v>
      </c>
      <c r="I121" s="15">
        <f t="shared" si="1"/>
        <v>0.308371978021801</v>
      </c>
      <c r="J121" s="12">
        <v>31000</v>
      </c>
      <c r="K121" s="12">
        <v>155508.65</v>
      </c>
      <c r="L121" s="12">
        <v>47954.51</v>
      </c>
      <c r="M121" s="12">
        <v>33533.51</v>
      </c>
      <c r="N121" s="12">
        <v>10237.64</v>
      </c>
      <c r="O121" s="16">
        <v>30.53</v>
      </c>
      <c r="P121" s="16">
        <v>108.17</v>
      </c>
      <c r="Q121" s="18">
        <v>0.971504193548387</v>
      </c>
      <c r="R121" s="12">
        <v>9851</v>
      </c>
      <c r="S121" s="12">
        <v>2535</v>
      </c>
      <c r="T121" s="12">
        <v>173.33</v>
      </c>
    </row>
    <row r="122" s="5" customFormat="1" ht="13.5" spans="1:20">
      <c r="A122" s="11">
        <v>720</v>
      </c>
      <c r="B122" s="12" t="s">
        <v>76</v>
      </c>
      <c r="C122" s="12">
        <v>11142</v>
      </c>
      <c r="D122" s="12" t="s">
        <v>116</v>
      </c>
      <c r="E122" s="12" t="s">
        <v>215</v>
      </c>
      <c r="F122" s="12" t="s">
        <v>111</v>
      </c>
      <c r="G122" s="11">
        <v>1</v>
      </c>
      <c r="H122" s="11">
        <v>124775</v>
      </c>
      <c r="I122" s="15">
        <f t="shared" si="1"/>
        <v>0.292828935244096</v>
      </c>
      <c r="J122" s="12">
        <v>41591</v>
      </c>
      <c r="K122" s="12">
        <v>113951</v>
      </c>
      <c r="L122" s="12">
        <v>33368.15</v>
      </c>
      <c r="M122" s="12">
        <v>44898.54</v>
      </c>
      <c r="N122" s="12">
        <v>11904.18</v>
      </c>
      <c r="O122" s="16">
        <v>26.51</v>
      </c>
      <c r="P122" s="16">
        <v>107.95</v>
      </c>
      <c r="Q122" s="18">
        <v>1.02695502304147</v>
      </c>
      <c r="R122" s="12">
        <v>5052.76</v>
      </c>
      <c r="S122" s="12">
        <v>1511.24</v>
      </c>
      <c r="T122" s="12">
        <v>121.48</v>
      </c>
    </row>
    <row r="123" s="5" customFormat="1" ht="13.5" spans="1:20">
      <c r="A123" s="11">
        <v>752</v>
      </c>
      <c r="B123" s="12" t="s">
        <v>46</v>
      </c>
      <c r="C123" s="12">
        <v>11318</v>
      </c>
      <c r="D123" s="12" t="s">
        <v>216</v>
      </c>
      <c r="E123" s="12" t="s">
        <v>217</v>
      </c>
      <c r="F123" s="12" t="s">
        <v>111</v>
      </c>
      <c r="G123" s="11">
        <v>0.6</v>
      </c>
      <c r="H123" s="11">
        <v>117645</v>
      </c>
      <c r="I123" s="15">
        <f t="shared" si="1"/>
        <v>0.290601936268399</v>
      </c>
      <c r="J123" s="12">
        <v>51150</v>
      </c>
      <c r="K123" s="12">
        <v>119003.13</v>
      </c>
      <c r="L123" s="12">
        <v>34582.54</v>
      </c>
      <c r="M123" s="12">
        <v>54997.58</v>
      </c>
      <c r="N123" s="12">
        <v>18510.66</v>
      </c>
      <c r="O123" s="16">
        <v>33.66</v>
      </c>
      <c r="P123" s="16">
        <v>107.52</v>
      </c>
      <c r="Q123" s="18">
        <v>1.11968983382209</v>
      </c>
      <c r="R123" s="12">
        <v>8917.72</v>
      </c>
      <c r="S123" s="12">
        <v>2587.62</v>
      </c>
      <c r="T123" s="12">
        <v>227.41</v>
      </c>
    </row>
    <row r="124" s="5" customFormat="1" ht="13.5" spans="1:20">
      <c r="A124" s="11">
        <v>721</v>
      </c>
      <c r="B124" s="12" t="s">
        <v>114</v>
      </c>
      <c r="C124" s="12">
        <v>7011</v>
      </c>
      <c r="D124" s="12" t="s">
        <v>218</v>
      </c>
      <c r="E124" s="12" t="s">
        <v>219</v>
      </c>
      <c r="F124" s="12" t="s">
        <v>64</v>
      </c>
      <c r="G124" s="11">
        <v>0.9</v>
      </c>
      <c r="H124" s="11">
        <v>165000</v>
      </c>
      <c r="I124" s="15">
        <f t="shared" si="1"/>
        <v>0.324688467333577</v>
      </c>
      <c r="J124" s="12">
        <v>53036</v>
      </c>
      <c r="K124" s="12">
        <v>155595.24</v>
      </c>
      <c r="L124" s="12">
        <v>50519.98</v>
      </c>
      <c r="M124" s="12">
        <v>56934.92</v>
      </c>
      <c r="N124" s="12">
        <v>18340.35</v>
      </c>
      <c r="O124" s="16">
        <v>32.21</v>
      </c>
      <c r="P124" s="16">
        <v>107.35</v>
      </c>
      <c r="Q124" s="18">
        <v>1.01564791666667</v>
      </c>
      <c r="R124" s="12">
        <v>8933.66</v>
      </c>
      <c r="S124" s="12">
        <v>3049.67</v>
      </c>
      <c r="T124" s="12">
        <v>162.43</v>
      </c>
    </row>
    <row r="125" s="5" customFormat="1" ht="13.5" spans="1:20">
      <c r="A125" s="11">
        <v>709</v>
      </c>
      <c r="B125" s="12" t="s">
        <v>163</v>
      </c>
      <c r="C125" s="12">
        <v>11465</v>
      </c>
      <c r="D125" s="12" t="s">
        <v>179</v>
      </c>
      <c r="E125" s="12" t="s">
        <v>220</v>
      </c>
      <c r="F125" s="12" t="s">
        <v>181</v>
      </c>
      <c r="G125" s="11">
        <v>1</v>
      </c>
      <c r="H125" s="11">
        <v>289850</v>
      </c>
      <c r="I125" s="15">
        <f t="shared" si="1"/>
        <v>0.29264865078125</v>
      </c>
      <c r="J125" s="12">
        <v>74307</v>
      </c>
      <c r="K125" s="12">
        <v>312776.19</v>
      </c>
      <c r="L125" s="12">
        <v>91533.53</v>
      </c>
      <c r="M125" s="12">
        <v>79719.59</v>
      </c>
      <c r="N125" s="12">
        <v>24254.75</v>
      </c>
      <c r="O125" s="16">
        <v>30.43</v>
      </c>
      <c r="P125" s="16">
        <v>107.28</v>
      </c>
      <c r="Q125" s="18">
        <v>1.14877582542694</v>
      </c>
      <c r="R125" s="12">
        <v>20147.52</v>
      </c>
      <c r="S125" s="12">
        <v>6268.94</v>
      </c>
      <c r="T125" s="12">
        <v>208.53</v>
      </c>
    </row>
    <row r="126" s="5" customFormat="1" ht="13.5" spans="1:20">
      <c r="A126" s="11">
        <v>582</v>
      </c>
      <c r="B126" s="12" t="s">
        <v>46</v>
      </c>
      <c r="C126" s="12">
        <v>4444</v>
      </c>
      <c r="D126" s="12" t="s">
        <v>102</v>
      </c>
      <c r="E126" s="12" t="s">
        <v>221</v>
      </c>
      <c r="F126" s="12" t="s">
        <v>111</v>
      </c>
      <c r="G126" s="11">
        <v>1</v>
      </c>
      <c r="H126" s="11">
        <v>976500</v>
      </c>
      <c r="I126" s="15">
        <f t="shared" si="1"/>
        <v>0.202132134083298</v>
      </c>
      <c r="J126" s="12">
        <v>133765</v>
      </c>
      <c r="K126" s="12">
        <v>1034108.51</v>
      </c>
      <c r="L126" s="12">
        <v>209026.56</v>
      </c>
      <c r="M126" s="12">
        <v>143275.14</v>
      </c>
      <c r="N126" s="12">
        <v>25061.91</v>
      </c>
      <c r="O126" s="16">
        <v>17.49</v>
      </c>
      <c r="P126" s="16">
        <v>107.11</v>
      </c>
      <c r="Q126" s="18">
        <v>1.0846583655914</v>
      </c>
      <c r="R126" s="12">
        <v>50752.46</v>
      </c>
      <c r="S126" s="12">
        <v>8441.14</v>
      </c>
      <c r="T126" s="12">
        <v>155.92</v>
      </c>
    </row>
    <row r="127" s="5" customFormat="1" ht="13.5" spans="1:20">
      <c r="A127" s="11">
        <v>709</v>
      </c>
      <c r="B127" s="12" t="s">
        <v>163</v>
      </c>
      <c r="C127" s="12">
        <v>7662</v>
      </c>
      <c r="D127" s="12" t="s">
        <v>179</v>
      </c>
      <c r="E127" s="12" t="s">
        <v>222</v>
      </c>
      <c r="F127" s="12" t="s">
        <v>181</v>
      </c>
      <c r="G127" s="11">
        <v>1</v>
      </c>
      <c r="H127" s="11">
        <v>289850</v>
      </c>
      <c r="I127" s="15">
        <f t="shared" si="1"/>
        <v>0.29264865078125</v>
      </c>
      <c r="J127" s="12">
        <v>74307</v>
      </c>
      <c r="K127" s="12">
        <v>312776.19</v>
      </c>
      <c r="L127" s="12">
        <v>91533.53</v>
      </c>
      <c r="M127" s="12">
        <v>79508.67</v>
      </c>
      <c r="N127" s="12">
        <v>24258.56</v>
      </c>
      <c r="O127" s="16">
        <v>30.51</v>
      </c>
      <c r="P127" s="16">
        <v>107</v>
      </c>
      <c r="Q127" s="18">
        <v>1.14877582542694</v>
      </c>
      <c r="R127" s="12">
        <v>20147.52</v>
      </c>
      <c r="S127" s="12">
        <v>6268.94</v>
      </c>
      <c r="T127" s="12">
        <v>208.53</v>
      </c>
    </row>
    <row r="128" s="5" customFormat="1" ht="13.5" spans="1:20">
      <c r="A128" s="11">
        <v>581</v>
      </c>
      <c r="B128" s="12" t="s">
        <v>46</v>
      </c>
      <c r="C128" s="12">
        <v>11765</v>
      </c>
      <c r="D128" s="12" t="s">
        <v>581</v>
      </c>
      <c r="E128" s="12" t="s">
        <v>592</v>
      </c>
      <c r="F128" s="12" t="s">
        <v>111</v>
      </c>
      <c r="G128" s="11">
        <v>0.7</v>
      </c>
      <c r="H128" s="11">
        <v>308016</v>
      </c>
      <c r="I128" s="15">
        <f t="shared" si="1"/>
        <v>0.316630353462537</v>
      </c>
      <c r="J128" s="12">
        <v>47913.6</v>
      </c>
      <c r="K128" s="12">
        <v>292496.91</v>
      </c>
      <c r="L128" s="12">
        <v>92613.4</v>
      </c>
      <c r="M128" s="12">
        <v>51257.21</v>
      </c>
      <c r="N128" s="12">
        <v>15389.25</v>
      </c>
      <c r="O128" s="16">
        <v>30.02</v>
      </c>
      <c r="P128" s="16">
        <v>106.98</v>
      </c>
      <c r="Q128" s="18">
        <v>0.991830820476858</v>
      </c>
      <c r="R128" s="12">
        <v>19253.52</v>
      </c>
      <c r="S128" s="12">
        <v>6797.08</v>
      </c>
      <c r="T128" s="12">
        <v>187.52</v>
      </c>
    </row>
    <row r="129" s="5" customFormat="1" ht="13.5" spans="1:20">
      <c r="A129" s="11">
        <v>578</v>
      </c>
      <c r="B129" s="12" t="s">
        <v>46</v>
      </c>
      <c r="C129" s="12">
        <v>11779</v>
      </c>
      <c r="D129" s="12" t="s">
        <v>168</v>
      </c>
      <c r="E129" s="12" t="s">
        <v>223</v>
      </c>
      <c r="F129" s="12" t="s">
        <v>111</v>
      </c>
      <c r="G129" s="11">
        <v>0.6</v>
      </c>
      <c r="H129" s="11">
        <v>265980</v>
      </c>
      <c r="I129" s="15">
        <f t="shared" si="1"/>
        <v>0.327794789859631</v>
      </c>
      <c r="J129" s="12">
        <v>51305</v>
      </c>
      <c r="K129" s="12">
        <v>279745.63</v>
      </c>
      <c r="L129" s="12">
        <v>91699.16</v>
      </c>
      <c r="M129" s="12">
        <v>54882.48</v>
      </c>
      <c r="N129" s="12">
        <v>17694.86</v>
      </c>
      <c r="O129" s="16">
        <v>32.24</v>
      </c>
      <c r="P129" s="16">
        <v>106.97</v>
      </c>
      <c r="Q129" s="18">
        <v>1.12610512820513</v>
      </c>
      <c r="R129" s="12">
        <v>14906.82</v>
      </c>
      <c r="S129" s="12">
        <v>4333.13</v>
      </c>
      <c r="T129" s="12">
        <v>168.13</v>
      </c>
    </row>
    <row r="130" s="5" customFormat="1" ht="13.5" spans="1:20">
      <c r="A130" s="11">
        <v>511</v>
      </c>
      <c r="B130" s="12" t="s">
        <v>46</v>
      </c>
      <c r="C130" s="12">
        <v>11602</v>
      </c>
      <c r="D130" s="12" t="s">
        <v>142</v>
      </c>
      <c r="E130" s="12" t="s">
        <v>224</v>
      </c>
      <c r="F130" s="12" t="s">
        <v>111</v>
      </c>
      <c r="G130" s="11">
        <v>1</v>
      </c>
      <c r="H130" s="11">
        <v>204600</v>
      </c>
      <c r="I130" s="15">
        <f t="shared" ref="I130:I193" si="2">L130/K130</f>
        <v>0.288352853354366</v>
      </c>
      <c r="J130" s="12">
        <v>58435</v>
      </c>
      <c r="K130" s="12">
        <v>209755.58</v>
      </c>
      <c r="L130" s="12">
        <v>60483.62</v>
      </c>
      <c r="M130" s="12">
        <v>62497.25</v>
      </c>
      <c r="N130" s="12">
        <v>17176.5</v>
      </c>
      <c r="O130" s="16">
        <v>27.48</v>
      </c>
      <c r="P130" s="16">
        <v>106.95</v>
      </c>
      <c r="Q130" s="18">
        <v>1.10088322580645</v>
      </c>
      <c r="R130" s="12">
        <v>9982.6</v>
      </c>
      <c r="S130" s="12">
        <v>2714.5</v>
      </c>
      <c r="T130" s="12">
        <v>146.37</v>
      </c>
    </row>
    <row r="131" s="5" customFormat="1" ht="13.5" spans="1:20">
      <c r="A131" s="11">
        <v>585</v>
      </c>
      <c r="B131" s="12" t="s">
        <v>46</v>
      </c>
      <c r="C131" s="12">
        <v>6303</v>
      </c>
      <c r="D131" s="12" t="s">
        <v>464</v>
      </c>
      <c r="E131" s="12" t="s">
        <v>593</v>
      </c>
      <c r="F131" s="12" t="s">
        <v>64</v>
      </c>
      <c r="G131" s="11">
        <v>0.9</v>
      </c>
      <c r="H131" s="11">
        <v>334800</v>
      </c>
      <c r="I131" s="15">
        <f t="shared" si="2"/>
        <v>0.282099752767049</v>
      </c>
      <c r="J131" s="12">
        <v>73494</v>
      </c>
      <c r="K131" s="12">
        <v>316733.67</v>
      </c>
      <c r="L131" s="12">
        <v>89350.49</v>
      </c>
      <c r="M131" s="12">
        <v>78398.94</v>
      </c>
      <c r="N131" s="12">
        <v>21927.41</v>
      </c>
      <c r="O131" s="16">
        <v>27.97</v>
      </c>
      <c r="P131" s="16">
        <v>106.67</v>
      </c>
      <c r="Q131" s="18">
        <v>0.99280364516129</v>
      </c>
      <c r="R131" s="12">
        <v>17929.08</v>
      </c>
      <c r="S131" s="12">
        <v>5529.76</v>
      </c>
      <c r="T131" s="12">
        <v>160.65</v>
      </c>
    </row>
    <row r="132" s="5" customFormat="1" ht="13.5" spans="1:20">
      <c r="A132" s="11">
        <v>750</v>
      </c>
      <c r="B132" s="12" t="s">
        <v>65</v>
      </c>
      <c r="C132" s="12">
        <v>11875</v>
      </c>
      <c r="D132" s="12" t="s">
        <v>66</v>
      </c>
      <c r="E132" s="12" t="s">
        <v>225</v>
      </c>
      <c r="F132" s="12" t="s">
        <v>60</v>
      </c>
      <c r="G132" s="11">
        <v>0.8</v>
      </c>
      <c r="H132" s="11">
        <v>669600</v>
      </c>
      <c r="I132" s="15">
        <f t="shared" si="2"/>
        <v>0.298124004879112</v>
      </c>
      <c r="J132" s="12">
        <v>99200</v>
      </c>
      <c r="K132" s="12">
        <v>732944.87</v>
      </c>
      <c r="L132" s="12">
        <v>218508.46</v>
      </c>
      <c r="M132" s="12">
        <v>105807.13</v>
      </c>
      <c r="N132" s="12">
        <v>31335.45</v>
      </c>
      <c r="O132" s="16">
        <v>29.62</v>
      </c>
      <c r="P132" s="16">
        <v>106.66</v>
      </c>
      <c r="Q132" s="18">
        <v>1.12942220967742</v>
      </c>
      <c r="R132" s="12">
        <v>65406.2</v>
      </c>
      <c r="S132" s="12">
        <v>17901.02</v>
      </c>
      <c r="T132" s="12">
        <v>293.04</v>
      </c>
    </row>
    <row r="133" s="5" customFormat="1" ht="13.5" spans="1:20">
      <c r="A133" s="11">
        <v>743</v>
      </c>
      <c r="B133" s="12" t="s">
        <v>46</v>
      </c>
      <c r="C133" s="12">
        <v>12163</v>
      </c>
      <c r="D133" s="12" t="s">
        <v>156</v>
      </c>
      <c r="E133" s="12" t="s">
        <v>226</v>
      </c>
      <c r="F133" s="12" t="s">
        <v>72</v>
      </c>
      <c r="G133" s="11">
        <v>0.2</v>
      </c>
      <c r="H133" s="11">
        <v>143220</v>
      </c>
      <c r="I133" s="15">
        <f t="shared" si="2"/>
        <v>0.308558331391008</v>
      </c>
      <c r="J133" s="12">
        <v>31620</v>
      </c>
      <c r="K133" s="12">
        <v>158830.26</v>
      </c>
      <c r="L133" s="12">
        <v>49008.4</v>
      </c>
      <c r="M133" s="12">
        <v>33717.19</v>
      </c>
      <c r="N133" s="12">
        <v>10635.71</v>
      </c>
      <c r="O133" s="16">
        <v>31.54</v>
      </c>
      <c r="P133" s="16">
        <v>106.63</v>
      </c>
      <c r="Q133" s="18">
        <v>1.18588310291859</v>
      </c>
      <c r="R133" s="12">
        <v>8856.56</v>
      </c>
      <c r="S133" s="12">
        <v>2589.57</v>
      </c>
      <c r="T133" s="12">
        <v>185.52</v>
      </c>
    </row>
    <row r="134" s="5" customFormat="1" ht="13.5" spans="1:20">
      <c r="A134" s="11">
        <v>515</v>
      </c>
      <c r="B134" s="12" t="s">
        <v>46</v>
      </c>
      <c r="C134" s="12">
        <v>7917</v>
      </c>
      <c r="D134" s="12" t="s">
        <v>441</v>
      </c>
      <c r="E134" s="12" t="s">
        <v>440</v>
      </c>
      <c r="F134" s="12" t="s">
        <v>111</v>
      </c>
      <c r="G134" s="11">
        <v>1</v>
      </c>
      <c r="H134" s="11">
        <v>221650</v>
      </c>
      <c r="I134" s="15">
        <f t="shared" si="2"/>
        <v>0.310824209638175</v>
      </c>
      <c r="J134" s="12">
        <v>76431</v>
      </c>
      <c r="K134" s="12">
        <v>190960.64</v>
      </c>
      <c r="L134" s="12">
        <v>59355.19</v>
      </c>
      <c r="M134" s="12">
        <v>81388.15</v>
      </c>
      <c r="N134" s="12">
        <v>24847.02</v>
      </c>
      <c r="O134" s="16">
        <v>30.53</v>
      </c>
      <c r="P134" s="16">
        <v>106.49</v>
      </c>
      <c r="Q134" s="18">
        <v>0.924906104218362</v>
      </c>
      <c r="R134" s="12">
        <v>9184.12</v>
      </c>
      <c r="S134" s="12">
        <v>2814.75</v>
      </c>
      <c r="T134" s="12">
        <v>124.31</v>
      </c>
    </row>
    <row r="135" s="5" customFormat="1" ht="13.5" spans="1:20">
      <c r="A135" s="11">
        <v>752</v>
      </c>
      <c r="B135" s="12" t="s">
        <v>46</v>
      </c>
      <c r="C135" s="12">
        <v>10468</v>
      </c>
      <c r="D135" s="12" t="s">
        <v>216</v>
      </c>
      <c r="E135" s="12" t="s">
        <v>227</v>
      </c>
      <c r="F135" s="12" t="s">
        <v>64</v>
      </c>
      <c r="G135" s="11">
        <v>1</v>
      </c>
      <c r="H135" s="11">
        <v>117645</v>
      </c>
      <c r="I135" s="15">
        <f t="shared" si="2"/>
        <v>0.290601936268399</v>
      </c>
      <c r="J135" s="12">
        <v>51150</v>
      </c>
      <c r="K135" s="12">
        <v>119003.13</v>
      </c>
      <c r="L135" s="12">
        <v>34582.54</v>
      </c>
      <c r="M135" s="12">
        <v>54230.51</v>
      </c>
      <c r="N135" s="12">
        <v>17233.01</v>
      </c>
      <c r="O135" s="16">
        <v>31.78</v>
      </c>
      <c r="P135" s="16">
        <v>106.02</v>
      </c>
      <c r="Q135" s="18">
        <v>1.11968983382209</v>
      </c>
      <c r="R135" s="12">
        <v>8917.72</v>
      </c>
      <c r="S135" s="12">
        <v>2587.62</v>
      </c>
      <c r="T135" s="12">
        <v>227.41</v>
      </c>
    </row>
    <row r="136" s="5" customFormat="1" ht="13.5" spans="1:20">
      <c r="A136" s="11">
        <v>102934</v>
      </c>
      <c r="B136" s="12" t="s">
        <v>46</v>
      </c>
      <c r="C136" s="12">
        <v>11504</v>
      </c>
      <c r="D136" s="12" t="s">
        <v>130</v>
      </c>
      <c r="E136" s="12" t="s">
        <v>228</v>
      </c>
      <c r="F136" s="12" t="s">
        <v>111</v>
      </c>
      <c r="G136" s="11">
        <v>1</v>
      </c>
      <c r="H136" s="11">
        <v>267750</v>
      </c>
      <c r="I136" s="15">
        <f t="shared" si="2"/>
        <v>0.273682058517598</v>
      </c>
      <c r="J136" s="12">
        <v>60852</v>
      </c>
      <c r="K136" s="12">
        <v>282820.22</v>
      </c>
      <c r="L136" s="12">
        <v>77402.82</v>
      </c>
      <c r="M136" s="12">
        <v>64400.84</v>
      </c>
      <c r="N136" s="12">
        <v>16731.16</v>
      </c>
      <c r="O136" s="16">
        <v>25.98</v>
      </c>
      <c r="P136" s="16">
        <v>105.83</v>
      </c>
      <c r="Q136" s="18">
        <v>1.10700491935484</v>
      </c>
      <c r="R136" s="12">
        <v>16566</v>
      </c>
      <c r="S136" s="12">
        <v>5038.63</v>
      </c>
      <c r="T136" s="12">
        <v>185.61</v>
      </c>
    </row>
    <row r="137" s="5" customFormat="1" ht="13.5" spans="1:20">
      <c r="A137" s="11">
        <v>517</v>
      </c>
      <c r="B137" s="12" t="s">
        <v>46</v>
      </c>
      <c r="C137" s="12">
        <v>11872</v>
      </c>
      <c r="D137" s="12" t="s">
        <v>104</v>
      </c>
      <c r="E137" s="12" t="s">
        <v>229</v>
      </c>
      <c r="F137" s="12" t="s">
        <v>111</v>
      </c>
      <c r="G137" s="11">
        <v>1</v>
      </c>
      <c r="H137" s="11">
        <v>682000</v>
      </c>
      <c r="I137" s="15">
        <f t="shared" si="2"/>
        <v>0.245262522551485</v>
      </c>
      <c r="J137" s="12">
        <v>139500</v>
      </c>
      <c r="K137" s="12">
        <v>665715.57</v>
      </c>
      <c r="L137" s="12">
        <v>163275.08</v>
      </c>
      <c r="M137" s="12">
        <v>147484.72</v>
      </c>
      <c r="N137" s="12">
        <v>33928.51</v>
      </c>
      <c r="O137" s="16">
        <v>23</v>
      </c>
      <c r="P137" s="16">
        <v>105.72</v>
      </c>
      <c r="Q137" s="18">
        <v>1.04319638709677</v>
      </c>
      <c r="R137" s="12">
        <v>37867.62</v>
      </c>
      <c r="S137" s="12">
        <v>10043.43</v>
      </c>
      <c r="T137" s="12">
        <v>166.57</v>
      </c>
    </row>
    <row r="138" s="5" customFormat="1" ht="13.5" spans="1:20">
      <c r="A138" s="11">
        <v>385</v>
      </c>
      <c r="B138" s="12" t="s">
        <v>96</v>
      </c>
      <c r="C138" s="12">
        <v>11458</v>
      </c>
      <c r="D138" s="12" t="s">
        <v>97</v>
      </c>
      <c r="E138" s="12" t="s">
        <v>230</v>
      </c>
      <c r="F138" s="12" t="s">
        <v>113</v>
      </c>
      <c r="G138" s="11">
        <v>0.6</v>
      </c>
      <c r="H138" s="11">
        <v>401760</v>
      </c>
      <c r="I138" s="15">
        <f t="shared" si="2"/>
        <v>0.223489894216033</v>
      </c>
      <c r="J138" s="12">
        <v>63437</v>
      </c>
      <c r="K138" s="12">
        <v>422957.29</v>
      </c>
      <c r="L138" s="12">
        <v>94526.68</v>
      </c>
      <c r="M138" s="12">
        <v>67012.1</v>
      </c>
      <c r="N138" s="12">
        <v>15047.64</v>
      </c>
      <c r="O138" s="16">
        <v>22.46</v>
      </c>
      <c r="P138" s="16">
        <v>105.64</v>
      </c>
      <c r="Q138" s="18">
        <v>1.11954059139785</v>
      </c>
      <c r="R138" s="12">
        <v>12976.38</v>
      </c>
      <c r="S138" s="12">
        <v>3285.96</v>
      </c>
      <c r="T138" s="12">
        <v>96.9</v>
      </c>
    </row>
    <row r="139" s="5" customFormat="1" ht="13.5" spans="1:20">
      <c r="A139" s="11">
        <v>102567</v>
      </c>
      <c r="B139" s="12" t="s">
        <v>96</v>
      </c>
      <c r="C139" s="12">
        <v>8489</v>
      </c>
      <c r="D139" s="12" t="s">
        <v>456</v>
      </c>
      <c r="E139" s="12" t="s">
        <v>594</v>
      </c>
      <c r="F139" s="12" t="s">
        <v>259</v>
      </c>
      <c r="G139" s="11">
        <v>1.2</v>
      </c>
      <c r="H139" s="11">
        <v>99820</v>
      </c>
      <c r="I139" s="15">
        <f t="shared" si="2"/>
        <v>0.270479804142862</v>
      </c>
      <c r="J139" s="12">
        <v>44364</v>
      </c>
      <c r="K139" s="12">
        <v>88995.48</v>
      </c>
      <c r="L139" s="12">
        <v>24071.48</v>
      </c>
      <c r="M139" s="12">
        <v>46865.56</v>
      </c>
      <c r="N139" s="12">
        <v>13524.52</v>
      </c>
      <c r="O139" s="16">
        <v>28.86</v>
      </c>
      <c r="P139" s="16">
        <v>105.64</v>
      </c>
      <c r="Q139" s="18">
        <v>0.991095506912442</v>
      </c>
      <c r="R139" s="12">
        <v>5936.78</v>
      </c>
      <c r="S139" s="12">
        <v>1292.29</v>
      </c>
      <c r="T139" s="12">
        <v>178.42</v>
      </c>
    </row>
    <row r="140" s="5" customFormat="1" ht="13.5" spans="1:20">
      <c r="A140" s="11">
        <v>106569</v>
      </c>
      <c r="B140" s="12" t="s">
        <v>46</v>
      </c>
      <c r="C140" s="12">
        <v>12157</v>
      </c>
      <c r="D140" s="12" t="s">
        <v>443</v>
      </c>
      <c r="E140" s="12" t="s">
        <v>442</v>
      </c>
      <c r="F140" s="12" t="s">
        <v>111</v>
      </c>
      <c r="G140" s="11">
        <v>0.6</v>
      </c>
      <c r="H140" s="11">
        <v>99820</v>
      </c>
      <c r="I140" s="15">
        <f t="shared" si="2"/>
        <v>0.282453930659897</v>
      </c>
      <c r="J140" s="12">
        <v>23036</v>
      </c>
      <c r="K140" s="12">
        <v>82817.01</v>
      </c>
      <c r="L140" s="12">
        <v>23391.99</v>
      </c>
      <c r="M140" s="12">
        <v>24327.96</v>
      </c>
      <c r="N140" s="12">
        <v>7250.91</v>
      </c>
      <c r="O140" s="16">
        <v>29.8</v>
      </c>
      <c r="P140" s="16">
        <v>105.61</v>
      </c>
      <c r="Q140" s="18">
        <v>0.931549884792627</v>
      </c>
      <c r="R140" s="12">
        <v>3916.96</v>
      </c>
      <c r="S140" s="12">
        <v>955.42</v>
      </c>
      <c r="T140" s="12">
        <v>117.72</v>
      </c>
    </row>
    <row r="141" s="5" customFormat="1" ht="13.5" spans="1:20">
      <c r="A141" s="11">
        <v>104533</v>
      </c>
      <c r="B141" s="12" t="s">
        <v>76</v>
      </c>
      <c r="C141" s="12">
        <v>11977</v>
      </c>
      <c r="D141" s="12" t="s">
        <v>472</v>
      </c>
      <c r="E141" s="12" t="s">
        <v>595</v>
      </c>
      <c r="F141" s="12" t="s">
        <v>111</v>
      </c>
      <c r="G141" s="11">
        <v>0.8</v>
      </c>
      <c r="H141" s="11">
        <v>99820</v>
      </c>
      <c r="I141" s="15">
        <f t="shared" si="2"/>
        <v>0.282536587065575</v>
      </c>
      <c r="J141" s="12">
        <v>29574</v>
      </c>
      <c r="K141" s="12">
        <v>88393.26</v>
      </c>
      <c r="L141" s="12">
        <v>24974.33</v>
      </c>
      <c r="M141" s="12">
        <v>31185.72</v>
      </c>
      <c r="N141" s="12">
        <v>8716.93</v>
      </c>
      <c r="O141" s="16">
        <v>27.95</v>
      </c>
      <c r="P141" s="16">
        <v>105.45</v>
      </c>
      <c r="Q141" s="18">
        <v>0.997524193548387</v>
      </c>
      <c r="R141" s="12">
        <v>3616.32</v>
      </c>
      <c r="S141" s="12">
        <v>1061.59</v>
      </c>
      <c r="T141" s="12">
        <v>108.69</v>
      </c>
    </row>
    <row r="142" s="5" customFormat="1" ht="13.5" spans="1:20">
      <c r="A142" s="11">
        <v>106066</v>
      </c>
      <c r="B142" s="12" t="s">
        <v>46</v>
      </c>
      <c r="C142" s="12">
        <v>995590</v>
      </c>
      <c r="D142" s="12" t="s">
        <v>47</v>
      </c>
      <c r="E142" s="12" t="s">
        <v>231</v>
      </c>
      <c r="F142" s="12" t="s">
        <v>49</v>
      </c>
      <c r="G142" s="11">
        <v>1.3</v>
      </c>
      <c r="H142" s="11">
        <v>136400</v>
      </c>
      <c r="I142" s="15">
        <f t="shared" si="2"/>
        <v>0.354030737335828</v>
      </c>
      <c r="J142" s="12">
        <v>13233</v>
      </c>
      <c r="K142" s="12">
        <v>141464.44</v>
      </c>
      <c r="L142" s="12">
        <v>50082.76</v>
      </c>
      <c r="M142" s="12">
        <v>13952.69</v>
      </c>
      <c r="N142" s="12">
        <v>4995.18</v>
      </c>
      <c r="O142" s="16">
        <v>35.8</v>
      </c>
      <c r="P142" s="16">
        <v>105.44</v>
      </c>
      <c r="Q142" s="18">
        <v>1.10819193548387</v>
      </c>
      <c r="R142" s="12">
        <v>8097.28</v>
      </c>
      <c r="S142" s="12">
        <v>2728.12</v>
      </c>
      <c r="T142" s="12">
        <v>178.09</v>
      </c>
    </row>
    <row r="143" s="5" customFormat="1" ht="13.5" spans="1:20">
      <c r="A143" s="11">
        <v>581</v>
      </c>
      <c r="B143" s="12" t="s">
        <v>46</v>
      </c>
      <c r="C143" s="12">
        <v>7279</v>
      </c>
      <c r="D143" s="12" t="s">
        <v>581</v>
      </c>
      <c r="E143" s="12" t="s">
        <v>596</v>
      </c>
      <c r="F143" s="12" t="s">
        <v>111</v>
      </c>
      <c r="G143" s="11">
        <v>1</v>
      </c>
      <c r="H143" s="11">
        <v>308016</v>
      </c>
      <c r="I143" s="15">
        <f t="shared" si="2"/>
        <v>0.316630353462537</v>
      </c>
      <c r="J143" s="12">
        <v>68448</v>
      </c>
      <c r="K143" s="12">
        <v>292496.91</v>
      </c>
      <c r="L143" s="12">
        <v>92613.4</v>
      </c>
      <c r="M143" s="12">
        <v>72071.55</v>
      </c>
      <c r="N143" s="12">
        <v>21493.63</v>
      </c>
      <c r="O143" s="16">
        <v>29.82</v>
      </c>
      <c r="P143" s="16">
        <v>105.29</v>
      </c>
      <c r="Q143" s="18">
        <v>0.991830820476858</v>
      </c>
      <c r="R143" s="12">
        <v>19253.52</v>
      </c>
      <c r="S143" s="12">
        <v>6797.08</v>
      </c>
      <c r="T143" s="12">
        <v>187.52</v>
      </c>
    </row>
    <row r="144" s="5" customFormat="1" ht="13.5" spans="1:20">
      <c r="A144" s="11">
        <v>102564</v>
      </c>
      <c r="B144" s="12" t="s">
        <v>114</v>
      </c>
      <c r="C144" s="12">
        <v>8113</v>
      </c>
      <c r="D144" s="12" t="s">
        <v>115</v>
      </c>
      <c r="E144" s="12" t="s">
        <v>232</v>
      </c>
      <c r="F144" s="12" t="s">
        <v>64</v>
      </c>
      <c r="G144" s="11">
        <v>0.9</v>
      </c>
      <c r="H144" s="11">
        <v>106950</v>
      </c>
      <c r="I144" s="15">
        <f t="shared" si="2"/>
        <v>0.299183203617221</v>
      </c>
      <c r="J144" s="12">
        <v>38502</v>
      </c>
      <c r="K144" s="12">
        <v>114182.68</v>
      </c>
      <c r="L144" s="12">
        <v>34161.54</v>
      </c>
      <c r="M144" s="12">
        <v>40486.67</v>
      </c>
      <c r="N144" s="12">
        <v>12005.55</v>
      </c>
      <c r="O144" s="16">
        <v>29.65</v>
      </c>
      <c r="P144" s="16">
        <v>105.15</v>
      </c>
      <c r="Q144" s="18">
        <v>1.1956152688172</v>
      </c>
      <c r="R144" s="12">
        <v>5980.92</v>
      </c>
      <c r="S144" s="12">
        <v>1811.03</v>
      </c>
      <c r="T144" s="12">
        <v>167.77</v>
      </c>
    </row>
    <row r="145" s="5" customFormat="1" ht="13.5" spans="1:20">
      <c r="A145" s="11">
        <v>545</v>
      </c>
      <c r="B145" s="12" t="s">
        <v>46</v>
      </c>
      <c r="C145" s="12">
        <v>11143</v>
      </c>
      <c r="D145" s="12" t="s">
        <v>452</v>
      </c>
      <c r="E145" s="12" t="s">
        <v>451</v>
      </c>
      <c r="F145" s="12" t="s">
        <v>64</v>
      </c>
      <c r="G145" s="11">
        <v>0.9</v>
      </c>
      <c r="H145" s="11">
        <v>96255</v>
      </c>
      <c r="I145" s="15">
        <f t="shared" si="2"/>
        <v>0.291014108239385</v>
      </c>
      <c r="J145" s="12">
        <v>37665</v>
      </c>
      <c r="K145" s="12">
        <v>82528.37</v>
      </c>
      <c r="L145" s="12">
        <v>24016.92</v>
      </c>
      <c r="M145" s="12">
        <v>39517.62</v>
      </c>
      <c r="N145" s="12">
        <v>10922.13</v>
      </c>
      <c r="O145" s="16">
        <v>27.64</v>
      </c>
      <c r="P145" s="16">
        <v>104.92</v>
      </c>
      <c r="Q145" s="18">
        <v>0.954178614097969</v>
      </c>
      <c r="R145" s="12">
        <v>5327.24</v>
      </c>
      <c r="S145" s="12">
        <v>1703.92</v>
      </c>
      <c r="T145" s="12">
        <v>166.04</v>
      </c>
    </row>
    <row r="146" s="5" customFormat="1" ht="13.5" spans="1:20">
      <c r="A146" s="11">
        <v>341</v>
      </c>
      <c r="B146" s="12" t="s">
        <v>114</v>
      </c>
      <c r="C146" s="12">
        <v>12143</v>
      </c>
      <c r="D146" s="12" t="s">
        <v>182</v>
      </c>
      <c r="E146" s="12" t="s">
        <v>233</v>
      </c>
      <c r="F146" s="12" t="s">
        <v>111</v>
      </c>
      <c r="G146" s="11">
        <v>0.6</v>
      </c>
      <c r="H146" s="11">
        <v>602640</v>
      </c>
      <c r="I146" s="15">
        <f t="shared" si="2"/>
        <v>0.282353647281211</v>
      </c>
      <c r="J146" s="12">
        <v>53174</v>
      </c>
      <c r="K146" s="12">
        <v>574652.29</v>
      </c>
      <c r="L146" s="12">
        <v>162255.17</v>
      </c>
      <c r="M146" s="12">
        <v>55719.62</v>
      </c>
      <c r="N146" s="12">
        <v>17230.16</v>
      </c>
      <c r="O146" s="16">
        <v>30.92</v>
      </c>
      <c r="P146" s="16">
        <v>104.79</v>
      </c>
      <c r="Q146" s="18">
        <v>1.00380507168459</v>
      </c>
      <c r="R146" s="12">
        <v>29058.12</v>
      </c>
      <c r="S146" s="12">
        <v>8505.68</v>
      </c>
      <c r="T146" s="12">
        <v>144.65</v>
      </c>
    </row>
    <row r="147" s="5" customFormat="1" ht="13.5" spans="1:20">
      <c r="A147" s="11">
        <v>308</v>
      </c>
      <c r="B147" s="12" t="s">
        <v>46</v>
      </c>
      <c r="C147" s="12">
        <v>5347</v>
      </c>
      <c r="D147" s="12" t="s">
        <v>100</v>
      </c>
      <c r="E147" s="12" t="s">
        <v>234</v>
      </c>
      <c r="F147" s="12" t="s">
        <v>181</v>
      </c>
      <c r="G147" s="11">
        <v>1</v>
      </c>
      <c r="H147" s="11">
        <v>255750</v>
      </c>
      <c r="I147" s="15">
        <f t="shared" si="2"/>
        <v>0.325902882851517</v>
      </c>
      <c r="J147" s="12">
        <v>51150</v>
      </c>
      <c r="K147" s="12">
        <v>257405.21</v>
      </c>
      <c r="L147" s="12">
        <v>83889.1</v>
      </c>
      <c r="M147" s="12">
        <v>53498.53</v>
      </c>
      <c r="N147" s="12">
        <v>17663.52</v>
      </c>
      <c r="O147" s="16">
        <v>33.02</v>
      </c>
      <c r="P147" s="16">
        <v>104.59</v>
      </c>
      <c r="Q147" s="18">
        <v>1.08439337634409</v>
      </c>
      <c r="R147" s="12">
        <v>10567.5</v>
      </c>
      <c r="S147" s="12">
        <v>3385.99</v>
      </c>
      <c r="T147" s="12">
        <v>123.96</v>
      </c>
    </row>
    <row r="148" s="5" customFormat="1" ht="13.5" spans="1:20">
      <c r="A148" s="11">
        <v>511</v>
      </c>
      <c r="B148" s="12" t="s">
        <v>46</v>
      </c>
      <c r="C148" s="12">
        <v>5527</v>
      </c>
      <c r="D148" s="12" t="s">
        <v>142</v>
      </c>
      <c r="E148" s="12" t="s">
        <v>235</v>
      </c>
      <c r="F148" s="12" t="s">
        <v>64</v>
      </c>
      <c r="G148" s="11">
        <v>0.9</v>
      </c>
      <c r="H148" s="11">
        <v>204600</v>
      </c>
      <c r="I148" s="15">
        <f t="shared" si="2"/>
        <v>0.288352853354366</v>
      </c>
      <c r="J148" s="12">
        <v>52638</v>
      </c>
      <c r="K148" s="12">
        <v>209755.58</v>
      </c>
      <c r="L148" s="12">
        <v>60483.62</v>
      </c>
      <c r="M148" s="12">
        <v>55001.91</v>
      </c>
      <c r="N148" s="12">
        <v>15720.04</v>
      </c>
      <c r="O148" s="16">
        <v>28.58</v>
      </c>
      <c r="P148" s="16">
        <v>104.49</v>
      </c>
      <c r="Q148" s="18">
        <v>1.10088322580645</v>
      </c>
      <c r="R148" s="12">
        <v>9982.6</v>
      </c>
      <c r="S148" s="12">
        <v>2714.5</v>
      </c>
      <c r="T148" s="12">
        <v>146.37</v>
      </c>
    </row>
    <row r="149" s="5" customFormat="1" ht="13.5" spans="1:20">
      <c r="A149" s="11">
        <v>56</v>
      </c>
      <c r="B149" s="12" t="s">
        <v>92</v>
      </c>
      <c r="C149" s="12">
        <v>11830</v>
      </c>
      <c r="D149" s="12" t="s">
        <v>531</v>
      </c>
      <c r="E149" s="12" t="s">
        <v>597</v>
      </c>
      <c r="F149" s="12" t="s">
        <v>111</v>
      </c>
      <c r="G149" s="11">
        <v>0.6</v>
      </c>
      <c r="H149" s="11">
        <v>121210</v>
      </c>
      <c r="I149" s="15">
        <f t="shared" si="2"/>
        <v>0.309483371907477</v>
      </c>
      <c r="J149" s="12">
        <v>29090.4</v>
      </c>
      <c r="K149" s="12">
        <v>95443.9</v>
      </c>
      <c r="L149" s="12">
        <v>29538.3</v>
      </c>
      <c r="M149" s="12">
        <v>30341.51</v>
      </c>
      <c r="N149" s="12">
        <v>9778.04</v>
      </c>
      <c r="O149" s="16">
        <v>32.23</v>
      </c>
      <c r="P149" s="16">
        <v>104.3</v>
      </c>
      <c r="Q149" s="18">
        <v>0.883048481973435</v>
      </c>
      <c r="R149" s="12">
        <v>4741.18</v>
      </c>
      <c r="S149" s="12">
        <v>1388.74</v>
      </c>
      <c r="T149" s="12">
        <v>117.35</v>
      </c>
    </row>
    <row r="150" s="5" customFormat="1" ht="13.5" spans="1:20">
      <c r="A150" s="11">
        <v>716</v>
      </c>
      <c r="B150" s="12" t="s">
        <v>76</v>
      </c>
      <c r="C150" s="12">
        <v>7661</v>
      </c>
      <c r="D150" s="12" t="s">
        <v>236</v>
      </c>
      <c r="E150" s="12" t="s">
        <v>67</v>
      </c>
      <c r="F150" s="12" t="s">
        <v>181</v>
      </c>
      <c r="G150" s="11">
        <v>1</v>
      </c>
      <c r="H150" s="11">
        <v>153450</v>
      </c>
      <c r="I150" s="15">
        <f t="shared" si="2"/>
        <v>0.308007272780207</v>
      </c>
      <c r="J150" s="12">
        <v>80763</v>
      </c>
      <c r="K150" s="12">
        <v>156627.86</v>
      </c>
      <c r="L150" s="12">
        <v>48242.52</v>
      </c>
      <c r="M150" s="12">
        <v>84125.1</v>
      </c>
      <c r="N150" s="12">
        <v>25669.83</v>
      </c>
      <c r="O150" s="16">
        <v>30.51</v>
      </c>
      <c r="P150" s="16">
        <v>104.16</v>
      </c>
      <c r="Q150" s="18">
        <v>1.08922200716846</v>
      </c>
      <c r="R150" s="12">
        <v>9362.78</v>
      </c>
      <c r="S150" s="12">
        <v>3034.98</v>
      </c>
      <c r="T150" s="12">
        <v>183.05</v>
      </c>
    </row>
    <row r="151" s="5" customFormat="1" ht="13.5" spans="1:20">
      <c r="A151" s="11">
        <v>587</v>
      </c>
      <c r="B151" s="12" t="s">
        <v>238</v>
      </c>
      <c r="C151" s="12">
        <v>12109</v>
      </c>
      <c r="D151" s="12" t="s">
        <v>590</v>
      </c>
      <c r="E151" s="12" t="s">
        <v>449</v>
      </c>
      <c r="F151" s="12" t="s">
        <v>111</v>
      </c>
      <c r="G151" s="11">
        <v>0.6</v>
      </c>
      <c r="H151" s="11">
        <v>170500</v>
      </c>
      <c r="I151" s="15">
        <f t="shared" si="2"/>
        <v>0.308371978021801</v>
      </c>
      <c r="J151" s="12">
        <v>31000</v>
      </c>
      <c r="K151" s="12">
        <v>155508.65</v>
      </c>
      <c r="L151" s="12">
        <v>47954.51</v>
      </c>
      <c r="M151" s="12">
        <v>32223.26</v>
      </c>
      <c r="N151" s="12">
        <v>10048.08</v>
      </c>
      <c r="O151" s="16">
        <v>31.18</v>
      </c>
      <c r="P151" s="16">
        <v>103.95</v>
      </c>
      <c r="Q151" s="18">
        <v>0.971504193548387</v>
      </c>
      <c r="R151" s="12">
        <v>9851</v>
      </c>
      <c r="S151" s="12">
        <v>2535</v>
      </c>
      <c r="T151" s="12">
        <v>173.33</v>
      </c>
    </row>
    <row r="152" s="5" customFormat="1" ht="13.5" spans="1:20">
      <c r="A152" s="11">
        <v>341</v>
      </c>
      <c r="B152" s="12" t="s">
        <v>114</v>
      </c>
      <c r="C152" s="12">
        <v>12113</v>
      </c>
      <c r="D152" s="12" t="s">
        <v>182</v>
      </c>
      <c r="E152" s="12" t="s">
        <v>237</v>
      </c>
      <c r="F152" s="12" t="s">
        <v>111</v>
      </c>
      <c r="G152" s="11">
        <v>0.6</v>
      </c>
      <c r="H152" s="11">
        <v>602640</v>
      </c>
      <c r="I152" s="15">
        <f t="shared" si="2"/>
        <v>0.282353647281211</v>
      </c>
      <c r="J152" s="12">
        <v>53174</v>
      </c>
      <c r="K152" s="12">
        <v>574652.29</v>
      </c>
      <c r="L152" s="12">
        <v>162255.17</v>
      </c>
      <c r="M152" s="12">
        <v>54817.76</v>
      </c>
      <c r="N152" s="12">
        <v>16627.12</v>
      </c>
      <c r="O152" s="16">
        <v>30.33</v>
      </c>
      <c r="P152" s="16">
        <v>103.09</v>
      </c>
      <c r="Q152" s="18">
        <v>1.00380507168459</v>
      </c>
      <c r="R152" s="12">
        <v>29058.12</v>
      </c>
      <c r="S152" s="12">
        <v>8505.68</v>
      </c>
      <c r="T152" s="12">
        <v>144.65</v>
      </c>
    </row>
    <row r="153" s="5" customFormat="1" ht="13.5" spans="1:20">
      <c r="A153" s="11">
        <v>710</v>
      </c>
      <c r="B153" s="12" t="s">
        <v>238</v>
      </c>
      <c r="C153" s="12">
        <v>11459</v>
      </c>
      <c r="D153" s="12" t="s">
        <v>239</v>
      </c>
      <c r="E153" s="12" t="s">
        <v>240</v>
      </c>
      <c r="F153" s="12" t="s">
        <v>111</v>
      </c>
      <c r="G153" s="11">
        <v>0.6</v>
      </c>
      <c r="H153" s="11">
        <v>106950</v>
      </c>
      <c r="I153" s="15">
        <f t="shared" si="2"/>
        <v>0.333937027401101</v>
      </c>
      <c r="J153" s="12">
        <v>53475</v>
      </c>
      <c r="K153" s="12">
        <v>107421.96</v>
      </c>
      <c r="L153" s="12">
        <v>35872.17</v>
      </c>
      <c r="M153" s="12">
        <v>54957.75</v>
      </c>
      <c r="N153" s="12">
        <v>17978.4</v>
      </c>
      <c r="O153" s="16">
        <v>32.71</v>
      </c>
      <c r="P153" s="16">
        <v>102.77</v>
      </c>
      <c r="Q153" s="18">
        <v>1.12717172043011</v>
      </c>
      <c r="R153" s="12">
        <v>5189.98</v>
      </c>
      <c r="S153" s="12">
        <v>1475.06</v>
      </c>
      <c r="T153" s="12">
        <v>145.58</v>
      </c>
    </row>
    <row r="154" s="5" customFormat="1" ht="13.5" spans="1:20">
      <c r="A154" s="11">
        <v>517</v>
      </c>
      <c r="B154" s="12" t="s">
        <v>46</v>
      </c>
      <c r="C154" s="12">
        <v>4022</v>
      </c>
      <c r="D154" s="12" t="s">
        <v>104</v>
      </c>
      <c r="E154" s="12" t="s">
        <v>241</v>
      </c>
      <c r="F154" s="12" t="s">
        <v>111</v>
      </c>
      <c r="G154" s="11">
        <v>1</v>
      </c>
      <c r="H154" s="11">
        <v>682000</v>
      </c>
      <c r="I154" s="15">
        <f t="shared" si="2"/>
        <v>0.245262522551485</v>
      </c>
      <c r="J154" s="12">
        <v>139500</v>
      </c>
      <c r="K154" s="12">
        <v>665715.57</v>
      </c>
      <c r="L154" s="12">
        <v>163275.08</v>
      </c>
      <c r="M154" s="12">
        <v>143358.39</v>
      </c>
      <c r="N154" s="12">
        <v>34425.33</v>
      </c>
      <c r="O154" s="16">
        <v>24.01</v>
      </c>
      <c r="P154" s="16">
        <v>102.77</v>
      </c>
      <c r="Q154" s="18">
        <v>1.04319638709677</v>
      </c>
      <c r="R154" s="12">
        <v>37867.62</v>
      </c>
      <c r="S154" s="12">
        <v>10043.43</v>
      </c>
      <c r="T154" s="12">
        <v>166.57</v>
      </c>
    </row>
    <row r="155" s="5" customFormat="1" ht="13.5" spans="1:20">
      <c r="A155" s="11">
        <v>747</v>
      </c>
      <c r="B155" s="12" t="s">
        <v>138</v>
      </c>
      <c r="C155" s="12">
        <v>10898</v>
      </c>
      <c r="D155" s="12" t="s">
        <v>139</v>
      </c>
      <c r="E155" s="12" t="s">
        <v>242</v>
      </c>
      <c r="F155" s="12" t="s">
        <v>181</v>
      </c>
      <c r="G155" s="11">
        <v>1</v>
      </c>
      <c r="H155" s="11">
        <v>238700</v>
      </c>
      <c r="I155" s="15">
        <f t="shared" si="2"/>
        <v>0.215752134675692</v>
      </c>
      <c r="J155" s="12">
        <v>61205</v>
      </c>
      <c r="K155" s="12">
        <v>273684.43</v>
      </c>
      <c r="L155" s="12">
        <v>59048</v>
      </c>
      <c r="M155" s="12">
        <v>62602.5</v>
      </c>
      <c r="N155" s="12">
        <v>13310.45</v>
      </c>
      <c r="O155" s="16">
        <v>21.26</v>
      </c>
      <c r="P155" s="16">
        <v>102.28</v>
      </c>
      <c r="Q155" s="18">
        <v>1.22860115207373</v>
      </c>
      <c r="R155" s="12">
        <v>14155.96</v>
      </c>
      <c r="S155" s="12">
        <v>3514.22</v>
      </c>
      <c r="T155" s="12">
        <v>177.91</v>
      </c>
    </row>
    <row r="156" s="5" customFormat="1" ht="13.5" spans="1:20">
      <c r="A156" s="11">
        <v>746</v>
      </c>
      <c r="B156" s="12" t="s">
        <v>76</v>
      </c>
      <c r="C156" s="12">
        <v>11868</v>
      </c>
      <c r="D156" s="12" t="s">
        <v>243</v>
      </c>
      <c r="E156" s="12" t="s">
        <v>244</v>
      </c>
      <c r="F156" s="12" t="s">
        <v>111</v>
      </c>
      <c r="G156" s="11">
        <v>0.7</v>
      </c>
      <c r="H156" s="11">
        <v>238700</v>
      </c>
      <c r="I156" s="15">
        <f t="shared" si="2"/>
        <v>0.314050201143461</v>
      </c>
      <c r="J156" s="12">
        <v>45167</v>
      </c>
      <c r="K156" s="12">
        <v>226800.81</v>
      </c>
      <c r="L156" s="12">
        <v>71226.84</v>
      </c>
      <c r="M156" s="12">
        <v>46030.55</v>
      </c>
      <c r="N156" s="12">
        <v>14092.38</v>
      </c>
      <c r="O156" s="16">
        <v>30.62</v>
      </c>
      <c r="P156" s="16">
        <v>101.91</v>
      </c>
      <c r="Q156" s="18">
        <v>1.00339788018433</v>
      </c>
      <c r="R156" s="12">
        <v>18126.94</v>
      </c>
      <c r="S156" s="12">
        <v>4906.46</v>
      </c>
      <c r="T156" s="12">
        <v>227.82</v>
      </c>
    </row>
    <row r="157" s="5" customFormat="1" ht="13.5" spans="1:20">
      <c r="A157" s="11">
        <v>744</v>
      </c>
      <c r="B157" s="12" t="s">
        <v>46</v>
      </c>
      <c r="C157" s="12">
        <v>8957</v>
      </c>
      <c r="D157" s="12" t="s">
        <v>185</v>
      </c>
      <c r="E157" s="12" t="s">
        <v>245</v>
      </c>
      <c r="F157" s="12" t="s">
        <v>64</v>
      </c>
      <c r="G157" s="11">
        <v>1</v>
      </c>
      <c r="H157" s="11">
        <v>255750</v>
      </c>
      <c r="I157" s="15">
        <f t="shared" si="2"/>
        <v>0.267554341801378</v>
      </c>
      <c r="J157" s="12">
        <v>74250</v>
      </c>
      <c r="K157" s="12">
        <v>276849.03</v>
      </c>
      <c r="L157" s="12">
        <v>74072.16</v>
      </c>
      <c r="M157" s="12">
        <v>75636.45</v>
      </c>
      <c r="N157" s="12">
        <v>22713.2</v>
      </c>
      <c r="O157" s="16">
        <v>30.03</v>
      </c>
      <c r="P157" s="16">
        <v>101.87</v>
      </c>
      <c r="Q157" s="18">
        <v>1.15834322580645</v>
      </c>
      <c r="R157" s="12">
        <v>15068.46</v>
      </c>
      <c r="S157" s="12">
        <v>4170.42</v>
      </c>
      <c r="T157" s="12">
        <v>176.76</v>
      </c>
    </row>
    <row r="158" s="5" customFormat="1" ht="13.5" spans="1:20">
      <c r="A158" s="11">
        <v>712</v>
      </c>
      <c r="B158" s="12" t="s">
        <v>46</v>
      </c>
      <c r="C158" s="12">
        <v>11383</v>
      </c>
      <c r="D158" s="12" t="s">
        <v>172</v>
      </c>
      <c r="E158" s="12" t="s">
        <v>246</v>
      </c>
      <c r="F158" s="12" t="s">
        <v>111</v>
      </c>
      <c r="G158" s="11">
        <v>1</v>
      </c>
      <c r="H158" s="11">
        <v>385020</v>
      </c>
      <c r="I158" s="15">
        <f t="shared" si="2"/>
        <v>0.335301892781856</v>
      </c>
      <c r="J158" s="12">
        <v>89539</v>
      </c>
      <c r="K158" s="12">
        <v>368323.48</v>
      </c>
      <c r="L158" s="12">
        <v>123499.56</v>
      </c>
      <c r="M158" s="12">
        <v>91190.44</v>
      </c>
      <c r="N158" s="12">
        <v>30673.24</v>
      </c>
      <c r="O158" s="16">
        <v>33.64</v>
      </c>
      <c r="P158" s="16">
        <v>101.84</v>
      </c>
      <c r="Q158" s="18">
        <v>1.00526964936886</v>
      </c>
      <c r="R158" s="12">
        <v>19889.7</v>
      </c>
      <c r="S158" s="12">
        <v>6836.71</v>
      </c>
      <c r="T158" s="12">
        <v>154.98</v>
      </c>
    </row>
    <row r="159" s="5" customFormat="1" ht="13.5" spans="1:20">
      <c r="A159" s="11">
        <v>585</v>
      </c>
      <c r="B159" s="12" t="s">
        <v>46</v>
      </c>
      <c r="C159" s="12">
        <v>12212</v>
      </c>
      <c r="D159" s="12" t="s">
        <v>464</v>
      </c>
      <c r="E159" s="12" t="s">
        <v>598</v>
      </c>
      <c r="F159" s="12" t="s">
        <v>60</v>
      </c>
      <c r="G159" s="11">
        <v>0.2</v>
      </c>
      <c r="H159" s="11">
        <v>334800</v>
      </c>
      <c r="I159" s="15">
        <f t="shared" si="2"/>
        <v>0.282099752767049</v>
      </c>
      <c r="J159" s="12">
        <v>16332</v>
      </c>
      <c r="K159" s="12">
        <v>316733.67</v>
      </c>
      <c r="L159" s="12">
        <v>89350.49</v>
      </c>
      <c r="M159" s="12">
        <v>16606.69</v>
      </c>
      <c r="N159" s="12">
        <v>3804.17</v>
      </c>
      <c r="O159" s="16">
        <v>22.91</v>
      </c>
      <c r="P159" s="16">
        <v>101.68</v>
      </c>
      <c r="Q159" s="18">
        <v>0.99280364516129</v>
      </c>
      <c r="R159" s="12">
        <v>17929.08</v>
      </c>
      <c r="S159" s="12">
        <v>5529.76</v>
      </c>
      <c r="T159" s="12">
        <v>160.65</v>
      </c>
    </row>
    <row r="160" s="5" customFormat="1" ht="13.5" spans="1:20">
      <c r="A160" s="11">
        <v>730</v>
      </c>
      <c r="B160" s="12" t="s">
        <v>163</v>
      </c>
      <c r="C160" s="12">
        <v>8038</v>
      </c>
      <c r="D160" s="12" t="s">
        <v>164</v>
      </c>
      <c r="E160" s="12" t="s">
        <v>247</v>
      </c>
      <c r="F160" s="12" t="s">
        <v>111</v>
      </c>
      <c r="G160" s="11">
        <v>1</v>
      </c>
      <c r="H160" s="11">
        <v>323950</v>
      </c>
      <c r="I160" s="15">
        <f t="shared" si="2"/>
        <v>0.282534831814524</v>
      </c>
      <c r="J160" s="12">
        <v>68913</v>
      </c>
      <c r="K160" s="12">
        <v>344461.67</v>
      </c>
      <c r="L160" s="12">
        <v>97322.42</v>
      </c>
      <c r="M160" s="12">
        <v>69881.43</v>
      </c>
      <c r="N160" s="12">
        <v>19459.9</v>
      </c>
      <c r="O160" s="16">
        <v>27.85</v>
      </c>
      <c r="P160" s="16">
        <v>101.41</v>
      </c>
      <c r="Q160" s="18">
        <v>1.14138132427844</v>
      </c>
      <c r="R160" s="12">
        <v>16649.74</v>
      </c>
      <c r="S160" s="12">
        <v>4953.82</v>
      </c>
      <c r="T160" s="12">
        <v>154.19</v>
      </c>
    </row>
    <row r="161" s="5" customFormat="1" ht="13.5" spans="1:20">
      <c r="A161" s="11">
        <v>727</v>
      </c>
      <c r="B161" s="12" t="s">
        <v>46</v>
      </c>
      <c r="C161" s="12">
        <v>8060</v>
      </c>
      <c r="D161" s="12" t="s">
        <v>248</v>
      </c>
      <c r="E161" s="12" t="s">
        <v>249</v>
      </c>
      <c r="F161" s="12" t="s">
        <v>111</v>
      </c>
      <c r="G161" s="11">
        <v>1</v>
      </c>
      <c r="H161" s="11">
        <v>146630</v>
      </c>
      <c r="I161" s="15">
        <f t="shared" si="2"/>
        <v>0.295492719673062</v>
      </c>
      <c r="J161" s="12">
        <v>61070</v>
      </c>
      <c r="K161" s="12">
        <v>142647.44</v>
      </c>
      <c r="L161" s="12">
        <v>42151.28</v>
      </c>
      <c r="M161" s="12">
        <v>61888.93</v>
      </c>
      <c r="N161" s="12">
        <v>19187.62</v>
      </c>
      <c r="O161" s="16">
        <v>31</v>
      </c>
      <c r="P161" s="16">
        <v>101.34</v>
      </c>
      <c r="Q161" s="18">
        <v>1.04883143285821</v>
      </c>
      <c r="R161" s="12">
        <v>5676.42</v>
      </c>
      <c r="S161" s="12">
        <v>1440.23</v>
      </c>
      <c r="T161" s="12">
        <v>116.14</v>
      </c>
    </row>
    <row r="162" s="5" customFormat="1" ht="13.5" spans="1:20">
      <c r="A162" s="11">
        <v>717</v>
      </c>
      <c r="B162" s="12" t="s">
        <v>76</v>
      </c>
      <c r="C162" s="12">
        <v>6752</v>
      </c>
      <c r="D162" s="12" t="s">
        <v>177</v>
      </c>
      <c r="E162" s="12" t="s">
        <v>250</v>
      </c>
      <c r="F162" s="12" t="s">
        <v>64</v>
      </c>
      <c r="G162" s="11">
        <v>0.9</v>
      </c>
      <c r="H162" s="11">
        <v>136400</v>
      </c>
      <c r="I162" s="15">
        <f t="shared" si="2"/>
        <v>0.312477019832232</v>
      </c>
      <c r="J162" s="12">
        <v>51150</v>
      </c>
      <c r="K162" s="12">
        <v>147572.9</v>
      </c>
      <c r="L162" s="12">
        <v>46113.14</v>
      </c>
      <c r="M162" s="12">
        <v>51754.83</v>
      </c>
      <c r="N162" s="12">
        <v>16073.31</v>
      </c>
      <c r="O162" s="16">
        <v>31.06</v>
      </c>
      <c r="P162" s="16">
        <v>101.18</v>
      </c>
      <c r="Q162" s="18">
        <v>1.15715733870968</v>
      </c>
      <c r="R162" s="12">
        <v>8170.78</v>
      </c>
      <c r="S162" s="12">
        <v>2203.66</v>
      </c>
      <c r="T162" s="12">
        <v>179.71</v>
      </c>
    </row>
    <row r="163" s="5" customFormat="1" ht="13.5" spans="1:20">
      <c r="A163" s="11">
        <v>351</v>
      </c>
      <c r="B163" s="12" t="s">
        <v>238</v>
      </c>
      <c r="C163" s="12">
        <v>8606</v>
      </c>
      <c r="D163" s="12" t="s">
        <v>599</v>
      </c>
      <c r="E163" s="12" t="s">
        <v>600</v>
      </c>
      <c r="F163" s="12" t="s">
        <v>111</v>
      </c>
      <c r="G163" s="11">
        <v>1</v>
      </c>
      <c r="H163" s="11">
        <v>204600</v>
      </c>
      <c r="I163" s="15">
        <f t="shared" si="2"/>
        <v>0.293163633310356</v>
      </c>
      <c r="J163" s="12">
        <v>51150</v>
      </c>
      <c r="K163" s="12">
        <v>184600.25</v>
      </c>
      <c r="L163" s="12">
        <v>54118.08</v>
      </c>
      <c r="M163" s="12">
        <v>51675.19</v>
      </c>
      <c r="N163" s="12">
        <v>17331.83</v>
      </c>
      <c r="O163" s="16">
        <v>33.54</v>
      </c>
      <c r="P163" s="16">
        <v>101.03</v>
      </c>
      <c r="Q163" s="18">
        <v>0.962436451612903</v>
      </c>
      <c r="R163" s="12">
        <v>11174.14</v>
      </c>
      <c r="S163" s="12">
        <v>3303.86</v>
      </c>
      <c r="T163" s="12">
        <v>163.84</v>
      </c>
    </row>
    <row r="164" s="5" customFormat="1" ht="13.5" spans="1:20">
      <c r="A164" s="11">
        <v>307</v>
      </c>
      <c r="B164" s="12" t="s">
        <v>46</v>
      </c>
      <c r="C164" s="12">
        <v>991137</v>
      </c>
      <c r="D164" s="12" t="s">
        <v>430</v>
      </c>
      <c r="E164" s="12" t="s">
        <v>458</v>
      </c>
      <c r="F164" s="12" t="s">
        <v>137</v>
      </c>
      <c r="G164" s="11">
        <v>1.3</v>
      </c>
      <c r="H164" s="11">
        <v>1855350</v>
      </c>
      <c r="I164" s="15">
        <f t="shared" si="2"/>
        <v>0.269054284515517</v>
      </c>
      <c r="J164" s="12">
        <v>142694</v>
      </c>
      <c r="K164" s="12">
        <v>1653697.36</v>
      </c>
      <c r="L164" s="12">
        <v>444934.36</v>
      </c>
      <c r="M164" s="12">
        <v>144136.11</v>
      </c>
      <c r="N164" s="12">
        <v>31148.52</v>
      </c>
      <c r="O164" s="16">
        <v>21.61</v>
      </c>
      <c r="P164" s="16">
        <v>101.01</v>
      </c>
      <c r="Q164" s="18">
        <v>0.910541505376344</v>
      </c>
      <c r="R164" s="12">
        <v>89541.04</v>
      </c>
      <c r="S164" s="12">
        <v>26649.35</v>
      </c>
      <c r="T164" s="12">
        <v>144.78</v>
      </c>
    </row>
    <row r="165" s="5" customFormat="1" ht="13.5" spans="1:20">
      <c r="A165" s="11">
        <v>707</v>
      </c>
      <c r="B165" s="12" t="s">
        <v>46</v>
      </c>
      <c r="C165" s="12">
        <v>11760</v>
      </c>
      <c r="D165" s="12" t="s">
        <v>132</v>
      </c>
      <c r="E165" s="12" t="s">
        <v>251</v>
      </c>
      <c r="F165" s="12" t="s">
        <v>113</v>
      </c>
      <c r="G165" s="11">
        <v>1</v>
      </c>
      <c r="H165" s="11">
        <v>323950</v>
      </c>
      <c r="I165" s="15">
        <f t="shared" si="2"/>
        <v>0.336349461570007</v>
      </c>
      <c r="J165" s="12">
        <v>66112</v>
      </c>
      <c r="K165" s="12">
        <v>332074.74</v>
      </c>
      <c r="L165" s="12">
        <v>111693.16</v>
      </c>
      <c r="M165" s="12">
        <v>66695.05</v>
      </c>
      <c r="N165" s="12">
        <v>23205.63</v>
      </c>
      <c r="O165" s="16">
        <v>34.79</v>
      </c>
      <c r="P165" s="16">
        <v>100.88</v>
      </c>
      <c r="Q165" s="18">
        <v>1.09655341256367</v>
      </c>
      <c r="R165" s="12">
        <v>18279.52</v>
      </c>
      <c r="S165" s="12">
        <v>5741.2</v>
      </c>
      <c r="T165" s="12">
        <v>169.28</v>
      </c>
    </row>
    <row r="166" s="5" customFormat="1" ht="13.5" spans="1:20">
      <c r="A166" s="11">
        <v>740</v>
      </c>
      <c r="B166" s="12" t="s">
        <v>46</v>
      </c>
      <c r="C166" s="12">
        <v>9328</v>
      </c>
      <c r="D166" s="12" t="s">
        <v>210</v>
      </c>
      <c r="E166" s="12" t="s">
        <v>252</v>
      </c>
      <c r="F166" s="12" t="s">
        <v>64</v>
      </c>
      <c r="G166" s="11">
        <v>0.9</v>
      </c>
      <c r="H166" s="11">
        <v>117645</v>
      </c>
      <c r="I166" s="15">
        <f t="shared" si="2"/>
        <v>0.324333717239458</v>
      </c>
      <c r="J166" s="12">
        <v>50419</v>
      </c>
      <c r="K166" s="12">
        <v>117685.02</v>
      </c>
      <c r="L166" s="12">
        <v>38169.22</v>
      </c>
      <c r="M166" s="12">
        <v>50837.42</v>
      </c>
      <c r="N166" s="12">
        <v>15568.45</v>
      </c>
      <c r="O166" s="16">
        <v>30.62</v>
      </c>
      <c r="P166" s="16">
        <v>100.83</v>
      </c>
      <c r="Q166" s="18">
        <v>1.11983587487781</v>
      </c>
      <c r="R166" s="12">
        <v>6251.62</v>
      </c>
      <c r="S166" s="12">
        <v>2313.26</v>
      </c>
      <c r="T166" s="12">
        <v>159.42</v>
      </c>
    </row>
    <row r="167" s="5" customFormat="1" ht="13.5" spans="1:20">
      <c r="A167" s="11">
        <v>750</v>
      </c>
      <c r="B167" s="12" t="s">
        <v>65</v>
      </c>
      <c r="C167" s="12">
        <v>11051</v>
      </c>
      <c r="D167" s="12" t="s">
        <v>66</v>
      </c>
      <c r="E167" s="12" t="s">
        <v>253</v>
      </c>
      <c r="F167" s="12" t="s">
        <v>111</v>
      </c>
      <c r="G167" s="11">
        <v>1</v>
      </c>
      <c r="H167" s="11">
        <v>669600</v>
      </c>
      <c r="I167" s="15">
        <f t="shared" si="2"/>
        <v>0.298124004879112</v>
      </c>
      <c r="J167" s="12">
        <v>124000</v>
      </c>
      <c r="K167" s="12">
        <v>732944.87</v>
      </c>
      <c r="L167" s="12">
        <v>218508.46</v>
      </c>
      <c r="M167" s="12">
        <v>124829.6</v>
      </c>
      <c r="N167" s="12">
        <v>38575.97</v>
      </c>
      <c r="O167" s="16">
        <v>30.9</v>
      </c>
      <c r="P167" s="16">
        <v>100.67</v>
      </c>
      <c r="Q167" s="18">
        <v>1.12942220967742</v>
      </c>
      <c r="R167" s="12">
        <v>65406.2</v>
      </c>
      <c r="S167" s="12">
        <v>17901.02</v>
      </c>
      <c r="T167" s="12">
        <v>293.04</v>
      </c>
    </row>
    <row r="168" s="5" customFormat="1" ht="13.5" spans="1:20">
      <c r="A168" s="11">
        <v>750</v>
      </c>
      <c r="B168" s="12" t="s">
        <v>65</v>
      </c>
      <c r="C168" s="12">
        <v>12254</v>
      </c>
      <c r="D168" s="12" t="s">
        <v>66</v>
      </c>
      <c r="E168" s="12" t="s">
        <v>254</v>
      </c>
      <c r="F168" s="12" t="s">
        <v>72</v>
      </c>
      <c r="G168" s="11">
        <v>0.6</v>
      </c>
      <c r="H168" s="11">
        <v>669600</v>
      </c>
      <c r="I168" s="15">
        <f t="shared" si="2"/>
        <v>0.298124004879112</v>
      </c>
      <c r="J168" s="12">
        <v>74400</v>
      </c>
      <c r="K168" s="12">
        <v>732944.87</v>
      </c>
      <c r="L168" s="12">
        <v>218508.46</v>
      </c>
      <c r="M168" s="12">
        <v>74725.88</v>
      </c>
      <c r="N168" s="12">
        <v>24432.14</v>
      </c>
      <c r="O168" s="16">
        <v>32.7</v>
      </c>
      <c r="P168" s="16">
        <v>100.44</v>
      </c>
      <c r="Q168" s="18">
        <v>1.12942220967742</v>
      </c>
      <c r="R168" s="12">
        <v>65406.2</v>
      </c>
      <c r="S168" s="12">
        <v>17901.02</v>
      </c>
      <c r="T168" s="12">
        <v>293.04</v>
      </c>
    </row>
    <row r="169" s="5" customFormat="1" ht="13.5" spans="1:20">
      <c r="A169" s="11">
        <v>546</v>
      </c>
      <c r="B169" s="12" t="s">
        <v>46</v>
      </c>
      <c r="C169" s="12">
        <v>10849</v>
      </c>
      <c r="D169" s="12" t="s">
        <v>86</v>
      </c>
      <c r="E169" s="12" t="s">
        <v>255</v>
      </c>
      <c r="F169" s="12" t="s">
        <v>111</v>
      </c>
      <c r="G169" s="11">
        <v>1</v>
      </c>
      <c r="H169" s="11">
        <v>267750</v>
      </c>
      <c r="I169" s="15">
        <f t="shared" si="2"/>
        <v>0.331000913316606</v>
      </c>
      <c r="J169" s="12">
        <v>116413</v>
      </c>
      <c r="K169" s="12">
        <v>270311.52</v>
      </c>
      <c r="L169" s="12">
        <v>89473.36</v>
      </c>
      <c r="M169" s="12">
        <v>116509.41</v>
      </c>
      <c r="N169" s="12">
        <v>38318.77</v>
      </c>
      <c r="O169" s="16">
        <v>32.89</v>
      </c>
      <c r="P169" s="16">
        <v>100.08</v>
      </c>
      <c r="Q169" s="18">
        <v>1.00225001897533</v>
      </c>
      <c r="R169" s="12">
        <v>12437.28</v>
      </c>
      <c r="S169" s="12">
        <v>4719.05</v>
      </c>
      <c r="T169" s="12">
        <v>139.35</v>
      </c>
    </row>
    <row r="170" s="5" customFormat="1" ht="13.5" spans="1:20">
      <c r="A170" s="11">
        <v>709</v>
      </c>
      <c r="B170" s="12" t="s">
        <v>163</v>
      </c>
      <c r="C170" s="12">
        <v>7388</v>
      </c>
      <c r="D170" s="12" t="s">
        <v>179</v>
      </c>
      <c r="E170" s="12" t="s">
        <v>256</v>
      </c>
      <c r="F170" s="12" t="s">
        <v>64</v>
      </c>
      <c r="G170" s="11">
        <v>0.9</v>
      </c>
      <c r="H170" s="11">
        <v>289850</v>
      </c>
      <c r="I170" s="15">
        <f t="shared" si="2"/>
        <v>0.29264865078125</v>
      </c>
      <c r="J170" s="12">
        <v>66929</v>
      </c>
      <c r="K170" s="12">
        <v>312776.19</v>
      </c>
      <c r="L170" s="12">
        <v>91533.53</v>
      </c>
      <c r="M170" s="12">
        <v>66968.26</v>
      </c>
      <c r="N170" s="12">
        <v>17866.69</v>
      </c>
      <c r="O170" s="16">
        <v>26.68</v>
      </c>
      <c r="P170" s="16">
        <v>100.06</v>
      </c>
      <c r="Q170" s="18">
        <v>1.14877582542694</v>
      </c>
      <c r="R170" s="12">
        <v>20147.52</v>
      </c>
      <c r="S170" s="12">
        <v>6268.94</v>
      </c>
      <c r="T170" s="12">
        <v>208.53</v>
      </c>
    </row>
    <row r="171" s="5" customFormat="1" ht="13.5" spans="1:20">
      <c r="A171" s="11">
        <v>307</v>
      </c>
      <c r="B171" s="12" t="s">
        <v>46</v>
      </c>
      <c r="C171" s="12">
        <v>9669</v>
      </c>
      <c r="D171" s="12" t="s">
        <v>430</v>
      </c>
      <c r="E171" s="12" t="s">
        <v>459</v>
      </c>
      <c r="F171" s="12" t="s">
        <v>111</v>
      </c>
      <c r="G171" s="11">
        <v>1.3</v>
      </c>
      <c r="H171" s="11">
        <v>1855350</v>
      </c>
      <c r="I171" s="15">
        <f t="shared" si="2"/>
        <v>0.269054284515517</v>
      </c>
      <c r="J171" s="12">
        <v>142694</v>
      </c>
      <c r="K171" s="12">
        <v>1653697.36</v>
      </c>
      <c r="L171" s="12">
        <v>444934.36</v>
      </c>
      <c r="M171" s="12">
        <v>142778.27</v>
      </c>
      <c r="N171" s="12">
        <v>30592.34</v>
      </c>
      <c r="O171" s="16">
        <v>21.43</v>
      </c>
      <c r="P171" s="16">
        <v>100.06</v>
      </c>
      <c r="Q171" s="18">
        <v>0.910541505376344</v>
      </c>
      <c r="R171" s="12">
        <v>89541.04</v>
      </c>
      <c r="S171" s="12">
        <v>26649.35</v>
      </c>
      <c r="T171" s="12">
        <v>144.78</v>
      </c>
    </row>
    <row r="172" s="5" customFormat="1" ht="13.5" spans="1:20">
      <c r="A172" s="11">
        <v>351</v>
      </c>
      <c r="B172" s="12" t="s">
        <v>238</v>
      </c>
      <c r="C172" s="12">
        <v>11256</v>
      </c>
      <c r="D172" s="12" t="s">
        <v>599</v>
      </c>
      <c r="E172" s="12" t="s">
        <v>601</v>
      </c>
      <c r="F172" s="12" t="s">
        <v>111</v>
      </c>
      <c r="G172" s="11">
        <v>0.8</v>
      </c>
      <c r="H172" s="11">
        <v>204600</v>
      </c>
      <c r="I172" s="15">
        <f t="shared" si="2"/>
        <v>0.293163633310356</v>
      </c>
      <c r="J172" s="12">
        <v>51150</v>
      </c>
      <c r="K172" s="12">
        <v>184600.25</v>
      </c>
      <c r="L172" s="12">
        <v>54118.08</v>
      </c>
      <c r="M172" s="12">
        <v>51095.18</v>
      </c>
      <c r="N172" s="12">
        <v>17576.91</v>
      </c>
      <c r="O172" s="16">
        <v>34.4</v>
      </c>
      <c r="P172" s="16">
        <v>99.89</v>
      </c>
      <c r="Q172" s="18">
        <v>0.962436451612903</v>
      </c>
      <c r="R172" s="12">
        <v>11174.14</v>
      </c>
      <c r="S172" s="12">
        <v>3303.86</v>
      </c>
      <c r="T172" s="12">
        <v>163.84</v>
      </c>
    </row>
    <row r="173" s="5" customFormat="1" ht="13.5" spans="1:20">
      <c r="A173" s="11">
        <v>367</v>
      </c>
      <c r="B173" s="12" t="s">
        <v>92</v>
      </c>
      <c r="C173" s="12">
        <v>10043</v>
      </c>
      <c r="D173" s="12" t="s">
        <v>602</v>
      </c>
      <c r="E173" s="12" t="s">
        <v>603</v>
      </c>
      <c r="F173" s="12" t="s">
        <v>79</v>
      </c>
      <c r="G173" s="11">
        <v>0.9</v>
      </c>
      <c r="H173" s="11">
        <v>197780</v>
      </c>
      <c r="I173" s="15">
        <f t="shared" si="2"/>
        <v>0.26829133990604</v>
      </c>
      <c r="J173" s="12">
        <v>57420</v>
      </c>
      <c r="K173" s="12">
        <v>163446.61</v>
      </c>
      <c r="L173" s="12">
        <v>43851.31</v>
      </c>
      <c r="M173" s="12">
        <v>57352.61</v>
      </c>
      <c r="N173" s="12">
        <v>15082.1</v>
      </c>
      <c r="O173" s="16">
        <v>26.3</v>
      </c>
      <c r="P173" s="16">
        <v>99.88</v>
      </c>
      <c r="Q173" s="18">
        <v>0.898255506117909</v>
      </c>
      <c r="R173" s="12">
        <v>3880.54</v>
      </c>
      <c r="S173" s="12">
        <v>994.7</v>
      </c>
      <c r="T173" s="12">
        <v>58.86</v>
      </c>
    </row>
    <row r="174" s="5" customFormat="1" ht="13.5" spans="1:20">
      <c r="A174" s="11">
        <v>730</v>
      </c>
      <c r="B174" s="12" t="s">
        <v>163</v>
      </c>
      <c r="C174" s="12">
        <v>11596</v>
      </c>
      <c r="D174" s="12" t="s">
        <v>164</v>
      </c>
      <c r="E174" s="12" t="s">
        <v>257</v>
      </c>
      <c r="F174" s="12" t="s">
        <v>111</v>
      </c>
      <c r="G174" s="11">
        <v>0.6</v>
      </c>
      <c r="H174" s="11">
        <v>323950</v>
      </c>
      <c r="I174" s="15">
        <f t="shared" si="2"/>
        <v>0.282534831814524</v>
      </c>
      <c r="J174" s="12">
        <v>41354</v>
      </c>
      <c r="K174" s="12">
        <v>344461.67</v>
      </c>
      <c r="L174" s="12">
        <v>97322.42</v>
      </c>
      <c r="M174" s="12">
        <v>41293.45</v>
      </c>
      <c r="N174" s="12">
        <v>11714.51</v>
      </c>
      <c r="O174" s="16">
        <v>28.37</v>
      </c>
      <c r="P174" s="16">
        <v>99.85</v>
      </c>
      <c r="Q174" s="18">
        <v>1.14138132427844</v>
      </c>
      <c r="R174" s="12">
        <v>16649.74</v>
      </c>
      <c r="S174" s="12">
        <v>4953.82</v>
      </c>
      <c r="T174" s="12">
        <v>154.19</v>
      </c>
    </row>
    <row r="175" s="5" customFormat="1" ht="13.5" spans="1:20">
      <c r="A175" s="11">
        <v>726</v>
      </c>
      <c r="B175" s="12" t="s">
        <v>46</v>
      </c>
      <c r="C175" s="12">
        <v>10177</v>
      </c>
      <c r="D175" s="12" t="s">
        <v>479</v>
      </c>
      <c r="E175" s="12" t="s">
        <v>604</v>
      </c>
      <c r="F175" s="12" t="s">
        <v>111</v>
      </c>
      <c r="G175" s="11">
        <v>1</v>
      </c>
      <c r="H175" s="11">
        <v>267840</v>
      </c>
      <c r="I175" s="15">
        <f t="shared" si="2"/>
        <v>0.263843269458136</v>
      </c>
      <c r="J175" s="12">
        <v>76508</v>
      </c>
      <c r="K175" s="12">
        <v>240461.62</v>
      </c>
      <c r="L175" s="12">
        <v>63444.18</v>
      </c>
      <c r="M175" s="12">
        <v>76241.17</v>
      </c>
      <c r="N175" s="12">
        <v>21051.08</v>
      </c>
      <c r="O175" s="16">
        <v>27.61</v>
      </c>
      <c r="P175" s="16">
        <v>99.65</v>
      </c>
      <c r="Q175" s="18">
        <v>0.938683911290322</v>
      </c>
      <c r="R175" s="12">
        <v>15336.02</v>
      </c>
      <c r="S175" s="12">
        <v>3409.26</v>
      </c>
      <c r="T175" s="12">
        <v>171.77</v>
      </c>
    </row>
    <row r="176" s="5" customFormat="1" ht="13.5" spans="1:20">
      <c r="A176" s="11">
        <v>730</v>
      </c>
      <c r="B176" s="12" t="s">
        <v>163</v>
      </c>
      <c r="C176" s="12">
        <v>8338</v>
      </c>
      <c r="D176" s="12" t="s">
        <v>164</v>
      </c>
      <c r="E176" s="12" t="s">
        <v>258</v>
      </c>
      <c r="F176" s="12" t="s">
        <v>259</v>
      </c>
      <c r="G176" s="11">
        <v>1.2</v>
      </c>
      <c r="H176" s="11">
        <v>323950</v>
      </c>
      <c r="I176" s="15">
        <f t="shared" si="2"/>
        <v>0.282534831814524</v>
      </c>
      <c r="J176" s="12">
        <v>82708</v>
      </c>
      <c r="K176" s="12">
        <v>344461.67</v>
      </c>
      <c r="L176" s="12">
        <v>97322.42</v>
      </c>
      <c r="M176" s="12">
        <v>82326.69</v>
      </c>
      <c r="N176" s="12">
        <v>23510.13</v>
      </c>
      <c r="O176" s="16">
        <v>28.56</v>
      </c>
      <c r="P176" s="16">
        <v>99.54</v>
      </c>
      <c r="Q176" s="18">
        <v>1.14138132427844</v>
      </c>
      <c r="R176" s="12">
        <v>16649.74</v>
      </c>
      <c r="S176" s="12">
        <v>4953.82</v>
      </c>
      <c r="T176" s="12">
        <v>154.19</v>
      </c>
    </row>
    <row r="177" s="5" customFormat="1" ht="13.5" spans="1:20">
      <c r="A177" s="11">
        <v>723</v>
      </c>
      <c r="B177" s="12" t="s">
        <v>46</v>
      </c>
      <c r="C177" s="12">
        <v>8386</v>
      </c>
      <c r="D177" s="12" t="s">
        <v>150</v>
      </c>
      <c r="E177" s="12" t="s">
        <v>260</v>
      </c>
      <c r="F177" s="12" t="s">
        <v>261</v>
      </c>
      <c r="G177" s="11">
        <v>0.7</v>
      </c>
      <c r="H177" s="11">
        <v>127875</v>
      </c>
      <c r="I177" s="15">
        <f t="shared" si="2"/>
        <v>0.287446445159557</v>
      </c>
      <c r="J177" s="12">
        <v>55800</v>
      </c>
      <c r="K177" s="12">
        <v>132560.38</v>
      </c>
      <c r="L177" s="12">
        <v>38104.01</v>
      </c>
      <c r="M177" s="12">
        <v>55503.07</v>
      </c>
      <c r="N177" s="12">
        <v>15509.79</v>
      </c>
      <c r="O177" s="16">
        <v>27.94</v>
      </c>
      <c r="P177" s="16">
        <v>99.47</v>
      </c>
      <c r="Q177" s="18">
        <v>1.25028181818182</v>
      </c>
      <c r="R177" s="12">
        <v>9313.1</v>
      </c>
      <c r="S177" s="12">
        <v>2603.81</v>
      </c>
      <c r="T177" s="12">
        <v>218.49</v>
      </c>
    </row>
    <row r="178" s="5" customFormat="1" ht="13.5" spans="1:20">
      <c r="A178" s="11">
        <v>727</v>
      </c>
      <c r="B178" s="12" t="s">
        <v>46</v>
      </c>
      <c r="C178" s="12">
        <v>6456</v>
      </c>
      <c r="D178" s="12" t="s">
        <v>248</v>
      </c>
      <c r="E178" s="12" t="s">
        <v>262</v>
      </c>
      <c r="F178" s="12" t="s">
        <v>64</v>
      </c>
      <c r="G178" s="11">
        <v>0.9</v>
      </c>
      <c r="H178" s="11">
        <v>146630</v>
      </c>
      <c r="I178" s="15">
        <f t="shared" si="2"/>
        <v>0.295492719673062</v>
      </c>
      <c r="J178" s="12">
        <v>55025</v>
      </c>
      <c r="K178" s="12">
        <v>142647.44</v>
      </c>
      <c r="L178" s="12">
        <v>42151.28</v>
      </c>
      <c r="M178" s="12">
        <v>54727.89</v>
      </c>
      <c r="N178" s="12">
        <v>15980.14</v>
      </c>
      <c r="O178" s="16">
        <v>29.2</v>
      </c>
      <c r="P178" s="16">
        <v>99.46</v>
      </c>
      <c r="Q178" s="18">
        <v>1.04883143285821</v>
      </c>
      <c r="R178" s="12">
        <v>5676.42</v>
      </c>
      <c r="S178" s="12">
        <v>1440.23</v>
      </c>
      <c r="T178" s="12">
        <v>116.14</v>
      </c>
    </row>
    <row r="179" s="5" customFormat="1" ht="13.5" spans="1:20">
      <c r="A179" s="11">
        <v>106568</v>
      </c>
      <c r="B179" s="12" t="s">
        <v>46</v>
      </c>
      <c r="C179" s="12">
        <v>12049</v>
      </c>
      <c r="D179" s="12" t="s">
        <v>435</v>
      </c>
      <c r="E179" s="12" t="s">
        <v>434</v>
      </c>
      <c r="F179" s="12" t="s">
        <v>605</v>
      </c>
      <c r="G179" s="11">
        <v>0.6</v>
      </c>
      <c r="H179" s="11">
        <v>78430</v>
      </c>
      <c r="I179" s="15">
        <f t="shared" si="2"/>
        <v>0.25130833532633</v>
      </c>
      <c r="J179" s="12">
        <v>26143</v>
      </c>
      <c r="K179" s="12">
        <v>52893.55</v>
      </c>
      <c r="L179" s="12">
        <v>13292.59</v>
      </c>
      <c r="M179" s="12">
        <v>25976.6</v>
      </c>
      <c r="N179" s="12">
        <v>5723.97</v>
      </c>
      <c r="O179" s="16">
        <v>22.04</v>
      </c>
      <c r="P179" s="16">
        <v>99.36</v>
      </c>
      <c r="Q179" s="18" t="e">
        <v>#N/A</v>
      </c>
      <c r="R179" s="12">
        <v>1371.1</v>
      </c>
      <c r="S179" s="12">
        <v>557.6</v>
      </c>
      <c r="T179" s="12">
        <v>52.45</v>
      </c>
    </row>
    <row r="180" s="5" customFormat="1" ht="13.5" spans="1:20">
      <c r="A180" s="11">
        <v>743</v>
      </c>
      <c r="B180" s="12" t="s">
        <v>46</v>
      </c>
      <c r="C180" s="12">
        <v>11761</v>
      </c>
      <c r="D180" s="12" t="s">
        <v>156</v>
      </c>
      <c r="E180" s="12" t="s">
        <v>263</v>
      </c>
      <c r="F180" s="12" t="s">
        <v>264</v>
      </c>
      <c r="G180" s="11">
        <v>0.4</v>
      </c>
      <c r="H180" s="11">
        <v>143220</v>
      </c>
      <c r="I180" s="15">
        <f t="shared" si="2"/>
        <v>0.308558331391008</v>
      </c>
      <c r="J180" s="12">
        <v>49600</v>
      </c>
      <c r="K180" s="12">
        <v>158830.26</v>
      </c>
      <c r="L180" s="12">
        <v>49008.4</v>
      </c>
      <c r="M180" s="12">
        <v>49201.59</v>
      </c>
      <c r="N180" s="12">
        <v>15102.35</v>
      </c>
      <c r="O180" s="16">
        <v>30.69</v>
      </c>
      <c r="P180" s="16">
        <v>99.2</v>
      </c>
      <c r="Q180" s="18">
        <v>1.18588310291859</v>
      </c>
      <c r="R180" s="12">
        <v>8856.56</v>
      </c>
      <c r="S180" s="12">
        <v>2589.57</v>
      </c>
      <c r="T180" s="12">
        <v>185.52</v>
      </c>
    </row>
    <row r="181" s="5" customFormat="1" ht="13.5" spans="1:20">
      <c r="A181" s="11">
        <v>105751</v>
      </c>
      <c r="B181" s="12" t="s">
        <v>46</v>
      </c>
      <c r="C181" s="12">
        <v>12221</v>
      </c>
      <c r="D181" s="12" t="s">
        <v>265</v>
      </c>
      <c r="E181" s="12" t="s">
        <v>266</v>
      </c>
      <c r="F181" s="12" t="s">
        <v>82</v>
      </c>
      <c r="G181" s="11">
        <v>0.3</v>
      </c>
      <c r="H181" s="11">
        <v>121210</v>
      </c>
      <c r="I181" s="15">
        <f t="shared" si="2"/>
        <v>0.30448719533785</v>
      </c>
      <c r="J181" s="12">
        <v>16523</v>
      </c>
      <c r="K181" s="12">
        <v>115258.41</v>
      </c>
      <c r="L181" s="12">
        <v>35094.71</v>
      </c>
      <c r="M181" s="12">
        <v>16374.97</v>
      </c>
      <c r="N181" s="12">
        <v>5629.46</v>
      </c>
      <c r="O181" s="16">
        <v>34.38</v>
      </c>
      <c r="P181" s="16">
        <v>99.1</v>
      </c>
      <c r="Q181" s="18">
        <v>1.06539762808349</v>
      </c>
      <c r="R181" s="12">
        <v>5931</v>
      </c>
      <c r="S181" s="12">
        <v>2105.42</v>
      </c>
      <c r="T181" s="12">
        <v>146.79</v>
      </c>
    </row>
    <row r="182" s="5" customFormat="1" ht="13.5" spans="1:20">
      <c r="A182" s="11">
        <v>723</v>
      </c>
      <c r="B182" s="12" t="s">
        <v>46</v>
      </c>
      <c r="C182" s="12">
        <v>11397</v>
      </c>
      <c r="D182" s="12" t="s">
        <v>150</v>
      </c>
      <c r="E182" s="12" t="s">
        <v>267</v>
      </c>
      <c r="F182" s="12" t="s">
        <v>111</v>
      </c>
      <c r="G182" s="11">
        <v>0.6</v>
      </c>
      <c r="H182" s="11">
        <v>127875</v>
      </c>
      <c r="I182" s="15">
        <f t="shared" si="2"/>
        <v>0.287446445159557</v>
      </c>
      <c r="J182" s="12">
        <v>48050</v>
      </c>
      <c r="K182" s="12">
        <v>132560.38</v>
      </c>
      <c r="L182" s="12">
        <v>38104.01</v>
      </c>
      <c r="M182" s="12">
        <v>47582.31</v>
      </c>
      <c r="N182" s="12">
        <v>13360.44</v>
      </c>
      <c r="O182" s="16">
        <v>28.08</v>
      </c>
      <c r="P182" s="16">
        <v>99.03</v>
      </c>
      <c r="Q182" s="18">
        <v>1.25028181818182</v>
      </c>
      <c r="R182" s="12">
        <v>9313.1</v>
      </c>
      <c r="S182" s="12">
        <v>2603.81</v>
      </c>
      <c r="T182" s="12">
        <v>218.49</v>
      </c>
    </row>
    <row r="183" s="5" customFormat="1" ht="13.5" spans="1:20">
      <c r="A183" s="11">
        <v>106066</v>
      </c>
      <c r="B183" s="12" t="s">
        <v>46</v>
      </c>
      <c r="C183" s="12">
        <v>995676</v>
      </c>
      <c r="D183" s="12" t="s">
        <v>47</v>
      </c>
      <c r="E183" s="12" t="s">
        <v>268</v>
      </c>
      <c r="F183" s="12" t="s">
        <v>49</v>
      </c>
      <c r="G183" s="11">
        <v>1.3</v>
      </c>
      <c r="H183" s="11">
        <v>136400</v>
      </c>
      <c r="I183" s="15">
        <f t="shared" si="2"/>
        <v>0.354030737335828</v>
      </c>
      <c r="J183" s="12">
        <v>13233</v>
      </c>
      <c r="K183" s="12">
        <v>141464.44</v>
      </c>
      <c r="L183" s="12">
        <v>50082.76</v>
      </c>
      <c r="M183" s="12">
        <v>13099.45</v>
      </c>
      <c r="N183" s="12">
        <v>4852.73</v>
      </c>
      <c r="O183" s="16">
        <v>37.05</v>
      </c>
      <c r="P183" s="16">
        <v>98.99</v>
      </c>
      <c r="Q183" s="18">
        <v>1.10819193548387</v>
      </c>
      <c r="R183" s="12">
        <v>8097.28</v>
      </c>
      <c r="S183" s="12">
        <v>2728.12</v>
      </c>
      <c r="T183" s="12">
        <v>178.09</v>
      </c>
    </row>
    <row r="184" s="5" customFormat="1" ht="13.5" spans="1:20">
      <c r="A184" s="11">
        <v>102565</v>
      </c>
      <c r="B184" s="12" t="s">
        <v>46</v>
      </c>
      <c r="C184" s="12">
        <v>4569</v>
      </c>
      <c r="D184" s="12" t="s">
        <v>122</v>
      </c>
      <c r="E184" s="12" t="s">
        <v>269</v>
      </c>
      <c r="F184" s="12" t="s">
        <v>64</v>
      </c>
      <c r="G184" s="11">
        <v>1</v>
      </c>
      <c r="H184" s="11">
        <v>177320</v>
      </c>
      <c r="I184" s="15">
        <f t="shared" si="2"/>
        <v>0.304610469816102</v>
      </c>
      <c r="J184" s="12">
        <v>56996</v>
      </c>
      <c r="K184" s="12">
        <v>185286.54</v>
      </c>
      <c r="L184" s="12">
        <v>56440.22</v>
      </c>
      <c r="M184" s="12">
        <v>56246.06</v>
      </c>
      <c r="N184" s="12">
        <v>17303.61</v>
      </c>
      <c r="O184" s="16">
        <v>30.76</v>
      </c>
      <c r="P184" s="16">
        <v>98.68</v>
      </c>
      <c r="Q184" s="18">
        <v>1.1102047146402</v>
      </c>
      <c r="R184" s="12">
        <v>12643.08</v>
      </c>
      <c r="S184" s="12">
        <v>3401.87</v>
      </c>
      <c r="T184" s="12">
        <v>213.9</v>
      </c>
    </row>
    <row r="185" s="5" customFormat="1" ht="13.5" spans="1:20">
      <c r="A185" s="11">
        <v>102565</v>
      </c>
      <c r="B185" s="12" t="s">
        <v>46</v>
      </c>
      <c r="C185" s="12">
        <v>11880</v>
      </c>
      <c r="D185" s="12" t="s">
        <v>122</v>
      </c>
      <c r="E185" s="12" t="s">
        <v>270</v>
      </c>
      <c r="F185" s="12" t="s">
        <v>60</v>
      </c>
      <c r="G185" s="11">
        <v>0.6</v>
      </c>
      <c r="H185" s="11">
        <v>177320</v>
      </c>
      <c r="I185" s="15">
        <f t="shared" si="2"/>
        <v>0.304610469816102</v>
      </c>
      <c r="J185" s="12">
        <v>50663</v>
      </c>
      <c r="K185" s="12">
        <v>185286.54</v>
      </c>
      <c r="L185" s="12">
        <v>56440.22</v>
      </c>
      <c r="M185" s="12">
        <v>49929</v>
      </c>
      <c r="N185" s="12">
        <v>15748.9</v>
      </c>
      <c r="O185" s="16">
        <v>31.54</v>
      </c>
      <c r="P185" s="16">
        <v>98.55</v>
      </c>
      <c r="Q185" s="18">
        <v>1.1102047146402</v>
      </c>
      <c r="R185" s="12">
        <v>12643.08</v>
      </c>
      <c r="S185" s="12">
        <v>3401.87</v>
      </c>
      <c r="T185" s="12">
        <v>213.9</v>
      </c>
    </row>
    <row r="186" s="5" customFormat="1" ht="13.5" spans="1:20">
      <c r="A186" s="11">
        <v>598</v>
      </c>
      <c r="B186" s="12" t="s">
        <v>46</v>
      </c>
      <c r="C186" s="12">
        <v>6662</v>
      </c>
      <c r="D186" s="12" t="s">
        <v>439</v>
      </c>
      <c r="E186" s="12" t="s">
        <v>460</v>
      </c>
      <c r="F186" s="12" t="s">
        <v>64</v>
      </c>
      <c r="G186" s="11">
        <v>0.9</v>
      </c>
      <c r="H186" s="11">
        <v>238700</v>
      </c>
      <c r="I186" s="15">
        <f t="shared" si="2"/>
        <v>0.307793831779287</v>
      </c>
      <c r="J186" s="12">
        <v>69300</v>
      </c>
      <c r="K186" s="12">
        <v>217902.06</v>
      </c>
      <c r="L186" s="12">
        <v>67068.91</v>
      </c>
      <c r="M186" s="12">
        <v>68297.34</v>
      </c>
      <c r="N186" s="12">
        <v>20380.73</v>
      </c>
      <c r="O186" s="16">
        <v>29.84</v>
      </c>
      <c r="P186" s="16">
        <v>98.55</v>
      </c>
      <c r="Q186" s="18">
        <v>0.982056036866359</v>
      </c>
      <c r="R186" s="12">
        <v>9591.8</v>
      </c>
      <c r="S186" s="12">
        <v>3543.4</v>
      </c>
      <c r="T186" s="12">
        <v>120.55</v>
      </c>
    </row>
    <row r="187" s="5" customFormat="1" ht="13.5" spans="1:20">
      <c r="A187" s="11">
        <v>582</v>
      </c>
      <c r="B187" s="12" t="s">
        <v>46</v>
      </c>
      <c r="C187" s="12">
        <v>11099</v>
      </c>
      <c r="D187" s="12" t="s">
        <v>102</v>
      </c>
      <c r="E187" s="12" t="s">
        <v>271</v>
      </c>
      <c r="F187" s="12" t="s">
        <v>111</v>
      </c>
      <c r="G187" s="11">
        <v>1</v>
      </c>
      <c r="H187" s="11">
        <v>976500</v>
      </c>
      <c r="I187" s="15">
        <f t="shared" si="2"/>
        <v>0.202132134083298</v>
      </c>
      <c r="J187" s="12">
        <v>133765</v>
      </c>
      <c r="K187" s="12">
        <v>1034108.51</v>
      </c>
      <c r="L187" s="12">
        <v>209026.56</v>
      </c>
      <c r="M187" s="12">
        <v>131677.85</v>
      </c>
      <c r="N187" s="12">
        <v>30234.84</v>
      </c>
      <c r="O187" s="16">
        <v>22.96</v>
      </c>
      <c r="P187" s="16">
        <v>98.44</v>
      </c>
      <c r="Q187" s="18">
        <v>1.0846583655914</v>
      </c>
      <c r="R187" s="12">
        <v>50752.46</v>
      </c>
      <c r="S187" s="12">
        <v>8441.14</v>
      </c>
      <c r="T187" s="12">
        <v>155.92</v>
      </c>
    </row>
    <row r="188" s="5" customFormat="1" ht="13.5" spans="1:20">
      <c r="A188" s="11">
        <v>106066</v>
      </c>
      <c r="B188" s="12" t="s">
        <v>46</v>
      </c>
      <c r="C188" s="12">
        <v>998828</v>
      </c>
      <c r="D188" s="12" t="s">
        <v>47</v>
      </c>
      <c r="E188" s="12" t="s">
        <v>272</v>
      </c>
      <c r="F188" s="12" t="s">
        <v>49</v>
      </c>
      <c r="G188" s="11">
        <v>1.3</v>
      </c>
      <c r="H188" s="11">
        <v>136400</v>
      </c>
      <c r="I188" s="15">
        <f t="shared" si="2"/>
        <v>0.354030737335828</v>
      </c>
      <c r="J188" s="12">
        <v>13233</v>
      </c>
      <c r="K188" s="12">
        <v>141464.44</v>
      </c>
      <c r="L188" s="12">
        <v>50082.76</v>
      </c>
      <c r="M188" s="12">
        <v>13009.21</v>
      </c>
      <c r="N188" s="12">
        <v>4384.29</v>
      </c>
      <c r="O188" s="16">
        <v>33.7</v>
      </c>
      <c r="P188" s="16">
        <v>98.31</v>
      </c>
      <c r="Q188" s="18">
        <v>1.10819193548387</v>
      </c>
      <c r="R188" s="12">
        <v>8097.28</v>
      </c>
      <c r="S188" s="12">
        <v>2728.12</v>
      </c>
      <c r="T188" s="12">
        <v>178.09</v>
      </c>
    </row>
    <row r="189" s="5" customFormat="1" ht="13.5" spans="1:20">
      <c r="A189" s="11">
        <v>716</v>
      </c>
      <c r="B189" s="12" t="s">
        <v>76</v>
      </c>
      <c r="C189" s="12">
        <v>8354</v>
      </c>
      <c r="D189" s="12" t="s">
        <v>236</v>
      </c>
      <c r="E189" s="12" t="s">
        <v>273</v>
      </c>
      <c r="F189" s="12" t="s">
        <v>64</v>
      </c>
      <c r="G189" s="11">
        <v>0.9</v>
      </c>
      <c r="H189" s="11">
        <v>153450</v>
      </c>
      <c r="I189" s="15">
        <f t="shared" si="2"/>
        <v>0.308007272780207</v>
      </c>
      <c r="J189" s="12">
        <v>72687</v>
      </c>
      <c r="K189" s="12">
        <v>156627.86</v>
      </c>
      <c r="L189" s="12">
        <v>48242.52</v>
      </c>
      <c r="M189" s="12">
        <v>71447.32</v>
      </c>
      <c r="N189" s="12">
        <v>22121.53</v>
      </c>
      <c r="O189" s="16">
        <v>30.96</v>
      </c>
      <c r="P189" s="16">
        <v>98.29</v>
      </c>
      <c r="Q189" s="18">
        <v>1.08922200716846</v>
      </c>
      <c r="R189" s="12">
        <v>9362.78</v>
      </c>
      <c r="S189" s="12">
        <v>3034.98</v>
      </c>
      <c r="T189" s="12">
        <v>183.05</v>
      </c>
    </row>
    <row r="190" s="5" customFormat="1" ht="13.5" spans="1:20">
      <c r="A190" s="11">
        <v>710</v>
      </c>
      <c r="B190" s="12" t="s">
        <v>238</v>
      </c>
      <c r="C190" s="12">
        <v>9527</v>
      </c>
      <c r="D190" s="12" t="s">
        <v>239</v>
      </c>
      <c r="E190" s="12" t="s">
        <v>274</v>
      </c>
      <c r="F190" s="12" t="s">
        <v>64</v>
      </c>
      <c r="G190" s="11">
        <v>0.9</v>
      </c>
      <c r="H190" s="11">
        <v>106950</v>
      </c>
      <c r="I190" s="15">
        <f t="shared" si="2"/>
        <v>0.333937027401101</v>
      </c>
      <c r="J190" s="12">
        <v>53475</v>
      </c>
      <c r="K190" s="12">
        <v>107421.96</v>
      </c>
      <c r="L190" s="12">
        <v>35872.17</v>
      </c>
      <c r="M190" s="12">
        <v>52464.21</v>
      </c>
      <c r="N190" s="12">
        <v>17893.77</v>
      </c>
      <c r="O190" s="16">
        <v>34.11</v>
      </c>
      <c r="P190" s="16">
        <v>98.11</v>
      </c>
      <c r="Q190" s="18">
        <v>1.12717172043011</v>
      </c>
      <c r="R190" s="12">
        <v>5189.98</v>
      </c>
      <c r="S190" s="12">
        <v>1475.06</v>
      </c>
      <c r="T190" s="12">
        <v>145.58</v>
      </c>
    </row>
    <row r="191" s="5" customFormat="1" ht="13.5" spans="1:20">
      <c r="A191" s="11">
        <v>103639</v>
      </c>
      <c r="B191" s="12" t="s">
        <v>46</v>
      </c>
      <c r="C191" s="12">
        <v>11382</v>
      </c>
      <c r="D191" s="12" t="s">
        <v>201</v>
      </c>
      <c r="E191" s="12" t="s">
        <v>275</v>
      </c>
      <c r="F191" s="12" t="s">
        <v>111</v>
      </c>
      <c r="G191" s="11">
        <v>1</v>
      </c>
      <c r="H191" s="11">
        <v>197780</v>
      </c>
      <c r="I191" s="15">
        <f t="shared" si="2"/>
        <v>0.297296700797438</v>
      </c>
      <c r="J191" s="12">
        <v>79112</v>
      </c>
      <c r="K191" s="12">
        <v>196189.53</v>
      </c>
      <c r="L191" s="12">
        <v>58326.5</v>
      </c>
      <c r="M191" s="12">
        <v>77426.48</v>
      </c>
      <c r="N191" s="12">
        <v>24445.1</v>
      </c>
      <c r="O191" s="16">
        <v>31.57</v>
      </c>
      <c r="P191" s="16">
        <v>97.87</v>
      </c>
      <c r="Q191" s="18">
        <v>1.04327486095662</v>
      </c>
      <c r="R191" s="12">
        <v>17217.42</v>
      </c>
      <c r="S191" s="12">
        <v>4982.8</v>
      </c>
      <c r="T191" s="12">
        <v>261.16</v>
      </c>
    </row>
    <row r="192" s="5" customFormat="1" ht="13.5" spans="1:20">
      <c r="A192" s="11">
        <v>104430</v>
      </c>
      <c r="B192" s="12" t="s">
        <v>46</v>
      </c>
      <c r="C192" s="12">
        <v>12104</v>
      </c>
      <c r="D192" s="12" t="s">
        <v>415</v>
      </c>
      <c r="E192" s="12" t="s">
        <v>606</v>
      </c>
      <c r="F192" s="12" t="s">
        <v>111</v>
      </c>
      <c r="G192" s="11">
        <v>0.8</v>
      </c>
      <c r="H192" s="11">
        <v>99820</v>
      </c>
      <c r="I192" s="15">
        <f t="shared" si="2"/>
        <v>0.297614396726421</v>
      </c>
      <c r="J192" s="12">
        <v>43400</v>
      </c>
      <c r="K192" s="12">
        <v>82063.1</v>
      </c>
      <c r="L192" s="12">
        <v>24423.16</v>
      </c>
      <c r="M192" s="12">
        <v>42432.3</v>
      </c>
      <c r="N192" s="12">
        <v>12574.16</v>
      </c>
      <c r="O192" s="16">
        <v>29.63</v>
      </c>
      <c r="P192" s="16">
        <v>97.77</v>
      </c>
      <c r="Q192" s="18">
        <v>0.911964170506912</v>
      </c>
      <c r="R192" s="12">
        <v>5809.22</v>
      </c>
      <c r="S192" s="12">
        <v>1842.67</v>
      </c>
      <c r="T192" s="12">
        <v>174.59</v>
      </c>
    </row>
    <row r="193" s="5" customFormat="1" ht="13.5" spans="1:20">
      <c r="A193" s="11">
        <v>571</v>
      </c>
      <c r="B193" s="12" t="s">
        <v>46</v>
      </c>
      <c r="C193" s="12">
        <v>995987</v>
      </c>
      <c r="D193" s="12" t="s">
        <v>80</v>
      </c>
      <c r="E193" s="12" t="s">
        <v>276</v>
      </c>
      <c r="F193" s="12" t="s">
        <v>198</v>
      </c>
      <c r="G193" s="11">
        <v>1.2</v>
      </c>
      <c r="H193" s="11">
        <v>468720</v>
      </c>
      <c r="I193" s="15">
        <f t="shared" si="2"/>
        <v>0.254764417267624</v>
      </c>
      <c r="J193" s="12">
        <v>140616</v>
      </c>
      <c r="K193" s="12">
        <v>478567.97</v>
      </c>
      <c r="L193" s="12">
        <v>121922.09</v>
      </c>
      <c r="M193" s="12">
        <v>136825.11</v>
      </c>
      <c r="N193" s="12">
        <v>34985.79</v>
      </c>
      <c r="O193" s="16">
        <v>25.57</v>
      </c>
      <c r="P193" s="16">
        <v>97.3</v>
      </c>
      <c r="Q193" s="18">
        <v>1.05454887096774</v>
      </c>
      <c r="R193" s="12">
        <v>41787.52</v>
      </c>
      <c r="S193" s="12">
        <v>11082.79</v>
      </c>
      <c r="T193" s="12">
        <v>267.46</v>
      </c>
    </row>
    <row r="194" s="5" customFormat="1" ht="13.5" spans="1:20">
      <c r="A194" s="11">
        <v>106066</v>
      </c>
      <c r="B194" s="12" t="s">
        <v>46</v>
      </c>
      <c r="C194" s="12">
        <v>995680</v>
      </c>
      <c r="D194" s="12" t="s">
        <v>47</v>
      </c>
      <c r="E194" s="12" t="s">
        <v>277</v>
      </c>
      <c r="F194" s="12" t="s">
        <v>49</v>
      </c>
      <c r="G194" s="11">
        <v>1.3</v>
      </c>
      <c r="H194" s="11">
        <v>136400</v>
      </c>
      <c r="I194" s="15">
        <f t="shared" ref="I194:I257" si="3">L194/K194</f>
        <v>0.354030737335828</v>
      </c>
      <c r="J194" s="12">
        <v>13233</v>
      </c>
      <c r="K194" s="12">
        <v>141464.44</v>
      </c>
      <c r="L194" s="12">
        <v>50082.76</v>
      </c>
      <c r="M194" s="12">
        <v>12818.94</v>
      </c>
      <c r="N194" s="12">
        <v>4553.07</v>
      </c>
      <c r="O194" s="16">
        <v>35.52</v>
      </c>
      <c r="P194" s="16">
        <v>96.87</v>
      </c>
      <c r="Q194" s="18">
        <v>1.10819193548387</v>
      </c>
      <c r="R194" s="12">
        <v>8097.28</v>
      </c>
      <c r="S194" s="12">
        <v>2728.12</v>
      </c>
      <c r="T194" s="12">
        <v>178.09</v>
      </c>
    </row>
    <row r="195" s="5" customFormat="1" ht="13.5" spans="1:20">
      <c r="A195" s="11">
        <v>594</v>
      </c>
      <c r="B195" s="12" t="s">
        <v>76</v>
      </c>
      <c r="C195" s="12">
        <v>6148</v>
      </c>
      <c r="D195" s="12" t="s">
        <v>278</v>
      </c>
      <c r="E195" s="12" t="s">
        <v>279</v>
      </c>
      <c r="F195" s="12" t="s">
        <v>280</v>
      </c>
      <c r="G195" s="11">
        <v>1</v>
      </c>
      <c r="H195" s="11">
        <v>124775</v>
      </c>
      <c r="I195" s="15">
        <f t="shared" si="3"/>
        <v>0.286778917470755</v>
      </c>
      <c r="J195" s="12">
        <v>56716</v>
      </c>
      <c r="K195" s="12">
        <v>113355.09</v>
      </c>
      <c r="L195" s="12">
        <v>32507.85</v>
      </c>
      <c r="M195" s="12">
        <v>54805.11</v>
      </c>
      <c r="N195" s="12">
        <v>15289.19</v>
      </c>
      <c r="O195" s="16">
        <v>27.9</v>
      </c>
      <c r="P195" s="16">
        <v>96.63</v>
      </c>
      <c r="Q195" s="18">
        <v>1.01002258064516</v>
      </c>
      <c r="R195" s="12">
        <v>7535.28</v>
      </c>
      <c r="S195" s="12">
        <v>1541.76</v>
      </c>
      <c r="T195" s="12">
        <v>181.17</v>
      </c>
    </row>
    <row r="196" s="5" customFormat="1" ht="13.5" spans="1:20">
      <c r="A196" s="11">
        <v>101453</v>
      </c>
      <c r="B196" s="12" t="s">
        <v>607</v>
      </c>
      <c r="C196" s="12">
        <v>4518</v>
      </c>
      <c r="D196" s="12" t="s">
        <v>608</v>
      </c>
      <c r="E196" s="12" t="s">
        <v>609</v>
      </c>
      <c r="F196" s="12" t="s">
        <v>111</v>
      </c>
      <c r="G196" s="11">
        <v>1</v>
      </c>
      <c r="H196" s="11">
        <v>238700</v>
      </c>
      <c r="I196" s="15">
        <f t="shared" si="3"/>
        <v>0.337729626615941</v>
      </c>
      <c r="J196" s="12">
        <v>82310</v>
      </c>
      <c r="K196" s="12">
        <v>204130.3</v>
      </c>
      <c r="L196" s="12">
        <v>68940.85</v>
      </c>
      <c r="M196" s="12">
        <v>79462.23</v>
      </c>
      <c r="N196" s="12">
        <v>27954.68</v>
      </c>
      <c r="O196" s="16">
        <v>35.18</v>
      </c>
      <c r="P196" s="16">
        <v>96.54</v>
      </c>
      <c r="Q196" s="18">
        <v>0.908739447004608</v>
      </c>
      <c r="R196" s="12">
        <v>13867.68</v>
      </c>
      <c r="S196" s="12">
        <v>4490.55</v>
      </c>
      <c r="T196" s="12">
        <v>174.29</v>
      </c>
    </row>
    <row r="197" s="5" customFormat="1" ht="13.5" spans="1:20">
      <c r="A197" s="11">
        <v>748</v>
      </c>
      <c r="B197" s="12" t="s">
        <v>76</v>
      </c>
      <c r="C197" s="12">
        <v>11012</v>
      </c>
      <c r="D197" s="12" t="s">
        <v>77</v>
      </c>
      <c r="E197" s="12" t="s">
        <v>281</v>
      </c>
      <c r="F197" s="12" t="s">
        <v>111</v>
      </c>
      <c r="G197" s="11">
        <v>1</v>
      </c>
      <c r="H197" s="11">
        <v>153450</v>
      </c>
      <c r="I197" s="15">
        <f t="shared" si="3"/>
        <v>0.269675594033302</v>
      </c>
      <c r="J197" s="12">
        <v>52913.8</v>
      </c>
      <c r="K197" s="12">
        <v>171784.14</v>
      </c>
      <c r="L197" s="12">
        <v>46325.99</v>
      </c>
      <c r="M197" s="12">
        <v>51005.01</v>
      </c>
      <c r="N197" s="12">
        <v>15206.51</v>
      </c>
      <c r="O197" s="16">
        <v>29.81</v>
      </c>
      <c r="P197" s="16">
        <v>96.39</v>
      </c>
      <c r="Q197" s="18">
        <v>1.20754759856631</v>
      </c>
      <c r="R197" s="12">
        <v>6662.5</v>
      </c>
      <c r="S197" s="12">
        <v>2078.27</v>
      </c>
      <c r="T197" s="12">
        <v>130.25</v>
      </c>
    </row>
    <row r="198" s="5" customFormat="1" ht="13.5" spans="1:20">
      <c r="A198" s="11">
        <v>105267</v>
      </c>
      <c r="B198" s="12" t="s">
        <v>46</v>
      </c>
      <c r="C198" s="12">
        <v>11125</v>
      </c>
      <c r="D198" s="12" t="s">
        <v>282</v>
      </c>
      <c r="E198" s="12" t="s">
        <v>283</v>
      </c>
      <c r="F198" s="12" t="s">
        <v>64</v>
      </c>
      <c r="G198" s="11">
        <v>0.9</v>
      </c>
      <c r="H198" s="11">
        <v>135470</v>
      </c>
      <c r="I198" s="15">
        <f t="shared" si="3"/>
        <v>0.254156657272022</v>
      </c>
      <c r="J198" s="12">
        <v>50801</v>
      </c>
      <c r="K198" s="12">
        <v>122651.44</v>
      </c>
      <c r="L198" s="12">
        <v>31172.68</v>
      </c>
      <c r="M198" s="12">
        <v>48938.56</v>
      </c>
      <c r="N198" s="12">
        <v>12798.12</v>
      </c>
      <c r="O198" s="16">
        <v>26.15</v>
      </c>
      <c r="P198" s="16">
        <v>96.33</v>
      </c>
      <c r="Q198" s="18">
        <v>1.01016782682513</v>
      </c>
      <c r="R198" s="12">
        <v>7307.34</v>
      </c>
      <c r="S198" s="12">
        <v>1843.18</v>
      </c>
      <c r="T198" s="12">
        <v>161.82</v>
      </c>
    </row>
    <row r="199" s="5" customFormat="1" ht="13.5" spans="1:20">
      <c r="A199" s="11">
        <v>726</v>
      </c>
      <c r="B199" s="12" t="s">
        <v>46</v>
      </c>
      <c r="C199" s="12">
        <v>6607</v>
      </c>
      <c r="D199" s="12" t="s">
        <v>479</v>
      </c>
      <c r="E199" s="12" t="s">
        <v>610</v>
      </c>
      <c r="F199" s="12" t="s">
        <v>64</v>
      </c>
      <c r="G199" s="11">
        <v>0.9</v>
      </c>
      <c r="H199" s="11">
        <v>267840</v>
      </c>
      <c r="I199" s="15">
        <f t="shared" si="3"/>
        <v>0.263843269458136</v>
      </c>
      <c r="J199" s="12">
        <v>68851</v>
      </c>
      <c r="K199" s="12">
        <v>240461.62</v>
      </c>
      <c r="L199" s="12">
        <v>63444.18</v>
      </c>
      <c r="M199" s="12">
        <v>66087.81</v>
      </c>
      <c r="N199" s="12">
        <v>16977.98</v>
      </c>
      <c r="O199" s="16">
        <v>25.69</v>
      </c>
      <c r="P199" s="16">
        <v>95.99</v>
      </c>
      <c r="Q199" s="18">
        <v>0.938683911290322</v>
      </c>
      <c r="R199" s="12">
        <v>15336.02</v>
      </c>
      <c r="S199" s="12">
        <v>3409.26</v>
      </c>
      <c r="T199" s="12">
        <v>171.77</v>
      </c>
    </row>
    <row r="200" s="5" customFormat="1" ht="13.5" spans="1:20">
      <c r="A200" s="11">
        <v>706</v>
      </c>
      <c r="B200" s="12" t="s">
        <v>238</v>
      </c>
      <c r="C200" s="12">
        <v>6121</v>
      </c>
      <c r="D200" s="12" t="s">
        <v>611</v>
      </c>
      <c r="E200" s="12" t="s">
        <v>612</v>
      </c>
      <c r="F200" s="12" t="s">
        <v>111</v>
      </c>
      <c r="G200" s="11">
        <v>1</v>
      </c>
      <c r="H200" s="11">
        <v>106950</v>
      </c>
      <c r="I200" s="15">
        <f t="shared" si="3"/>
        <v>0.321585252429878</v>
      </c>
      <c r="J200" s="12">
        <v>35950</v>
      </c>
      <c r="K200" s="12">
        <v>94110.69</v>
      </c>
      <c r="L200" s="12">
        <v>30264.61</v>
      </c>
      <c r="M200" s="12">
        <v>34434.85</v>
      </c>
      <c r="N200" s="12">
        <v>11352.25</v>
      </c>
      <c r="O200" s="16">
        <v>32.97</v>
      </c>
      <c r="P200" s="16">
        <v>95.79</v>
      </c>
      <c r="Q200" s="18">
        <v>0.983889677419355</v>
      </c>
      <c r="R200" s="12">
        <v>5217.9</v>
      </c>
      <c r="S200" s="12">
        <v>1681.63</v>
      </c>
      <c r="T200" s="12">
        <v>146.36</v>
      </c>
    </row>
    <row r="201" s="5" customFormat="1" ht="13.5" spans="1:20">
      <c r="A201" s="11">
        <v>712</v>
      </c>
      <c r="B201" s="12" t="s">
        <v>46</v>
      </c>
      <c r="C201" s="12">
        <v>12189</v>
      </c>
      <c r="D201" s="12" t="s">
        <v>172</v>
      </c>
      <c r="E201" s="12" t="s">
        <v>284</v>
      </c>
      <c r="F201" s="12" t="s">
        <v>72</v>
      </c>
      <c r="G201" s="11">
        <v>0.4</v>
      </c>
      <c r="H201" s="11">
        <v>385020</v>
      </c>
      <c r="I201" s="15">
        <f t="shared" si="3"/>
        <v>0.335301892781856</v>
      </c>
      <c r="J201" s="12">
        <v>35818</v>
      </c>
      <c r="K201" s="12">
        <v>368323.48</v>
      </c>
      <c r="L201" s="12">
        <v>123499.56</v>
      </c>
      <c r="M201" s="12">
        <v>34207.25</v>
      </c>
      <c r="N201" s="12">
        <v>11353.75</v>
      </c>
      <c r="O201" s="16">
        <v>33.19</v>
      </c>
      <c r="P201" s="16">
        <v>95.5</v>
      </c>
      <c r="Q201" s="18">
        <v>1.00526964936886</v>
      </c>
      <c r="R201" s="12">
        <v>19889.7</v>
      </c>
      <c r="S201" s="12">
        <v>6836.71</v>
      </c>
      <c r="T201" s="12">
        <v>154.98</v>
      </c>
    </row>
    <row r="202" s="5" customFormat="1" ht="13.5" spans="1:20">
      <c r="A202" s="11">
        <v>738</v>
      </c>
      <c r="B202" s="12" t="s">
        <v>238</v>
      </c>
      <c r="C202" s="12">
        <v>11831</v>
      </c>
      <c r="D202" s="12" t="s">
        <v>285</v>
      </c>
      <c r="E202" s="12" t="s">
        <v>286</v>
      </c>
      <c r="F202" s="12" t="s">
        <v>111</v>
      </c>
      <c r="G202" s="11">
        <v>0.6</v>
      </c>
      <c r="H202" s="11">
        <v>114080</v>
      </c>
      <c r="I202" s="15">
        <f t="shared" si="3"/>
        <v>0.306409829136519</v>
      </c>
      <c r="J202" s="12">
        <v>32612</v>
      </c>
      <c r="K202" s="12">
        <v>106489.11</v>
      </c>
      <c r="L202" s="12">
        <v>32629.31</v>
      </c>
      <c r="M202" s="12">
        <v>31128.18</v>
      </c>
      <c r="N202" s="12">
        <v>8573.04</v>
      </c>
      <c r="O202" s="16">
        <v>27.54</v>
      </c>
      <c r="P202" s="16">
        <v>95.45</v>
      </c>
      <c r="Q202" s="18">
        <v>1.05891129032258</v>
      </c>
      <c r="R202" s="12">
        <v>2890.22</v>
      </c>
      <c r="S202" s="12">
        <v>1065.75</v>
      </c>
      <c r="T202" s="12">
        <v>76.01</v>
      </c>
    </row>
    <row r="203" s="5" customFormat="1" ht="13.5" spans="1:20">
      <c r="A203" s="11">
        <v>371</v>
      </c>
      <c r="B203" s="12" t="s">
        <v>96</v>
      </c>
      <c r="C203" s="12">
        <v>9112</v>
      </c>
      <c r="D203" s="12" t="s">
        <v>462</v>
      </c>
      <c r="E203" s="12" t="s">
        <v>461</v>
      </c>
      <c r="F203" s="12" t="s">
        <v>64</v>
      </c>
      <c r="G203" s="11">
        <v>0.9</v>
      </c>
      <c r="H203" s="11">
        <v>124775</v>
      </c>
      <c r="I203" s="15">
        <f t="shared" si="3"/>
        <v>0.320703273481781</v>
      </c>
      <c r="J203" s="12">
        <v>43191.4</v>
      </c>
      <c r="K203" s="12">
        <v>92525.03</v>
      </c>
      <c r="L203" s="12">
        <v>29673.08</v>
      </c>
      <c r="M203" s="12">
        <v>41204.77</v>
      </c>
      <c r="N203" s="12">
        <v>13186.51</v>
      </c>
      <c r="O203" s="16">
        <v>32</v>
      </c>
      <c r="P203" s="16">
        <v>95.4</v>
      </c>
      <c r="Q203" s="18">
        <v>0.834306728110599</v>
      </c>
      <c r="R203" s="12">
        <v>4005.5</v>
      </c>
      <c r="S203" s="12">
        <v>1536.98</v>
      </c>
      <c r="T203" s="12">
        <v>96.31</v>
      </c>
    </row>
    <row r="204" s="5" customFormat="1" ht="13.5" spans="1:20">
      <c r="A204" s="11">
        <v>582</v>
      </c>
      <c r="B204" s="12" t="s">
        <v>46</v>
      </c>
      <c r="C204" s="12">
        <v>11782</v>
      </c>
      <c r="D204" s="12" t="s">
        <v>102</v>
      </c>
      <c r="E204" s="12" t="s">
        <v>287</v>
      </c>
      <c r="F204" s="12" t="s">
        <v>111</v>
      </c>
      <c r="G204" s="11">
        <v>0.8</v>
      </c>
      <c r="H204" s="11">
        <v>976500</v>
      </c>
      <c r="I204" s="15">
        <f t="shared" si="3"/>
        <v>0.202132134083298</v>
      </c>
      <c r="J204" s="12">
        <v>133765</v>
      </c>
      <c r="K204" s="12">
        <v>1034108.51</v>
      </c>
      <c r="L204" s="12">
        <v>209026.56</v>
      </c>
      <c r="M204" s="12">
        <v>127432.45</v>
      </c>
      <c r="N204" s="12">
        <v>27067.78</v>
      </c>
      <c r="O204" s="16">
        <v>21.24</v>
      </c>
      <c r="P204" s="16">
        <v>95.27</v>
      </c>
      <c r="Q204" s="18">
        <v>1.0846583655914</v>
      </c>
      <c r="R204" s="12">
        <v>50752.46</v>
      </c>
      <c r="S204" s="12">
        <v>8441.14</v>
      </c>
      <c r="T204" s="12">
        <v>155.92</v>
      </c>
    </row>
    <row r="205" s="5" customFormat="1" ht="13.5" spans="1:20">
      <c r="A205" s="11">
        <v>713</v>
      </c>
      <c r="B205" s="12" t="s">
        <v>238</v>
      </c>
      <c r="C205" s="12">
        <v>11961</v>
      </c>
      <c r="D205" s="12" t="s">
        <v>288</v>
      </c>
      <c r="E205" s="12" t="s">
        <v>289</v>
      </c>
      <c r="F205" s="12" t="s">
        <v>111</v>
      </c>
      <c r="G205" s="11">
        <v>0.6</v>
      </c>
      <c r="H205" s="11">
        <v>99820</v>
      </c>
      <c r="I205" s="15">
        <f t="shared" si="3"/>
        <v>0.325435581107496</v>
      </c>
      <c r="J205" s="12">
        <v>49910</v>
      </c>
      <c r="K205" s="12">
        <v>91527.73</v>
      </c>
      <c r="L205" s="12">
        <v>29786.38</v>
      </c>
      <c r="M205" s="12">
        <v>47551.16</v>
      </c>
      <c r="N205" s="12">
        <v>15615.73</v>
      </c>
      <c r="O205" s="16">
        <v>32.84</v>
      </c>
      <c r="P205" s="16">
        <v>95.27</v>
      </c>
      <c r="Q205" s="18">
        <v>1.02594043778802</v>
      </c>
      <c r="R205" s="12">
        <v>4952.2</v>
      </c>
      <c r="S205" s="12">
        <v>1829.48</v>
      </c>
      <c r="T205" s="12">
        <v>148.83</v>
      </c>
    </row>
    <row r="206" s="5" customFormat="1" ht="13.5" spans="1:20">
      <c r="A206" s="11">
        <v>549</v>
      </c>
      <c r="B206" s="12" t="s">
        <v>76</v>
      </c>
      <c r="C206" s="12">
        <v>7687</v>
      </c>
      <c r="D206" s="12" t="s">
        <v>170</v>
      </c>
      <c r="E206" s="12" t="s">
        <v>290</v>
      </c>
      <c r="F206" s="12" t="s">
        <v>111</v>
      </c>
      <c r="G206" s="11">
        <v>1</v>
      </c>
      <c r="H206" s="11">
        <v>143220</v>
      </c>
      <c r="I206" s="15">
        <f t="shared" si="3"/>
        <v>0.291926678038318</v>
      </c>
      <c r="J206" s="12">
        <v>46200</v>
      </c>
      <c r="K206" s="12">
        <v>140548.34</v>
      </c>
      <c r="L206" s="12">
        <v>41029.81</v>
      </c>
      <c r="M206" s="12">
        <v>43988.69</v>
      </c>
      <c r="N206" s="12">
        <v>11473.95</v>
      </c>
      <c r="O206" s="16">
        <v>26.08</v>
      </c>
      <c r="P206" s="16">
        <v>95.21</v>
      </c>
      <c r="Q206" s="18">
        <v>1.05140975422427</v>
      </c>
      <c r="R206" s="12">
        <v>7309.58</v>
      </c>
      <c r="S206" s="12">
        <v>2305.06</v>
      </c>
      <c r="T206" s="12">
        <v>153.11</v>
      </c>
    </row>
    <row r="207" s="5" customFormat="1" ht="13.5" spans="1:20">
      <c r="A207" s="11">
        <v>598</v>
      </c>
      <c r="B207" s="12" t="s">
        <v>46</v>
      </c>
      <c r="C207" s="12">
        <v>11145</v>
      </c>
      <c r="D207" s="12" t="s">
        <v>439</v>
      </c>
      <c r="E207" s="12" t="s">
        <v>613</v>
      </c>
      <c r="F207" s="12" t="s">
        <v>111</v>
      </c>
      <c r="G207" s="11">
        <v>1</v>
      </c>
      <c r="H207" s="11">
        <v>238700</v>
      </c>
      <c r="I207" s="15">
        <f t="shared" si="3"/>
        <v>0.307793831779287</v>
      </c>
      <c r="J207" s="12">
        <v>77000</v>
      </c>
      <c r="K207" s="12">
        <v>217902.06</v>
      </c>
      <c r="L207" s="12">
        <v>67068.91</v>
      </c>
      <c r="M207" s="12">
        <v>73311.63</v>
      </c>
      <c r="N207" s="12">
        <v>21479.15</v>
      </c>
      <c r="O207" s="16">
        <v>29.3</v>
      </c>
      <c r="P207" s="16">
        <v>95.21</v>
      </c>
      <c r="Q207" s="18">
        <v>0.982056036866359</v>
      </c>
      <c r="R207" s="12">
        <v>9591.8</v>
      </c>
      <c r="S207" s="12">
        <v>3543.4</v>
      </c>
      <c r="T207" s="12">
        <v>120.55</v>
      </c>
    </row>
    <row r="208" s="5" customFormat="1" ht="13.5" spans="1:20">
      <c r="A208" s="11">
        <v>515</v>
      </c>
      <c r="B208" s="12" t="s">
        <v>46</v>
      </c>
      <c r="C208" s="12">
        <v>7006</v>
      </c>
      <c r="D208" s="12" t="s">
        <v>441</v>
      </c>
      <c r="E208" s="12" t="s">
        <v>614</v>
      </c>
      <c r="F208" s="12" t="s">
        <v>64</v>
      </c>
      <c r="G208" s="11">
        <v>0.9</v>
      </c>
      <c r="H208" s="11">
        <v>221650</v>
      </c>
      <c r="I208" s="15">
        <f t="shared" si="3"/>
        <v>0.310824209638175</v>
      </c>
      <c r="J208" s="12">
        <v>68788</v>
      </c>
      <c r="K208" s="12">
        <v>190960.64</v>
      </c>
      <c r="L208" s="12">
        <v>59355.19</v>
      </c>
      <c r="M208" s="12">
        <v>65237.7</v>
      </c>
      <c r="N208" s="12">
        <v>20649.67</v>
      </c>
      <c r="O208" s="16">
        <v>31.65</v>
      </c>
      <c r="P208" s="16">
        <v>94.84</v>
      </c>
      <c r="Q208" s="18">
        <v>0.924906104218362</v>
      </c>
      <c r="R208" s="12">
        <v>9184.12</v>
      </c>
      <c r="S208" s="12">
        <v>2814.75</v>
      </c>
      <c r="T208" s="12">
        <v>124.31</v>
      </c>
    </row>
    <row r="209" s="5" customFormat="1" ht="13.5" spans="1:20">
      <c r="A209" s="11">
        <v>511</v>
      </c>
      <c r="B209" s="12" t="s">
        <v>46</v>
      </c>
      <c r="C209" s="12">
        <v>11829</v>
      </c>
      <c r="D209" s="12" t="s">
        <v>142</v>
      </c>
      <c r="E209" s="12" t="s">
        <v>291</v>
      </c>
      <c r="F209" s="12" t="s">
        <v>111</v>
      </c>
      <c r="G209" s="11">
        <v>0.9</v>
      </c>
      <c r="H209" s="11">
        <v>204600</v>
      </c>
      <c r="I209" s="15">
        <f t="shared" si="3"/>
        <v>0.288352853354366</v>
      </c>
      <c r="J209" s="12">
        <v>52638</v>
      </c>
      <c r="K209" s="12">
        <v>209755.58</v>
      </c>
      <c r="L209" s="12">
        <v>60483.62</v>
      </c>
      <c r="M209" s="12">
        <v>49901.08</v>
      </c>
      <c r="N209" s="12">
        <v>16049.57</v>
      </c>
      <c r="O209" s="16">
        <v>32.16</v>
      </c>
      <c r="P209" s="16">
        <v>94.8</v>
      </c>
      <c r="Q209" s="18">
        <v>1.10088322580645</v>
      </c>
      <c r="R209" s="12">
        <v>9982.6</v>
      </c>
      <c r="S209" s="12">
        <v>2714.5</v>
      </c>
      <c r="T209" s="12">
        <v>146.37</v>
      </c>
    </row>
    <row r="210" s="5" customFormat="1" ht="13.5" spans="1:20">
      <c r="A210" s="11">
        <v>718</v>
      </c>
      <c r="B210" s="12" t="s">
        <v>615</v>
      </c>
      <c r="C210" s="12">
        <v>11775</v>
      </c>
      <c r="D210" s="12" t="s">
        <v>497</v>
      </c>
      <c r="E210" s="12" t="s">
        <v>496</v>
      </c>
      <c r="F210" s="12" t="s">
        <v>64</v>
      </c>
      <c r="G210" s="11">
        <v>1</v>
      </c>
      <c r="H210" s="11">
        <v>89125</v>
      </c>
      <c r="I210" s="15">
        <f t="shared" si="3"/>
        <v>0.230886523470917</v>
      </c>
      <c r="J210" s="12">
        <v>29708.4</v>
      </c>
      <c r="K210" s="12">
        <v>67680.78</v>
      </c>
      <c r="L210" s="12">
        <v>15626.58</v>
      </c>
      <c r="M210" s="12">
        <v>28161</v>
      </c>
      <c r="N210" s="12">
        <v>7323.54</v>
      </c>
      <c r="O210" s="16">
        <v>26.01</v>
      </c>
      <c r="P210" s="16">
        <v>94.79</v>
      </c>
      <c r="Q210" s="18">
        <v>0.843800258064516</v>
      </c>
      <c r="R210" s="12">
        <v>4572.52</v>
      </c>
      <c r="S210" s="12">
        <v>810.73</v>
      </c>
      <c r="T210" s="12">
        <v>153.91</v>
      </c>
    </row>
    <row r="211" s="5" customFormat="1" ht="13.5" spans="1:20">
      <c r="A211" s="11">
        <v>572</v>
      </c>
      <c r="B211" s="12" t="s">
        <v>138</v>
      </c>
      <c r="C211" s="12">
        <v>10186</v>
      </c>
      <c r="D211" s="12" t="s">
        <v>466</v>
      </c>
      <c r="E211" s="12" t="s">
        <v>616</v>
      </c>
      <c r="F211" s="12" t="s">
        <v>64</v>
      </c>
      <c r="G211" s="11">
        <v>0.9</v>
      </c>
      <c r="H211" s="11">
        <v>197780</v>
      </c>
      <c r="I211" s="15">
        <f t="shared" si="3"/>
        <v>0.296110419173608</v>
      </c>
      <c r="J211" s="12">
        <v>50858</v>
      </c>
      <c r="K211" s="12">
        <v>178861.69</v>
      </c>
      <c r="L211" s="12">
        <v>52962.81</v>
      </c>
      <c r="M211" s="12">
        <v>48192.87</v>
      </c>
      <c r="N211" s="12">
        <v>13046</v>
      </c>
      <c r="O211" s="16">
        <v>27.07</v>
      </c>
      <c r="P211" s="16">
        <v>94.76</v>
      </c>
      <c r="Q211" s="18">
        <v>0.971761957730812</v>
      </c>
      <c r="R211" s="12">
        <v>8277.78</v>
      </c>
      <c r="S211" s="12">
        <v>2312.14</v>
      </c>
      <c r="T211" s="12">
        <v>125.56</v>
      </c>
    </row>
    <row r="212" s="5" customFormat="1" ht="13.5" spans="1:20">
      <c r="A212" s="11">
        <v>307</v>
      </c>
      <c r="B212" s="12" t="s">
        <v>46</v>
      </c>
      <c r="C212" s="12">
        <v>10613</v>
      </c>
      <c r="D212" s="12" t="s">
        <v>430</v>
      </c>
      <c r="E212" s="12" t="s">
        <v>617</v>
      </c>
      <c r="F212" s="12" t="s">
        <v>111</v>
      </c>
      <c r="G212" s="11">
        <v>1.2</v>
      </c>
      <c r="H212" s="11">
        <v>1855350</v>
      </c>
      <c r="I212" s="15">
        <f t="shared" si="3"/>
        <v>0.269054284515517</v>
      </c>
      <c r="J212" s="12">
        <v>131718</v>
      </c>
      <c r="K212" s="12">
        <v>1653697.36</v>
      </c>
      <c r="L212" s="12">
        <v>444934.36</v>
      </c>
      <c r="M212" s="12">
        <v>124745.74</v>
      </c>
      <c r="N212" s="12">
        <v>27798.19</v>
      </c>
      <c r="O212" s="16">
        <v>22.28</v>
      </c>
      <c r="P212" s="16">
        <v>94.71</v>
      </c>
      <c r="Q212" s="18">
        <v>0.910541505376344</v>
      </c>
      <c r="R212" s="12">
        <v>89541.04</v>
      </c>
      <c r="S212" s="12">
        <v>26649.35</v>
      </c>
      <c r="T212" s="12">
        <v>144.78</v>
      </c>
    </row>
    <row r="213" s="5" customFormat="1" ht="13.5" spans="1:20">
      <c r="A213" s="11">
        <v>365</v>
      </c>
      <c r="B213" s="12" t="s">
        <v>46</v>
      </c>
      <c r="C213" s="12">
        <v>12276</v>
      </c>
      <c r="D213" s="12" t="s">
        <v>106</v>
      </c>
      <c r="E213" s="12" t="s">
        <v>292</v>
      </c>
      <c r="F213" s="12" t="s">
        <v>293</v>
      </c>
      <c r="G213" s="11">
        <v>0.6</v>
      </c>
      <c r="H213" s="11">
        <v>274536</v>
      </c>
      <c r="I213" s="15">
        <f t="shared" si="3"/>
        <v>0.302410459195067</v>
      </c>
      <c r="J213" s="12">
        <v>42235.8</v>
      </c>
      <c r="K213" s="12">
        <v>318822.24</v>
      </c>
      <c r="L213" s="12">
        <v>96415.18</v>
      </c>
      <c r="M213" s="12">
        <v>39898.44</v>
      </c>
      <c r="N213" s="12">
        <v>12133.09</v>
      </c>
      <c r="O213" s="16">
        <v>30.41</v>
      </c>
      <c r="P213" s="16">
        <v>94.47</v>
      </c>
      <c r="Q213" s="18">
        <v>1.21000039339103</v>
      </c>
      <c r="R213" s="12">
        <v>22480.28</v>
      </c>
      <c r="S213" s="12">
        <v>7450.15</v>
      </c>
      <c r="T213" s="12">
        <v>245.65</v>
      </c>
    </row>
    <row r="214" s="5" customFormat="1" ht="13.5" spans="1:20">
      <c r="A214" s="11">
        <v>379</v>
      </c>
      <c r="B214" s="12" t="s">
        <v>46</v>
      </c>
      <c r="C214" s="12">
        <v>6831</v>
      </c>
      <c r="D214" s="12" t="s">
        <v>160</v>
      </c>
      <c r="E214" s="12" t="s">
        <v>294</v>
      </c>
      <c r="F214" s="12" t="s">
        <v>111</v>
      </c>
      <c r="G214" s="11">
        <v>1</v>
      </c>
      <c r="H214" s="11">
        <v>231880</v>
      </c>
      <c r="I214" s="15">
        <f t="shared" si="3"/>
        <v>0.262192746818554</v>
      </c>
      <c r="J214" s="12">
        <v>15000</v>
      </c>
      <c r="K214" s="12">
        <v>241680.98</v>
      </c>
      <c r="L214" s="12">
        <v>63367</v>
      </c>
      <c r="M214" s="12">
        <v>14168.14</v>
      </c>
      <c r="N214" s="12">
        <v>3485.86</v>
      </c>
      <c r="O214" s="16">
        <v>24.6</v>
      </c>
      <c r="P214" s="16">
        <v>94.45</v>
      </c>
      <c r="Q214" s="18">
        <v>1.1130430740038</v>
      </c>
      <c r="R214" s="12">
        <v>14103</v>
      </c>
      <c r="S214" s="12">
        <v>3201.94</v>
      </c>
      <c r="T214" s="12">
        <v>182.46</v>
      </c>
    </row>
    <row r="215" s="5" customFormat="1" ht="13.5" spans="1:20">
      <c r="A215" s="11">
        <v>724</v>
      </c>
      <c r="B215" s="12" t="s">
        <v>46</v>
      </c>
      <c r="C215" s="12">
        <v>10930</v>
      </c>
      <c r="D215" s="12" t="s">
        <v>89</v>
      </c>
      <c r="E215" s="12" t="s">
        <v>295</v>
      </c>
      <c r="F215" s="12" t="s">
        <v>64</v>
      </c>
      <c r="G215" s="11">
        <v>1</v>
      </c>
      <c r="H215" s="11">
        <v>267840</v>
      </c>
      <c r="I215" s="15">
        <f t="shared" si="3"/>
        <v>0.292517069913841</v>
      </c>
      <c r="J215" s="12">
        <v>89280</v>
      </c>
      <c r="K215" s="12">
        <v>261928.68</v>
      </c>
      <c r="L215" s="12">
        <v>76618.61</v>
      </c>
      <c r="M215" s="12">
        <v>84281.41</v>
      </c>
      <c r="N215" s="12">
        <v>23358.91</v>
      </c>
      <c r="O215" s="16">
        <v>27.72</v>
      </c>
      <c r="P215" s="16">
        <v>94.4</v>
      </c>
      <c r="Q215" s="18">
        <v>1.03174842741935</v>
      </c>
      <c r="R215" s="12">
        <v>12110.14</v>
      </c>
      <c r="S215" s="12">
        <v>3706.24</v>
      </c>
      <c r="T215" s="12">
        <v>135.64</v>
      </c>
    </row>
    <row r="216" s="5" customFormat="1" ht="13.5" spans="1:20">
      <c r="A216" s="11">
        <v>746</v>
      </c>
      <c r="B216" s="12" t="s">
        <v>76</v>
      </c>
      <c r="C216" s="12">
        <v>7386</v>
      </c>
      <c r="D216" s="12" t="s">
        <v>243</v>
      </c>
      <c r="E216" s="12" t="s">
        <v>296</v>
      </c>
      <c r="F216" s="12" t="s">
        <v>111</v>
      </c>
      <c r="G216" s="11">
        <v>1</v>
      </c>
      <c r="H216" s="11">
        <v>238700</v>
      </c>
      <c r="I216" s="15">
        <f t="shared" si="3"/>
        <v>0.314050201143461</v>
      </c>
      <c r="J216" s="12">
        <v>64511</v>
      </c>
      <c r="K216" s="12">
        <v>226800.81</v>
      </c>
      <c r="L216" s="12">
        <v>71226.84</v>
      </c>
      <c r="M216" s="12">
        <v>60719.71</v>
      </c>
      <c r="N216" s="12">
        <v>19161.29</v>
      </c>
      <c r="O216" s="16">
        <v>31.56</v>
      </c>
      <c r="P216" s="16">
        <v>94.12</v>
      </c>
      <c r="Q216" s="18">
        <v>1.00339788018433</v>
      </c>
      <c r="R216" s="12">
        <v>18126.94</v>
      </c>
      <c r="S216" s="12">
        <v>4906.46</v>
      </c>
      <c r="T216" s="12">
        <v>227.82</v>
      </c>
    </row>
    <row r="217" s="5" customFormat="1" ht="13.5" spans="1:20">
      <c r="A217" s="11">
        <v>549</v>
      </c>
      <c r="B217" s="12" t="s">
        <v>76</v>
      </c>
      <c r="C217" s="12">
        <v>12094</v>
      </c>
      <c r="D217" s="12" t="s">
        <v>170</v>
      </c>
      <c r="E217" s="12" t="s">
        <v>297</v>
      </c>
      <c r="F217" s="12" t="s">
        <v>111</v>
      </c>
      <c r="G217" s="11">
        <v>0.6</v>
      </c>
      <c r="H217" s="11">
        <v>143220</v>
      </c>
      <c r="I217" s="15">
        <f t="shared" si="3"/>
        <v>0.291926678038318</v>
      </c>
      <c r="J217" s="12">
        <v>27720</v>
      </c>
      <c r="K217" s="12">
        <v>140548.34</v>
      </c>
      <c r="L217" s="12">
        <v>41029.81</v>
      </c>
      <c r="M217" s="12">
        <v>26052.81</v>
      </c>
      <c r="N217" s="12">
        <v>7454.4</v>
      </c>
      <c r="O217" s="16">
        <v>28.61</v>
      </c>
      <c r="P217" s="16">
        <v>93.99</v>
      </c>
      <c r="Q217" s="18">
        <v>1.05140975422427</v>
      </c>
      <c r="R217" s="12">
        <v>7309.58</v>
      </c>
      <c r="S217" s="12">
        <v>2305.06</v>
      </c>
      <c r="T217" s="12">
        <v>153.11</v>
      </c>
    </row>
    <row r="218" s="5" customFormat="1" ht="13.5" spans="1:20">
      <c r="A218" s="11">
        <v>571</v>
      </c>
      <c r="B218" s="12" t="s">
        <v>46</v>
      </c>
      <c r="C218" s="12">
        <v>6454</v>
      </c>
      <c r="D218" s="12" t="s">
        <v>80</v>
      </c>
      <c r="E218" s="12" t="s">
        <v>298</v>
      </c>
      <c r="F218" s="12" t="s">
        <v>259</v>
      </c>
      <c r="G218" s="11">
        <v>1.2</v>
      </c>
      <c r="H218" s="11">
        <v>468720</v>
      </c>
      <c r="I218" s="15">
        <f t="shared" si="3"/>
        <v>0.254764417267624</v>
      </c>
      <c r="J218" s="12">
        <v>140616</v>
      </c>
      <c r="K218" s="12">
        <v>478567.97</v>
      </c>
      <c r="L218" s="12">
        <v>121922.09</v>
      </c>
      <c r="M218" s="12">
        <v>131965.65</v>
      </c>
      <c r="N218" s="12">
        <v>32931.89</v>
      </c>
      <c r="O218" s="16">
        <v>24.95</v>
      </c>
      <c r="P218" s="16">
        <v>93.85</v>
      </c>
      <c r="Q218" s="18">
        <v>1.05454887096774</v>
      </c>
      <c r="R218" s="12">
        <v>41787.52</v>
      </c>
      <c r="S218" s="12">
        <v>11082.79</v>
      </c>
      <c r="T218" s="12">
        <v>267.46</v>
      </c>
    </row>
    <row r="219" s="5" customFormat="1" ht="13.5" spans="1:20">
      <c r="A219" s="11">
        <v>585</v>
      </c>
      <c r="B219" s="12" t="s">
        <v>46</v>
      </c>
      <c r="C219" s="12">
        <v>11642</v>
      </c>
      <c r="D219" s="12" t="s">
        <v>464</v>
      </c>
      <c r="E219" s="12" t="s">
        <v>463</v>
      </c>
      <c r="F219" s="12" t="s">
        <v>111</v>
      </c>
      <c r="G219" s="11">
        <v>1</v>
      </c>
      <c r="H219" s="11">
        <v>334800</v>
      </c>
      <c r="I219" s="15">
        <f t="shared" si="3"/>
        <v>0.282099752767049</v>
      </c>
      <c r="J219" s="12">
        <v>81658</v>
      </c>
      <c r="K219" s="12">
        <v>316733.67</v>
      </c>
      <c r="L219" s="12">
        <v>89350.49</v>
      </c>
      <c r="M219" s="12">
        <v>76374.98</v>
      </c>
      <c r="N219" s="12">
        <v>22113.49</v>
      </c>
      <c r="O219" s="16">
        <v>28.95</v>
      </c>
      <c r="P219" s="16">
        <v>93.53</v>
      </c>
      <c r="Q219" s="18">
        <v>0.99280364516129</v>
      </c>
      <c r="R219" s="12">
        <v>17929.08</v>
      </c>
      <c r="S219" s="12">
        <v>5529.76</v>
      </c>
      <c r="T219" s="12">
        <v>160.65</v>
      </c>
    </row>
    <row r="220" s="5" customFormat="1" ht="13.5" spans="1:20">
      <c r="A220" s="11">
        <v>746</v>
      </c>
      <c r="B220" s="12" t="s">
        <v>76</v>
      </c>
      <c r="C220" s="12">
        <v>8068</v>
      </c>
      <c r="D220" s="12" t="s">
        <v>243</v>
      </c>
      <c r="E220" s="12" t="s">
        <v>299</v>
      </c>
      <c r="F220" s="12" t="s">
        <v>111</v>
      </c>
      <c r="G220" s="11">
        <v>1</v>
      </c>
      <c r="H220" s="11">
        <v>238700</v>
      </c>
      <c r="I220" s="15">
        <f t="shared" si="3"/>
        <v>0.314050201143461</v>
      </c>
      <c r="J220" s="12">
        <v>64511</v>
      </c>
      <c r="K220" s="12">
        <v>226800.81</v>
      </c>
      <c r="L220" s="12">
        <v>71226.84</v>
      </c>
      <c r="M220" s="12">
        <v>60308.98</v>
      </c>
      <c r="N220" s="12">
        <v>19302.01</v>
      </c>
      <c r="O220" s="16">
        <v>32.01</v>
      </c>
      <c r="P220" s="16">
        <v>93.49</v>
      </c>
      <c r="Q220" s="18">
        <v>1.00339788018433</v>
      </c>
      <c r="R220" s="12">
        <v>18126.94</v>
      </c>
      <c r="S220" s="12">
        <v>4906.46</v>
      </c>
      <c r="T220" s="12">
        <v>227.82</v>
      </c>
    </row>
    <row r="221" s="5" customFormat="1" ht="13.5" spans="1:20">
      <c r="A221" s="11">
        <v>582</v>
      </c>
      <c r="B221" s="12" t="s">
        <v>46</v>
      </c>
      <c r="C221" s="12">
        <v>11656</v>
      </c>
      <c r="D221" s="12" t="s">
        <v>102</v>
      </c>
      <c r="E221" s="12" t="s">
        <v>300</v>
      </c>
      <c r="F221" s="12" t="s">
        <v>111</v>
      </c>
      <c r="G221" s="11">
        <v>0.8</v>
      </c>
      <c r="H221" s="11">
        <v>976500</v>
      </c>
      <c r="I221" s="15">
        <f t="shared" si="3"/>
        <v>0.202132134083298</v>
      </c>
      <c r="J221" s="12">
        <v>133765</v>
      </c>
      <c r="K221" s="12">
        <v>1034108.51</v>
      </c>
      <c r="L221" s="12">
        <v>209026.56</v>
      </c>
      <c r="M221" s="12">
        <v>124961.73</v>
      </c>
      <c r="N221" s="12">
        <v>24261.12</v>
      </c>
      <c r="O221" s="16">
        <v>19.41</v>
      </c>
      <c r="P221" s="16">
        <v>93.42</v>
      </c>
      <c r="Q221" s="18">
        <v>1.0846583655914</v>
      </c>
      <c r="R221" s="12">
        <v>50752.46</v>
      </c>
      <c r="S221" s="12">
        <v>8441.14</v>
      </c>
      <c r="T221" s="12">
        <v>155.92</v>
      </c>
    </row>
    <row r="222" s="5" customFormat="1" ht="13.5" spans="1:20">
      <c r="A222" s="11">
        <v>578</v>
      </c>
      <c r="B222" s="12" t="s">
        <v>46</v>
      </c>
      <c r="C222" s="12">
        <v>9140</v>
      </c>
      <c r="D222" s="12" t="s">
        <v>168</v>
      </c>
      <c r="E222" s="12" t="s">
        <v>301</v>
      </c>
      <c r="F222" s="12" t="s">
        <v>259</v>
      </c>
      <c r="G222" s="11">
        <v>1.1</v>
      </c>
      <c r="H222" s="11">
        <v>265980</v>
      </c>
      <c r="I222" s="15">
        <f t="shared" si="3"/>
        <v>0.327794789859631</v>
      </c>
      <c r="J222" s="12">
        <v>88970</v>
      </c>
      <c r="K222" s="12">
        <v>279745.63</v>
      </c>
      <c r="L222" s="12">
        <v>91699.16</v>
      </c>
      <c r="M222" s="12">
        <v>83068.98</v>
      </c>
      <c r="N222" s="12">
        <v>27840.29</v>
      </c>
      <c r="O222" s="16">
        <v>33.51</v>
      </c>
      <c r="P222" s="16">
        <v>93.37</v>
      </c>
      <c r="Q222" s="18">
        <v>1.12610512820513</v>
      </c>
      <c r="R222" s="12">
        <v>14906.82</v>
      </c>
      <c r="S222" s="12">
        <v>4333.13</v>
      </c>
      <c r="T222" s="12">
        <v>168.13</v>
      </c>
    </row>
    <row r="223" s="5" customFormat="1" ht="13.5" spans="1:20">
      <c r="A223" s="11">
        <v>103639</v>
      </c>
      <c r="B223" s="12" t="s">
        <v>46</v>
      </c>
      <c r="C223" s="12">
        <v>9682</v>
      </c>
      <c r="D223" s="12" t="s">
        <v>201</v>
      </c>
      <c r="E223" s="12" t="s">
        <v>302</v>
      </c>
      <c r="F223" s="12" t="s">
        <v>64</v>
      </c>
      <c r="G223" s="11">
        <v>0.9</v>
      </c>
      <c r="H223" s="11">
        <v>197780</v>
      </c>
      <c r="I223" s="15">
        <f t="shared" si="3"/>
        <v>0.297296700797438</v>
      </c>
      <c r="J223" s="12">
        <v>71200.8</v>
      </c>
      <c r="K223" s="12">
        <v>196189.53</v>
      </c>
      <c r="L223" s="12">
        <v>58326.5</v>
      </c>
      <c r="M223" s="12">
        <v>66364.52</v>
      </c>
      <c r="N223" s="12">
        <v>17999.87</v>
      </c>
      <c r="O223" s="16">
        <v>27.12</v>
      </c>
      <c r="P223" s="16">
        <v>93.21</v>
      </c>
      <c r="Q223" s="18">
        <v>1.04327486095662</v>
      </c>
      <c r="R223" s="12">
        <v>17217.42</v>
      </c>
      <c r="S223" s="12">
        <v>4982.8</v>
      </c>
      <c r="T223" s="12">
        <v>261.16</v>
      </c>
    </row>
    <row r="224" s="5" customFormat="1" ht="13.5" spans="1:20">
      <c r="A224" s="11">
        <v>339</v>
      </c>
      <c r="B224" s="12" t="s">
        <v>46</v>
      </c>
      <c r="C224" s="12">
        <v>997727</v>
      </c>
      <c r="D224" s="12" t="s">
        <v>423</v>
      </c>
      <c r="E224" s="12" t="s">
        <v>422</v>
      </c>
      <c r="F224" s="12" t="s">
        <v>64</v>
      </c>
      <c r="G224" s="11">
        <v>0.5</v>
      </c>
      <c r="H224" s="11">
        <v>136400</v>
      </c>
      <c r="I224" s="15">
        <f t="shared" si="3"/>
        <v>0.271226558114121</v>
      </c>
      <c r="J224" s="12">
        <v>35895</v>
      </c>
      <c r="K224" s="12">
        <v>127967.52</v>
      </c>
      <c r="L224" s="12">
        <v>34708.19</v>
      </c>
      <c r="M224" s="12">
        <v>33423.31</v>
      </c>
      <c r="N224" s="12">
        <v>9072.95</v>
      </c>
      <c r="O224" s="16">
        <v>27.15</v>
      </c>
      <c r="P224" s="16">
        <v>93.11</v>
      </c>
      <c r="Q224" s="18">
        <v>0.998293709677419</v>
      </c>
      <c r="R224" s="12">
        <v>8358.2</v>
      </c>
      <c r="S224" s="12">
        <v>2350.24</v>
      </c>
      <c r="T224" s="12">
        <v>183.83</v>
      </c>
    </row>
    <row r="225" s="5" customFormat="1" ht="13.5" spans="1:20">
      <c r="A225" s="11">
        <v>746</v>
      </c>
      <c r="B225" s="12" t="s">
        <v>76</v>
      </c>
      <c r="C225" s="12">
        <v>4028</v>
      </c>
      <c r="D225" s="12" t="s">
        <v>243</v>
      </c>
      <c r="E225" s="12" t="s">
        <v>303</v>
      </c>
      <c r="F225" s="12" t="s">
        <v>64</v>
      </c>
      <c r="G225" s="11">
        <v>1</v>
      </c>
      <c r="H225" s="11">
        <v>238700</v>
      </c>
      <c r="I225" s="15">
        <f t="shared" si="3"/>
        <v>0.314050201143461</v>
      </c>
      <c r="J225" s="12">
        <v>64511</v>
      </c>
      <c r="K225" s="12">
        <v>226800.81</v>
      </c>
      <c r="L225" s="12">
        <v>71226.84</v>
      </c>
      <c r="M225" s="12">
        <v>59941.25</v>
      </c>
      <c r="N225" s="12">
        <v>18785.72</v>
      </c>
      <c r="O225" s="16">
        <v>31.34</v>
      </c>
      <c r="P225" s="16">
        <v>92.92</v>
      </c>
      <c r="Q225" s="18">
        <v>1.00339788018433</v>
      </c>
      <c r="R225" s="12">
        <v>18126.94</v>
      </c>
      <c r="S225" s="12">
        <v>4906.46</v>
      </c>
      <c r="T225" s="12">
        <v>227.82</v>
      </c>
    </row>
    <row r="226" s="5" customFormat="1" ht="13.5" spans="1:20">
      <c r="A226" s="11">
        <v>707</v>
      </c>
      <c r="B226" s="12" t="s">
        <v>46</v>
      </c>
      <c r="C226" s="12">
        <v>11797</v>
      </c>
      <c r="D226" s="12" t="s">
        <v>132</v>
      </c>
      <c r="E226" s="12" t="s">
        <v>304</v>
      </c>
      <c r="F226" s="12" t="s">
        <v>113</v>
      </c>
      <c r="G226" s="11">
        <v>1</v>
      </c>
      <c r="H226" s="11">
        <v>323950</v>
      </c>
      <c r="I226" s="15">
        <f t="shared" si="3"/>
        <v>0.336349461570007</v>
      </c>
      <c r="J226" s="12">
        <v>66112</v>
      </c>
      <c r="K226" s="12">
        <v>332074.74</v>
      </c>
      <c r="L226" s="12">
        <v>111693.16</v>
      </c>
      <c r="M226" s="12">
        <v>61385.09</v>
      </c>
      <c r="N226" s="12">
        <v>20880</v>
      </c>
      <c r="O226" s="16">
        <v>34.01</v>
      </c>
      <c r="P226" s="16">
        <v>92.85</v>
      </c>
      <c r="Q226" s="18">
        <v>1.09655341256367</v>
      </c>
      <c r="R226" s="12">
        <v>18279.52</v>
      </c>
      <c r="S226" s="12">
        <v>5741.2</v>
      </c>
      <c r="T226" s="12">
        <v>169.28</v>
      </c>
    </row>
    <row r="227" s="5" customFormat="1" ht="13.5" spans="1:20">
      <c r="A227" s="11">
        <v>377</v>
      </c>
      <c r="B227" s="12" t="s">
        <v>46</v>
      </c>
      <c r="C227" s="12">
        <v>8940</v>
      </c>
      <c r="D227" s="12" t="s">
        <v>618</v>
      </c>
      <c r="E227" s="12" t="s">
        <v>619</v>
      </c>
      <c r="F227" s="12" t="s">
        <v>64</v>
      </c>
      <c r="G227" s="11">
        <v>0.9</v>
      </c>
      <c r="H227" s="11">
        <v>251100</v>
      </c>
      <c r="I227" s="15">
        <f t="shared" si="3"/>
        <v>0.319773275347137</v>
      </c>
      <c r="J227" s="12">
        <v>83700</v>
      </c>
      <c r="K227" s="12">
        <v>211310.06</v>
      </c>
      <c r="L227" s="12">
        <v>67571.31</v>
      </c>
      <c r="M227" s="12">
        <v>77626.51</v>
      </c>
      <c r="N227" s="12">
        <v>24492.94</v>
      </c>
      <c r="O227" s="16">
        <v>31.55</v>
      </c>
      <c r="P227" s="16">
        <v>92.74</v>
      </c>
      <c r="Q227" s="18">
        <v>0.883034451612903</v>
      </c>
      <c r="R227" s="12">
        <v>12009.1</v>
      </c>
      <c r="S227" s="12">
        <v>3480.26</v>
      </c>
      <c r="T227" s="12">
        <v>143.48</v>
      </c>
    </row>
    <row r="228" s="5" customFormat="1" ht="13.5" spans="1:20">
      <c r="A228" s="11">
        <v>106066</v>
      </c>
      <c r="B228" s="12" t="s">
        <v>46</v>
      </c>
      <c r="C228" s="12">
        <v>995673</v>
      </c>
      <c r="D228" s="12" t="s">
        <v>47</v>
      </c>
      <c r="E228" s="12" t="s">
        <v>305</v>
      </c>
      <c r="F228" s="12" t="s">
        <v>49</v>
      </c>
      <c r="G228" s="11">
        <v>1.3</v>
      </c>
      <c r="H228" s="11">
        <v>136400</v>
      </c>
      <c r="I228" s="15">
        <f t="shared" si="3"/>
        <v>0.354030737335828</v>
      </c>
      <c r="J228" s="12">
        <v>13233</v>
      </c>
      <c r="K228" s="12">
        <v>141464.44</v>
      </c>
      <c r="L228" s="12">
        <v>50082.76</v>
      </c>
      <c r="M228" s="12">
        <v>12244.95</v>
      </c>
      <c r="N228" s="12">
        <v>4447.52</v>
      </c>
      <c r="O228" s="16">
        <v>36.32</v>
      </c>
      <c r="P228" s="16">
        <v>92.53</v>
      </c>
      <c r="Q228" s="18">
        <v>1.10819193548387</v>
      </c>
      <c r="R228" s="12">
        <v>8097.28</v>
      </c>
      <c r="S228" s="12">
        <v>2728.12</v>
      </c>
      <c r="T228" s="12">
        <v>178.09</v>
      </c>
    </row>
    <row r="229" s="5" customFormat="1" ht="13.5" spans="1:20">
      <c r="A229" s="11">
        <v>347</v>
      </c>
      <c r="B229" s="12" t="s">
        <v>46</v>
      </c>
      <c r="C229" s="12">
        <v>12147</v>
      </c>
      <c r="D229" s="12" t="s">
        <v>499</v>
      </c>
      <c r="E229" s="12" t="s">
        <v>498</v>
      </c>
      <c r="F229" s="12" t="s">
        <v>620</v>
      </c>
      <c r="G229" s="11">
        <v>0.3</v>
      </c>
      <c r="H229" s="11">
        <v>163680</v>
      </c>
      <c r="I229" s="15">
        <f t="shared" si="3"/>
        <v>0.275576745262499</v>
      </c>
      <c r="J229" s="12">
        <v>29273</v>
      </c>
      <c r="K229" s="12">
        <v>134593.65</v>
      </c>
      <c r="L229" s="12">
        <v>37090.88</v>
      </c>
      <c r="M229" s="12">
        <v>27038.64</v>
      </c>
      <c r="N229" s="12">
        <v>7529.11</v>
      </c>
      <c r="O229" s="16">
        <v>27.85</v>
      </c>
      <c r="P229" s="16">
        <v>92.37</v>
      </c>
      <c r="Q229" s="18">
        <v>0.879058534946237</v>
      </c>
      <c r="R229" s="12">
        <v>7579.48</v>
      </c>
      <c r="S229" s="12">
        <v>1574.58</v>
      </c>
      <c r="T229" s="12">
        <v>138.92</v>
      </c>
    </row>
    <row r="230" s="5" customFormat="1" ht="13.5" spans="1:20">
      <c r="A230" s="11">
        <v>311</v>
      </c>
      <c r="B230" s="12" t="s">
        <v>46</v>
      </c>
      <c r="C230" s="12">
        <v>4302</v>
      </c>
      <c r="D230" s="12" t="s">
        <v>108</v>
      </c>
      <c r="E230" s="12" t="s">
        <v>306</v>
      </c>
      <c r="F230" s="12" t="s">
        <v>111</v>
      </c>
      <c r="G230" s="11">
        <v>1</v>
      </c>
      <c r="H230" s="11">
        <v>204600</v>
      </c>
      <c r="I230" s="15">
        <f t="shared" si="3"/>
        <v>0.19334545623597</v>
      </c>
      <c r="J230" s="12">
        <v>107684</v>
      </c>
      <c r="K230" s="12">
        <v>589814.74</v>
      </c>
      <c r="L230" s="12">
        <v>114038</v>
      </c>
      <c r="M230" s="12">
        <v>99399.95</v>
      </c>
      <c r="N230" s="12">
        <v>21999.42</v>
      </c>
      <c r="O230" s="16">
        <v>22.13</v>
      </c>
      <c r="P230" s="16">
        <v>92.31</v>
      </c>
      <c r="Q230" s="18">
        <v>1.38</v>
      </c>
      <c r="R230" s="12">
        <v>324987.4</v>
      </c>
      <c r="S230" s="12">
        <v>63002.72</v>
      </c>
      <c r="T230" s="12">
        <v>4765.21</v>
      </c>
    </row>
    <row r="231" s="5" customFormat="1" ht="13.5" spans="1:20">
      <c r="A231" s="11">
        <v>721</v>
      </c>
      <c r="B231" s="12" t="s">
        <v>114</v>
      </c>
      <c r="C231" s="12">
        <v>11619</v>
      </c>
      <c r="D231" s="12" t="s">
        <v>218</v>
      </c>
      <c r="E231" s="12" t="s">
        <v>307</v>
      </c>
      <c r="F231" s="12" t="s">
        <v>111</v>
      </c>
      <c r="G231" s="11">
        <v>0.9</v>
      </c>
      <c r="H231" s="11">
        <v>165000</v>
      </c>
      <c r="I231" s="15">
        <f t="shared" si="3"/>
        <v>0.324688467333577</v>
      </c>
      <c r="J231" s="12">
        <v>53036</v>
      </c>
      <c r="K231" s="12">
        <v>155595.24</v>
      </c>
      <c r="L231" s="12">
        <v>50519.98</v>
      </c>
      <c r="M231" s="12">
        <v>48948.21</v>
      </c>
      <c r="N231" s="12">
        <v>15759.04</v>
      </c>
      <c r="O231" s="16">
        <v>32.2</v>
      </c>
      <c r="P231" s="16">
        <v>92.29</v>
      </c>
      <c r="Q231" s="18">
        <v>1.01564791666667</v>
      </c>
      <c r="R231" s="12">
        <v>8933.66</v>
      </c>
      <c r="S231" s="12">
        <v>3049.67</v>
      </c>
      <c r="T231" s="12">
        <v>162.43</v>
      </c>
    </row>
    <row r="232" s="5" customFormat="1" ht="13.5" spans="1:20">
      <c r="A232" s="11">
        <v>738</v>
      </c>
      <c r="B232" s="12" t="s">
        <v>238</v>
      </c>
      <c r="C232" s="12">
        <v>6506</v>
      </c>
      <c r="D232" s="12" t="s">
        <v>285</v>
      </c>
      <c r="E232" s="12" t="s">
        <v>308</v>
      </c>
      <c r="F232" s="12" t="s">
        <v>64</v>
      </c>
      <c r="G232" s="11">
        <v>0.9</v>
      </c>
      <c r="H232" s="11">
        <v>114080</v>
      </c>
      <c r="I232" s="15">
        <f t="shared" si="3"/>
        <v>0.306409829136519</v>
      </c>
      <c r="J232" s="12">
        <v>40734</v>
      </c>
      <c r="K232" s="12">
        <v>106489.11</v>
      </c>
      <c r="L232" s="12">
        <v>32629.31</v>
      </c>
      <c r="M232" s="12">
        <v>37547.32</v>
      </c>
      <c r="N232" s="12">
        <v>11767.67</v>
      </c>
      <c r="O232" s="16">
        <v>31.34</v>
      </c>
      <c r="P232" s="16">
        <v>92.18</v>
      </c>
      <c r="Q232" s="18">
        <v>1.05891129032258</v>
      </c>
      <c r="R232" s="12">
        <v>2890.22</v>
      </c>
      <c r="S232" s="12">
        <v>1065.75</v>
      </c>
      <c r="T232" s="12">
        <v>76.01</v>
      </c>
    </row>
    <row r="233" s="5" customFormat="1" ht="13.5" spans="1:20">
      <c r="A233" s="11">
        <v>307</v>
      </c>
      <c r="B233" s="12" t="s">
        <v>46</v>
      </c>
      <c r="C233" s="12">
        <v>10989</v>
      </c>
      <c r="D233" s="12" t="s">
        <v>430</v>
      </c>
      <c r="E233" s="12" t="s">
        <v>436</v>
      </c>
      <c r="F233" s="12" t="s">
        <v>111</v>
      </c>
      <c r="G233" s="11">
        <v>1.3</v>
      </c>
      <c r="H233" s="11">
        <v>1855350</v>
      </c>
      <c r="I233" s="15">
        <f t="shared" si="3"/>
        <v>0.269054284515517</v>
      </c>
      <c r="J233" s="12">
        <v>142694</v>
      </c>
      <c r="K233" s="12">
        <v>1653697.36</v>
      </c>
      <c r="L233" s="12">
        <v>444934.36</v>
      </c>
      <c r="M233" s="12">
        <v>131414.55</v>
      </c>
      <c r="N233" s="12">
        <v>27425.43</v>
      </c>
      <c r="O233" s="16">
        <v>20.87</v>
      </c>
      <c r="P233" s="16">
        <v>92.1</v>
      </c>
      <c r="Q233" s="18">
        <v>0.910541505376344</v>
      </c>
      <c r="R233" s="12">
        <v>89541.04</v>
      </c>
      <c r="S233" s="12">
        <v>26649.35</v>
      </c>
      <c r="T233" s="12">
        <v>144.78</v>
      </c>
    </row>
    <row r="234" s="5" customFormat="1" ht="13.5" spans="1:20">
      <c r="A234" s="11">
        <v>307</v>
      </c>
      <c r="B234" s="12" t="s">
        <v>46</v>
      </c>
      <c r="C234" s="12">
        <v>9563</v>
      </c>
      <c r="D234" s="12" t="s">
        <v>430</v>
      </c>
      <c r="E234" s="12" t="s">
        <v>621</v>
      </c>
      <c r="F234" s="12" t="s">
        <v>111</v>
      </c>
      <c r="G234" s="11">
        <v>1.3</v>
      </c>
      <c r="H234" s="11">
        <v>1855350</v>
      </c>
      <c r="I234" s="15">
        <f t="shared" si="3"/>
        <v>0.269054284515517</v>
      </c>
      <c r="J234" s="12">
        <v>142694</v>
      </c>
      <c r="K234" s="12">
        <v>1653697.36</v>
      </c>
      <c r="L234" s="12">
        <v>444934.36</v>
      </c>
      <c r="M234" s="12">
        <v>131141.61</v>
      </c>
      <c r="N234" s="12">
        <v>31273.72</v>
      </c>
      <c r="O234" s="16">
        <v>23.85</v>
      </c>
      <c r="P234" s="16">
        <v>91.9</v>
      </c>
      <c r="Q234" s="18">
        <v>0.910541505376344</v>
      </c>
      <c r="R234" s="12">
        <v>89541.04</v>
      </c>
      <c r="S234" s="12">
        <v>26649.35</v>
      </c>
      <c r="T234" s="12">
        <v>144.78</v>
      </c>
    </row>
    <row r="235" s="5" customFormat="1" ht="13.5" spans="1:20">
      <c r="A235" s="11">
        <v>102567</v>
      </c>
      <c r="B235" s="12" t="s">
        <v>96</v>
      </c>
      <c r="C235" s="12">
        <v>11466</v>
      </c>
      <c r="D235" s="12" t="s">
        <v>456</v>
      </c>
      <c r="E235" s="12" t="s">
        <v>455</v>
      </c>
      <c r="F235" s="12" t="s">
        <v>111</v>
      </c>
      <c r="G235" s="11">
        <v>0.6</v>
      </c>
      <c r="H235" s="11">
        <v>99820</v>
      </c>
      <c r="I235" s="15">
        <f t="shared" si="3"/>
        <v>0.270479804142862</v>
      </c>
      <c r="J235" s="12">
        <v>22182</v>
      </c>
      <c r="K235" s="12">
        <v>88995.48</v>
      </c>
      <c r="L235" s="12">
        <v>24071.48</v>
      </c>
      <c r="M235" s="12">
        <v>20368.91</v>
      </c>
      <c r="N235" s="12">
        <v>4997.71</v>
      </c>
      <c r="O235" s="16">
        <v>24.54</v>
      </c>
      <c r="P235" s="16">
        <v>91.83</v>
      </c>
      <c r="Q235" s="18">
        <v>0.991095506912442</v>
      </c>
      <c r="R235" s="12">
        <v>5936.78</v>
      </c>
      <c r="S235" s="12">
        <v>1292.29</v>
      </c>
      <c r="T235" s="12">
        <v>178.42</v>
      </c>
    </row>
    <row r="236" s="5" customFormat="1" ht="13.5" spans="1:20">
      <c r="A236" s="11">
        <v>105267</v>
      </c>
      <c r="B236" s="12" t="s">
        <v>46</v>
      </c>
      <c r="C236" s="12">
        <v>10857</v>
      </c>
      <c r="D236" s="12" t="s">
        <v>282</v>
      </c>
      <c r="E236" s="12" t="s">
        <v>309</v>
      </c>
      <c r="F236" s="12" t="s">
        <v>111</v>
      </c>
      <c r="G236" s="11">
        <v>1</v>
      </c>
      <c r="H236" s="11">
        <v>135470</v>
      </c>
      <c r="I236" s="15">
        <f t="shared" si="3"/>
        <v>0.254156657272022</v>
      </c>
      <c r="J236" s="12">
        <v>56446</v>
      </c>
      <c r="K236" s="12">
        <v>122651.44</v>
      </c>
      <c r="L236" s="12">
        <v>31172.68</v>
      </c>
      <c r="M236" s="12">
        <v>51752.62</v>
      </c>
      <c r="N236" s="12">
        <v>12482.66</v>
      </c>
      <c r="O236" s="16">
        <v>24.12</v>
      </c>
      <c r="P236" s="16">
        <v>91.69</v>
      </c>
      <c r="Q236" s="18">
        <v>1.01016782682513</v>
      </c>
      <c r="R236" s="12">
        <v>7307.34</v>
      </c>
      <c r="S236" s="12">
        <v>1843.18</v>
      </c>
      <c r="T236" s="12">
        <v>161.82</v>
      </c>
    </row>
    <row r="237" s="5" customFormat="1" ht="13.5" spans="1:20">
      <c r="A237" s="11">
        <v>745</v>
      </c>
      <c r="B237" s="12" t="s">
        <v>46</v>
      </c>
      <c r="C237" s="12">
        <v>11793</v>
      </c>
      <c r="D237" s="12" t="s">
        <v>492</v>
      </c>
      <c r="E237" s="12" t="s">
        <v>622</v>
      </c>
      <c r="F237" s="12" t="s">
        <v>64</v>
      </c>
      <c r="G237" s="11">
        <v>1</v>
      </c>
      <c r="H237" s="11">
        <v>163680</v>
      </c>
      <c r="I237" s="15">
        <f t="shared" si="3"/>
        <v>0.286636169302302</v>
      </c>
      <c r="J237" s="12">
        <v>54560</v>
      </c>
      <c r="K237" s="12">
        <v>135703.53</v>
      </c>
      <c r="L237" s="12">
        <v>38897.54</v>
      </c>
      <c r="M237" s="12">
        <v>49911.63</v>
      </c>
      <c r="N237" s="12">
        <v>13397.06</v>
      </c>
      <c r="O237" s="16">
        <v>26.84</v>
      </c>
      <c r="P237" s="16">
        <v>91.48</v>
      </c>
      <c r="Q237" s="18">
        <v>0.889056720430108</v>
      </c>
      <c r="R237" s="12">
        <v>6823.78</v>
      </c>
      <c r="S237" s="12">
        <v>1658.73</v>
      </c>
      <c r="T237" s="12">
        <v>125.07</v>
      </c>
    </row>
    <row r="238" s="5" customFormat="1" ht="13.5" spans="1:20">
      <c r="A238" s="11">
        <v>539</v>
      </c>
      <c r="B238" s="12" t="s">
        <v>76</v>
      </c>
      <c r="C238" s="12">
        <v>9320</v>
      </c>
      <c r="D238" s="12" t="s">
        <v>153</v>
      </c>
      <c r="E238" s="12" t="s">
        <v>310</v>
      </c>
      <c r="F238" s="12" t="s">
        <v>259</v>
      </c>
      <c r="G238" s="11">
        <v>1.2</v>
      </c>
      <c r="H238" s="11">
        <v>136400</v>
      </c>
      <c r="I238" s="15">
        <f t="shared" si="3"/>
        <v>0.26041947237459</v>
      </c>
      <c r="J238" s="12">
        <v>77934</v>
      </c>
      <c r="K238" s="12">
        <v>144979.75</v>
      </c>
      <c r="L238" s="12">
        <v>37755.55</v>
      </c>
      <c r="M238" s="12">
        <v>71262.84</v>
      </c>
      <c r="N238" s="12">
        <v>17175.03</v>
      </c>
      <c r="O238" s="16">
        <v>24.1</v>
      </c>
      <c r="P238" s="16">
        <v>91.44</v>
      </c>
      <c r="Q238" s="18">
        <v>1.14213758064516</v>
      </c>
      <c r="R238" s="12">
        <v>6709.38</v>
      </c>
      <c r="S238" s="12">
        <v>1691.5</v>
      </c>
      <c r="T238" s="12">
        <v>147.57</v>
      </c>
    </row>
    <row r="239" s="5" customFormat="1" ht="13.5" spans="1:20">
      <c r="A239" s="11">
        <v>103199</v>
      </c>
      <c r="B239" s="12" t="s">
        <v>46</v>
      </c>
      <c r="C239" s="12">
        <v>6306</v>
      </c>
      <c r="D239" s="12" t="s">
        <v>206</v>
      </c>
      <c r="E239" s="12" t="s">
        <v>311</v>
      </c>
      <c r="F239" s="12" t="s">
        <v>181</v>
      </c>
      <c r="G239" s="11">
        <v>1</v>
      </c>
      <c r="H239" s="11">
        <v>170500</v>
      </c>
      <c r="I239" s="15">
        <f t="shared" si="3"/>
        <v>0.317277684341651</v>
      </c>
      <c r="J239" s="12">
        <v>62000</v>
      </c>
      <c r="K239" s="12">
        <v>159960.73</v>
      </c>
      <c r="L239" s="12">
        <v>50751.97</v>
      </c>
      <c r="M239" s="12">
        <v>56518.35</v>
      </c>
      <c r="N239" s="12">
        <v>18036.63</v>
      </c>
      <c r="O239" s="16">
        <v>31.91</v>
      </c>
      <c r="P239" s="16">
        <v>91.16</v>
      </c>
      <c r="Q239" s="18">
        <v>1.00461361290323</v>
      </c>
      <c r="R239" s="12">
        <v>8491.24</v>
      </c>
      <c r="S239" s="12">
        <v>2864.36</v>
      </c>
      <c r="T239" s="12">
        <v>149.41</v>
      </c>
    </row>
    <row r="240" s="5" customFormat="1" ht="13.5" spans="1:20">
      <c r="A240" s="11">
        <v>106568</v>
      </c>
      <c r="B240" s="12" t="s">
        <v>46</v>
      </c>
      <c r="C240" s="12">
        <v>12222</v>
      </c>
      <c r="D240" s="12" t="s">
        <v>435</v>
      </c>
      <c r="E240" s="12" t="s">
        <v>444</v>
      </c>
      <c r="F240" s="12" t="s">
        <v>623</v>
      </c>
      <c r="G240" s="11">
        <v>0.3</v>
      </c>
      <c r="H240" s="11">
        <v>78430</v>
      </c>
      <c r="I240" s="15">
        <f t="shared" si="3"/>
        <v>0.25130833532633</v>
      </c>
      <c r="J240" s="12">
        <v>13072</v>
      </c>
      <c r="K240" s="12">
        <v>52893.55</v>
      </c>
      <c r="L240" s="12">
        <v>13292.59</v>
      </c>
      <c r="M240" s="12">
        <v>11908.23</v>
      </c>
      <c r="N240" s="12">
        <v>3867.13</v>
      </c>
      <c r="O240" s="16">
        <v>32.47</v>
      </c>
      <c r="P240" s="16">
        <v>91.1</v>
      </c>
      <c r="Q240" s="18" t="e">
        <v>#N/A</v>
      </c>
      <c r="R240" s="12">
        <v>1371.1</v>
      </c>
      <c r="S240" s="12">
        <v>557.6</v>
      </c>
      <c r="T240" s="12">
        <v>52.45</v>
      </c>
    </row>
    <row r="241" s="5" customFormat="1" ht="13.5" spans="1:20">
      <c r="A241" s="11">
        <v>102935</v>
      </c>
      <c r="B241" s="12" t="s">
        <v>46</v>
      </c>
      <c r="C241" s="12">
        <v>11621</v>
      </c>
      <c r="D241" s="12" t="s">
        <v>70</v>
      </c>
      <c r="E241" s="12" t="s">
        <v>312</v>
      </c>
      <c r="F241" s="12" t="s">
        <v>64</v>
      </c>
      <c r="G241" s="11">
        <v>0.9</v>
      </c>
      <c r="H241" s="11">
        <v>153450</v>
      </c>
      <c r="I241" s="15">
        <f t="shared" si="3"/>
        <v>0.296531438848757</v>
      </c>
      <c r="J241" s="12">
        <v>44547</v>
      </c>
      <c r="K241" s="12">
        <v>153653.05</v>
      </c>
      <c r="L241" s="12">
        <v>45562.96</v>
      </c>
      <c r="M241" s="12">
        <v>40492.2</v>
      </c>
      <c r="N241" s="12">
        <v>11520.05</v>
      </c>
      <c r="O241" s="16">
        <v>28.45</v>
      </c>
      <c r="P241" s="16">
        <v>90.9</v>
      </c>
      <c r="Q241" s="18">
        <v>1.07562931899642</v>
      </c>
      <c r="R241" s="12">
        <v>7205.52</v>
      </c>
      <c r="S241" s="12">
        <v>2129.51</v>
      </c>
      <c r="T241" s="12">
        <v>140.87</v>
      </c>
    </row>
    <row r="242" s="5" customFormat="1" ht="13.5" spans="1:20">
      <c r="A242" s="11">
        <v>102935</v>
      </c>
      <c r="B242" s="12" t="s">
        <v>46</v>
      </c>
      <c r="C242" s="12">
        <v>11844</v>
      </c>
      <c r="D242" s="12" t="s">
        <v>70</v>
      </c>
      <c r="E242" s="12" t="s">
        <v>313</v>
      </c>
      <c r="F242" s="12" t="s">
        <v>111</v>
      </c>
      <c r="G242" s="11">
        <v>1</v>
      </c>
      <c r="H242" s="11">
        <v>153450</v>
      </c>
      <c r="I242" s="15">
        <f t="shared" si="3"/>
        <v>0.296531438848757</v>
      </c>
      <c r="J242" s="12">
        <v>49476</v>
      </c>
      <c r="K242" s="12">
        <v>153653.05</v>
      </c>
      <c r="L242" s="12">
        <v>45562.96</v>
      </c>
      <c r="M242" s="12">
        <v>44937.61</v>
      </c>
      <c r="N242" s="12">
        <v>13242.14</v>
      </c>
      <c r="O242" s="16">
        <v>29.47</v>
      </c>
      <c r="P242" s="16">
        <v>90.83</v>
      </c>
      <c r="Q242" s="18">
        <v>1.07562931899642</v>
      </c>
      <c r="R242" s="12">
        <v>7205.52</v>
      </c>
      <c r="S242" s="12">
        <v>2129.51</v>
      </c>
      <c r="T242" s="12">
        <v>140.87</v>
      </c>
    </row>
    <row r="243" s="5" customFormat="1" ht="13.5" spans="1:20">
      <c r="A243" s="11">
        <v>572</v>
      </c>
      <c r="B243" s="12" t="s">
        <v>138</v>
      </c>
      <c r="C243" s="12">
        <v>11058</v>
      </c>
      <c r="D243" s="12" t="s">
        <v>466</v>
      </c>
      <c r="E243" s="12" t="s">
        <v>465</v>
      </c>
      <c r="F243" s="12" t="s">
        <v>111</v>
      </c>
      <c r="G243" s="11">
        <v>1</v>
      </c>
      <c r="H243" s="11">
        <v>197780</v>
      </c>
      <c r="I243" s="15">
        <f t="shared" si="3"/>
        <v>0.296110419173608</v>
      </c>
      <c r="J243" s="12">
        <v>56508</v>
      </c>
      <c r="K243" s="12">
        <v>178861.69</v>
      </c>
      <c r="L243" s="12">
        <v>52962.81</v>
      </c>
      <c r="M243" s="12">
        <v>51324.25</v>
      </c>
      <c r="N243" s="12">
        <v>16505.28</v>
      </c>
      <c r="O243" s="16">
        <v>32.16</v>
      </c>
      <c r="P243" s="16">
        <v>90.83</v>
      </c>
      <c r="Q243" s="18">
        <v>0.971761957730812</v>
      </c>
      <c r="R243" s="12">
        <v>8277.78</v>
      </c>
      <c r="S243" s="12">
        <v>2312.14</v>
      </c>
      <c r="T243" s="12">
        <v>125.56</v>
      </c>
    </row>
    <row r="244" s="5" customFormat="1" ht="13.5" spans="1:20">
      <c r="A244" s="11">
        <v>587</v>
      </c>
      <c r="B244" s="12" t="s">
        <v>238</v>
      </c>
      <c r="C244" s="12">
        <v>6497</v>
      </c>
      <c r="D244" s="12" t="s">
        <v>590</v>
      </c>
      <c r="E244" s="12" t="s">
        <v>624</v>
      </c>
      <c r="F244" s="12" t="s">
        <v>111</v>
      </c>
      <c r="G244" s="11">
        <v>1</v>
      </c>
      <c r="H244" s="11">
        <v>170500</v>
      </c>
      <c r="I244" s="15">
        <f t="shared" si="3"/>
        <v>0.308371978021801</v>
      </c>
      <c r="J244" s="12">
        <v>54250</v>
      </c>
      <c r="K244" s="12">
        <v>155508.65</v>
      </c>
      <c r="L244" s="12">
        <v>47954.51</v>
      </c>
      <c r="M244" s="12">
        <v>49111.92</v>
      </c>
      <c r="N244" s="12">
        <v>14911.48</v>
      </c>
      <c r="O244" s="16">
        <v>30.36</v>
      </c>
      <c r="P244" s="16">
        <v>90.53</v>
      </c>
      <c r="Q244" s="18">
        <v>0.971504193548387</v>
      </c>
      <c r="R244" s="12">
        <v>9851</v>
      </c>
      <c r="S244" s="12">
        <v>2535</v>
      </c>
      <c r="T244" s="12">
        <v>173.33</v>
      </c>
    </row>
    <row r="245" s="5" customFormat="1" ht="13.5" spans="1:20">
      <c r="A245" s="11">
        <v>585</v>
      </c>
      <c r="B245" s="12" t="s">
        <v>46</v>
      </c>
      <c r="C245" s="12">
        <v>7046</v>
      </c>
      <c r="D245" s="12" t="s">
        <v>464</v>
      </c>
      <c r="E245" s="12" t="s">
        <v>625</v>
      </c>
      <c r="F245" s="12" t="s">
        <v>111</v>
      </c>
      <c r="G245" s="11">
        <v>1</v>
      </c>
      <c r="H245" s="11">
        <v>334800</v>
      </c>
      <c r="I245" s="15">
        <f t="shared" si="3"/>
        <v>0.282099752767049</v>
      </c>
      <c r="J245" s="12">
        <v>81658</v>
      </c>
      <c r="K245" s="12">
        <v>316733.67</v>
      </c>
      <c r="L245" s="12">
        <v>89350.49</v>
      </c>
      <c r="M245" s="12">
        <v>73740.82</v>
      </c>
      <c r="N245" s="12">
        <v>21453.8</v>
      </c>
      <c r="O245" s="16">
        <v>29.09</v>
      </c>
      <c r="P245" s="16">
        <v>90.3</v>
      </c>
      <c r="Q245" s="18">
        <v>0.99280364516129</v>
      </c>
      <c r="R245" s="12">
        <v>17929.08</v>
      </c>
      <c r="S245" s="12">
        <v>5529.76</v>
      </c>
      <c r="T245" s="12">
        <v>160.65</v>
      </c>
    </row>
    <row r="246" s="5" customFormat="1" ht="13.5" spans="1:20">
      <c r="A246" s="11">
        <v>367</v>
      </c>
      <c r="B246" s="12" t="s">
        <v>92</v>
      </c>
      <c r="C246" s="12">
        <v>10955</v>
      </c>
      <c r="D246" s="12" t="s">
        <v>602</v>
      </c>
      <c r="E246" s="12" t="s">
        <v>626</v>
      </c>
      <c r="F246" s="12" t="s">
        <v>111</v>
      </c>
      <c r="G246" s="11">
        <v>1</v>
      </c>
      <c r="H246" s="11">
        <v>197780</v>
      </c>
      <c r="I246" s="15">
        <f t="shared" si="3"/>
        <v>0.26829133990604</v>
      </c>
      <c r="J246" s="12">
        <v>63800</v>
      </c>
      <c r="K246" s="12">
        <v>163446.61</v>
      </c>
      <c r="L246" s="12">
        <v>43851.31</v>
      </c>
      <c r="M246" s="12">
        <v>57600.03</v>
      </c>
      <c r="N246" s="12">
        <v>16521.64</v>
      </c>
      <c r="O246" s="16">
        <v>28.68</v>
      </c>
      <c r="P246" s="16">
        <v>90.28</v>
      </c>
      <c r="Q246" s="18">
        <v>0.898255506117909</v>
      </c>
      <c r="R246" s="12">
        <v>3880.54</v>
      </c>
      <c r="S246" s="12">
        <v>994.7</v>
      </c>
      <c r="T246" s="12">
        <v>58.86</v>
      </c>
    </row>
    <row r="247" s="5" customFormat="1" ht="13.5" spans="1:20">
      <c r="A247" s="11">
        <v>101453</v>
      </c>
      <c r="B247" s="12" t="s">
        <v>607</v>
      </c>
      <c r="C247" s="12">
        <v>11824</v>
      </c>
      <c r="D247" s="12" t="s">
        <v>608</v>
      </c>
      <c r="E247" s="12" t="s">
        <v>627</v>
      </c>
      <c r="F247" s="12" t="s">
        <v>111</v>
      </c>
      <c r="G247" s="11">
        <v>1</v>
      </c>
      <c r="H247" s="11">
        <v>238700</v>
      </c>
      <c r="I247" s="15">
        <f t="shared" si="3"/>
        <v>0.337729626615941</v>
      </c>
      <c r="J247" s="12">
        <v>82310</v>
      </c>
      <c r="K247" s="12">
        <v>204130.3</v>
      </c>
      <c r="L247" s="12">
        <v>68940.85</v>
      </c>
      <c r="M247" s="12">
        <v>74209.42</v>
      </c>
      <c r="N247" s="12">
        <v>25366.86</v>
      </c>
      <c r="O247" s="16">
        <v>34.18</v>
      </c>
      <c r="P247" s="16">
        <v>90.16</v>
      </c>
      <c r="Q247" s="18">
        <v>0.908739447004608</v>
      </c>
      <c r="R247" s="12">
        <v>13867.68</v>
      </c>
      <c r="S247" s="12">
        <v>4490.55</v>
      </c>
      <c r="T247" s="12">
        <v>174.29</v>
      </c>
    </row>
    <row r="248" s="5" customFormat="1" ht="13.5" spans="1:20">
      <c r="A248" s="11">
        <v>308</v>
      </c>
      <c r="B248" s="12" t="s">
        <v>46</v>
      </c>
      <c r="C248" s="12">
        <v>9967</v>
      </c>
      <c r="D248" s="12" t="s">
        <v>100</v>
      </c>
      <c r="E248" s="12" t="s">
        <v>314</v>
      </c>
      <c r="F248" s="12" t="s">
        <v>181</v>
      </c>
      <c r="G248" s="11">
        <v>1</v>
      </c>
      <c r="H248" s="11">
        <v>255750</v>
      </c>
      <c r="I248" s="15">
        <f t="shared" si="3"/>
        <v>0.325902882851517</v>
      </c>
      <c r="J248" s="12">
        <v>51150</v>
      </c>
      <c r="K248" s="12">
        <v>257405.21</v>
      </c>
      <c r="L248" s="12">
        <v>83889.1</v>
      </c>
      <c r="M248" s="12">
        <v>46110.17</v>
      </c>
      <c r="N248" s="12">
        <v>15599.88</v>
      </c>
      <c r="O248" s="16">
        <v>33.83</v>
      </c>
      <c r="P248" s="16">
        <v>90.15</v>
      </c>
      <c r="Q248" s="18">
        <v>1.08439337634409</v>
      </c>
      <c r="R248" s="12">
        <v>10567.5</v>
      </c>
      <c r="S248" s="12">
        <v>3385.99</v>
      </c>
      <c r="T248" s="12">
        <v>123.96</v>
      </c>
    </row>
    <row r="249" s="5" customFormat="1" ht="13.5" spans="1:20">
      <c r="A249" s="11">
        <v>572</v>
      </c>
      <c r="B249" s="12" t="s">
        <v>138</v>
      </c>
      <c r="C249" s="12">
        <v>8731</v>
      </c>
      <c r="D249" s="12" t="s">
        <v>466</v>
      </c>
      <c r="E249" s="12" t="s">
        <v>628</v>
      </c>
      <c r="F249" s="12" t="s">
        <v>111</v>
      </c>
      <c r="G249" s="11">
        <v>1</v>
      </c>
      <c r="H249" s="11">
        <v>197780</v>
      </c>
      <c r="I249" s="15">
        <f t="shared" si="3"/>
        <v>0.296110419173608</v>
      </c>
      <c r="J249" s="12">
        <v>56508</v>
      </c>
      <c r="K249" s="12">
        <v>178861.69</v>
      </c>
      <c r="L249" s="12">
        <v>52962.81</v>
      </c>
      <c r="M249" s="12">
        <v>50842.76</v>
      </c>
      <c r="N249" s="12">
        <v>15390.27</v>
      </c>
      <c r="O249" s="16">
        <v>30.27</v>
      </c>
      <c r="P249" s="16">
        <v>89.97</v>
      </c>
      <c r="Q249" s="18">
        <v>0.971761957730812</v>
      </c>
      <c r="R249" s="12">
        <v>8277.78</v>
      </c>
      <c r="S249" s="12">
        <v>2312.14</v>
      </c>
      <c r="T249" s="12">
        <v>125.56</v>
      </c>
    </row>
    <row r="250" s="5" customFormat="1" ht="13.5" spans="1:20">
      <c r="A250" s="11">
        <v>349</v>
      </c>
      <c r="B250" s="12" t="s">
        <v>46</v>
      </c>
      <c r="C250" s="12">
        <v>12200</v>
      </c>
      <c r="D250" s="12" t="s">
        <v>448</v>
      </c>
      <c r="E250" s="12" t="s">
        <v>447</v>
      </c>
      <c r="F250" s="12" t="s">
        <v>629</v>
      </c>
      <c r="G250" s="11">
        <v>0.3</v>
      </c>
      <c r="H250" s="11">
        <v>214830</v>
      </c>
      <c r="I250" s="15">
        <f t="shared" si="3"/>
        <v>0.338770301134756</v>
      </c>
      <c r="J250" s="12">
        <v>40300</v>
      </c>
      <c r="K250" s="12">
        <v>160724.39</v>
      </c>
      <c r="L250" s="12">
        <v>54448.65</v>
      </c>
      <c r="M250" s="12">
        <v>36239.4</v>
      </c>
      <c r="N250" s="12">
        <v>12143.04</v>
      </c>
      <c r="O250" s="16">
        <v>33.51</v>
      </c>
      <c r="P250" s="16">
        <v>89.92</v>
      </c>
      <c r="Q250" s="18">
        <v>0.791227444956477</v>
      </c>
      <c r="R250" s="12">
        <v>12395.34</v>
      </c>
      <c r="S250" s="12">
        <v>4240.04</v>
      </c>
      <c r="T250" s="12">
        <v>173.1</v>
      </c>
    </row>
    <row r="251" s="5" customFormat="1" ht="13.5" spans="1:20">
      <c r="A251" s="11">
        <v>738</v>
      </c>
      <c r="B251" s="12" t="s">
        <v>238</v>
      </c>
      <c r="C251" s="12">
        <v>6385</v>
      </c>
      <c r="D251" s="12" t="s">
        <v>285</v>
      </c>
      <c r="E251" s="12" t="s">
        <v>315</v>
      </c>
      <c r="F251" s="12" t="s">
        <v>111</v>
      </c>
      <c r="G251" s="11">
        <v>1</v>
      </c>
      <c r="H251" s="11">
        <v>114080</v>
      </c>
      <c r="I251" s="15">
        <f t="shared" si="3"/>
        <v>0.306409829136519</v>
      </c>
      <c r="J251" s="12">
        <v>40734</v>
      </c>
      <c r="K251" s="12">
        <v>106489.11</v>
      </c>
      <c r="L251" s="12">
        <v>32629.31</v>
      </c>
      <c r="M251" s="12">
        <v>36623.55</v>
      </c>
      <c r="N251" s="12">
        <v>11947.04</v>
      </c>
      <c r="O251" s="16">
        <v>32.62</v>
      </c>
      <c r="P251" s="16">
        <v>89.91</v>
      </c>
      <c r="Q251" s="18">
        <v>1.05891129032258</v>
      </c>
      <c r="R251" s="12">
        <v>2890.22</v>
      </c>
      <c r="S251" s="12">
        <v>1065.75</v>
      </c>
      <c r="T251" s="12">
        <v>76.01</v>
      </c>
    </row>
    <row r="252" s="5" customFormat="1" ht="13.5" spans="1:20">
      <c r="A252" s="11">
        <v>337</v>
      </c>
      <c r="B252" s="12" t="s">
        <v>46</v>
      </c>
      <c r="C252" s="12">
        <v>10816</v>
      </c>
      <c r="D252" s="12" t="s">
        <v>112</v>
      </c>
      <c r="E252" s="12" t="s">
        <v>316</v>
      </c>
      <c r="F252" s="12" t="s">
        <v>113</v>
      </c>
      <c r="G252" s="11">
        <v>1</v>
      </c>
      <c r="H252" s="11">
        <v>837000</v>
      </c>
      <c r="I252" s="15">
        <f t="shared" si="3"/>
        <v>0.269836766877917</v>
      </c>
      <c r="J252" s="12">
        <v>99643</v>
      </c>
      <c r="K252" s="12">
        <v>799826.03</v>
      </c>
      <c r="L252" s="12">
        <v>215822.47</v>
      </c>
      <c r="M252" s="12">
        <v>89354.29</v>
      </c>
      <c r="N252" s="12">
        <v>24367.07</v>
      </c>
      <c r="O252" s="16">
        <v>27.27</v>
      </c>
      <c r="P252" s="16">
        <v>89.67</v>
      </c>
      <c r="Q252" s="18">
        <v>1.002259</v>
      </c>
      <c r="R252" s="12">
        <v>46149.96</v>
      </c>
      <c r="S252" s="12">
        <v>12238.35</v>
      </c>
      <c r="T252" s="12">
        <v>165.41</v>
      </c>
    </row>
    <row r="253" s="5" customFormat="1" ht="13.5" spans="1:20">
      <c r="A253" s="11">
        <v>399</v>
      </c>
      <c r="B253" s="12" t="s">
        <v>46</v>
      </c>
      <c r="C253" s="12">
        <v>12205</v>
      </c>
      <c r="D253" s="12" t="s">
        <v>527</v>
      </c>
      <c r="E253" s="12" t="s">
        <v>526</v>
      </c>
      <c r="F253" s="12" t="s">
        <v>630</v>
      </c>
      <c r="G253" s="11">
        <v>0.3</v>
      </c>
      <c r="H253" s="11">
        <v>255750</v>
      </c>
      <c r="I253" s="15">
        <f t="shared" si="3"/>
        <v>0.273796225750401</v>
      </c>
      <c r="J253" s="12">
        <v>33358</v>
      </c>
      <c r="K253" s="12">
        <v>203243.05</v>
      </c>
      <c r="L253" s="12">
        <v>55647.18</v>
      </c>
      <c r="M253" s="12">
        <v>29744.46</v>
      </c>
      <c r="N253" s="12">
        <v>8400.48</v>
      </c>
      <c r="O253" s="16">
        <v>28.24</v>
      </c>
      <c r="P253" s="16">
        <v>89.17</v>
      </c>
      <c r="Q253" s="18">
        <v>0.846575182795699</v>
      </c>
      <c r="R253" s="12">
        <v>12828.64</v>
      </c>
      <c r="S253" s="12">
        <v>4542.74</v>
      </c>
      <c r="T253" s="12">
        <v>150.48</v>
      </c>
    </row>
    <row r="254" s="5" customFormat="1" ht="13.5" spans="1:20">
      <c r="A254" s="11">
        <v>379</v>
      </c>
      <c r="B254" s="12" t="s">
        <v>46</v>
      </c>
      <c r="C254" s="12">
        <v>5344</v>
      </c>
      <c r="D254" s="12" t="s">
        <v>160</v>
      </c>
      <c r="E254" s="12" t="s">
        <v>317</v>
      </c>
      <c r="F254" s="12" t="s">
        <v>111</v>
      </c>
      <c r="G254" s="11">
        <v>1</v>
      </c>
      <c r="H254" s="11">
        <v>231880</v>
      </c>
      <c r="I254" s="15">
        <f t="shared" si="3"/>
        <v>0.262192746818554</v>
      </c>
      <c r="J254" s="12">
        <v>94295</v>
      </c>
      <c r="K254" s="12">
        <v>241680.98</v>
      </c>
      <c r="L254" s="12">
        <v>63367</v>
      </c>
      <c r="M254" s="12">
        <v>84075.38</v>
      </c>
      <c r="N254" s="12">
        <v>22297.07</v>
      </c>
      <c r="O254" s="16">
        <v>26.52</v>
      </c>
      <c r="P254" s="16">
        <v>89.16</v>
      </c>
      <c r="Q254" s="18">
        <v>1.1130430740038</v>
      </c>
      <c r="R254" s="12">
        <v>14103</v>
      </c>
      <c r="S254" s="12">
        <v>3201.94</v>
      </c>
      <c r="T254" s="12">
        <v>182.46</v>
      </c>
    </row>
    <row r="255" s="5" customFormat="1" ht="13.5" spans="1:20">
      <c r="A255" s="11">
        <v>308</v>
      </c>
      <c r="B255" s="12" t="s">
        <v>46</v>
      </c>
      <c r="C255" s="12">
        <v>12203</v>
      </c>
      <c r="D255" s="12" t="s">
        <v>100</v>
      </c>
      <c r="E255" s="12" t="s">
        <v>318</v>
      </c>
      <c r="F255" s="12" t="s">
        <v>319</v>
      </c>
      <c r="G255" s="11">
        <v>0.2</v>
      </c>
      <c r="H255" s="11">
        <v>255750</v>
      </c>
      <c r="I255" s="15">
        <f t="shared" si="3"/>
        <v>0.325902882851517</v>
      </c>
      <c r="J255" s="12">
        <v>10230</v>
      </c>
      <c r="K255" s="12">
        <v>257405.21</v>
      </c>
      <c r="L255" s="12">
        <v>83889.1</v>
      </c>
      <c r="M255" s="12">
        <v>9088.02</v>
      </c>
      <c r="N255" s="12">
        <v>2624.68</v>
      </c>
      <c r="O255" s="16">
        <v>28.88</v>
      </c>
      <c r="P255" s="16">
        <v>88.84</v>
      </c>
      <c r="Q255" s="18">
        <v>1.08439337634409</v>
      </c>
      <c r="R255" s="12">
        <v>10567.5</v>
      </c>
      <c r="S255" s="12">
        <v>3385.99</v>
      </c>
      <c r="T255" s="12">
        <v>123.96</v>
      </c>
    </row>
    <row r="256" s="5" customFormat="1" ht="13.5" spans="1:20">
      <c r="A256" s="11">
        <v>365</v>
      </c>
      <c r="B256" s="12" t="s">
        <v>46</v>
      </c>
      <c r="C256" s="12">
        <v>9840</v>
      </c>
      <c r="D256" s="12" t="s">
        <v>106</v>
      </c>
      <c r="E256" s="12" t="s">
        <v>320</v>
      </c>
      <c r="F256" s="12" t="s">
        <v>111</v>
      </c>
      <c r="G256" s="11">
        <v>1</v>
      </c>
      <c r="H256" s="11">
        <v>274536</v>
      </c>
      <c r="I256" s="15">
        <f t="shared" si="3"/>
        <v>0.302410459195067</v>
      </c>
      <c r="J256" s="12">
        <v>70393</v>
      </c>
      <c r="K256" s="12">
        <v>318822.24</v>
      </c>
      <c r="L256" s="12">
        <v>96415.18</v>
      </c>
      <c r="M256" s="12">
        <v>62443.88</v>
      </c>
      <c r="N256" s="12">
        <v>18777.78</v>
      </c>
      <c r="O256" s="16">
        <v>30.07</v>
      </c>
      <c r="P256" s="16">
        <v>88.71</v>
      </c>
      <c r="Q256" s="18">
        <v>1.21000039339103</v>
      </c>
      <c r="R256" s="12">
        <v>22480.28</v>
      </c>
      <c r="S256" s="12">
        <v>7450.15</v>
      </c>
      <c r="T256" s="12">
        <v>245.65</v>
      </c>
    </row>
    <row r="257" s="5" customFormat="1" ht="13.5" spans="1:20">
      <c r="A257" s="11">
        <v>106066</v>
      </c>
      <c r="B257" s="12" t="s">
        <v>46</v>
      </c>
      <c r="C257" s="12">
        <v>998836</v>
      </c>
      <c r="D257" s="12" t="s">
        <v>47</v>
      </c>
      <c r="E257" s="12" t="s">
        <v>321</v>
      </c>
      <c r="F257" s="12" t="s">
        <v>49</v>
      </c>
      <c r="G257" s="11">
        <v>1.3</v>
      </c>
      <c r="H257" s="11">
        <v>136400</v>
      </c>
      <c r="I257" s="15">
        <f t="shared" si="3"/>
        <v>0.354030737335828</v>
      </c>
      <c r="J257" s="12">
        <v>13233</v>
      </c>
      <c r="K257" s="12">
        <v>141464.44</v>
      </c>
      <c r="L257" s="12">
        <v>50082.76</v>
      </c>
      <c r="M257" s="12">
        <v>11727.74</v>
      </c>
      <c r="N257" s="12">
        <v>4375.54</v>
      </c>
      <c r="O257" s="16">
        <v>37.31</v>
      </c>
      <c r="P257" s="16">
        <v>88.62</v>
      </c>
      <c r="Q257" s="18">
        <v>1.10819193548387</v>
      </c>
      <c r="R257" s="12">
        <v>8097.28</v>
      </c>
      <c r="S257" s="12">
        <v>2728.12</v>
      </c>
      <c r="T257" s="12">
        <v>178.09</v>
      </c>
    </row>
    <row r="258" s="5" customFormat="1" ht="13.5" spans="1:20">
      <c r="A258" s="11">
        <v>726</v>
      </c>
      <c r="B258" s="12" t="s">
        <v>46</v>
      </c>
      <c r="C258" s="12">
        <v>11429</v>
      </c>
      <c r="D258" s="12" t="s">
        <v>479</v>
      </c>
      <c r="E258" s="12" t="s">
        <v>631</v>
      </c>
      <c r="F258" s="12" t="s">
        <v>111</v>
      </c>
      <c r="G258" s="11">
        <v>0.8</v>
      </c>
      <c r="H258" s="11">
        <v>267840</v>
      </c>
      <c r="I258" s="15">
        <f t="shared" ref="I258:I321" si="4">L258/K258</f>
        <v>0.263843269458136</v>
      </c>
      <c r="J258" s="12">
        <v>61240.5</v>
      </c>
      <c r="K258" s="12">
        <v>240461.62</v>
      </c>
      <c r="L258" s="12">
        <v>63444.18</v>
      </c>
      <c r="M258" s="12">
        <v>54080.97</v>
      </c>
      <c r="N258" s="12">
        <v>14664.48</v>
      </c>
      <c r="O258" s="16">
        <v>27.12</v>
      </c>
      <c r="P258" s="16">
        <v>88.31</v>
      </c>
      <c r="Q258" s="18">
        <v>0.938683911290322</v>
      </c>
      <c r="R258" s="12">
        <v>15336.02</v>
      </c>
      <c r="S258" s="12">
        <v>3409.26</v>
      </c>
      <c r="T258" s="12">
        <v>171.77</v>
      </c>
    </row>
    <row r="259" s="5" customFormat="1" ht="13.5" spans="1:20">
      <c r="A259" s="11">
        <v>713</v>
      </c>
      <c r="B259" s="12" t="s">
        <v>238</v>
      </c>
      <c r="C259" s="12">
        <v>6492</v>
      </c>
      <c r="D259" s="12" t="s">
        <v>288</v>
      </c>
      <c r="E259" s="12" t="s">
        <v>322</v>
      </c>
      <c r="F259" s="12" t="s">
        <v>64</v>
      </c>
      <c r="G259" s="11">
        <v>1.1</v>
      </c>
      <c r="H259" s="11">
        <v>99820</v>
      </c>
      <c r="I259" s="15">
        <f t="shared" si="4"/>
        <v>0.325435581107496</v>
      </c>
      <c r="J259" s="12">
        <v>49910</v>
      </c>
      <c r="K259" s="12">
        <v>91527.73</v>
      </c>
      <c r="L259" s="12">
        <v>29786.38</v>
      </c>
      <c r="M259" s="12">
        <v>43976.57</v>
      </c>
      <c r="N259" s="12">
        <v>14170.64</v>
      </c>
      <c r="O259" s="16">
        <v>32.22</v>
      </c>
      <c r="P259" s="16">
        <v>88.11</v>
      </c>
      <c r="Q259" s="18">
        <v>1.02594043778802</v>
      </c>
      <c r="R259" s="12">
        <v>4952.2</v>
      </c>
      <c r="S259" s="12">
        <v>1829.48</v>
      </c>
      <c r="T259" s="12">
        <v>148.83</v>
      </c>
    </row>
    <row r="260" s="5" customFormat="1" ht="13.5" spans="1:20">
      <c r="A260" s="11">
        <v>307</v>
      </c>
      <c r="B260" s="12" t="s">
        <v>46</v>
      </c>
      <c r="C260" s="12">
        <v>990264</v>
      </c>
      <c r="D260" s="12" t="s">
        <v>430</v>
      </c>
      <c r="E260" s="12" t="s">
        <v>437</v>
      </c>
      <c r="F260" s="12" t="s">
        <v>137</v>
      </c>
      <c r="G260" s="11">
        <v>1.3</v>
      </c>
      <c r="H260" s="11">
        <v>1855350</v>
      </c>
      <c r="I260" s="15">
        <f t="shared" si="4"/>
        <v>0.269054284515517</v>
      </c>
      <c r="J260" s="12">
        <v>142694</v>
      </c>
      <c r="K260" s="12">
        <v>1653697.36</v>
      </c>
      <c r="L260" s="12">
        <v>444934.36</v>
      </c>
      <c r="M260" s="12">
        <v>125319.2</v>
      </c>
      <c r="N260" s="12">
        <v>28966.34</v>
      </c>
      <c r="O260" s="16">
        <v>23.11</v>
      </c>
      <c r="P260" s="16">
        <v>87.82</v>
      </c>
      <c r="Q260" s="18">
        <v>0.910541505376344</v>
      </c>
      <c r="R260" s="12">
        <v>89541.04</v>
      </c>
      <c r="S260" s="12">
        <v>26649.35</v>
      </c>
      <c r="T260" s="12">
        <v>144.78</v>
      </c>
    </row>
    <row r="261" s="5" customFormat="1" ht="13.5" spans="1:20">
      <c r="A261" s="11">
        <v>585</v>
      </c>
      <c r="B261" s="12" t="s">
        <v>46</v>
      </c>
      <c r="C261" s="12">
        <v>11639</v>
      </c>
      <c r="D261" s="12" t="s">
        <v>464</v>
      </c>
      <c r="E261" s="12" t="s">
        <v>632</v>
      </c>
      <c r="F261" s="12" t="s">
        <v>111</v>
      </c>
      <c r="G261" s="11">
        <v>1</v>
      </c>
      <c r="H261" s="11">
        <v>334800</v>
      </c>
      <c r="I261" s="15">
        <f t="shared" si="4"/>
        <v>0.282099752767049</v>
      </c>
      <c r="J261" s="12">
        <v>81658</v>
      </c>
      <c r="K261" s="12">
        <v>316733.67</v>
      </c>
      <c r="L261" s="12">
        <v>89350.49</v>
      </c>
      <c r="M261" s="12">
        <v>71612.24</v>
      </c>
      <c r="N261" s="12">
        <v>20051.62</v>
      </c>
      <c r="O261" s="16">
        <v>28</v>
      </c>
      <c r="P261" s="16">
        <v>87.7</v>
      </c>
      <c r="Q261" s="18">
        <v>0.99280364516129</v>
      </c>
      <c r="R261" s="12">
        <v>17929.08</v>
      </c>
      <c r="S261" s="12">
        <v>5529.76</v>
      </c>
      <c r="T261" s="12">
        <v>160.65</v>
      </c>
    </row>
    <row r="262" s="5" customFormat="1" ht="13.5" spans="1:20">
      <c r="A262" s="11">
        <v>339</v>
      </c>
      <c r="B262" s="12" t="s">
        <v>46</v>
      </c>
      <c r="C262" s="12">
        <v>12118</v>
      </c>
      <c r="D262" s="12" t="s">
        <v>423</v>
      </c>
      <c r="E262" s="12" t="s">
        <v>633</v>
      </c>
      <c r="F262" s="12" t="s">
        <v>203</v>
      </c>
      <c r="G262" s="11">
        <v>0.4</v>
      </c>
      <c r="H262" s="11">
        <v>136400</v>
      </c>
      <c r="I262" s="15">
        <f t="shared" si="4"/>
        <v>0.271226558114121</v>
      </c>
      <c r="J262" s="12">
        <v>28716</v>
      </c>
      <c r="K262" s="12">
        <v>127967.52</v>
      </c>
      <c r="L262" s="12">
        <v>34708.19</v>
      </c>
      <c r="M262" s="12">
        <v>25085.15</v>
      </c>
      <c r="N262" s="12">
        <v>6346.71</v>
      </c>
      <c r="O262" s="16">
        <v>25.3</v>
      </c>
      <c r="P262" s="16">
        <v>87.36</v>
      </c>
      <c r="Q262" s="18">
        <v>0.998293709677419</v>
      </c>
      <c r="R262" s="12">
        <v>8358.2</v>
      </c>
      <c r="S262" s="12">
        <v>2350.24</v>
      </c>
      <c r="T262" s="12">
        <v>183.83</v>
      </c>
    </row>
    <row r="263" s="5" customFormat="1" ht="13.5" spans="1:20">
      <c r="A263" s="11">
        <v>582</v>
      </c>
      <c r="B263" s="12" t="s">
        <v>46</v>
      </c>
      <c r="C263" s="12">
        <v>4147</v>
      </c>
      <c r="D263" s="12" t="s">
        <v>102</v>
      </c>
      <c r="E263" s="12" t="s">
        <v>323</v>
      </c>
      <c r="F263" s="12" t="s">
        <v>111</v>
      </c>
      <c r="G263" s="11">
        <v>1</v>
      </c>
      <c r="H263" s="11">
        <v>976500</v>
      </c>
      <c r="I263" s="15">
        <f t="shared" si="4"/>
        <v>0.202132134083298</v>
      </c>
      <c r="J263" s="12">
        <v>133765</v>
      </c>
      <c r="K263" s="12">
        <v>1034108.51</v>
      </c>
      <c r="L263" s="12">
        <v>209026.56</v>
      </c>
      <c r="M263" s="12">
        <v>116733.73</v>
      </c>
      <c r="N263" s="12">
        <v>23464.27</v>
      </c>
      <c r="O263" s="16">
        <v>20.1</v>
      </c>
      <c r="P263" s="16">
        <v>87.27</v>
      </c>
      <c r="Q263" s="18">
        <v>1.0846583655914</v>
      </c>
      <c r="R263" s="12">
        <v>50752.46</v>
      </c>
      <c r="S263" s="12">
        <v>8441.14</v>
      </c>
      <c r="T263" s="12">
        <v>155.92</v>
      </c>
    </row>
    <row r="264" s="5" customFormat="1" ht="13.5" spans="1:20">
      <c r="A264" s="11">
        <v>341</v>
      </c>
      <c r="B264" s="12" t="s">
        <v>114</v>
      </c>
      <c r="C264" s="12">
        <v>998927</v>
      </c>
      <c r="D264" s="12" t="s">
        <v>182</v>
      </c>
      <c r="E264" s="12" t="s">
        <v>324</v>
      </c>
      <c r="F264" s="12" t="s">
        <v>198</v>
      </c>
      <c r="G264" s="11">
        <v>0.6</v>
      </c>
      <c r="H264" s="11">
        <v>602640</v>
      </c>
      <c r="I264" s="15">
        <f t="shared" si="4"/>
        <v>0.282353647281211</v>
      </c>
      <c r="J264" s="12">
        <v>79761</v>
      </c>
      <c r="K264" s="12">
        <v>574652.29</v>
      </c>
      <c r="L264" s="12">
        <v>162255.17</v>
      </c>
      <c r="M264" s="12">
        <v>69268.5</v>
      </c>
      <c r="N264" s="12">
        <v>20316.59</v>
      </c>
      <c r="O264" s="16">
        <v>29.33</v>
      </c>
      <c r="P264" s="16">
        <v>86.85</v>
      </c>
      <c r="Q264" s="18">
        <v>1.00380507168459</v>
      </c>
      <c r="R264" s="12">
        <v>29058.12</v>
      </c>
      <c r="S264" s="12">
        <v>8505.68</v>
      </c>
      <c r="T264" s="12">
        <v>144.65</v>
      </c>
    </row>
    <row r="265" s="5" customFormat="1" ht="13.5" spans="1:20">
      <c r="A265" s="11">
        <v>341</v>
      </c>
      <c r="B265" s="12" t="s">
        <v>114</v>
      </c>
      <c r="C265" s="12">
        <v>4187</v>
      </c>
      <c r="D265" s="12" t="s">
        <v>182</v>
      </c>
      <c r="E265" s="12" t="s">
        <v>325</v>
      </c>
      <c r="F265" s="12" t="s">
        <v>64</v>
      </c>
      <c r="G265" s="11">
        <v>0.9</v>
      </c>
      <c r="H265" s="11">
        <v>602640</v>
      </c>
      <c r="I265" s="15">
        <f t="shared" si="4"/>
        <v>0.282353647281211</v>
      </c>
      <c r="J265" s="12">
        <v>79761</v>
      </c>
      <c r="K265" s="12">
        <v>574652.29</v>
      </c>
      <c r="L265" s="12">
        <v>162255.17</v>
      </c>
      <c r="M265" s="12">
        <v>69034.78</v>
      </c>
      <c r="N265" s="12">
        <v>18323.47</v>
      </c>
      <c r="O265" s="16">
        <v>26.54</v>
      </c>
      <c r="P265" s="16">
        <v>86.55</v>
      </c>
      <c r="Q265" s="18">
        <v>1.00380507168459</v>
      </c>
      <c r="R265" s="12">
        <v>29058.12</v>
      </c>
      <c r="S265" s="12">
        <v>8505.68</v>
      </c>
      <c r="T265" s="12">
        <v>144.65</v>
      </c>
    </row>
    <row r="266" s="5" customFormat="1" ht="13.5" spans="1:20">
      <c r="A266" s="11">
        <v>707</v>
      </c>
      <c r="B266" s="12" t="s">
        <v>46</v>
      </c>
      <c r="C266" s="12">
        <v>10952</v>
      </c>
      <c r="D266" s="12" t="s">
        <v>132</v>
      </c>
      <c r="E266" s="12" t="s">
        <v>326</v>
      </c>
      <c r="F266" s="12" t="s">
        <v>113</v>
      </c>
      <c r="G266" s="11">
        <v>1</v>
      </c>
      <c r="H266" s="11">
        <v>323950</v>
      </c>
      <c r="I266" s="15">
        <f t="shared" si="4"/>
        <v>0.336349461570007</v>
      </c>
      <c r="J266" s="12">
        <v>66112</v>
      </c>
      <c r="K266" s="12">
        <v>332074.74</v>
      </c>
      <c r="L266" s="12">
        <v>111693.16</v>
      </c>
      <c r="M266" s="12">
        <v>57200.42</v>
      </c>
      <c r="N266" s="12">
        <v>19169.51</v>
      </c>
      <c r="O266" s="16">
        <v>33.51</v>
      </c>
      <c r="P266" s="16">
        <v>86.52</v>
      </c>
      <c r="Q266" s="18">
        <v>1.09655341256367</v>
      </c>
      <c r="R266" s="12">
        <v>18279.52</v>
      </c>
      <c r="S266" s="12">
        <v>5741.2</v>
      </c>
      <c r="T266" s="12">
        <v>169.28</v>
      </c>
    </row>
    <row r="267" s="5" customFormat="1" ht="13.5" spans="1:20">
      <c r="A267" s="11">
        <v>52</v>
      </c>
      <c r="B267" s="12" t="s">
        <v>92</v>
      </c>
      <c r="C267" s="12">
        <v>12092</v>
      </c>
      <c r="D267" s="12" t="s">
        <v>450</v>
      </c>
      <c r="E267" s="12" t="s">
        <v>311</v>
      </c>
      <c r="F267" s="12" t="s">
        <v>111</v>
      </c>
      <c r="G267" s="11">
        <v>0.7</v>
      </c>
      <c r="H267" s="11">
        <v>187550</v>
      </c>
      <c r="I267" s="15">
        <f t="shared" si="4"/>
        <v>0.311449185408278</v>
      </c>
      <c r="J267" s="12">
        <v>41027</v>
      </c>
      <c r="K267" s="12">
        <v>153492.23</v>
      </c>
      <c r="L267" s="12">
        <v>47805.03</v>
      </c>
      <c r="M267" s="12">
        <v>35402.61</v>
      </c>
      <c r="N267" s="12">
        <v>11953.38</v>
      </c>
      <c r="O267" s="16">
        <v>33.76</v>
      </c>
      <c r="P267" s="16">
        <v>86.29</v>
      </c>
      <c r="Q267" s="18">
        <v>0.881568211143695</v>
      </c>
      <c r="R267" s="12">
        <v>6369.7</v>
      </c>
      <c r="S267" s="12">
        <v>2103.1</v>
      </c>
      <c r="T267" s="12">
        <v>101.89</v>
      </c>
    </row>
    <row r="268" s="5" customFormat="1" ht="13.5" spans="1:20">
      <c r="A268" s="11">
        <v>704</v>
      </c>
      <c r="B268" s="12" t="s">
        <v>238</v>
      </c>
      <c r="C268" s="12">
        <v>6505</v>
      </c>
      <c r="D268" s="12" t="s">
        <v>484</v>
      </c>
      <c r="E268" s="12" t="s">
        <v>634</v>
      </c>
      <c r="F268" s="12" t="s">
        <v>111</v>
      </c>
      <c r="G268" s="11">
        <v>1</v>
      </c>
      <c r="H268" s="11">
        <v>165000</v>
      </c>
      <c r="I268" s="15">
        <f t="shared" si="4"/>
        <v>0.304447829975107</v>
      </c>
      <c r="J268" s="12">
        <v>42300</v>
      </c>
      <c r="K268" s="12">
        <v>127555.91</v>
      </c>
      <c r="L268" s="12">
        <v>38834.12</v>
      </c>
      <c r="M268" s="12">
        <v>36488.15</v>
      </c>
      <c r="N268" s="12">
        <v>11367.53</v>
      </c>
      <c r="O268" s="16">
        <v>31.15</v>
      </c>
      <c r="P268" s="16">
        <v>86.26</v>
      </c>
      <c r="Q268" s="18">
        <v>0.798410516129032</v>
      </c>
      <c r="R268" s="12">
        <v>7604.56</v>
      </c>
      <c r="S268" s="12">
        <v>2566.77</v>
      </c>
      <c r="T268" s="12">
        <v>138.26</v>
      </c>
    </row>
    <row r="269" s="5" customFormat="1" ht="13.5" spans="1:20">
      <c r="A269" s="11">
        <v>104428</v>
      </c>
      <c r="B269" s="12" t="s">
        <v>92</v>
      </c>
      <c r="C269" s="12">
        <v>9841</v>
      </c>
      <c r="D269" s="12" t="s">
        <v>124</v>
      </c>
      <c r="E269" s="12" t="s">
        <v>327</v>
      </c>
      <c r="F269" s="12" t="s">
        <v>111</v>
      </c>
      <c r="G269" s="11">
        <v>1</v>
      </c>
      <c r="H269" s="11">
        <v>106950</v>
      </c>
      <c r="I269" s="15">
        <f t="shared" si="4"/>
        <v>0.297130335818478</v>
      </c>
      <c r="J269" s="12">
        <v>44562</v>
      </c>
      <c r="K269" s="12">
        <v>118549.76</v>
      </c>
      <c r="L269" s="12">
        <v>35224.73</v>
      </c>
      <c r="M269" s="12">
        <v>38382.7</v>
      </c>
      <c r="N269" s="12">
        <v>11976.78</v>
      </c>
      <c r="O269" s="16">
        <v>31.2</v>
      </c>
      <c r="P269" s="16">
        <v>86.13</v>
      </c>
      <c r="Q269" s="18">
        <v>1.2465435483871</v>
      </c>
      <c r="R269" s="12">
        <v>5242.42</v>
      </c>
      <c r="S269" s="12">
        <v>1470.04</v>
      </c>
      <c r="T269" s="12">
        <v>147.05</v>
      </c>
    </row>
    <row r="270" s="5" customFormat="1" ht="13.5" spans="1:20">
      <c r="A270" s="11">
        <v>594</v>
      </c>
      <c r="B270" s="12" t="s">
        <v>76</v>
      </c>
      <c r="C270" s="12">
        <v>6232</v>
      </c>
      <c r="D270" s="12" t="s">
        <v>278</v>
      </c>
      <c r="E270" s="12" t="s">
        <v>328</v>
      </c>
      <c r="F270" s="12" t="s">
        <v>259</v>
      </c>
      <c r="G270" s="11">
        <v>1.2</v>
      </c>
      <c r="H270" s="11">
        <v>124775</v>
      </c>
      <c r="I270" s="15">
        <f t="shared" si="4"/>
        <v>0.286778917470755</v>
      </c>
      <c r="J270" s="12">
        <v>68059</v>
      </c>
      <c r="K270" s="12">
        <v>113355.09</v>
      </c>
      <c r="L270" s="12">
        <v>32507.85</v>
      </c>
      <c r="M270" s="12">
        <v>58549.98</v>
      </c>
      <c r="N270" s="12">
        <v>17218.66</v>
      </c>
      <c r="O270" s="16">
        <v>29.41</v>
      </c>
      <c r="P270" s="16">
        <v>86.03</v>
      </c>
      <c r="Q270" s="18">
        <v>1.01002258064516</v>
      </c>
      <c r="R270" s="12">
        <v>7535.28</v>
      </c>
      <c r="S270" s="12">
        <v>1541.76</v>
      </c>
      <c r="T270" s="12">
        <v>181.17</v>
      </c>
    </row>
    <row r="271" s="5" customFormat="1" ht="13.5" spans="1:20">
      <c r="A271" s="11">
        <v>337</v>
      </c>
      <c r="B271" s="12" t="s">
        <v>46</v>
      </c>
      <c r="C271" s="12">
        <v>4061</v>
      </c>
      <c r="D271" s="12" t="s">
        <v>112</v>
      </c>
      <c r="E271" s="12" t="s">
        <v>329</v>
      </c>
      <c r="F271" s="12" t="s">
        <v>259</v>
      </c>
      <c r="G271" s="11">
        <v>1.2</v>
      </c>
      <c r="H271" s="11">
        <v>837000</v>
      </c>
      <c r="I271" s="15">
        <f t="shared" si="4"/>
        <v>0.269836766877917</v>
      </c>
      <c r="J271" s="12">
        <v>119571</v>
      </c>
      <c r="K271" s="12">
        <v>799826.03</v>
      </c>
      <c r="L271" s="12">
        <v>215822.47</v>
      </c>
      <c r="M271" s="12">
        <v>102834.62</v>
      </c>
      <c r="N271" s="12">
        <v>31416.17</v>
      </c>
      <c r="O271" s="16">
        <v>30.55</v>
      </c>
      <c r="P271" s="16">
        <v>86</v>
      </c>
      <c r="Q271" s="18">
        <v>1.002259</v>
      </c>
      <c r="R271" s="12">
        <v>46149.96</v>
      </c>
      <c r="S271" s="12">
        <v>12238.35</v>
      </c>
      <c r="T271" s="12">
        <v>165.41</v>
      </c>
    </row>
    <row r="272" s="5" customFormat="1" ht="13.5" spans="1:20">
      <c r="A272" s="11">
        <v>377</v>
      </c>
      <c r="B272" s="12" t="s">
        <v>46</v>
      </c>
      <c r="C272" s="12">
        <v>11753</v>
      </c>
      <c r="D272" s="12" t="s">
        <v>618</v>
      </c>
      <c r="E272" s="12" t="s">
        <v>635</v>
      </c>
      <c r="F272" s="12" t="s">
        <v>111</v>
      </c>
      <c r="G272" s="11">
        <v>0.8</v>
      </c>
      <c r="H272" s="11">
        <v>251100</v>
      </c>
      <c r="I272" s="15">
        <f t="shared" si="4"/>
        <v>0.319773275347137</v>
      </c>
      <c r="J272" s="12">
        <v>74400</v>
      </c>
      <c r="K272" s="12">
        <v>211310.06</v>
      </c>
      <c r="L272" s="12">
        <v>67571.31</v>
      </c>
      <c r="M272" s="12">
        <v>63869.69</v>
      </c>
      <c r="N272" s="12">
        <v>21202.35</v>
      </c>
      <c r="O272" s="16">
        <v>33.2</v>
      </c>
      <c r="P272" s="16">
        <v>85.85</v>
      </c>
      <c r="Q272" s="18">
        <v>0.883034451612903</v>
      </c>
      <c r="R272" s="12">
        <v>12009.1</v>
      </c>
      <c r="S272" s="12">
        <v>3480.26</v>
      </c>
      <c r="T272" s="12">
        <v>143.48</v>
      </c>
    </row>
    <row r="273" s="5" customFormat="1" ht="13.5" spans="1:20">
      <c r="A273" s="11">
        <v>733</v>
      </c>
      <c r="B273" s="12" t="s">
        <v>578</v>
      </c>
      <c r="C273" s="12">
        <v>4435</v>
      </c>
      <c r="D273" s="12" t="s">
        <v>513</v>
      </c>
      <c r="E273" s="12" t="s">
        <v>636</v>
      </c>
      <c r="F273" s="12" t="s">
        <v>64</v>
      </c>
      <c r="G273" s="11">
        <v>1</v>
      </c>
      <c r="H273" s="11">
        <v>114080</v>
      </c>
      <c r="I273" s="15">
        <f t="shared" si="4"/>
        <v>0.313610401579529</v>
      </c>
      <c r="J273" s="12">
        <v>54324.4</v>
      </c>
      <c r="K273" s="12">
        <v>97740.54</v>
      </c>
      <c r="L273" s="12">
        <v>30652.45</v>
      </c>
      <c r="M273" s="12">
        <v>46557.21</v>
      </c>
      <c r="N273" s="12">
        <v>14711.89</v>
      </c>
      <c r="O273" s="16">
        <v>31.6</v>
      </c>
      <c r="P273" s="16">
        <v>85.7</v>
      </c>
      <c r="Q273" s="18">
        <v>0.96461935483871</v>
      </c>
      <c r="R273" s="12">
        <v>4100.6</v>
      </c>
      <c r="S273" s="12">
        <v>1275.97</v>
      </c>
      <c r="T273" s="12">
        <v>107.83</v>
      </c>
    </row>
    <row r="274" s="5" customFormat="1" ht="13.5" spans="1:20">
      <c r="A274" s="11">
        <v>727</v>
      </c>
      <c r="B274" s="12" t="s">
        <v>46</v>
      </c>
      <c r="C274" s="12">
        <v>12052</v>
      </c>
      <c r="D274" s="12" t="s">
        <v>248</v>
      </c>
      <c r="E274" s="12" t="s">
        <v>330</v>
      </c>
      <c r="F274" s="12" t="s">
        <v>331</v>
      </c>
      <c r="G274" s="11">
        <v>0.5</v>
      </c>
      <c r="H274" s="11">
        <v>146630</v>
      </c>
      <c r="I274" s="15">
        <f t="shared" si="4"/>
        <v>0.295492719673062</v>
      </c>
      <c r="J274" s="12">
        <v>30535</v>
      </c>
      <c r="K274" s="12">
        <v>142647.44</v>
      </c>
      <c r="L274" s="12">
        <v>42151.28</v>
      </c>
      <c r="M274" s="12">
        <v>26030.62</v>
      </c>
      <c r="N274" s="12">
        <v>6983.52</v>
      </c>
      <c r="O274" s="16">
        <v>26.83</v>
      </c>
      <c r="P274" s="16">
        <v>85.25</v>
      </c>
      <c r="Q274" s="18">
        <v>1.04883143285821</v>
      </c>
      <c r="R274" s="12">
        <v>5676.42</v>
      </c>
      <c r="S274" s="12">
        <v>1440.23</v>
      </c>
      <c r="T274" s="12">
        <v>116.14</v>
      </c>
    </row>
    <row r="275" s="5" customFormat="1" ht="13.5" spans="1:20">
      <c r="A275" s="11">
        <v>513</v>
      </c>
      <c r="B275" s="12" t="s">
        <v>46</v>
      </c>
      <c r="C275" s="12">
        <v>12054</v>
      </c>
      <c r="D275" s="12" t="s">
        <v>128</v>
      </c>
      <c r="E275" s="12" t="s">
        <v>332</v>
      </c>
      <c r="F275" s="12" t="s">
        <v>333</v>
      </c>
      <c r="G275" s="11">
        <v>0.5</v>
      </c>
      <c r="H275" s="11">
        <v>267840</v>
      </c>
      <c r="I275" s="15">
        <f t="shared" si="4"/>
        <v>0.308657620460412</v>
      </c>
      <c r="J275" s="12">
        <v>58226</v>
      </c>
      <c r="K275" s="12">
        <v>263143.09</v>
      </c>
      <c r="L275" s="12">
        <v>81221.12</v>
      </c>
      <c r="M275" s="12">
        <v>49638.84</v>
      </c>
      <c r="N275" s="12">
        <v>15588.39</v>
      </c>
      <c r="O275" s="16">
        <v>31.4</v>
      </c>
      <c r="P275" s="16">
        <v>85.25</v>
      </c>
      <c r="Q275" s="18">
        <v>1.03004286290323</v>
      </c>
      <c r="R275" s="12">
        <v>15384.92</v>
      </c>
      <c r="S275" s="12">
        <v>5262.68</v>
      </c>
      <c r="T275" s="12">
        <v>172.32</v>
      </c>
    </row>
    <row r="276" s="5" customFormat="1" ht="13.5" spans="1:20">
      <c r="A276" s="11">
        <v>343</v>
      </c>
      <c r="B276" s="12" t="s">
        <v>46</v>
      </c>
      <c r="C276" s="12">
        <v>12255</v>
      </c>
      <c r="D276" s="12" t="s">
        <v>62</v>
      </c>
      <c r="E276" s="12" t="s">
        <v>334</v>
      </c>
      <c r="F276" s="12" t="s">
        <v>319</v>
      </c>
      <c r="G276" s="11">
        <v>0.5</v>
      </c>
      <c r="H276" s="11">
        <v>535680</v>
      </c>
      <c r="I276" s="15">
        <f t="shared" si="4"/>
        <v>0.277044479909442</v>
      </c>
      <c r="J276" s="12">
        <v>60507</v>
      </c>
      <c r="K276" s="12">
        <v>533865.97</v>
      </c>
      <c r="L276" s="12">
        <v>147904.62</v>
      </c>
      <c r="M276" s="12">
        <v>51442.15</v>
      </c>
      <c r="N276" s="12">
        <v>14144.19</v>
      </c>
      <c r="O276" s="16">
        <v>27.5</v>
      </c>
      <c r="P276" s="16">
        <v>85.02</v>
      </c>
      <c r="Q276" s="18">
        <v>1.04905098790323</v>
      </c>
      <c r="R276" s="12">
        <v>27073.36</v>
      </c>
      <c r="S276" s="12">
        <v>8961.17</v>
      </c>
      <c r="T276" s="12">
        <v>151.62</v>
      </c>
    </row>
    <row r="277" s="5" customFormat="1" ht="13.5" spans="1:20">
      <c r="A277" s="11">
        <v>103199</v>
      </c>
      <c r="B277" s="12" t="s">
        <v>46</v>
      </c>
      <c r="C277" s="12">
        <v>11796</v>
      </c>
      <c r="D277" s="12" t="s">
        <v>206</v>
      </c>
      <c r="E277" s="12" t="s">
        <v>335</v>
      </c>
      <c r="F277" s="12" t="s">
        <v>64</v>
      </c>
      <c r="G277" s="11">
        <v>1</v>
      </c>
      <c r="H277" s="11">
        <v>170500</v>
      </c>
      <c r="I277" s="15">
        <f t="shared" si="4"/>
        <v>0.317277684341651</v>
      </c>
      <c r="J277" s="12">
        <v>62000</v>
      </c>
      <c r="K277" s="12">
        <v>159960.73</v>
      </c>
      <c r="L277" s="12">
        <v>50751.97</v>
      </c>
      <c r="M277" s="12">
        <v>52581.42</v>
      </c>
      <c r="N277" s="12">
        <v>15621.16</v>
      </c>
      <c r="O277" s="16">
        <v>29.71</v>
      </c>
      <c r="P277" s="16">
        <v>84.81</v>
      </c>
      <c r="Q277" s="18">
        <v>1.00461361290323</v>
      </c>
      <c r="R277" s="12">
        <v>8491.24</v>
      </c>
      <c r="S277" s="12">
        <v>2864.36</v>
      </c>
      <c r="T277" s="12">
        <v>149.41</v>
      </c>
    </row>
    <row r="278" s="5" customFormat="1" ht="13.5" spans="1:20">
      <c r="A278" s="11">
        <v>52</v>
      </c>
      <c r="B278" s="12" t="s">
        <v>92</v>
      </c>
      <c r="C278" s="12">
        <v>9983</v>
      </c>
      <c r="D278" s="12" t="s">
        <v>450</v>
      </c>
      <c r="E278" s="12" t="s">
        <v>449</v>
      </c>
      <c r="F278" s="12" t="s">
        <v>64</v>
      </c>
      <c r="G278" s="11">
        <v>0.9</v>
      </c>
      <c r="H278" s="11">
        <v>187550</v>
      </c>
      <c r="I278" s="15">
        <f t="shared" si="4"/>
        <v>0.311449185408278</v>
      </c>
      <c r="J278" s="12">
        <v>52748</v>
      </c>
      <c r="K278" s="12">
        <v>153492.23</v>
      </c>
      <c r="L278" s="12">
        <v>47805.03</v>
      </c>
      <c r="M278" s="12">
        <v>44676.57</v>
      </c>
      <c r="N278" s="12">
        <v>12174.89</v>
      </c>
      <c r="O278" s="16">
        <v>27.25</v>
      </c>
      <c r="P278" s="16">
        <v>84.7</v>
      </c>
      <c r="Q278" s="18">
        <v>0.881568211143695</v>
      </c>
      <c r="R278" s="12">
        <v>6369.7</v>
      </c>
      <c r="S278" s="12">
        <v>2103.1</v>
      </c>
      <c r="T278" s="12">
        <v>101.89</v>
      </c>
    </row>
    <row r="279" s="5" customFormat="1" ht="13.5" spans="1:20">
      <c r="A279" s="11">
        <v>591</v>
      </c>
      <c r="B279" s="12" t="s">
        <v>114</v>
      </c>
      <c r="C279" s="12">
        <v>5764</v>
      </c>
      <c r="D279" s="12" t="s">
        <v>417</v>
      </c>
      <c r="E279" s="12" t="s">
        <v>467</v>
      </c>
      <c r="F279" s="12" t="s">
        <v>64</v>
      </c>
      <c r="G279" s="11">
        <v>0.9</v>
      </c>
      <c r="H279" s="11">
        <v>153450</v>
      </c>
      <c r="I279" s="15">
        <f t="shared" si="4"/>
        <v>0.327046247784038</v>
      </c>
      <c r="J279" s="12">
        <v>45258</v>
      </c>
      <c r="K279" s="12">
        <v>122807.83</v>
      </c>
      <c r="L279" s="12">
        <v>40163.84</v>
      </c>
      <c r="M279" s="12">
        <v>38266.78</v>
      </c>
      <c r="N279" s="12">
        <v>12927.77</v>
      </c>
      <c r="O279" s="16">
        <v>33.78</v>
      </c>
      <c r="P279" s="16">
        <v>84.55</v>
      </c>
      <c r="Q279" s="18">
        <v>0.829077419354839</v>
      </c>
      <c r="R279" s="12">
        <v>14303.06</v>
      </c>
      <c r="S279" s="12">
        <v>4907.82</v>
      </c>
      <c r="T279" s="12">
        <v>279.63</v>
      </c>
    </row>
    <row r="280" s="5" customFormat="1" ht="13.5" spans="1:20">
      <c r="A280" s="11">
        <v>341</v>
      </c>
      <c r="B280" s="12" t="s">
        <v>114</v>
      </c>
      <c r="C280" s="12">
        <v>11490</v>
      </c>
      <c r="D280" s="12" t="s">
        <v>182</v>
      </c>
      <c r="E280" s="12" t="s">
        <v>336</v>
      </c>
      <c r="F280" s="12" t="s">
        <v>111</v>
      </c>
      <c r="G280" s="11">
        <v>0.6</v>
      </c>
      <c r="H280" s="11">
        <v>602640</v>
      </c>
      <c r="I280" s="15">
        <f t="shared" si="4"/>
        <v>0.282353647281211</v>
      </c>
      <c r="J280" s="12">
        <v>79761</v>
      </c>
      <c r="K280" s="12">
        <v>574652.29</v>
      </c>
      <c r="L280" s="12">
        <v>162255.17</v>
      </c>
      <c r="M280" s="12">
        <v>67426.7</v>
      </c>
      <c r="N280" s="12">
        <v>17689.05</v>
      </c>
      <c r="O280" s="16">
        <v>26.23</v>
      </c>
      <c r="P280" s="16">
        <v>84.54</v>
      </c>
      <c r="Q280" s="18">
        <v>1.00380507168459</v>
      </c>
      <c r="R280" s="12">
        <v>29058.12</v>
      </c>
      <c r="S280" s="12">
        <v>8505.68</v>
      </c>
      <c r="T280" s="12">
        <v>144.65</v>
      </c>
    </row>
    <row r="281" s="5" customFormat="1" ht="13.5" spans="1:20">
      <c r="A281" s="11">
        <v>106066</v>
      </c>
      <c r="B281" s="12" t="s">
        <v>46</v>
      </c>
      <c r="C281" s="12">
        <v>995669</v>
      </c>
      <c r="D281" s="12" t="s">
        <v>47</v>
      </c>
      <c r="E281" s="12" t="s">
        <v>337</v>
      </c>
      <c r="F281" s="12" t="s">
        <v>49</v>
      </c>
      <c r="G281" s="11">
        <v>1.3</v>
      </c>
      <c r="H281" s="11">
        <v>136400</v>
      </c>
      <c r="I281" s="15">
        <f t="shared" si="4"/>
        <v>0.354030737335828</v>
      </c>
      <c r="J281" s="12">
        <v>13233</v>
      </c>
      <c r="K281" s="12">
        <v>141464.44</v>
      </c>
      <c r="L281" s="12">
        <v>50082.76</v>
      </c>
      <c r="M281" s="12">
        <v>11182.93</v>
      </c>
      <c r="N281" s="12">
        <v>4056.57</v>
      </c>
      <c r="O281" s="16">
        <v>36.27</v>
      </c>
      <c r="P281" s="16">
        <v>84.51</v>
      </c>
      <c r="Q281" s="18">
        <v>1.10819193548387</v>
      </c>
      <c r="R281" s="12">
        <v>8097.28</v>
      </c>
      <c r="S281" s="12">
        <v>2728.12</v>
      </c>
      <c r="T281" s="12">
        <v>178.09</v>
      </c>
    </row>
    <row r="282" s="5" customFormat="1" ht="13.5" spans="1:20">
      <c r="A282" s="11">
        <v>706</v>
      </c>
      <c r="B282" s="12" t="s">
        <v>238</v>
      </c>
      <c r="C282" s="12">
        <v>10772</v>
      </c>
      <c r="D282" s="12" t="s">
        <v>611</v>
      </c>
      <c r="E282" s="12" t="s">
        <v>637</v>
      </c>
      <c r="F282" s="12" t="s">
        <v>64</v>
      </c>
      <c r="G282" s="11">
        <v>1.2</v>
      </c>
      <c r="H282" s="11">
        <v>106950</v>
      </c>
      <c r="I282" s="15">
        <f t="shared" si="4"/>
        <v>0.321585252429878</v>
      </c>
      <c r="J282" s="12">
        <v>35950</v>
      </c>
      <c r="K282" s="12">
        <v>94110.69</v>
      </c>
      <c r="L282" s="12">
        <v>30264.61</v>
      </c>
      <c r="M282" s="12">
        <v>30349.88</v>
      </c>
      <c r="N282" s="12">
        <v>9275.79</v>
      </c>
      <c r="O282" s="16">
        <v>30.56</v>
      </c>
      <c r="P282" s="16">
        <v>84.42</v>
      </c>
      <c r="Q282" s="18">
        <v>0.983889677419355</v>
      </c>
      <c r="R282" s="12">
        <v>5217.9</v>
      </c>
      <c r="S282" s="12">
        <v>1681.63</v>
      </c>
      <c r="T282" s="12">
        <v>146.36</v>
      </c>
    </row>
    <row r="283" s="5" customFormat="1" ht="13.5" spans="1:20">
      <c r="A283" s="11">
        <v>721</v>
      </c>
      <c r="B283" s="12" t="s">
        <v>114</v>
      </c>
      <c r="C283" s="12">
        <v>4310</v>
      </c>
      <c r="D283" s="12" t="s">
        <v>218</v>
      </c>
      <c r="E283" s="12" t="s">
        <v>338</v>
      </c>
      <c r="F283" s="12" t="s">
        <v>111</v>
      </c>
      <c r="G283" s="11">
        <v>1</v>
      </c>
      <c r="H283" s="11">
        <v>165000</v>
      </c>
      <c r="I283" s="15">
        <f t="shared" si="4"/>
        <v>0.324688467333577</v>
      </c>
      <c r="J283" s="12">
        <v>58928</v>
      </c>
      <c r="K283" s="12">
        <v>155595.24</v>
      </c>
      <c r="L283" s="12">
        <v>50519.98</v>
      </c>
      <c r="M283" s="12">
        <v>49712.11</v>
      </c>
      <c r="N283" s="12">
        <v>16420.59</v>
      </c>
      <c r="O283" s="16">
        <v>33.03</v>
      </c>
      <c r="P283" s="16">
        <v>84.36</v>
      </c>
      <c r="Q283" s="18">
        <v>1.01564791666667</v>
      </c>
      <c r="R283" s="12">
        <v>8933.66</v>
      </c>
      <c r="S283" s="12">
        <v>3049.67</v>
      </c>
      <c r="T283" s="12">
        <v>162.43</v>
      </c>
    </row>
    <row r="284" s="5" customFormat="1" ht="13.5" spans="1:20">
      <c r="A284" s="11">
        <v>572</v>
      </c>
      <c r="B284" s="12" t="s">
        <v>138</v>
      </c>
      <c r="C284" s="12">
        <v>6390</v>
      </c>
      <c r="D284" s="12" t="s">
        <v>466</v>
      </c>
      <c r="E284" s="12" t="s">
        <v>638</v>
      </c>
      <c r="F284" s="12" t="s">
        <v>111</v>
      </c>
      <c r="G284" s="11">
        <v>0.6</v>
      </c>
      <c r="H284" s="11">
        <v>197780</v>
      </c>
      <c r="I284" s="15">
        <f t="shared" si="4"/>
        <v>0.296110419173608</v>
      </c>
      <c r="J284" s="12">
        <v>33906</v>
      </c>
      <c r="K284" s="12">
        <v>178861.69</v>
      </c>
      <c r="L284" s="12">
        <v>52962.81</v>
      </c>
      <c r="M284" s="12">
        <v>28501.81</v>
      </c>
      <c r="N284" s="12">
        <v>8021.27</v>
      </c>
      <c r="O284" s="16">
        <v>28.14</v>
      </c>
      <c r="P284" s="16">
        <v>84.06</v>
      </c>
      <c r="Q284" s="18">
        <v>0.971761957730812</v>
      </c>
      <c r="R284" s="12">
        <v>8277.78</v>
      </c>
      <c r="S284" s="12">
        <v>2312.14</v>
      </c>
      <c r="T284" s="12">
        <v>125.56</v>
      </c>
    </row>
    <row r="285" s="5" customFormat="1" ht="13.5" spans="1:20">
      <c r="A285" s="11">
        <v>591</v>
      </c>
      <c r="B285" s="12" t="s">
        <v>114</v>
      </c>
      <c r="C285" s="12">
        <v>7645</v>
      </c>
      <c r="D285" s="12" t="s">
        <v>417</v>
      </c>
      <c r="E285" s="12" t="s">
        <v>468</v>
      </c>
      <c r="F285" s="12" t="s">
        <v>111</v>
      </c>
      <c r="G285" s="11">
        <v>1</v>
      </c>
      <c r="H285" s="11">
        <v>153450</v>
      </c>
      <c r="I285" s="15">
        <f t="shared" si="4"/>
        <v>0.327046247784038</v>
      </c>
      <c r="J285" s="12">
        <v>50288</v>
      </c>
      <c r="K285" s="12">
        <v>122807.83</v>
      </c>
      <c r="L285" s="12">
        <v>40163.84</v>
      </c>
      <c r="M285" s="12">
        <v>42168.31</v>
      </c>
      <c r="N285" s="12">
        <v>13921.98</v>
      </c>
      <c r="O285" s="16">
        <v>33.02</v>
      </c>
      <c r="P285" s="16">
        <v>83.85</v>
      </c>
      <c r="Q285" s="18">
        <v>0.829077419354839</v>
      </c>
      <c r="R285" s="12">
        <v>14303.06</v>
      </c>
      <c r="S285" s="12">
        <v>4907.82</v>
      </c>
      <c r="T285" s="12">
        <v>279.63</v>
      </c>
    </row>
    <row r="286" s="5" customFormat="1" ht="13.5" spans="1:20">
      <c r="A286" s="11">
        <v>744</v>
      </c>
      <c r="B286" s="12" t="s">
        <v>46</v>
      </c>
      <c r="C286" s="12">
        <v>11769</v>
      </c>
      <c r="D286" s="12" t="s">
        <v>185</v>
      </c>
      <c r="E286" s="12" t="s">
        <v>339</v>
      </c>
      <c r="F286" s="12" t="s">
        <v>340</v>
      </c>
      <c r="G286" s="11">
        <v>0.6</v>
      </c>
      <c r="H286" s="11">
        <v>255750</v>
      </c>
      <c r="I286" s="15">
        <f t="shared" si="4"/>
        <v>0.267554341801378</v>
      </c>
      <c r="J286" s="12">
        <v>52350</v>
      </c>
      <c r="K286" s="12">
        <v>276849.03</v>
      </c>
      <c r="L286" s="12">
        <v>74072.16</v>
      </c>
      <c r="M286" s="12">
        <v>43804.29</v>
      </c>
      <c r="N286" s="12">
        <v>10667.77</v>
      </c>
      <c r="O286" s="16">
        <v>24.35</v>
      </c>
      <c r="P286" s="16">
        <v>83.68</v>
      </c>
      <c r="Q286" s="18">
        <v>1.15834322580645</v>
      </c>
      <c r="R286" s="12">
        <v>15068.46</v>
      </c>
      <c r="S286" s="12">
        <v>4170.42</v>
      </c>
      <c r="T286" s="12">
        <v>176.76</v>
      </c>
    </row>
    <row r="287" s="5" customFormat="1" ht="13.5" spans="1:20">
      <c r="A287" s="11">
        <v>706</v>
      </c>
      <c r="B287" s="12" t="s">
        <v>238</v>
      </c>
      <c r="C287" s="12">
        <v>11987</v>
      </c>
      <c r="D287" s="12" t="s">
        <v>611</v>
      </c>
      <c r="E287" s="12" t="s">
        <v>639</v>
      </c>
      <c r="F287" s="12" t="s">
        <v>111</v>
      </c>
      <c r="G287" s="11">
        <v>0.6</v>
      </c>
      <c r="H287" s="11">
        <v>106950</v>
      </c>
      <c r="I287" s="15">
        <f t="shared" si="4"/>
        <v>0.321585252429878</v>
      </c>
      <c r="J287" s="12">
        <v>35050</v>
      </c>
      <c r="K287" s="12">
        <v>94110.69</v>
      </c>
      <c r="L287" s="12">
        <v>30264.61</v>
      </c>
      <c r="M287" s="12">
        <v>29325.96</v>
      </c>
      <c r="N287" s="12">
        <v>9636.57</v>
      </c>
      <c r="O287" s="16">
        <v>32.86</v>
      </c>
      <c r="P287" s="16">
        <v>83.67</v>
      </c>
      <c r="Q287" s="18">
        <v>0.983889677419355</v>
      </c>
      <c r="R287" s="12">
        <v>5217.9</v>
      </c>
      <c r="S287" s="12">
        <v>1681.63</v>
      </c>
      <c r="T287" s="12">
        <v>146.36</v>
      </c>
    </row>
    <row r="288" s="5" customFormat="1" ht="13.5" spans="1:20">
      <c r="A288" s="11">
        <v>754</v>
      </c>
      <c r="B288" s="12" t="s">
        <v>92</v>
      </c>
      <c r="C288" s="12">
        <v>10900</v>
      </c>
      <c r="D288" s="12" t="s">
        <v>192</v>
      </c>
      <c r="E288" s="12" t="s">
        <v>341</v>
      </c>
      <c r="F288" s="12" t="s">
        <v>181</v>
      </c>
      <c r="G288" s="11">
        <v>1</v>
      </c>
      <c r="H288" s="11">
        <v>249550</v>
      </c>
      <c r="I288" s="15">
        <f t="shared" si="4"/>
        <v>0.259014652730704</v>
      </c>
      <c r="J288" s="12">
        <v>86051.8</v>
      </c>
      <c r="K288" s="12">
        <v>230148.91</v>
      </c>
      <c r="L288" s="12">
        <v>59611.94</v>
      </c>
      <c r="M288" s="12">
        <v>71888.13</v>
      </c>
      <c r="N288" s="12">
        <v>18057.51</v>
      </c>
      <c r="O288" s="16">
        <v>25.12</v>
      </c>
      <c r="P288" s="16">
        <v>83.54</v>
      </c>
      <c r="Q288" s="18">
        <v>1.03199055299539</v>
      </c>
      <c r="R288" s="12">
        <v>12413.92</v>
      </c>
      <c r="S288" s="12">
        <v>3475.53</v>
      </c>
      <c r="T288" s="12">
        <v>149.24</v>
      </c>
    </row>
    <row r="289" s="5" customFormat="1" ht="13.5" spans="1:20">
      <c r="A289" s="11">
        <v>399</v>
      </c>
      <c r="B289" s="12" t="s">
        <v>46</v>
      </c>
      <c r="C289" s="12">
        <v>7369</v>
      </c>
      <c r="D289" s="12" t="s">
        <v>527</v>
      </c>
      <c r="E289" s="12" t="s">
        <v>640</v>
      </c>
      <c r="F289" s="12" t="s">
        <v>641</v>
      </c>
      <c r="G289" s="11">
        <v>1</v>
      </c>
      <c r="H289" s="11">
        <v>255750</v>
      </c>
      <c r="I289" s="15">
        <f t="shared" si="4"/>
        <v>0.273796225750401</v>
      </c>
      <c r="J289" s="12">
        <v>111196</v>
      </c>
      <c r="K289" s="12">
        <v>203243.05</v>
      </c>
      <c r="L289" s="12">
        <v>55647.18</v>
      </c>
      <c r="M289" s="12">
        <v>92894.21</v>
      </c>
      <c r="N289" s="12">
        <v>25495.63</v>
      </c>
      <c r="O289" s="16">
        <v>27.45</v>
      </c>
      <c r="P289" s="16">
        <v>83.54</v>
      </c>
      <c r="Q289" s="18">
        <v>0.846575182795699</v>
      </c>
      <c r="R289" s="12">
        <v>12828.64</v>
      </c>
      <c r="S289" s="12">
        <v>4542.74</v>
      </c>
      <c r="T289" s="12">
        <v>150.48</v>
      </c>
    </row>
    <row r="290" s="5" customFormat="1" ht="13.5" spans="1:20">
      <c r="A290" s="11">
        <v>104838</v>
      </c>
      <c r="B290" s="12" t="s">
        <v>92</v>
      </c>
      <c r="C290" s="12">
        <v>10218</v>
      </c>
      <c r="D290" s="12" t="s">
        <v>93</v>
      </c>
      <c r="E290" s="12" t="s">
        <v>269</v>
      </c>
      <c r="F290" s="12" t="s">
        <v>111</v>
      </c>
      <c r="G290" s="11">
        <v>1</v>
      </c>
      <c r="H290" s="11">
        <v>78430</v>
      </c>
      <c r="I290" s="15">
        <f t="shared" si="4"/>
        <v>0.261686732897899</v>
      </c>
      <c r="J290" s="12">
        <v>32674</v>
      </c>
      <c r="K290" s="12">
        <v>85508.5</v>
      </c>
      <c r="L290" s="12">
        <v>22376.44</v>
      </c>
      <c r="M290" s="12">
        <v>27287.91</v>
      </c>
      <c r="N290" s="12">
        <v>6964.49</v>
      </c>
      <c r="O290" s="16">
        <v>25.52</v>
      </c>
      <c r="P290" s="16">
        <v>83.52</v>
      </c>
      <c r="Q290" s="18">
        <v>1.23448944281525</v>
      </c>
      <c r="R290" s="12">
        <v>2632.64</v>
      </c>
      <c r="S290" s="12">
        <v>622.23</v>
      </c>
      <c r="T290" s="12">
        <v>100.7</v>
      </c>
    </row>
    <row r="291" s="5" customFormat="1" ht="13.5" spans="1:20">
      <c r="A291" s="11">
        <v>573</v>
      </c>
      <c r="B291" s="12" t="s">
        <v>578</v>
      </c>
      <c r="C291" s="12">
        <v>12108</v>
      </c>
      <c r="D291" s="12" t="s">
        <v>470</v>
      </c>
      <c r="E291" s="12" t="s">
        <v>469</v>
      </c>
      <c r="F291" s="12" t="s">
        <v>111</v>
      </c>
      <c r="G291" s="11">
        <v>0.8</v>
      </c>
      <c r="H291" s="11">
        <v>143220</v>
      </c>
      <c r="I291" s="15">
        <f t="shared" si="4"/>
        <v>0.266871559402441</v>
      </c>
      <c r="J291" s="12">
        <v>67397</v>
      </c>
      <c r="K291" s="12">
        <v>126124.53</v>
      </c>
      <c r="L291" s="12">
        <v>33659.05</v>
      </c>
      <c r="M291" s="12">
        <v>56214.27</v>
      </c>
      <c r="N291" s="12">
        <v>14898.03</v>
      </c>
      <c r="O291" s="16">
        <v>26.5</v>
      </c>
      <c r="P291" s="16">
        <v>83.41</v>
      </c>
      <c r="Q291" s="18">
        <v>0.933911827956989</v>
      </c>
      <c r="R291" s="12">
        <v>9058.42</v>
      </c>
      <c r="S291" s="12">
        <v>1989.15</v>
      </c>
      <c r="T291" s="12">
        <v>189.74</v>
      </c>
    </row>
    <row r="292" s="5" customFormat="1" ht="13.5" spans="1:20">
      <c r="A292" s="11">
        <v>343</v>
      </c>
      <c r="B292" s="12" t="s">
        <v>46</v>
      </c>
      <c r="C292" s="12">
        <v>10932</v>
      </c>
      <c r="D292" s="12" t="s">
        <v>62</v>
      </c>
      <c r="E292" s="12" t="s">
        <v>342</v>
      </c>
      <c r="F292" s="12" t="s">
        <v>113</v>
      </c>
      <c r="G292" s="11">
        <v>1</v>
      </c>
      <c r="H292" s="11">
        <v>535680</v>
      </c>
      <c r="I292" s="15">
        <f t="shared" si="4"/>
        <v>0.277044479909442</v>
      </c>
      <c r="J292" s="12">
        <v>124015</v>
      </c>
      <c r="K292" s="12">
        <v>533865.97</v>
      </c>
      <c r="L292" s="12">
        <v>147904.62</v>
      </c>
      <c r="M292" s="12">
        <v>103237</v>
      </c>
      <c r="N292" s="12">
        <v>31761.36</v>
      </c>
      <c r="O292" s="16">
        <v>30.77</v>
      </c>
      <c r="P292" s="16">
        <v>83.25</v>
      </c>
      <c r="Q292" s="18">
        <v>1.04905098790323</v>
      </c>
      <c r="R292" s="12">
        <v>27073.36</v>
      </c>
      <c r="S292" s="12">
        <v>8961.17</v>
      </c>
      <c r="T292" s="12">
        <v>151.62</v>
      </c>
    </row>
    <row r="293" s="5" customFormat="1" ht="13.5" spans="1:20">
      <c r="A293" s="11">
        <v>349</v>
      </c>
      <c r="B293" s="12" t="s">
        <v>46</v>
      </c>
      <c r="C293" s="12">
        <v>12091</v>
      </c>
      <c r="D293" s="12" t="s">
        <v>448</v>
      </c>
      <c r="E293" s="12" t="s">
        <v>509</v>
      </c>
      <c r="F293" s="12" t="s">
        <v>111</v>
      </c>
      <c r="G293" s="11">
        <v>1</v>
      </c>
      <c r="H293" s="11">
        <v>214830</v>
      </c>
      <c r="I293" s="15">
        <f t="shared" si="4"/>
        <v>0.338770301134756</v>
      </c>
      <c r="J293" s="12">
        <v>67115</v>
      </c>
      <c r="K293" s="12">
        <v>160724.39</v>
      </c>
      <c r="L293" s="12">
        <v>54448.65</v>
      </c>
      <c r="M293" s="12">
        <v>55855.27</v>
      </c>
      <c r="N293" s="12">
        <v>19133.63</v>
      </c>
      <c r="O293" s="16">
        <v>34.26</v>
      </c>
      <c r="P293" s="16">
        <v>83.22</v>
      </c>
      <c r="Q293" s="18">
        <v>0.791227444956477</v>
      </c>
      <c r="R293" s="12">
        <v>12395.34</v>
      </c>
      <c r="S293" s="12">
        <v>4240.04</v>
      </c>
      <c r="T293" s="12">
        <v>173.1</v>
      </c>
    </row>
    <row r="294" s="5" customFormat="1" ht="13.5" spans="1:20">
      <c r="A294" s="11">
        <v>514</v>
      </c>
      <c r="B294" s="12" t="s">
        <v>96</v>
      </c>
      <c r="C294" s="12">
        <v>6251</v>
      </c>
      <c r="D294" s="12" t="s">
        <v>421</v>
      </c>
      <c r="E294" s="12" t="s">
        <v>642</v>
      </c>
      <c r="F294" s="12" t="s">
        <v>111</v>
      </c>
      <c r="G294" s="11">
        <v>1</v>
      </c>
      <c r="H294" s="11">
        <v>251100</v>
      </c>
      <c r="I294" s="15">
        <f t="shared" si="4"/>
        <v>0.322761842605056</v>
      </c>
      <c r="J294" s="12">
        <v>71743.5</v>
      </c>
      <c r="K294" s="12">
        <v>221697.21</v>
      </c>
      <c r="L294" s="12">
        <v>71555.4</v>
      </c>
      <c r="M294" s="12">
        <v>59394.72</v>
      </c>
      <c r="N294" s="12">
        <v>19901.61</v>
      </c>
      <c r="O294" s="16">
        <v>33.51</v>
      </c>
      <c r="P294" s="16">
        <v>82.79</v>
      </c>
      <c r="Q294" s="18">
        <v>0.932021462365591</v>
      </c>
      <c r="R294" s="12">
        <v>10004.44</v>
      </c>
      <c r="S294" s="12">
        <v>3053.37</v>
      </c>
      <c r="T294" s="12">
        <v>119.53</v>
      </c>
    </row>
    <row r="295" s="5" customFormat="1" ht="13.5" spans="1:20">
      <c r="A295" s="11">
        <v>570</v>
      </c>
      <c r="B295" s="12" t="s">
        <v>46</v>
      </c>
      <c r="C295" s="12">
        <v>11231</v>
      </c>
      <c r="D295" s="12" t="s">
        <v>194</v>
      </c>
      <c r="E295" s="12" t="s">
        <v>343</v>
      </c>
      <c r="F295" s="12" t="s">
        <v>64</v>
      </c>
      <c r="G295" s="11">
        <v>0.9</v>
      </c>
      <c r="H295" s="11">
        <v>146630</v>
      </c>
      <c r="I295" s="15">
        <f t="shared" si="4"/>
        <v>0.26886913405358</v>
      </c>
      <c r="J295" s="12">
        <v>49972</v>
      </c>
      <c r="K295" s="12">
        <v>141408.98</v>
      </c>
      <c r="L295" s="12">
        <v>38020.51</v>
      </c>
      <c r="M295" s="12">
        <v>41309.22</v>
      </c>
      <c r="N295" s="12">
        <v>9498.01</v>
      </c>
      <c r="O295" s="16">
        <v>22.99</v>
      </c>
      <c r="P295" s="16">
        <v>82.66</v>
      </c>
      <c r="Q295" s="18">
        <v>1.03616009002251</v>
      </c>
      <c r="R295" s="12">
        <v>6577.68</v>
      </c>
      <c r="S295" s="12">
        <v>2429.18</v>
      </c>
      <c r="T295" s="12">
        <v>134.58</v>
      </c>
    </row>
    <row r="296" s="5" customFormat="1" ht="13.5" spans="1:20">
      <c r="A296" s="11">
        <v>308</v>
      </c>
      <c r="B296" s="12" t="s">
        <v>46</v>
      </c>
      <c r="C296" s="12">
        <v>11251</v>
      </c>
      <c r="D296" s="12" t="s">
        <v>100</v>
      </c>
      <c r="E296" s="12" t="s">
        <v>344</v>
      </c>
      <c r="F296" s="12" t="s">
        <v>181</v>
      </c>
      <c r="G296" s="11">
        <v>0.9</v>
      </c>
      <c r="H296" s="11">
        <v>255750</v>
      </c>
      <c r="I296" s="15">
        <f t="shared" si="4"/>
        <v>0.325902882851517</v>
      </c>
      <c r="J296" s="12">
        <v>46035</v>
      </c>
      <c r="K296" s="12">
        <v>257405.21</v>
      </c>
      <c r="L296" s="12">
        <v>83889.1</v>
      </c>
      <c r="M296" s="12">
        <v>37927.01</v>
      </c>
      <c r="N296" s="12">
        <v>11382.75</v>
      </c>
      <c r="O296" s="16">
        <v>30.01</v>
      </c>
      <c r="P296" s="16">
        <v>82.39</v>
      </c>
      <c r="Q296" s="18">
        <v>1.08439337634409</v>
      </c>
      <c r="R296" s="12">
        <v>10567.5</v>
      </c>
      <c r="S296" s="12">
        <v>3385.99</v>
      </c>
      <c r="T296" s="12">
        <v>123.96</v>
      </c>
    </row>
    <row r="297" s="5" customFormat="1" ht="13.5" spans="1:20">
      <c r="A297" s="11">
        <v>517</v>
      </c>
      <c r="B297" s="12" t="s">
        <v>46</v>
      </c>
      <c r="C297" s="12">
        <v>12230</v>
      </c>
      <c r="D297" s="12" t="s">
        <v>104</v>
      </c>
      <c r="E297" s="12" t="s">
        <v>345</v>
      </c>
      <c r="F297" s="12" t="s">
        <v>111</v>
      </c>
      <c r="G297" s="11">
        <v>1</v>
      </c>
      <c r="H297" s="11">
        <v>682000</v>
      </c>
      <c r="I297" s="15">
        <f t="shared" si="4"/>
        <v>0.245262522551485</v>
      </c>
      <c r="J297" s="12">
        <v>139500</v>
      </c>
      <c r="K297" s="12">
        <v>665715.57</v>
      </c>
      <c r="L297" s="12">
        <v>163275.08</v>
      </c>
      <c r="M297" s="12">
        <v>114852.44</v>
      </c>
      <c r="N297" s="12">
        <v>27266.59</v>
      </c>
      <c r="O297" s="16">
        <v>23.74</v>
      </c>
      <c r="P297" s="16">
        <v>82.33</v>
      </c>
      <c r="Q297" s="18">
        <v>1.04319638709677</v>
      </c>
      <c r="R297" s="12">
        <v>37867.62</v>
      </c>
      <c r="S297" s="12">
        <v>10043.43</v>
      </c>
      <c r="T297" s="12">
        <v>166.57</v>
      </c>
    </row>
    <row r="298" s="5" customFormat="1" ht="13.5" spans="1:20">
      <c r="A298" s="11">
        <v>104533</v>
      </c>
      <c r="B298" s="12" t="s">
        <v>76</v>
      </c>
      <c r="C298" s="12">
        <v>12136</v>
      </c>
      <c r="D298" s="12" t="s">
        <v>472</v>
      </c>
      <c r="E298" s="12" t="s">
        <v>471</v>
      </c>
      <c r="F298" s="12" t="s">
        <v>72</v>
      </c>
      <c r="G298" s="11">
        <v>0.7</v>
      </c>
      <c r="H298" s="11">
        <v>99820</v>
      </c>
      <c r="I298" s="15">
        <f t="shared" si="4"/>
        <v>0.282536587065575</v>
      </c>
      <c r="J298" s="12">
        <v>25885</v>
      </c>
      <c r="K298" s="12">
        <v>88393.26</v>
      </c>
      <c r="L298" s="12">
        <v>24974.33</v>
      </c>
      <c r="M298" s="12">
        <v>21285.11</v>
      </c>
      <c r="N298" s="12">
        <v>5732.12</v>
      </c>
      <c r="O298" s="16">
        <v>26.93</v>
      </c>
      <c r="P298" s="16">
        <v>82.23</v>
      </c>
      <c r="Q298" s="18">
        <v>0.997524193548387</v>
      </c>
      <c r="R298" s="12">
        <v>3616.32</v>
      </c>
      <c r="S298" s="12">
        <v>1061.59</v>
      </c>
      <c r="T298" s="12">
        <v>108.69</v>
      </c>
    </row>
    <row r="299" s="5" customFormat="1" ht="13.5" spans="1:20">
      <c r="A299" s="11">
        <v>54</v>
      </c>
      <c r="B299" s="12" t="s">
        <v>92</v>
      </c>
      <c r="C299" s="12">
        <v>7379</v>
      </c>
      <c r="D299" s="12" t="s">
        <v>427</v>
      </c>
      <c r="E299" s="12" t="s">
        <v>426</v>
      </c>
      <c r="F299" s="12" t="s">
        <v>111</v>
      </c>
      <c r="G299" s="11">
        <v>1</v>
      </c>
      <c r="H299" s="11">
        <v>235290</v>
      </c>
      <c r="I299" s="15">
        <f t="shared" si="4"/>
        <v>0.318325980749573</v>
      </c>
      <c r="J299" s="12">
        <v>60331</v>
      </c>
      <c r="K299" s="12">
        <v>208536.67</v>
      </c>
      <c r="L299" s="12">
        <v>66382.64</v>
      </c>
      <c r="M299" s="12">
        <v>49575.37</v>
      </c>
      <c r="N299" s="12">
        <v>15877.8</v>
      </c>
      <c r="O299" s="16">
        <v>32.03</v>
      </c>
      <c r="P299" s="16">
        <v>82.17</v>
      </c>
      <c r="Q299" s="18">
        <v>0.944520897615708</v>
      </c>
      <c r="R299" s="12">
        <v>13007.3</v>
      </c>
      <c r="S299" s="12">
        <v>3751.78</v>
      </c>
      <c r="T299" s="12">
        <v>165.85</v>
      </c>
    </row>
    <row r="300" s="5" customFormat="1" ht="13.5" spans="1:20">
      <c r="A300" s="11">
        <v>308</v>
      </c>
      <c r="B300" s="12" t="s">
        <v>46</v>
      </c>
      <c r="C300" s="12">
        <v>9200</v>
      </c>
      <c r="D300" s="12" t="s">
        <v>100</v>
      </c>
      <c r="E300" s="12" t="s">
        <v>346</v>
      </c>
      <c r="F300" s="12" t="s">
        <v>181</v>
      </c>
      <c r="G300" s="11">
        <v>1</v>
      </c>
      <c r="H300" s="11">
        <v>255750</v>
      </c>
      <c r="I300" s="15">
        <f t="shared" si="4"/>
        <v>0.325902882851517</v>
      </c>
      <c r="J300" s="12">
        <v>51150</v>
      </c>
      <c r="K300" s="12">
        <v>257405.21</v>
      </c>
      <c r="L300" s="12">
        <v>83889.1</v>
      </c>
      <c r="M300" s="12">
        <v>41963.48</v>
      </c>
      <c r="N300" s="12">
        <v>14420.43</v>
      </c>
      <c r="O300" s="16">
        <v>34.36</v>
      </c>
      <c r="P300" s="16">
        <v>82.04</v>
      </c>
      <c r="Q300" s="18">
        <v>1.08439337634409</v>
      </c>
      <c r="R300" s="12">
        <v>10567.5</v>
      </c>
      <c r="S300" s="12">
        <v>3385.99</v>
      </c>
      <c r="T300" s="12">
        <v>123.96</v>
      </c>
    </row>
    <row r="301" s="5" customFormat="1" ht="13.5" spans="1:20">
      <c r="A301" s="11">
        <v>54</v>
      </c>
      <c r="B301" s="12" t="s">
        <v>92</v>
      </c>
      <c r="C301" s="12">
        <v>6884</v>
      </c>
      <c r="D301" s="12" t="s">
        <v>427</v>
      </c>
      <c r="E301" s="12" t="s">
        <v>643</v>
      </c>
      <c r="F301" s="12" t="s">
        <v>64</v>
      </c>
      <c r="G301" s="11">
        <v>0.9</v>
      </c>
      <c r="H301" s="11">
        <v>235290</v>
      </c>
      <c r="I301" s="15">
        <f t="shared" si="4"/>
        <v>0.318325980749573</v>
      </c>
      <c r="J301" s="12">
        <v>54297</v>
      </c>
      <c r="K301" s="12">
        <v>208536.67</v>
      </c>
      <c r="L301" s="12">
        <v>66382.64</v>
      </c>
      <c r="M301" s="12">
        <v>44530.31</v>
      </c>
      <c r="N301" s="12">
        <v>13484.08</v>
      </c>
      <c r="O301" s="16">
        <v>30.28</v>
      </c>
      <c r="P301" s="16">
        <v>82.01</v>
      </c>
      <c r="Q301" s="18">
        <v>0.944520897615708</v>
      </c>
      <c r="R301" s="12">
        <v>13007.3</v>
      </c>
      <c r="S301" s="12">
        <v>3751.78</v>
      </c>
      <c r="T301" s="12">
        <v>165.85</v>
      </c>
    </row>
    <row r="302" s="5" customFormat="1" ht="13.5" spans="1:20">
      <c r="A302" s="11">
        <v>357</v>
      </c>
      <c r="B302" s="12" t="s">
        <v>46</v>
      </c>
      <c r="C302" s="12">
        <v>12139</v>
      </c>
      <c r="D302" s="12" t="s">
        <v>110</v>
      </c>
      <c r="E302" s="12" t="s">
        <v>347</v>
      </c>
      <c r="F302" s="12" t="s">
        <v>348</v>
      </c>
      <c r="G302" s="11">
        <v>0.4</v>
      </c>
      <c r="H302" s="11">
        <v>238700</v>
      </c>
      <c r="I302" s="15">
        <f t="shared" si="4"/>
        <v>0.268328209098377</v>
      </c>
      <c r="J302" s="12">
        <v>36723</v>
      </c>
      <c r="K302" s="12">
        <v>281173.68</v>
      </c>
      <c r="L302" s="12">
        <v>75446.83</v>
      </c>
      <c r="M302" s="12">
        <v>30066.27</v>
      </c>
      <c r="N302" s="12">
        <v>8151.59</v>
      </c>
      <c r="O302" s="16">
        <v>27.11</v>
      </c>
      <c r="P302" s="16">
        <v>81.87</v>
      </c>
      <c r="Q302" s="18">
        <v>1.25295838709677</v>
      </c>
      <c r="R302" s="12">
        <v>18563.42</v>
      </c>
      <c r="S302" s="12">
        <v>7523.57</v>
      </c>
      <c r="T302" s="12">
        <v>233.31</v>
      </c>
    </row>
    <row r="303" s="5" customFormat="1" ht="13.5" spans="1:20">
      <c r="A303" s="11">
        <v>102479</v>
      </c>
      <c r="B303" s="12" t="s">
        <v>46</v>
      </c>
      <c r="C303" s="12">
        <v>4311</v>
      </c>
      <c r="D303" s="12" t="s">
        <v>506</v>
      </c>
      <c r="E303" s="12" t="s">
        <v>644</v>
      </c>
      <c r="F303" s="12" t="s">
        <v>64</v>
      </c>
      <c r="G303" s="11">
        <v>1</v>
      </c>
      <c r="H303" s="11">
        <v>136400</v>
      </c>
      <c r="I303" s="15">
        <f t="shared" si="4"/>
        <v>0.297393564914286</v>
      </c>
      <c r="J303" s="12">
        <v>62000</v>
      </c>
      <c r="K303" s="12">
        <v>124416.68</v>
      </c>
      <c r="L303" s="12">
        <v>37000.72</v>
      </c>
      <c r="M303" s="12">
        <v>50683.04</v>
      </c>
      <c r="N303" s="12">
        <v>13994.81</v>
      </c>
      <c r="O303" s="16">
        <v>27.61</v>
      </c>
      <c r="P303" s="16">
        <v>81.75</v>
      </c>
      <c r="Q303" s="18">
        <v>0.974421774193548</v>
      </c>
      <c r="R303" s="12">
        <v>7176.76</v>
      </c>
      <c r="S303" s="12">
        <v>2148.66</v>
      </c>
      <c r="T303" s="12">
        <v>157.85</v>
      </c>
    </row>
    <row r="304" s="5" customFormat="1" ht="13.5" spans="1:20">
      <c r="A304" s="11">
        <v>105751</v>
      </c>
      <c r="B304" s="12" t="s">
        <v>46</v>
      </c>
      <c r="C304" s="12">
        <v>6147</v>
      </c>
      <c r="D304" s="12" t="s">
        <v>265</v>
      </c>
      <c r="E304" s="12" t="s">
        <v>349</v>
      </c>
      <c r="F304" s="12" t="s">
        <v>64</v>
      </c>
      <c r="G304" s="11">
        <v>0.9</v>
      </c>
      <c r="H304" s="11">
        <v>121210</v>
      </c>
      <c r="I304" s="15">
        <f t="shared" si="4"/>
        <v>0.30448719533785</v>
      </c>
      <c r="J304" s="12">
        <v>49600</v>
      </c>
      <c r="K304" s="12">
        <v>115258.41</v>
      </c>
      <c r="L304" s="12">
        <v>35094.71</v>
      </c>
      <c r="M304" s="12">
        <v>40502.95</v>
      </c>
      <c r="N304" s="12">
        <v>11569.59</v>
      </c>
      <c r="O304" s="16">
        <v>28.56</v>
      </c>
      <c r="P304" s="16">
        <v>81.66</v>
      </c>
      <c r="Q304" s="18">
        <v>1.06539762808349</v>
      </c>
      <c r="R304" s="12">
        <v>5931</v>
      </c>
      <c r="S304" s="12">
        <v>2105.42</v>
      </c>
      <c r="T304" s="12">
        <v>146.79</v>
      </c>
    </row>
    <row r="305" s="5" customFormat="1" ht="13.5" spans="1:20">
      <c r="A305" s="11">
        <v>102478</v>
      </c>
      <c r="B305" s="12" t="s">
        <v>46</v>
      </c>
      <c r="C305" s="12">
        <v>11478</v>
      </c>
      <c r="D305" s="12" t="s">
        <v>522</v>
      </c>
      <c r="E305" s="12" t="s">
        <v>521</v>
      </c>
      <c r="F305" s="12" t="s">
        <v>111</v>
      </c>
      <c r="G305" s="11">
        <v>1</v>
      </c>
      <c r="H305" s="11">
        <v>85560</v>
      </c>
      <c r="I305" s="15">
        <f t="shared" si="4"/>
        <v>0.261033732988164</v>
      </c>
      <c r="J305" s="12">
        <v>38890</v>
      </c>
      <c r="K305" s="12">
        <v>75958.88</v>
      </c>
      <c r="L305" s="12">
        <v>19827.83</v>
      </c>
      <c r="M305" s="12">
        <v>31542.83</v>
      </c>
      <c r="N305" s="12">
        <v>8942.07</v>
      </c>
      <c r="O305" s="16">
        <v>28.35</v>
      </c>
      <c r="P305" s="16">
        <v>81.11</v>
      </c>
      <c r="Q305" s="18">
        <v>0.997157123655914</v>
      </c>
      <c r="R305" s="12">
        <v>3540.78</v>
      </c>
      <c r="S305" s="12">
        <v>1184.24</v>
      </c>
      <c r="T305" s="12">
        <v>124.15</v>
      </c>
    </row>
    <row r="306" s="5" customFormat="1" ht="13.5" spans="1:20">
      <c r="A306" s="11">
        <v>106399</v>
      </c>
      <c r="B306" s="12" t="s">
        <v>46</v>
      </c>
      <c r="C306" s="12">
        <v>12158</v>
      </c>
      <c r="D306" s="12" t="s">
        <v>425</v>
      </c>
      <c r="E306" s="12" t="s">
        <v>645</v>
      </c>
      <c r="F306" s="12" t="s">
        <v>111</v>
      </c>
      <c r="G306" s="11">
        <v>0.8</v>
      </c>
      <c r="H306" s="11">
        <v>75900</v>
      </c>
      <c r="I306" s="15">
        <f t="shared" si="4"/>
        <v>0.265315238138267</v>
      </c>
      <c r="J306" s="12">
        <v>27600</v>
      </c>
      <c r="K306" s="12">
        <v>68171.32</v>
      </c>
      <c r="L306" s="12">
        <v>18086.89</v>
      </c>
      <c r="M306" s="12">
        <v>22331.43</v>
      </c>
      <c r="N306" s="12">
        <v>5910.6</v>
      </c>
      <c r="O306" s="16">
        <v>26.47</v>
      </c>
      <c r="P306" s="16">
        <v>80.91</v>
      </c>
      <c r="Q306" s="18">
        <v>0.980371260997068</v>
      </c>
      <c r="R306" s="12">
        <v>2620</v>
      </c>
      <c r="S306" s="12">
        <v>704.01</v>
      </c>
      <c r="T306" s="12">
        <v>103.56</v>
      </c>
    </row>
    <row r="307" s="5" customFormat="1" ht="13.5" spans="1:20">
      <c r="A307" s="11">
        <v>106066</v>
      </c>
      <c r="B307" s="12" t="s">
        <v>46</v>
      </c>
      <c r="C307" s="12">
        <v>998832</v>
      </c>
      <c r="D307" s="12" t="s">
        <v>47</v>
      </c>
      <c r="E307" s="12" t="s">
        <v>350</v>
      </c>
      <c r="F307" s="12" t="s">
        <v>49</v>
      </c>
      <c r="G307" s="11">
        <v>1.3</v>
      </c>
      <c r="H307" s="11">
        <v>136400</v>
      </c>
      <c r="I307" s="15">
        <f t="shared" si="4"/>
        <v>0.354030737335828</v>
      </c>
      <c r="J307" s="12">
        <v>13233</v>
      </c>
      <c r="K307" s="12">
        <v>141464.44</v>
      </c>
      <c r="L307" s="12">
        <v>50082.76</v>
      </c>
      <c r="M307" s="12">
        <v>10701.1</v>
      </c>
      <c r="N307" s="12">
        <v>3576.84</v>
      </c>
      <c r="O307" s="16">
        <v>33.42</v>
      </c>
      <c r="P307" s="16">
        <v>80.87</v>
      </c>
      <c r="Q307" s="18">
        <v>1.10819193548387</v>
      </c>
      <c r="R307" s="12">
        <v>8097.28</v>
      </c>
      <c r="S307" s="12">
        <v>2728.12</v>
      </c>
      <c r="T307" s="12">
        <v>178.09</v>
      </c>
    </row>
    <row r="308" s="5" customFormat="1" ht="13.5" spans="1:20">
      <c r="A308" s="11">
        <v>513</v>
      </c>
      <c r="B308" s="12" t="s">
        <v>46</v>
      </c>
      <c r="C308" s="12">
        <v>11329</v>
      </c>
      <c r="D308" s="12" t="s">
        <v>128</v>
      </c>
      <c r="E308" s="12" t="s">
        <v>351</v>
      </c>
      <c r="F308" s="12" t="s">
        <v>111</v>
      </c>
      <c r="G308" s="11">
        <v>0.6</v>
      </c>
      <c r="H308" s="11">
        <v>267840</v>
      </c>
      <c r="I308" s="15">
        <f t="shared" si="4"/>
        <v>0.308657620460412</v>
      </c>
      <c r="J308" s="12">
        <v>69871</v>
      </c>
      <c r="K308" s="12">
        <v>263143.09</v>
      </c>
      <c r="L308" s="12">
        <v>81221.12</v>
      </c>
      <c r="M308" s="12">
        <v>56463.21</v>
      </c>
      <c r="N308" s="12">
        <v>18304.37</v>
      </c>
      <c r="O308" s="16">
        <v>32.42</v>
      </c>
      <c r="P308" s="16">
        <v>80.81</v>
      </c>
      <c r="Q308" s="18">
        <v>1.03004286290323</v>
      </c>
      <c r="R308" s="12">
        <v>15384.92</v>
      </c>
      <c r="S308" s="12">
        <v>5262.68</v>
      </c>
      <c r="T308" s="12">
        <v>172.32</v>
      </c>
    </row>
    <row r="309" s="5" customFormat="1" ht="13.5" spans="1:20">
      <c r="A309" s="11">
        <v>347</v>
      </c>
      <c r="B309" s="12" t="s">
        <v>46</v>
      </c>
      <c r="C309" s="12">
        <v>11768</v>
      </c>
      <c r="D309" s="12" t="s">
        <v>499</v>
      </c>
      <c r="E309" s="12" t="s">
        <v>524</v>
      </c>
      <c r="F309" s="12" t="s">
        <v>111</v>
      </c>
      <c r="G309" s="11">
        <v>1</v>
      </c>
      <c r="H309" s="11">
        <v>163680</v>
      </c>
      <c r="I309" s="15">
        <f t="shared" si="4"/>
        <v>0.275576745262499</v>
      </c>
      <c r="J309" s="12">
        <v>67203.5</v>
      </c>
      <c r="K309" s="12">
        <v>134593.65</v>
      </c>
      <c r="L309" s="12">
        <v>37090.88</v>
      </c>
      <c r="M309" s="12">
        <v>54241.02</v>
      </c>
      <c r="N309" s="12">
        <v>15346.27</v>
      </c>
      <c r="O309" s="16">
        <v>28.29</v>
      </c>
      <c r="P309" s="16">
        <v>80.71</v>
      </c>
      <c r="Q309" s="18">
        <v>0.879058534946237</v>
      </c>
      <c r="R309" s="12">
        <v>7579.48</v>
      </c>
      <c r="S309" s="12">
        <v>1574.58</v>
      </c>
      <c r="T309" s="12">
        <v>138.92</v>
      </c>
    </row>
    <row r="310" s="5" customFormat="1" ht="13.5" spans="1:20">
      <c r="A310" s="11">
        <v>514</v>
      </c>
      <c r="B310" s="12" t="s">
        <v>96</v>
      </c>
      <c r="C310" s="12">
        <v>4330</v>
      </c>
      <c r="D310" s="12" t="s">
        <v>421</v>
      </c>
      <c r="E310" s="12" t="s">
        <v>646</v>
      </c>
      <c r="F310" s="12" t="s">
        <v>111</v>
      </c>
      <c r="G310" s="11">
        <v>1</v>
      </c>
      <c r="H310" s="11">
        <v>251100</v>
      </c>
      <c r="I310" s="15">
        <f t="shared" si="4"/>
        <v>0.322761842605056</v>
      </c>
      <c r="J310" s="12">
        <v>71743.5</v>
      </c>
      <c r="K310" s="12">
        <v>221697.21</v>
      </c>
      <c r="L310" s="12">
        <v>71555.4</v>
      </c>
      <c r="M310" s="12">
        <v>57862.74</v>
      </c>
      <c r="N310" s="12">
        <v>17927.06</v>
      </c>
      <c r="O310" s="16">
        <v>30.98</v>
      </c>
      <c r="P310" s="16">
        <v>80.65</v>
      </c>
      <c r="Q310" s="18">
        <v>0.932021462365591</v>
      </c>
      <c r="R310" s="12">
        <v>10004.44</v>
      </c>
      <c r="S310" s="12">
        <v>3053.37</v>
      </c>
      <c r="T310" s="12">
        <v>119.53</v>
      </c>
    </row>
    <row r="311" s="5" customFormat="1" ht="13.5" spans="1:20">
      <c r="A311" s="11">
        <v>365</v>
      </c>
      <c r="B311" s="12" t="s">
        <v>46</v>
      </c>
      <c r="C311" s="12">
        <v>12219</v>
      </c>
      <c r="D311" s="12" t="s">
        <v>106</v>
      </c>
      <c r="E311" s="12" t="s">
        <v>352</v>
      </c>
      <c r="F311" s="12" t="s">
        <v>60</v>
      </c>
      <c r="G311" s="11">
        <v>0.3</v>
      </c>
      <c r="H311" s="11">
        <v>274536</v>
      </c>
      <c r="I311" s="15">
        <f t="shared" si="4"/>
        <v>0.302410459195067</v>
      </c>
      <c r="J311" s="12">
        <v>21121.2</v>
      </c>
      <c r="K311" s="12">
        <v>318822.24</v>
      </c>
      <c r="L311" s="12">
        <v>96415.18</v>
      </c>
      <c r="M311" s="12">
        <v>16950.83</v>
      </c>
      <c r="N311" s="12">
        <v>3823.28</v>
      </c>
      <c r="O311" s="16">
        <v>22.56</v>
      </c>
      <c r="P311" s="16">
        <v>80.26</v>
      </c>
      <c r="Q311" s="18">
        <v>1.21000039339103</v>
      </c>
      <c r="R311" s="12">
        <v>22480.28</v>
      </c>
      <c r="S311" s="12">
        <v>7450.15</v>
      </c>
      <c r="T311" s="12">
        <v>245.65</v>
      </c>
    </row>
    <row r="312" s="5" customFormat="1" ht="13.5" spans="1:20">
      <c r="A312" s="11">
        <v>106569</v>
      </c>
      <c r="B312" s="12" t="s">
        <v>46</v>
      </c>
      <c r="C312" s="12">
        <v>12135</v>
      </c>
      <c r="D312" s="12" t="s">
        <v>443</v>
      </c>
      <c r="E312" s="12" t="s">
        <v>647</v>
      </c>
      <c r="F312" s="12" t="s">
        <v>111</v>
      </c>
      <c r="G312" s="11">
        <v>1</v>
      </c>
      <c r="H312" s="11">
        <v>99820</v>
      </c>
      <c r="I312" s="15">
        <f t="shared" si="4"/>
        <v>0.282453930659897</v>
      </c>
      <c r="J312" s="12">
        <v>38392</v>
      </c>
      <c r="K312" s="12">
        <v>82817.01</v>
      </c>
      <c r="L312" s="12">
        <v>23391.99</v>
      </c>
      <c r="M312" s="12">
        <v>30767.24</v>
      </c>
      <c r="N312" s="12">
        <v>8765.23</v>
      </c>
      <c r="O312" s="16">
        <v>28.49</v>
      </c>
      <c r="P312" s="16">
        <v>80.14</v>
      </c>
      <c r="Q312" s="18">
        <v>0.931549884792627</v>
      </c>
      <c r="R312" s="12">
        <v>3916.96</v>
      </c>
      <c r="S312" s="12">
        <v>955.42</v>
      </c>
      <c r="T312" s="12">
        <v>117.72</v>
      </c>
    </row>
    <row r="313" s="5" customFormat="1" ht="13.5" spans="1:20">
      <c r="A313" s="11">
        <v>712</v>
      </c>
      <c r="B313" s="12" t="s">
        <v>46</v>
      </c>
      <c r="C313" s="12">
        <v>7050</v>
      </c>
      <c r="D313" s="12" t="s">
        <v>172</v>
      </c>
      <c r="E313" s="12" t="s">
        <v>353</v>
      </c>
      <c r="F313" s="12" t="s">
        <v>64</v>
      </c>
      <c r="G313" s="11">
        <v>0.9</v>
      </c>
      <c r="H313" s="11">
        <v>385020</v>
      </c>
      <c r="I313" s="15">
        <f t="shared" si="4"/>
        <v>0.335301892781856</v>
      </c>
      <c r="J313" s="12">
        <v>80585</v>
      </c>
      <c r="K313" s="12">
        <v>368323.48</v>
      </c>
      <c r="L313" s="12">
        <v>123499.56</v>
      </c>
      <c r="M313" s="12">
        <v>64550.43</v>
      </c>
      <c r="N313" s="12">
        <v>21738.58</v>
      </c>
      <c r="O313" s="16">
        <v>33.68</v>
      </c>
      <c r="P313" s="16">
        <v>80.1</v>
      </c>
      <c r="Q313" s="18">
        <v>1.00526964936886</v>
      </c>
      <c r="R313" s="12">
        <v>19889.7</v>
      </c>
      <c r="S313" s="12">
        <v>6836.71</v>
      </c>
      <c r="T313" s="12">
        <v>154.98</v>
      </c>
    </row>
    <row r="314" s="5" customFormat="1" ht="13.5" spans="1:20">
      <c r="A314" s="11">
        <v>351</v>
      </c>
      <c r="B314" s="12" t="s">
        <v>238</v>
      </c>
      <c r="C314" s="12">
        <v>8594</v>
      </c>
      <c r="D314" s="12" t="s">
        <v>599</v>
      </c>
      <c r="E314" s="12" t="s">
        <v>648</v>
      </c>
      <c r="F314" s="12" t="s">
        <v>64</v>
      </c>
      <c r="G314" s="11">
        <v>1</v>
      </c>
      <c r="H314" s="11">
        <v>204600</v>
      </c>
      <c r="I314" s="15">
        <f t="shared" si="4"/>
        <v>0.293163633310356</v>
      </c>
      <c r="J314" s="12">
        <v>51150</v>
      </c>
      <c r="K314" s="12">
        <v>184600.25</v>
      </c>
      <c r="L314" s="12">
        <v>54118.08</v>
      </c>
      <c r="M314" s="12">
        <v>40948.03</v>
      </c>
      <c r="N314" s="12">
        <v>13161.25</v>
      </c>
      <c r="O314" s="16">
        <v>32.14</v>
      </c>
      <c r="P314" s="16">
        <v>80.05</v>
      </c>
      <c r="Q314" s="18">
        <v>0.962436451612903</v>
      </c>
      <c r="R314" s="12">
        <v>11174.14</v>
      </c>
      <c r="S314" s="12">
        <v>3303.86</v>
      </c>
      <c r="T314" s="12">
        <v>163.84</v>
      </c>
    </row>
    <row r="315" s="5" customFormat="1" ht="13.5" spans="1:20">
      <c r="A315" s="11">
        <v>339</v>
      </c>
      <c r="B315" s="12" t="s">
        <v>46</v>
      </c>
      <c r="C315" s="12">
        <v>11394</v>
      </c>
      <c r="D315" s="12" t="s">
        <v>423</v>
      </c>
      <c r="E315" s="12" t="s">
        <v>510</v>
      </c>
      <c r="F315" s="12" t="s">
        <v>111</v>
      </c>
      <c r="G315" s="11">
        <v>1</v>
      </c>
      <c r="H315" s="11">
        <v>136400</v>
      </c>
      <c r="I315" s="15">
        <f t="shared" si="4"/>
        <v>0.271226558114121</v>
      </c>
      <c r="J315" s="12">
        <v>71789</v>
      </c>
      <c r="K315" s="12">
        <v>127967.52</v>
      </c>
      <c r="L315" s="12">
        <v>34708.19</v>
      </c>
      <c r="M315" s="12">
        <v>57426.52</v>
      </c>
      <c r="N315" s="12">
        <v>16179.64</v>
      </c>
      <c r="O315" s="16">
        <v>28.17</v>
      </c>
      <c r="P315" s="16">
        <v>79.99</v>
      </c>
      <c r="Q315" s="18">
        <v>0.998293709677419</v>
      </c>
      <c r="R315" s="12">
        <v>8358.2</v>
      </c>
      <c r="S315" s="12">
        <v>2350.24</v>
      </c>
      <c r="T315" s="12">
        <v>183.83</v>
      </c>
    </row>
    <row r="316" s="5" customFormat="1" ht="13.5" spans="1:20">
      <c r="A316" s="11">
        <v>307</v>
      </c>
      <c r="B316" s="12" t="s">
        <v>46</v>
      </c>
      <c r="C316" s="12">
        <v>10886</v>
      </c>
      <c r="D316" s="12" t="s">
        <v>430</v>
      </c>
      <c r="E316" s="12" t="s">
        <v>473</v>
      </c>
      <c r="F316" s="12" t="s">
        <v>111</v>
      </c>
      <c r="G316" s="11">
        <v>1.3</v>
      </c>
      <c r="H316" s="11">
        <v>1855350</v>
      </c>
      <c r="I316" s="15">
        <f t="shared" si="4"/>
        <v>0.269054284515517</v>
      </c>
      <c r="J316" s="12">
        <v>142694</v>
      </c>
      <c r="K316" s="12">
        <v>1653697.36</v>
      </c>
      <c r="L316" s="12">
        <v>444934.36</v>
      </c>
      <c r="M316" s="12">
        <v>114113.67</v>
      </c>
      <c r="N316" s="12">
        <v>27999.65</v>
      </c>
      <c r="O316" s="16">
        <v>24.54</v>
      </c>
      <c r="P316" s="16">
        <v>79.97</v>
      </c>
      <c r="Q316" s="18">
        <v>0.910541505376344</v>
      </c>
      <c r="R316" s="12">
        <v>89541.04</v>
      </c>
      <c r="S316" s="12">
        <v>26649.35</v>
      </c>
      <c r="T316" s="12">
        <v>144.78</v>
      </c>
    </row>
    <row r="317" s="5" customFormat="1" ht="13.5" spans="1:20">
      <c r="A317" s="11">
        <v>351</v>
      </c>
      <c r="B317" s="12" t="s">
        <v>238</v>
      </c>
      <c r="C317" s="12">
        <v>997487</v>
      </c>
      <c r="D317" s="12" t="s">
        <v>599</v>
      </c>
      <c r="E317" s="12" t="s">
        <v>649</v>
      </c>
      <c r="F317" s="12" t="s">
        <v>198</v>
      </c>
      <c r="G317" s="11">
        <v>1</v>
      </c>
      <c r="H317" s="11">
        <v>204600</v>
      </c>
      <c r="I317" s="15">
        <f t="shared" si="4"/>
        <v>0.293163633310356</v>
      </c>
      <c r="J317" s="12">
        <v>51150</v>
      </c>
      <c r="K317" s="12">
        <v>184600.25</v>
      </c>
      <c r="L317" s="12">
        <v>54118.08</v>
      </c>
      <c r="M317" s="12">
        <v>40881.85</v>
      </c>
      <c r="N317" s="12">
        <v>6048.09</v>
      </c>
      <c r="O317" s="16">
        <v>14.79</v>
      </c>
      <c r="P317" s="16">
        <v>79.93</v>
      </c>
      <c r="Q317" s="18">
        <v>0.962436451612903</v>
      </c>
      <c r="R317" s="12">
        <v>11174.14</v>
      </c>
      <c r="S317" s="12">
        <v>3303.86</v>
      </c>
      <c r="T317" s="12">
        <v>163.84</v>
      </c>
    </row>
    <row r="318" s="5" customFormat="1" ht="13.5" spans="1:20">
      <c r="A318" s="11">
        <v>549</v>
      </c>
      <c r="B318" s="12" t="s">
        <v>76</v>
      </c>
      <c r="C318" s="12">
        <v>12184</v>
      </c>
      <c r="D318" s="12" t="s">
        <v>170</v>
      </c>
      <c r="E318" s="12" t="s">
        <v>354</v>
      </c>
      <c r="F318" s="12" t="s">
        <v>355</v>
      </c>
      <c r="G318" s="11">
        <v>0.6</v>
      </c>
      <c r="H318" s="11">
        <v>143220</v>
      </c>
      <c r="I318" s="15">
        <f t="shared" si="4"/>
        <v>0.291926678038318</v>
      </c>
      <c r="J318" s="12">
        <v>27720</v>
      </c>
      <c r="K318" s="12">
        <v>140548.34</v>
      </c>
      <c r="L318" s="12">
        <v>41029.81</v>
      </c>
      <c r="M318" s="12">
        <v>22143.66</v>
      </c>
      <c r="N318" s="12">
        <v>6715.08</v>
      </c>
      <c r="O318" s="16">
        <v>30.33</v>
      </c>
      <c r="P318" s="16">
        <v>79.88</v>
      </c>
      <c r="Q318" s="18">
        <v>1.05140975422427</v>
      </c>
      <c r="R318" s="12">
        <v>7309.58</v>
      </c>
      <c r="S318" s="12">
        <v>2305.06</v>
      </c>
      <c r="T318" s="12">
        <v>153.11</v>
      </c>
    </row>
    <row r="319" s="5" customFormat="1" ht="13.5" spans="1:20">
      <c r="A319" s="11">
        <v>737</v>
      </c>
      <c r="B319" s="12" t="s">
        <v>46</v>
      </c>
      <c r="C319" s="12">
        <v>11109</v>
      </c>
      <c r="D319" s="12" t="s">
        <v>475</v>
      </c>
      <c r="E319" s="12" t="s">
        <v>474</v>
      </c>
      <c r="F319" s="12" t="s">
        <v>64</v>
      </c>
      <c r="G319" s="11">
        <v>0.9</v>
      </c>
      <c r="H319" s="11">
        <v>204600</v>
      </c>
      <c r="I319" s="15">
        <f t="shared" si="4"/>
        <v>0.32830811884045</v>
      </c>
      <c r="J319" s="12">
        <v>83700</v>
      </c>
      <c r="K319" s="12">
        <v>176052.85</v>
      </c>
      <c r="L319" s="12">
        <v>57799.58</v>
      </c>
      <c r="M319" s="12">
        <v>66703.88</v>
      </c>
      <c r="N319" s="12">
        <v>22747.4</v>
      </c>
      <c r="O319" s="16">
        <v>34.1</v>
      </c>
      <c r="P319" s="16">
        <v>79.69</v>
      </c>
      <c r="Q319" s="18">
        <v>0.924297795698925</v>
      </c>
      <c r="R319" s="12">
        <v>8266.92</v>
      </c>
      <c r="S319" s="12">
        <v>2698.8</v>
      </c>
      <c r="T319" s="12">
        <v>121.22</v>
      </c>
    </row>
    <row r="320" s="5" customFormat="1" ht="13.5" spans="1:20">
      <c r="A320" s="11">
        <v>104533</v>
      </c>
      <c r="B320" s="12" t="s">
        <v>76</v>
      </c>
      <c r="C320" s="12">
        <v>4081</v>
      </c>
      <c r="D320" s="12" t="s">
        <v>472</v>
      </c>
      <c r="E320" s="12" t="s">
        <v>650</v>
      </c>
      <c r="F320" s="12" t="s">
        <v>280</v>
      </c>
      <c r="G320" s="11">
        <v>1.2</v>
      </c>
      <c r="H320" s="11">
        <v>99820</v>
      </c>
      <c r="I320" s="15">
        <f t="shared" si="4"/>
        <v>0.282536587065575</v>
      </c>
      <c r="J320" s="12">
        <v>44361</v>
      </c>
      <c r="K320" s="12">
        <v>88393.26</v>
      </c>
      <c r="L320" s="12">
        <v>24974.33</v>
      </c>
      <c r="M320" s="12">
        <v>35331.73</v>
      </c>
      <c r="N320" s="12">
        <v>10451.97</v>
      </c>
      <c r="O320" s="16">
        <v>29.58</v>
      </c>
      <c r="P320" s="16">
        <v>79.65</v>
      </c>
      <c r="Q320" s="18">
        <v>0.997524193548387</v>
      </c>
      <c r="R320" s="12">
        <v>3616.32</v>
      </c>
      <c r="S320" s="12">
        <v>1061.59</v>
      </c>
      <c r="T320" s="12">
        <v>108.69</v>
      </c>
    </row>
    <row r="321" s="5" customFormat="1" ht="13.5" spans="1:20">
      <c r="A321" s="11">
        <v>359</v>
      </c>
      <c r="B321" s="12" t="s">
        <v>46</v>
      </c>
      <c r="C321" s="12">
        <v>12223</v>
      </c>
      <c r="D321" s="12" t="s">
        <v>482</v>
      </c>
      <c r="E321" s="12" t="s">
        <v>651</v>
      </c>
      <c r="F321" s="12" t="s">
        <v>652</v>
      </c>
      <c r="G321" s="11">
        <v>0.3</v>
      </c>
      <c r="H321" s="11">
        <v>217620</v>
      </c>
      <c r="I321" s="15">
        <f t="shared" si="4"/>
        <v>0.277489823093487</v>
      </c>
      <c r="J321" s="12">
        <v>27202.5</v>
      </c>
      <c r="K321" s="12">
        <v>178637.29</v>
      </c>
      <c r="L321" s="12">
        <v>49570.03</v>
      </c>
      <c r="M321" s="12">
        <v>21637.16</v>
      </c>
      <c r="N321" s="12">
        <v>6836.5</v>
      </c>
      <c r="O321" s="16">
        <v>31.6</v>
      </c>
      <c r="P321" s="16">
        <v>79.54</v>
      </c>
      <c r="Q321" s="18">
        <v>0.864018114143921</v>
      </c>
      <c r="R321" s="12">
        <v>9075.28</v>
      </c>
      <c r="S321" s="12">
        <v>2703.87</v>
      </c>
      <c r="T321" s="12">
        <v>125.11</v>
      </c>
    </row>
    <row r="322" s="5" customFormat="1" ht="13.5" spans="1:20">
      <c r="A322" s="11">
        <v>704</v>
      </c>
      <c r="B322" s="12" t="s">
        <v>238</v>
      </c>
      <c r="C322" s="12">
        <v>10953</v>
      </c>
      <c r="D322" s="12" t="s">
        <v>484</v>
      </c>
      <c r="E322" s="12" t="s">
        <v>653</v>
      </c>
      <c r="F322" s="12" t="s">
        <v>111</v>
      </c>
      <c r="G322" s="11">
        <v>1</v>
      </c>
      <c r="H322" s="11">
        <v>165000</v>
      </c>
      <c r="I322" s="15">
        <f t="shared" ref="I322:I385" si="5">L322/K322</f>
        <v>0.304447829975107</v>
      </c>
      <c r="J322" s="12">
        <v>42300</v>
      </c>
      <c r="K322" s="12">
        <v>127555.91</v>
      </c>
      <c r="L322" s="12">
        <v>38834.12</v>
      </c>
      <c r="M322" s="12">
        <v>33615.77</v>
      </c>
      <c r="N322" s="12">
        <v>9481.23</v>
      </c>
      <c r="O322" s="16">
        <v>28.2</v>
      </c>
      <c r="P322" s="16">
        <v>79.47</v>
      </c>
      <c r="Q322" s="18">
        <v>0.798410516129032</v>
      </c>
      <c r="R322" s="12">
        <v>7604.56</v>
      </c>
      <c r="S322" s="12">
        <v>2566.77</v>
      </c>
      <c r="T322" s="12">
        <v>138.26</v>
      </c>
    </row>
    <row r="323" s="5" customFormat="1" ht="13.5" spans="1:20">
      <c r="A323" s="11">
        <v>347</v>
      </c>
      <c r="B323" s="12" t="s">
        <v>46</v>
      </c>
      <c r="C323" s="12">
        <v>8400</v>
      </c>
      <c r="D323" s="12" t="s">
        <v>499</v>
      </c>
      <c r="E323" s="12" t="s">
        <v>654</v>
      </c>
      <c r="F323" s="12" t="s">
        <v>64</v>
      </c>
      <c r="G323" s="11">
        <v>1</v>
      </c>
      <c r="H323" s="11">
        <v>163680</v>
      </c>
      <c r="I323" s="15">
        <f t="shared" si="5"/>
        <v>0.275576745262499</v>
      </c>
      <c r="J323" s="12">
        <v>67203.5</v>
      </c>
      <c r="K323" s="12">
        <v>134593.65</v>
      </c>
      <c r="L323" s="12">
        <v>37090.88</v>
      </c>
      <c r="M323" s="12">
        <v>53313.99</v>
      </c>
      <c r="N323" s="12">
        <v>14215.5</v>
      </c>
      <c r="O323" s="16">
        <v>26.66</v>
      </c>
      <c r="P323" s="16">
        <v>79.33</v>
      </c>
      <c r="Q323" s="18">
        <v>0.879058534946237</v>
      </c>
      <c r="R323" s="12">
        <v>7579.48</v>
      </c>
      <c r="S323" s="12">
        <v>1574.58</v>
      </c>
      <c r="T323" s="12">
        <v>138.92</v>
      </c>
    </row>
    <row r="324" s="5" customFormat="1" ht="13.5" spans="1:20">
      <c r="A324" s="11">
        <v>737</v>
      </c>
      <c r="B324" s="12" t="s">
        <v>46</v>
      </c>
      <c r="C324" s="12">
        <v>11088</v>
      </c>
      <c r="D324" s="12" t="s">
        <v>475</v>
      </c>
      <c r="E324" s="12" t="s">
        <v>511</v>
      </c>
      <c r="F324" s="12" t="s">
        <v>111</v>
      </c>
      <c r="G324" s="11">
        <v>1</v>
      </c>
      <c r="H324" s="11">
        <v>204600</v>
      </c>
      <c r="I324" s="15">
        <f t="shared" si="5"/>
        <v>0.32830811884045</v>
      </c>
      <c r="J324" s="12">
        <v>93000</v>
      </c>
      <c r="K324" s="12">
        <v>176052.85</v>
      </c>
      <c r="L324" s="12">
        <v>57799.58</v>
      </c>
      <c r="M324" s="12">
        <v>73758.77</v>
      </c>
      <c r="N324" s="12">
        <v>24212.36</v>
      </c>
      <c r="O324" s="16">
        <v>32.83</v>
      </c>
      <c r="P324" s="16">
        <v>79.31</v>
      </c>
      <c r="Q324" s="18">
        <v>0.924297795698925</v>
      </c>
      <c r="R324" s="12">
        <v>8266.92</v>
      </c>
      <c r="S324" s="12">
        <v>2698.8</v>
      </c>
      <c r="T324" s="12">
        <v>121.22</v>
      </c>
    </row>
    <row r="325" s="5" customFormat="1" ht="13.5" spans="1:20">
      <c r="A325" s="11">
        <v>391</v>
      </c>
      <c r="B325" s="12" t="s">
        <v>46</v>
      </c>
      <c r="C325" s="12">
        <v>4246</v>
      </c>
      <c r="D325" s="12" t="s">
        <v>446</v>
      </c>
      <c r="E325" s="12" t="s">
        <v>655</v>
      </c>
      <c r="F325" s="12" t="s">
        <v>113</v>
      </c>
      <c r="G325" s="11">
        <v>1</v>
      </c>
      <c r="H325" s="11">
        <v>217620</v>
      </c>
      <c r="I325" s="15">
        <f t="shared" si="5"/>
        <v>0.301163379008265</v>
      </c>
      <c r="J325" s="12">
        <v>69086</v>
      </c>
      <c r="K325" s="12">
        <v>160352.73</v>
      </c>
      <c r="L325" s="12">
        <v>48292.37</v>
      </c>
      <c r="M325" s="12">
        <v>54549.85</v>
      </c>
      <c r="N325" s="12">
        <v>16557.5</v>
      </c>
      <c r="O325" s="16">
        <v>30.35</v>
      </c>
      <c r="P325" s="16">
        <v>78.96</v>
      </c>
      <c r="Q325" s="18">
        <v>0.774888287841191</v>
      </c>
      <c r="R325" s="12">
        <v>8425.48</v>
      </c>
      <c r="S325" s="12">
        <v>2532.96</v>
      </c>
      <c r="T325" s="12">
        <v>116.15</v>
      </c>
    </row>
    <row r="326" s="5" customFormat="1" ht="13.5" spans="1:20">
      <c r="A326" s="11">
        <v>517</v>
      </c>
      <c r="B326" s="12" t="s">
        <v>46</v>
      </c>
      <c r="C326" s="12">
        <v>12317</v>
      </c>
      <c r="D326" s="12" t="s">
        <v>104</v>
      </c>
      <c r="E326" s="12" t="s">
        <v>356</v>
      </c>
      <c r="F326" s="12" t="s">
        <v>357</v>
      </c>
      <c r="G326" s="11">
        <v>0.5</v>
      </c>
      <c r="H326" s="11">
        <v>682000</v>
      </c>
      <c r="I326" s="15">
        <f t="shared" si="5"/>
        <v>0.245262522551485</v>
      </c>
      <c r="J326" s="12">
        <v>62000</v>
      </c>
      <c r="K326" s="12">
        <v>665715.57</v>
      </c>
      <c r="L326" s="12">
        <v>163275.08</v>
      </c>
      <c r="M326" s="12">
        <v>48695.57</v>
      </c>
      <c r="N326" s="12">
        <v>15381.21</v>
      </c>
      <c r="O326" s="16">
        <v>31.59</v>
      </c>
      <c r="P326" s="16">
        <v>78.54</v>
      </c>
      <c r="Q326" s="18">
        <v>1.04319638709677</v>
      </c>
      <c r="R326" s="12">
        <v>37867.62</v>
      </c>
      <c r="S326" s="12">
        <v>10043.43</v>
      </c>
      <c r="T326" s="12">
        <v>166.57</v>
      </c>
    </row>
    <row r="327" s="5" customFormat="1" ht="13.5" spans="1:20">
      <c r="A327" s="11">
        <v>373</v>
      </c>
      <c r="B327" s="12" t="s">
        <v>46</v>
      </c>
      <c r="C327" s="12">
        <v>11751</v>
      </c>
      <c r="D327" s="12" t="s">
        <v>158</v>
      </c>
      <c r="E327" s="12" t="s">
        <v>358</v>
      </c>
      <c r="F327" s="12" t="s">
        <v>111</v>
      </c>
      <c r="G327" s="11">
        <v>0.6</v>
      </c>
      <c r="H327" s="11">
        <v>284580</v>
      </c>
      <c r="I327" s="15">
        <f t="shared" si="5"/>
        <v>0.277947746645779</v>
      </c>
      <c r="J327" s="12">
        <v>55080</v>
      </c>
      <c r="K327" s="12">
        <v>270997.34</v>
      </c>
      <c r="L327" s="12">
        <v>75323.1</v>
      </c>
      <c r="M327" s="12">
        <v>43164.62</v>
      </c>
      <c r="N327" s="12">
        <v>11986.14</v>
      </c>
      <c r="O327" s="16">
        <v>27.77</v>
      </c>
      <c r="P327" s="16">
        <v>78.37</v>
      </c>
      <c r="Q327" s="18">
        <v>1.00148827324478</v>
      </c>
      <c r="R327" s="12">
        <v>14210.36</v>
      </c>
      <c r="S327" s="12">
        <v>3592.69</v>
      </c>
      <c r="T327" s="12">
        <v>149.8</v>
      </c>
    </row>
    <row r="328" s="5" customFormat="1" ht="13.5" spans="1:20">
      <c r="A328" s="11">
        <v>105267</v>
      </c>
      <c r="B328" s="12" t="s">
        <v>46</v>
      </c>
      <c r="C328" s="12">
        <v>12056</v>
      </c>
      <c r="D328" s="12" t="s">
        <v>282</v>
      </c>
      <c r="E328" s="12" t="s">
        <v>359</v>
      </c>
      <c r="F328" s="12" t="s">
        <v>360</v>
      </c>
      <c r="G328" s="11">
        <v>0.5</v>
      </c>
      <c r="H328" s="11">
        <v>135470</v>
      </c>
      <c r="I328" s="15">
        <f t="shared" si="5"/>
        <v>0.254156657272022</v>
      </c>
      <c r="J328" s="12">
        <v>28223</v>
      </c>
      <c r="K328" s="12">
        <v>122651.44</v>
      </c>
      <c r="L328" s="12">
        <v>31172.68</v>
      </c>
      <c r="M328" s="12">
        <v>21960.26</v>
      </c>
      <c r="N328" s="12">
        <v>5891.91</v>
      </c>
      <c r="O328" s="16">
        <v>26.83</v>
      </c>
      <c r="P328" s="16">
        <v>77.81</v>
      </c>
      <c r="Q328" s="18">
        <v>1.01016782682513</v>
      </c>
      <c r="R328" s="12">
        <v>7307.34</v>
      </c>
      <c r="S328" s="12">
        <v>1843.18</v>
      </c>
      <c r="T328" s="12">
        <v>161.82</v>
      </c>
    </row>
    <row r="329" s="5" customFormat="1" ht="13.5" spans="1:20">
      <c r="A329" s="11">
        <v>106399</v>
      </c>
      <c r="B329" s="12" t="s">
        <v>46</v>
      </c>
      <c r="C329" s="12">
        <v>10860</v>
      </c>
      <c r="D329" s="12" t="s">
        <v>425</v>
      </c>
      <c r="E329" s="12" t="s">
        <v>424</v>
      </c>
      <c r="F329" s="12" t="s">
        <v>111</v>
      </c>
      <c r="G329" s="11">
        <v>1</v>
      </c>
      <c r="H329" s="11">
        <v>75900</v>
      </c>
      <c r="I329" s="15">
        <f t="shared" si="5"/>
        <v>0.265315238138267</v>
      </c>
      <c r="J329" s="12">
        <v>34500</v>
      </c>
      <c r="K329" s="12">
        <v>68171.32</v>
      </c>
      <c r="L329" s="12">
        <v>18086.89</v>
      </c>
      <c r="M329" s="12">
        <v>26701.64</v>
      </c>
      <c r="N329" s="12">
        <v>6891.11</v>
      </c>
      <c r="O329" s="16">
        <v>25.81</v>
      </c>
      <c r="P329" s="16">
        <v>77.4</v>
      </c>
      <c r="Q329" s="18">
        <v>0.980371260997068</v>
      </c>
      <c r="R329" s="12">
        <v>2620</v>
      </c>
      <c r="S329" s="12">
        <v>704.01</v>
      </c>
      <c r="T329" s="12">
        <v>103.56</v>
      </c>
    </row>
    <row r="330" s="5" customFormat="1" ht="13.5" spans="1:20">
      <c r="A330" s="11">
        <v>754</v>
      </c>
      <c r="B330" s="12" t="s">
        <v>92</v>
      </c>
      <c r="C330" s="12">
        <v>11949</v>
      </c>
      <c r="D330" s="12" t="s">
        <v>192</v>
      </c>
      <c r="E330" s="12" t="s">
        <v>361</v>
      </c>
      <c r="F330" s="12" t="s">
        <v>181</v>
      </c>
      <c r="G330" s="11">
        <v>1</v>
      </c>
      <c r="H330" s="11">
        <v>249550</v>
      </c>
      <c r="I330" s="15">
        <f t="shared" si="5"/>
        <v>0.259014652730704</v>
      </c>
      <c r="J330" s="12">
        <v>86051.7</v>
      </c>
      <c r="K330" s="12">
        <v>230148.91</v>
      </c>
      <c r="L330" s="12">
        <v>59611.94</v>
      </c>
      <c r="M330" s="12">
        <v>66563.89</v>
      </c>
      <c r="N330" s="12">
        <v>17775.98</v>
      </c>
      <c r="O330" s="16">
        <v>26.71</v>
      </c>
      <c r="P330" s="16">
        <v>77.35</v>
      </c>
      <c r="Q330" s="18">
        <v>1.03199055299539</v>
      </c>
      <c r="R330" s="12">
        <v>12413.92</v>
      </c>
      <c r="S330" s="12">
        <v>3475.53</v>
      </c>
      <c r="T330" s="12">
        <v>149.24</v>
      </c>
    </row>
    <row r="331" s="5" customFormat="1" ht="13.5" spans="1:20">
      <c r="A331" s="11">
        <v>337</v>
      </c>
      <c r="B331" s="12" t="s">
        <v>46</v>
      </c>
      <c r="C331" s="12">
        <v>990176</v>
      </c>
      <c r="D331" s="12" t="s">
        <v>112</v>
      </c>
      <c r="E331" s="12" t="s">
        <v>362</v>
      </c>
      <c r="F331" s="12" t="s">
        <v>198</v>
      </c>
      <c r="G331" s="11">
        <v>1.2</v>
      </c>
      <c r="H331" s="11">
        <v>837000</v>
      </c>
      <c r="I331" s="15">
        <f t="shared" si="5"/>
        <v>0.269836766877917</v>
      </c>
      <c r="J331" s="12">
        <v>119571</v>
      </c>
      <c r="K331" s="12">
        <v>799826.03</v>
      </c>
      <c r="L331" s="12">
        <v>215822.47</v>
      </c>
      <c r="M331" s="12">
        <v>92270.45</v>
      </c>
      <c r="N331" s="12">
        <v>22666.25</v>
      </c>
      <c r="O331" s="16">
        <v>24.57</v>
      </c>
      <c r="P331" s="16">
        <v>77.17</v>
      </c>
      <c r="Q331" s="18">
        <v>1.002259</v>
      </c>
      <c r="R331" s="12">
        <v>46149.96</v>
      </c>
      <c r="S331" s="12">
        <v>12238.35</v>
      </c>
      <c r="T331" s="12">
        <v>165.41</v>
      </c>
    </row>
    <row r="332" s="5" customFormat="1" ht="13.5" spans="1:20">
      <c r="A332" s="11">
        <v>587</v>
      </c>
      <c r="B332" s="12" t="s">
        <v>238</v>
      </c>
      <c r="C332" s="12">
        <v>8073</v>
      </c>
      <c r="D332" s="12" t="s">
        <v>590</v>
      </c>
      <c r="E332" s="12" t="s">
        <v>656</v>
      </c>
      <c r="F332" s="12" t="s">
        <v>64</v>
      </c>
      <c r="G332" s="11">
        <v>1</v>
      </c>
      <c r="H332" s="11">
        <v>170500</v>
      </c>
      <c r="I332" s="15">
        <f t="shared" si="5"/>
        <v>0.308371978021801</v>
      </c>
      <c r="J332" s="12">
        <v>54250</v>
      </c>
      <c r="K332" s="12">
        <v>155508.65</v>
      </c>
      <c r="L332" s="12">
        <v>47954.51</v>
      </c>
      <c r="M332" s="12">
        <v>41830.02</v>
      </c>
      <c r="N332" s="12">
        <v>13098.87</v>
      </c>
      <c r="O332" s="16">
        <v>31.31</v>
      </c>
      <c r="P332" s="16">
        <v>77.11</v>
      </c>
      <c r="Q332" s="18">
        <v>0.971504193548387</v>
      </c>
      <c r="R332" s="12">
        <v>9851</v>
      </c>
      <c r="S332" s="12">
        <v>2535</v>
      </c>
      <c r="T332" s="12">
        <v>173.33</v>
      </c>
    </row>
    <row r="333" s="5" customFormat="1" ht="13.5" spans="1:20">
      <c r="A333" s="11">
        <v>54</v>
      </c>
      <c r="B333" s="12" t="s">
        <v>92</v>
      </c>
      <c r="C333" s="12">
        <v>10808</v>
      </c>
      <c r="D333" s="12" t="s">
        <v>427</v>
      </c>
      <c r="E333" s="12" t="s">
        <v>657</v>
      </c>
      <c r="F333" s="12" t="s">
        <v>111</v>
      </c>
      <c r="G333" s="11">
        <v>1</v>
      </c>
      <c r="H333" s="11">
        <v>235290</v>
      </c>
      <c r="I333" s="15">
        <f t="shared" si="5"/>
        <v>0.318325980749573</v>
      </c>
      <c r="J333" s="12">
        <v>60331</v>
      </c>
      <c r="K333" s="12">
        <v>208536.67</v>
      </c>
      <c r="L333" s="12">
        <v>66382.64</v>
      </c>
      <c r="M333" s="12">
        <v>46366.11</v>
      </c>
      <c r="N333" s="12">
        <v>15408.97</v>
      </c>
      <c r="O333" s="16">
        <v>33.23</v>
      </c>
      <c r="P333" s="16">
        <v>76.85</v>
      </c>
      <c r="Q333" s="18">
        <v>0.944520897615708</v>
      </c>
      <c r="R333" s="12">
        <v>13007.3</v>
      </c>
      <c r="S333" s="12">
        <v>3751.78</v>
      </c>
      <c r="T333" s="12">
        <v>165.85</v>
      </c>
    </row>
    <row r="334" s="5" customFormat="1" ht="13.5" spans="1:20">
      <c r="A334" s="11">
        <v>359</v>
      </c>
      <c r="B334" s="12" t="s">
        <v>46</v>
      </c>
      <c r="C334" s="12">
        <v>11871</v>
      </c>
      <c r="D334" s="12" t="s">
        <v>482</v>
      </c>
      <c r="E334" s="12" t="s">
        <v>658</v>
      </c>
      <c r="F334" s="12" t="s">
        <v>111</v>
      </c>
      <c r="G334" s="11">
        <v>0.7</v>
      </c>
      <c r="H334" s="11">
        <v>217620</v>
      </c>
      <c r="I334" s="15">
        <f t="shared" si="5"/>
        <v>0.277489823093487</v>
      </c>
      <c r="J334" s="12">
        <v>63472.5</v>
      </c>
      <c r="K334" s="12">
        <v>178637.29</v>
      </c>
      <c r="L334" s="12">
        <v>49570.03</v>
      </c>
      <c r="M334" s="12">
        <v>48266.51</v>
      </c>
      <c r="N334" s="12">
        <v>12731.75</v>
      </c>
      <c r="O334" s="16">
        <v>26.38</v>
      </c>
      <c r="P334" s="16">
        <v>76.04</v>
      </c>
      <c r="Q334" s="18">
        <v>0.864018114143921</v>
      </c>
      <c r="R334" s="12">
        <v>9075.28</v>
      </c>
      <c r="S334" s="12">
        <v>2703.87</v>
      </c>
      <c r="T334" s="12">
        <v>125.11</v>
      </c>
    </row>
    <row r="335" s="5" customFormat="1" ht="13.5" spans="1:20">
      <c r="A335" s="11">
        <v>337</v>
      </c>
      <c r="B335" s="12" t="s">
        <v>46</v>
      </c>
      <c r="C335" s="12">
        <v>990451</v>
      </c>
      <c r="D335" s="12" t="s">
        <v>112</v>
      </c>
      <c r="E335" s="12" t="s">
        <v>363</v>
      </c>
      <c r="F335" s="12" t="s">
        <v>198</v>
      </c>
      <c r="G335" s="11">
        <v>1.2</v>
      </c>
      <c r="H335" s="11">
        <v>837000</v>
      </c>
      <c r="I335" s="15">
        <f t="shared" si="5"/>
        <v>0.269836766877917</v>
      </c>
      <c r="J335" s="12">
        <v>119571</v>
      </c>
      <c r="K335" s="12">
        <v>799826.03</v>
      </c>
      <c r="L335" s="12">
        <v>215822.47</v>
      </c>
      <c r="M335" s="12">
        <v>90297.52</v>
      </c>
      <c r="N335" s="12">
        <v>27189.08</v>
      </c>
      <c r="O335" s="16">
        <v>30.11</v>
      </c>
      <c r="P335" s="16">
        <v>75.52</v>
      </c>
      <c r="Q335" s="18">
        <v>1.002259</v>
      </c>
      <c r="R335" s="12">
        <v>46149.96</v>
      </c>
      <c r="S335" s="12">
        <v>12238.35</v>
      </c>
      <c r="T335" s="12">
        <v>165.41</v>
      </c>
    </row>
    <row r="336" s="5" customFormat="1" ht="13.5" spans="1:20">
      <c r="A336" s="11">
        <v>307</v>
      </c>
      <c r="B336" s="12" t="s">
        <v>46</v>
      </c>
      <c r="C336" s="12">
        <v>993501</v>
      </c>
      <c r="D336" s="12" t="s">
        <v>430</v>
      </c>
      <c r="E336" s="12" t="s">
        <v>659</v>
      </c>
      <c r="F336" s="12" t="s">
        <v>137</v>
      </c>
      <c r="G336" s="11">
        <v>1.3</v>
      </c>
      <c r="H336" s="11">
        <v>1855350</v>
      </c>
      <c r="I336" s="15">
        <f t="shared" si="5"/>
        <v>0.269054284515517</v>
      </c>
      <c r="J336" s="12">
        <v>142694</v>
      </c>
      <c r="K336" s="12">
        <v>1653697.36</v>
      </c>
      <c r="L336" s="12">
        <v>444934.36</v>
      </c>
      <c r="M336" s="12">
        <v>107425.25</v>
      </c>
      <c r="N336" s="12">
        <v>27685.92</v>
      </c>
      <c r="O336" s="16">
        <v>25.77</v>
      </c>
      <c r="P336" s="16">
        <v>75.28</v>
      </c>
      <c r="Q336" s="18">
        <v>0.910541505376344</v>
      </c>
      <c r="R336" s="12">
        <v>89541.04</v>
      </c>
      <c r="S336" s="12">
        <v>26649.35</v>
      </c>
      <c r="T336" s="12">
        <v>144.78</v>
      </c>
    </row>
    <row r="337" s="5" customFormat="1" ht="13.5" spans="1:20">
      <c r="A337" s="11">
        <v>56</v>
      </c>
      <c r="B337" s="12" t="s">
        <v>92</v>
      </c>
      <c r="C337" s="12">
        <v>10983</v>
      </c>
      <c r="D337" s="12" t="s">
        <v>531</v>
      </c>
      <c r="E337" s="12" t="s">
        <v>660</v>
      </c>
      <c r="F337" s="12" t="s">
        <v>64</v>
      </c>
      <c r="G337" s="11">
        <v>0.9</v>
      </c>
      <c r="H337" s="11">
        <v>121210</v>
      </c>
      <c r="I337" s="15">
        <f t="shared" si="5"/>
        <v>0.309483371907477</v>
      </c>
      <c r="J337" s="12">
        <v>43635.6</v>
      </c>
      <c r="K337" s="12">
        <v>95443.9</v>
      </c>
      <c r="L337" s="12">
        <v>29538.3</v>
      </c>
      <c r="M337" s="12">
        <v>32812</v>
      </c>
      <c r="N337" s="12">
        <v>10284.99</v>
      </c>
      <c r="O337" s="16">
        <v>31.35</v>
      </c>
      <c r="P337" s="16">
        <v>75.2</v>
      </c>
      <c r="Q337" s="18">
        <v>0.883048481973435</v>
      </c>
      <c r="R337" s="12">
        <v>4741.18</v>
      </c>
      <c r="S337" s="12">
        <v>1388.74</v>
      </c>
      <c r="T337" s="12">
        <v>117.35</v>
      </c>
    </row>
    <row r="338" s="5" customFormat="1" ht="13.5" spans="1:20">
      <c r="A338" s="11">
        <v>377</v>
      </c>
      <c r="B338" s="12" t="s">
        <v>46</v>
      </c>
      <c r="C338" s="12">
        <v>11323</v>
      </c>
      <c r="D338" s="12" t="s">
        <v>618</v>
      </c>
      <c r="E338" s="12" t="s">
        <v>661</v>
      </c>
      <c r="F338" s="12" t="s">
        <v>111</v>
      </c>
      <c r="G338" s="11">
        <v>1</v>
      </c>
      <c r="H338" s="11">
        <v>251100</v>
      </c>
      <c r="I338" s="15">
        <f t="shared" si="5"/>
        <v>0.319773275347137</v>
      </c>
      <c r="J338" s="12">
        <v>93000</v>
      </c>
      <c r="K338" s="12">
        <v>211310.06</v>
      </c>
      <c r="L338" s="12">
        <v>67571.31</v>
      </c>
      <c r="M338" s="12">
        <v>69813.86</v>
      </c>
      <c r="N338" s="12">
        <v>21876.02</v>
      </c>
      <c r="O338" s="16">
        <v>31.33</v>
      </c>
      <c r="P338" s="16">
        <v>75.07</v>
      </c>
      <c r="Q338" s="18">
        <v>0.883034451612903</v>
      </c>
      <c r="R338" s="12">
        <v>12009.1</v>
      </c>
      <c r="S338" s="12">
        <v>3480.26</v>
      </c>
      <c r="T338" s="12">
        <v>143.48</v>
      </c>
    </row>
    <row r="339" s="5" customFormat="1" ht="13.5" spans="1:20">
      <c r="A339" s="11">
        <v>704</v>
      </c>
      <c r="B339" s="12" t="s">
        <v>238</v>
      </c>
      <c r="C339" s="12">
        <v>5698</v>
      </c>
      <c r="D339" s="12" t="s">
        <v>484</v>
      </c>
      <c r="E339" s="12" t="s">
        <v>662</v>
      </c>
      <c r="F339" s="12" t="s">
        <v>111</v>
      </c>
      <c r="G339" s="11">
        <v>1</v>
      </c>
      <c r="H339" s="11">
        <v>165000</v>
      </c>
      <c r="I339" s="15">
        <f t="shared" si="5"/>
        <v>0.304447829975107</v>
      </c>
      <c r="J339" s="12">
        <v>42300</v>
      </c>
      <c r="K339" s="12">
        <v>127555.91</v>
      </c>
      <c r="L339" s="12">
        <v>38834.12</v>
      </c>
      <c r="M339" s="12">
        <v>31644.58</v>
      </c>
      <c r="N339" s="12">
        <v>9879.12</v>
      </c>
      <c r="O339" s="16">
        <v>31.22</v>
      </c>
      <c r="P339" s="16">
        <v>74.81</v>
      </c>
      <c r="Q339" s="18">
        <v>0.798410516129032</v>
      </c>
      <c r="R339" s="12">
        <v>7604.56</v>
      </c>
      <c r="S339" s="12">
        <v>2566.77</v>
      </c>
      <c r="T339" s="12">
        <v>138.26</v>
      </c>
    </row>
    <row r="340" s="5" customFormat="1" ht="13.5" spans="1:20">
      <c r="A340" s="11">
        <v>103198</v>
      </c>
      <c r="B340" s="12" t="s">
        <v>46</v>
      </c>
      <c r="C340" s="12">
        <v>12306</v>
      </c>
      <c r="D340" s="12" t="s">
        <v>83</v>
      </c>
      <c r="E340" s="12" t="s">
        <v>364</v>
      </c>
      <c r="F340" s="12" t="s">
        <v>365</v>
      </c>
      <c r="G340" s="11">
        <v>0.6</v>
      </c>
      <c r="H340" s="11">
        <v>190960</v>
      </c>
      <c r="I340" s="15">
        <f t="shared" si="5"/>
        <v>0.244890914084158</v>
      </c>
      <c r="J340" s="12">
        <v>40920</v>
      </c>
      <c r="K340" s="12">
        <v>197503.04</v>
      </c>
      <c r="L340" s="12">
        <v>48366.7</v>
      </c>
      <c r="M340" s="12">
        <v>30584.9</v>
      </c>
      <c r="N340" s="12">
        <v>8534.49</v>
      </c>
      <c r="O340" s="16">
        <v>27.9</v>
      </c>
      <c r="P340" s="16">
        <v>74.74</v>
      </c>
      <c r="Q340" s="18">
        <v>1.08974089861751</v>
      </c>
      <c r="R340" s="12">
        <v>16648.04</v>
      </c>
      <c r="S340" s="12">
        <v>4533.16</v>
      </c>
      <c r="T340" s="12">
        <v>261.54</v>
      </c>
    </row>
    <row r="341" s="5" customFormat="1" ht="13.5" spans="1:20">
      <c r="A341" s="11">
        <v>570</v>
      </c>
      <c r="B341" s="12" t="s">
        <v>46</v>
      </c>
      <c r="C341" s="12">
        <v>12144</v>
      </c>
      <c r="D341" s="12" t="s">
        <v>194</v>
      </c>
      <c r="E341" s="12" t="s">
        <v>366</v>
      </c>
      <c r="F341" s="12" t="s">
        <v>367</v>
      </c>
      <c r="G341" s="11">
        <v>0.6</v>
      </c>
      <c r="H341" s="11">
        <v>146630</v>
      </c>
      <c r="I341" s="15">
        <f t="shared" si="5"/>
        <v>0.26886913405358</v>
      </c>
      <c r="J341" s="12">
        <v>38254</v>
      </c>
      <c r="K341" s="12">
        <v>141408.98</v>
      </c>
      <c r="L341" s="12">
        <v>38020.51</v>
      </c>
      <c r="M341" s="12">
        <v>28374.48</v>
      </c>
      <c r="N341" s="12">
        <v>9022.01</v>
      </c>
      <c r="O341" s="16">
        <v>31.8</v>
      </c>
      <c r="P341" s="16">
        <v>74.17</v>
      </c>
      <c r="Q341" s="18">
        <v>1.03616009002251</v>
      </c>
      <c r="R341" s="12">
        <v>6577.68</v>
      </c>
      <c r="S341" s="12">
        <v>2429.18</v>
      </c>
      <c r="T341" s="12">
        <v>134.58</v>
      </c>
    </row>
    <row r="342" s="5" customFormat="1" ht="13.5" spans="1:20">
      <c r="A342" s="11">
        <v>399</v>
      </c>
      <c r="B342" s="12" t="s">
        <v>46</v>
      </c>
      <c r="C342" s="12">
        <v>6220</v>
      </c>
      <c r="D342" s="12" t="s">
        <v>527</v>
      </c>
      <c r="E342" s="12" t="s">
        <v>663</v>
      </c>
      <c r="F342" s="12" t="s">
        <v>64</v>
      </c>
      <c r="G342" s="11">
        <v>1</v>
      </c>
      <c r="H342" s="11">
        <v>255750</v>
      </c>
      <c r="I342" s="15">
        <f t="shared" si="5"/>
        <v>0.273796225750401</v>
      </c>
      <c r="J342" s="12">
        <v>111196</v>
      </c>
      <c r="K342" s="12">
        <v>203243.05</v>
      </c>
      <c r="L342" s="12">
        <v>55647.18</v>
      </c>
      <c r="M342" s="12">
        <v>82477.96</v>
      </c>
      <c r="N342" s="12">
        <v>22364.26</v>
      </c>
      <c r="O342" s="16">
        <v>27.12</v>
      </c>
      <c r="P342" s="16">
        <v>74.17</v>
      </c>
      <c r="Q342" s="18">
        <v>0.846575182795699</v>
      </c>
      <c r="R342" s="12">
        <v>12828.64</v>
      </c>
      <c r="S342" s="12">
        <v>4542.74</v>
      </c>
      <c r="T342" s="12">
        <v>150.48</v>
      </c>
    </row>
    <row r="343" s="5" customFormat="1" ht="13.5" spans="1:20">
      <c r="A343" s="11">
        <v>733</v>
      </c>
      <c r="B343" s="12" t="s">
        <v>578</v>
      </c>
      <c r="C343" s="12">
        <v>11004</v>
      </c>
      <c r="D343" s="12" t="s">
        <v>513</v>
      </c>
      <c r="E343" s="12" t="s">
        <v>512</v>
      </c>
      <c r="F343" s="12" t="s">
        <v>664</v>
      </c>
      <c r="G343" s="11">
        <v>0.9</v>
      </c>
      <c r="H343" s="11">
        <v>114080</v>
      </c>
      <c r="I343" s="15">
        <f t="shared" si="5"/>
        <v>0.313610401579529</v>
      </c>
      <c r="J343" s="12">
        <v>48890.1</v>
      </c>
      <c r="K343" s="12">
        <v>97740.54</v>
      </c>
      <c r="L343" s="12">
        <v>30652.45</v>
      </c>
      <c r="M343" s="12">
        <v>36253.61</v>
      </c>
      <c r="N343" s="12">
        <v>10652.75</v>
      </c>
      <c r="O343" s="16">
        <v>29.38</v>
      </c>
      <c r="P343" s="16">
        <v>74.15</v>
      </c>
      <c r="Q343" s="18">
        <v>0.96461935483871</v>
      </c>
      <c r="R343" s="12">
        <v>4100.6</v>
      </c>
      <c r="S343" s="12">
        <v>1275.97</v>
      </c>
      <c r="T343" s="12">
        <v>107.83</v>
      </c>
    </row>
    <row r="344" s="5" customFormat="1" ht="13.5" spans="1:20">
      <c r="A344" s="11">
        <v>391</v>
      </c>
      <c r="B344" s="12" t="s">
        <v>46</v>
      </c>
      <c r="C344" s="12">
        <v>11330</v>
      </c>
      <c r="D344" s="12" t="s">
        <v>446</v>
      </c>
      <c r="E344" s="12" t="s">
        <v>665</v>
      </c>
      <c r="F344" s="12" t="s">
        <v>113</v>
      </c>
      <c r="G344" s="11">
        <v>0.6</v>
      </c>
      <c r="H344" s="11">
        <v>217620</v>
      </c>
      <c r="I344" s="15">
        <f t="shared" si="5"/>
        <v>0.301163379008265</v>
      </c>
      <c r="J344" s="12">
        <v>41451</v>
      </c>
      <c r="K344" s="12">
        <v>160352.73</v>
      </c>
      <c r="L344" s="12">
        <v>48292.37</v>
      </c>
      <c r="M344" s="12">
        <v>30664.55</v>
      </c>
      <c r="N344" s="12">
        <v>9345.57</v>
      </c>
      <c r="O344" s="16">
        <v>30.48</v>
      </c>
      <c r="P344" s="16">
        <v>73.98</v>
      </c>
      <c r="Q344" s="18">
        <v>0.774888287841191</v>
      </c>
      <c r="R344" s="12">
        <v>8425.48</v>
      </c>
      <c r="S344" s="12">
        <v>2532.96</v>
      </c>
      <c r="T344" s="12">
        <v>116.15</v>
      </c>
    </row>
    <row r="345" s="5" customFormat="1" ht="13.5" spans="1:20">
      <c r="A345" s="11">
        <v>355</v>
      </c>
      <c r="B345" s="12" t="s">
        <v>46</v>
      </c>
      <c r="C345" s="12">
        <v>8233</v>
      </c>
      <c r="D345" s="12" t="s">
        <v>504</v>
      </c>
      <c r="E345" s="12" t="s">
        <v>666</v>
      </c>
      <c r="F345" s="12" t="s">
        <v>111</v>
      </c>
      <c r="G345" s="11">
        <v>1</v>
      </c>
      <c r="H345" s="11">
        <v>251100</v>
      </c>
      <c r="I345" s="15">
        <f t="shared" si="5"/>
        <v>0.296796110132593</v>
      </c>
      <c r="J345" s="12">
        <v>67865</v>
      </c>
      <c r="K345" s="12">
        <v>216807.39</v>
      </c>
      <c r="L345" s="12">
        <v>64347.59</v>
      </c>
      <c r="M345" s="12">
        <v>50202.18</v>
      </c>
      <c r="N345" s="12">
        <v>15368.77</v>
      </c>
      <c r="O345" s="16">
        <v>30.61</v>
      </c>
      <c r="P345" s="16">
        <v>73.97</v>
      </c>
      <c r="Q345" s="18">
        <v>0.908495010752688</v>
      </c>
      <c r="R345" s="12">
        <v>11164.6</v>
      </c>
      <c r="S345" s="12">
        <v>3517.67</v>
      </c>
      <c r="T345" s="12">
        <v>133.39</v>
      </c>
    </row>
    <row r="346" s="5" customFormat="1" ht="13.5" spans="1:20">
      <c r="A346" s="11">
        <v>341</v>
      </c>
      <c r="B346" s="12" t="s">
        <v>114</v>
      </c>
      <c r="C346" s="12">
        <v>11483</v>
      </c>
      <c r="D346" s="12" t="s">
        <v>182</v>
      </c>
      <c r="E346" s="12" t="s">
        <v>368</v>
      </c>
      <c r="F346" s="12" t="s">
        <v>111</v>
      </c>
      <c r="G346" s="11">
        <v>0.6</v>
      </c>
      <c r="H346" s="11">
        <v>602640</v>
      </c>
      <c r="I346" s="15">
        <f t="shared" si="5"/>
        <v>0.282353647281211</v>
      </c>
      <c r="J346" s="12">
        <v>79761</v>
      </c>
      <c r="K346" s="12">
        <v>574652.29</v>
      </c>
      <c r="L346" s="12">
        <v>162255.17</v>
      </c>
      <c r="M346" s="12">
        <v>58651.38</v>
      </c>
      <c r="N346" s="12">
        <v>16957.97</v>
      </c>
      <c r="O346" s="16">
        <v>28.91</v>
      </c>
      <c r="P346" s="16">
        <v>73.53</v>
      </c>
      <c r="Q346" s="18">
        <v>1.00380507168459</v>
      </c>
      <c r="R346" s="12">
        <v>29058.12</v>
      </c>
      <c r="S346" s="12">
        <v>8505.68</v>
      </c>
      <c r="T346" s="12">
        <v>144.65</v>
      </c>
    </row>
    <row r="347" s="5" customFormat="1" ht="13.5" spans="1:20">
      <c r="A347" s="11">
        <v>591</v>
      </c>
      <c r="B347" s="12" t="s">
        <v>114</v>
      </c>
      <c r="C347" s="12">
        <v>11485</v>
      </c>
      <c r="D347" s="12" t="s">
        <v>417</v>
      </c>
      <c r="E347" s="12" t="s">
        <v>500</v>
      </c>
      <c r="F347" s="12" t="s">
        <v>111</v>
      </c>
      <c r="G347" s="11">
        <v>0.6</v>
      </c>
      <c r="H347" s="11">
        <v>153450</v>
      </c>
      <c r="I347" s="15">
        <f t="shared" si="5"/>
        <v>0.327046247784038</v>
      </c>
      <c r="J347" s="12">
        <v>50288</v>
      </c>
      <c r="K347" s="12">
        <v>122807.83</v>
      </c>
      <c r="L347" s="12">
        <v>40163.84</v>
      </c>
      <c r="M347" s="12">
        <v>36947.49</v>
      </c>
      <c r="N347" s="12">
        <v>12069.03</v>
      </c>
      <c r="O347" s="16">
        <v>32.67</v>
      </c>
      <c r="P347" s="16">
        <v>73.47</v>
      </c>
      <c r="Q347" s="18">
        <v>0.829077419354839</v>
      </c>
      <c r="R347" s="12">
        <v>14303.06</v>
      </c>
      <c r="S347" s="12">
        <v>4907.82</v>
      </c>
      <c r="T347" s="12">
        <v>279.63</v>
      </c>
    </row>
    <row r="348" s="5" customFormat="1" ht="13.5" spans="1:20">
      <c r="A348" s="11">
        <v>391</v>
      </c>
      <c r="B348" s="12" t="s">
        <v>46</v>
      </c>
      <c r="C348" s="12">
        <v>12127</v>
      </c>
      <c r="D348" s="12" t="s">
        <v>446</v>
      </c>
      <c r="E348" s="12" t="s">
        <v>445</v>
      </c>
      <c r="F348" s="12" t="s">
        <v>113</v>
      </c>
      <c r="G348" s="11">
        <v>0.6</v>
      </c>
      <c r="H348" s="11">
        <v>217620</v>
      </c>
      <c r="I348" s="15">
        <f t="shared" si="5"/>
        <v>0.301163379008265</v>
      </c>
      <c r="J348" s="12">
        <v>41451</v>
      </c>
      <c r="K348" s="12">
        <v>160352.73</v>
      </c>
      <c r="L348" s="12">
        <v>48292.37</v>
      </c>
      <c r="M348" s="12">
        <v>30454.06</v>
      </c>
      <c r="N348" s="12">
        <v>9482.85</v>
      </c>
      <c r="O348" s="16">
        <v>31.14</v>
      </c>
      <c r="P348" s="16">
        <v>73.47</v>
      </c>
      <c r="Q348" s="18">
        <v>0.774888287841191</v>
      </c>
      <c r="R348" s="12">
        <v>8425.48</v>
      </c>
      <c r="S348" s="12">
        <v>2532.96</v>
      </c>
      <c r="T348" s="12">
        <v>116.15</v>
      </c>
    </row>
    <row r="349" s="5" customFormat="1" ht="13.5" spans="1:20">
      <c r="A349" s="11">
        <v>732</v>
      </c>
      <c r="B349" s="12" t="s">
        <v>114</v>
      </c>
      <c r="C349" s="12">
        <v>9138</v>
      </c>
      <c r="D349" s="12" t="s">
        <v>477</v>
      </c>
      <c r="E349" s="12" t="s">
        <v>476</v>
      </c>
      <c r="F349" s="12" t="s">
        <v>111</v>
      </c>
      <c r="G349" s="11">
        <v>1</v>
      </c>
      <c r="H349" s="11">
        <v>135470</v>
      </c>
      <c r="I349" s="15">
        <f t="shared" si="5"/>
        <v>0.275049458530419</v>
      </c>
      <c r="J349" s="12">
        <v>67735</v>
      </c>
      <c r="K349" s="12">
        <v>91288.6</v>
      </c>
      <c r="L349" s="12">
        <v>25108.88</v>
      </c>
      <c r="M349" s="12">
        <v>49473.47</v>
      </c>
      <c r="N349" s="12">
        <v>14025.04</v>
      </c>
      <c r="O349" s="16">
        <v>28.35</v>
      </c>
      <c r="P349" s="16">
        <v>73.04</v>
      </c>
      <c r="Q349" s="18">
        <v>0.760465365025467</v>
      </c>
      <c r="R349" s="12">
        <v>3411.56</v>
      </c>
      <c r="S349" s="12">
        <v>1244.88</v>
      </c>
      <c r="T349" s="12">
        <v>75.55</v>
      </c>
    </row>
    <row r="350" s="5" customFormat="1" ht="13.5" spans="1:20">
      <c r="A350" s="11">
        <v>102935</v>
      </c>
      <c r="B350" s="12" t="s">
        <v>46</v>
      </c>
      <c r="C350" s="12">
        <v>11059</v>
      </c>
      <c r="D350" s="12" t="s">
        <v>70</v>
      </c>
      <c r="E350" s="12" t="s">
        <v>369</v>
      </c>
      <c r="F350" s="12" t="s">
        <v>111</v>
      </c>
      <c r="G350" s="11">
        <v>1</v>
      </c>
      <c r="H350" s="11">
        <v>153450</v>
      </c>
      <c r="I350" s="15">
        <f t="shared" si="5"/>
        <v>0.296531438848757</v>
      </c>
      <c r="J350" s="12">
        <v>49476</v>
      </c>
      <c r="K350" s="12">
        <v>153653.05</v>
      </c>
      <c r="L350" s="12">
        <v>45562.96</v>
      </c>
      <c r="M350" s="12">
        <v>35959.3</v>
      </c>
      <c r="N350" s="12">
        <v>10548.08</v>
      </c>
      <c r="O350" s="16">
        <v>29.33</v>
      </c>
      <c r="P350" s="16">
        <v>72.68</v>
      </c>
      <c r="Q350" s="18">
        <v>1.07562931899642</v>
      </c>
      <c r="R350" s="12">
        <v>7205.52</v>
      </c>
      <c r="S350" s="12">
        <v>2129.51</v>
      </c>
      <c r="T350" s="12">
        <v>140.87</v>
      </c>
    </row>
    <row r="351" s="5" customFormat="1" ht="13.5" spans="1:20">
      <c r="A351" s="11">
        <v>546</v>
      </c>
      <c r="B351" s="12" t="s">
        <v>46</v>
      </c>
      <c r="C351" s="12">
        <v>6123</v>
      </c>
      <c r="D351" s="12" t="s">
        <v>86</v>
      </c>
      <c r="E351" s="12" t="s">
        <v>370</v>
      </c>
      <c r="F351" s="12" t="s">
        <v>64</v>
      </c>
      <c r="G351" s="11">
        <v>0.9</v>
      </c>
      <c r="H351" s="11">
        <v>267750</v>
      </c>
      <c r="I351" s="15">
        <f t="shared" si="5"/>
        <v>0.331000913316606</v>
      </c>
      <c r="J351" s="12">
        <v>104771</v>
      </c>
      <c r="K351" s="12">
        <v>270311.52</v>
      </c>
      <c r="L351" s="12">
        <v>89473.36</v>
      </c>
      <c r="M351" s="12">
        <v>76002.13</v>
      </c>
      <c r="N351" s="12">
        <v>25303.05</v>
      </c>
      <c r="O351" s="16">
        <v>33.29</v>
      </c>
      <c r="P351" s="16">
        <v>72.54</v>
      </c>
      <c r="Q351" s="18">
        <v>1.00225001897533</v>
      </c>
      <c r="R351" s="12">
        <v>12437.28</v>
      </c>
      <c r="S351" s="12">
        <v>4719.05</v>
      </c>
      <c r="T351" s="12">
        <v>139.35</v>
      </c>
    </row>
    <row r="352" s="5" customFormat="1" ht="13.5" spans="1:20">
      <c r="A352" s="11">
        <v>750</v>
      </c>
      <c r="B352" s="12" t="s">
        <v>65</v>
      </c>
      <c r="C352" s="12">
        <v>11463</v>
      </c>
      <c r="D352" s="12" t="s">
        <v>66</v>
      </c>
      <c r="E352" s="12" t="s">
        <v>371</v>
      </c>
      <c r="F352" s="12" t="s">
        <v>111</v>
      </c>
      <c r="G352" s="11">
        <v>1</v>
      </c>
      <c r="H352" s="11">
        <v>669600</v>
      </c>
      <c r="I352" s="15">
        <f t="shared" si="5"/>
        <v>0.298124004879112</v>
      </c>
      <c r="J352" s="12">
        <v>124000</v>
      </c>
      <c r="K352" s="12">
        <v>732944.87</v>
      </c>
      <c r="L352" s="12">
        <v>218508.46</v>
      </c>
      <c r="M352" s="12">
        <v>89876.19</v>
      </c>
      <c r="N352" s="12">
        <v>27504.53</v>
      </c>
      <c r="O352" s="16">
        <v>30.6</v>
      </c>
      <c r="P352" s="16">
        <v>72.48</v>
      </c>
      <c r="Q352" s="18">
        <v>1.12942220967742</v>
      </c>
      <c r="R352" s="12">
        <v>65406.2</v>
      </c>
      <c r="S352" s="12">
        <v>17901.02</v>
      </c>
      <c r="T352" s="12">
        <v>293.04</v>
      </c>
    </row>
    <row r="353" s="5" customFormat="1" ht="13.5" spans="1:20">
      <c r="A353" s="11">
        <v>371</v>
      </c>
      <c r="B353" s="12" t="s">
        <v>96</v>
      </c>
      <c r="C353" s="12">
        <v>11388</v>
      </c>
      <c r="D353" s="12" t="s">
        <v>462</v>
      </c>
      <c r="E353" s="12" t="s">
        <v>667</v>
      </c>
      <c r="F353" s="12" t="s">
        <v>111</v>
      </c>
      <c r="G353" s="11">
        <v>0.9</v>
      </c>
      <c r="H353" s="11">
        <v>124775</v>
      </c>
      <c r="I353" s="15">
        <f t="shared" si="5"/>
        <v>0.320703273481781</v>
      </c>
      <c r="J353" s="12">
        <v>43191.4</v>
      </c>
      <c r="K353" s="12">
        <v>92525.03</v>
      </c>
      <c r="L353" s="12">
        <v>29673.08</v>
      </c>
      <c r="M353" s="12">
        <v>31274.04</v>
      </c>
      <c r="N353" s="12">
        <v>9590.64</v>
      </c>
      <c r="O353" s="16">
        <v>30.67</v>
      </c>
      <c r="P353" s="16">
        <v>72.41</v>
      </c>
      <c r="Q353" s="18">
        <v>0.834306728110599</v>
      </c>
      <c r="R353" s="12">
        <v>4005.5</v>
      </c>
      <c r="S353" s="12">
        <v>1536.98</v>
      </c>
      <c r="T353" s="12">
        <v>96.31</v>
      </c>
    </row>
    <row r="354" s="5" customFormat="1" ht="13.5" spans="1:20">
      <c r="A354" s="11">
        <v>573</v>
      </c>
      <c r="B354" s="12" t="s">
        <v>578</v>
      </c>
      <c r="C354" s="12">
        <v>5501</v>
      </c>
      <c r="D354" s="12" t="s">
        <v>470</v>
      </c>
      <c r="E354" s="12" t="s">
        <v>501</v>
      </c>
      <c r="F354" s="12" t="s">
        <v>64</v>
      </c>
      <c r="G354" s="11">
        <v>0.9</v>
      </c>
      <c r="H354" s="11">
        <v>143220</v>
      </c>
      <c r="I354" s="15">
        <f t="shared" si="5"/>
        <v>0.266871559402441</v>
      </c>
      <c r="J354" s="12">
        <v>75822</v>
      </c>
      <c r="K354" s="12">
        <v>126124.53</v>
      </c>
      <c r="L354" s="12">
        <v>33659.05</v>
      </c>
      <c r="M354" s="12">
        <v>54800.17</v>
      </c>
      <c r="N354" s="12">
        <v>14660.51</v>
      </c>
      <c r="O354" s="16">
        <v>26.75</v>
      </c>
      <c r="P354" s="16">
        <v>72.27</v>
      </c>
      <c r="Q354" s="18">
        <v>0.933911827956989</v>
      </c>
      <c r="R354" s="12">
        <v>9058.42</v>
      </c>
      <c r="S354" s="12">
        <v>1989.15</v>
      </c>
      <c r="T354" s="12">
        <v>189.74</v>
      </c>
    </row>
    <row r="355" s="5" customFormat="1" ht="13.5" spans="1:20">
      <c r="A355" s="11">
        <v>104429</v>
      </c>
      <c r="B355" s="12" t="s">
        <v>46</v>
      </c>
      <c r="C355" s="12">
        <v>11089</v>
      </c>
      <c r="D355" s="12" t="s">
        <v>454</v>
      </c>
      <c r="E355" s="12" t="s">
        <v>502</v>
      </c>
      <c r="F355" s="12" t="s">
        <v>49</v>
      </c>
      <c r="G355" s="11">
        <v>1</v>
      </c>
      <c r="H355" s="11">
        <v>117645</v>
      </c>
      <c r="I355" s="15">
        <f t="shared" si="5"/>
        <v>0.222458540328838</v>
      </c>
      <c r="J355" s="12">
        <v>39215</v>
      </c>
      <c r="K355" s="12">
        <v>94655.84</v>
      </c>
      <c r="L355" s="12">
        <v>21057</v>
      </c>
      <c r="M355" s="12">
        <v>28340.39</v>
      </c>
      <c r="N355" s="12">
        <v>6898.04</v>
      </c>
      <c r="O355" s="16">
        <v>24.34</v>
      </c>
      <c r="P355" s="16">
        <v>72.27</v>
      </c>
      <c r="Q355" s="18">
        <v>0.892746627565982</v>
      </c>
      <c r="R355" s="12">
        <v>6655.72</v>
      </c>
      <c r="S355" s="12">
        <v>1216.72</v>
      </c>
      <c r="T355" s="12">
        <v>169.72</v>
      </c>
    </row>
    <row r="356" s="5" customFormat="1" ht="13.5" spans="1:20">
      <c r="A356" s="11">
        <v>373</v>
      </c>
      <c r="B356" s="12" t="s">
        <v>46</v>
      </c>
      <c r="C356" s="12">
        <v>8903</v>
      </c>
      <c r="D356" s="12" t="s">
        <v>158</v>
      </c>
      <c r="E356" s="12" t="s">
        <v>372</v>
      </c>
      <c r="F356" s="12" t="s">
        <v>261</v>
      </c>
      <c r="G356" s="11">
        <v>0.9</v>
      </c>
      <c r="H356" s="11">
        <v>284580</v>
      </c>
      <c r="I356" s="15">
        <f t="shared" si="5"/>
        <v>0.277947746645779</v>
      </c>
      <c r="J356" s="12">
        <v>82620</v>
      </c>
      <c r="K356" s="12">
        <v>270997.34</v>
      </c>
      <c r="L356" s="12">
        <v>75323.1</v>
      </c>
      <c r="M356" s="12">
        <v>59697.02</v>
      </c>
      <c r="N356" s="12">
        <v>16087</v>
      </c>
      <c r="O356" s="16">
        <v>26.95</v>
      </c>
      <c r="P356" s="16">
        <v>72.25</v>
      </c>
      <c r="Q356" s="18">
        <v>1.00148827324478</v>
      </c>
      <c r="R356" s="12">
        <v>14210.36</v>
      </c>
      <c r="S356" s="12">
        <v>3592.69</v>
      </c>
      <c r="T356" s="12">
        <v>149.8</v>
      </c>
    </row>
    <row r="357" s="5" customFormat="1" ht="13.5" spans="1:20">
      <c r="A357" s="11">
        <v>106569</v>
      </c>
      <c r="B357" s="12" t="s">
        <v>46</v>
      </c>
      <c r="C357" s="12">
        <v>11776</v>
      </c>
      <c r="D357" s="12" t="s">
        <v>443</v>
      </c>
      <c r="E357" s="12" t="s">
        <v>668</v>
      </c>
      <c r="F357" s="12" t="s">
        <v>64</v>
      </c>
      <c r="G357" s="11">
        <v>1</v>
      </c>
      <c r="H357" s="11">
        <v>99820</v>
      </c>
      <c r="I357" s="15">
        <f t="shared" si="5"/>
        <v>0.282453930659897</v>
      </c>
      <c r="J357" s="12">
        <v>38392</v>
      </c>
      <c r="K357" s="12">
        <v>82817.01</v>
      </c>
      <c r="L357" s="12">
        <v>23391.99</v>
      </c>
      <c r="M357" s="12">
        <v>27721.81</v>
      </c>
      <c r="N357" s="12">
        <v>7375.84</v>
      </c>
      <c r="O357" s="16">
        <v>26.61</v>
      </c>
      <c r="P357" s="16">
        <v>72.21</v>
      </c>
      <c r="Q357" s="18">
        <v>0.931549884792627</v>
      </c>
      <c r="R357" s="12">
        <v>3916.96</v>
      </c>
      <c r="S357" s="12">
        <v>955.42</v>
      </c>
      <c r="T357" s="12">
        <v>117.72</v>
      </c>
    </row>
    <row r="358" s="5" customFormat="1" ht="13.5" spans="1:20">
      <c r="A358" s="11">
        <v>307</v>
      </c>
      <c r="B358" s="12" t="s">
        <v>46</v>
      </c>
      <c r="C358" s="12">
        <v>7588</v>
      </c>
      <c r="D358" s="12" t="s">
        <v>430</v>
      </c>
      <c r="E358" s="12" t="s">
        <v>669</v>
      </c>
      <c r="F358" s="12" t="s">
        <v>111</v>
      </c>
      <c r="G358" s="11">
        <v>0.04</v>
      </c>
      <c r="H358" s="11">
        <v>1855350</v>
      </c>
      <c r="I358" s="15">
        <f t="shared" si="5"/>
        <v>0.269054284515517</v>
      </c>
      <c r="J358" s="12">
        <v>4390</v>
      </c>
      <c r="K358" s="12">
        <v>1653697.36</v>
      </c>
      <c r="L358" s="12">
        <v>444934.36</v>
      </c>
      <c r="M358" s="12">
        <v>3166.4</v>
      </c>
      <c r="N358" s="12">
        <v>624.44</v>
      </c>
      <c r="O358" s="16">
        <v>19.72</v>
      </c>
      <c r="P358" s="16">
        <v>72.13</v>
      </c>
      <c r="Q358" s="18">
        <v>0.910541505376344</v>
      </c>
      <c r="R358" s="12">
        <v>89541.04</v>
      </c>
      <c r="S358" s="12">
        <v>26649.35</v>
      </c>
      <c r="T358" s="12">
        <v>144.78</v>
      </c>
    </row>
    <row r="359" s="5" customFormat="1" ht="13.5" spans="1:20">
      <c r="A359" s="11">
        <v>726</v>
      </c>
      <c r="B359" s="12" t="s">
        <v>46</v>
      </c>
      <c r="C359" s="12">
        <v>11512</v>
      </c>
      <c r="D359" s="12" t="s">
        <v>479</v>
      </c>
      <c r="E359" s="12" t="s">
        <v>478</v>
      </c>
      <c r="F359" s="12" t="s">
        <v>111</v>
      </c>
      <c r="G359" s="11">
        <v>0.8</v>
      </c>
      <c r="H359" s="11">
        <v>267840</v>
      </c>
      <c r="I359" s="15">
        <f t="shared" si="5"/>
        <v>0.263843269458136</v>
      </c>
      <c r="J359" s="12">
        <v>61240.5</v>
      </c>
      <c r="K359" s="12">
        <v>240461.62</v>
      </c>
      <c r="L359" s="12">
        <v>63444.18</v>
      </c>
      <c r="M359" s="12">
        <v>43986.57</v>
      </c>
      <c r="N359" s="12">
        <v>10738.84</v>
      </c>
      <c r="O359" s="16">
        <v>24.41</v>
      </c>
      <c r="P359" s="16">
        <v>71.83</v>
      </c>
      <c r="Q359" s="18">
        <v>0.938683911290322</v>
      </c>
      <c r="R359" s="12">
        <v>15336.02</v>
      </c>
      <c r="S359" s="12">
        <v>3409.26</v>
      </c>
      <c r="T359" s="12">
        <v>171.77</v>
      </c>
    </row>
    <row r="360" s="5" customFormat="1" ht="13.5" spans="1:20">
      <c r="A360" s="11">
        <v>106485</v>
      </c>
      <c r="B360" s="12" t="s">
        <v>46</v>
      </c>
      <c r="C360" s="12">
        <v>12142</v>
      </c>
      <c r="D360" s="12" t="s">
        <v>494</v>
      </c>
      <c r="E360" s="12" t="s">
        <v>670</v>
      </c>
      <c r="F360" s="12" t="s">
        <v>60</v>
      </c>
      <c r="G360" s="11">
        <v>0.2</v>
      </c>
      <c r="H360" s="11">
        <v>78430</v>
      </c>
      <c r="I360" s="15">
        <f t="shared" si="5"/>
        <v>0.122999227070505</v>
      </c>
      <c r="J360" s="12">
        <v>8256</v>
      </c>
      <c r="K360" s="12">
        <v>36833.89</v>
      </c>
      <c r="L360" s="12">
        <v>4530.54</v>
      </c>
      <c r="M360" s="12">
        <v>5908.02</v>
      </c>
      <c r="N360" s="12">
        <v>906.33</v>
      </c>
      <c r="O360" s="16">
        <v>15.34</v>
      </c>
      <c r="P360" s="16">
        <v>71.56</v>
      </c>
      <c r="Q360" s="18">
        <v>0.529495454545455</v>
      </c>
      <c r="R360" s="12">
        <v>1444.6</v>
      </c>
      <c r="S360" s="12">
        <v>394.77</v>
      </c>
      <c r="T360" s="12">
        <v>55.26</v>
      </c>
    </row>
    <row r="361" s="5" customFormat="1" ht="13.5" spans="1:20">
      <c r="A361" s="11">
        <v>591</v>
      </c>
      <c r="B361" s="12" t="s">
        <v>114</v>
      </c>
      <c r="C361" s="12">
        <v>7644</v>
      </c>
      <c r="D361" s="12" t="s">
        <v>417</v>
      </c>
      <c r="E361" s="12" t="s">
        <v>416</v>
      </c>
      <c r="F361" s="12" t="s">
        <v>111</v>
      </c>
      <c r="G361" s="11">
        <v>1</v>
      </c>
      <c r="H361" s="11">
        <v>153450</v>
      </c>
      <c r="I361" s="15">
        <f t="shared" si="5"/>
        <v>0.327046247784038</v>
      </c>
      <c r="J361" s="12">
        <v>7616</v>
      </c>
      <c r="K361" s="12">
        <v>122807.83</v>
      </c>
      <c r="L361" s="12">
        <v>40163.84</v>
      </c>
      <c r="M361" s="12">
        <v>5425.25</v>
      </c>
      <c r="N361" s="12">
        <v>1245.06</v>
      </c>
      <c r="O361" s="16">
        <v>22.95</v>
      </c>
      <c r="P361" s="16">
        <v>71.23</v>
      </c>
      <c r="Q361" s="18">
        <v>0.829077419354839</v>
      </c>
      <c r="R361" s="12">
        <v>14303.06</v>
      </c>
      <c r="S361" s="12">
        <v>4907.82</v>
      </c>
      <c r="T361" s="12">
        <v>279.63</v>
      </c>
    </row>
    <row r="362" s="5" customFormat="1" ht="13.5" spans="1:20">
      <c r="A362" s="11">
        <v>598</v>
      </c>
      <c r="B362" s="12" t="s">
        <v>46</v>
      </c>
      <c r="C362" s="12">
        <v>11178</v>
      </c>
      <c r="D362" s="12" t="s">
        <v>439</v>
      </c>
      <c r="E362" s="12" t="s">
        <v>480</v>
      </c>
      <c r="F362" s="12" t="s">
        <v>111</v>
      </c>
      <c r="G362" s="11">
        <v>1</v>
      </c>
      <c r="H362" s="11">
        <v>238700</v>
      </c>
      <c r="I362" s="15">
        <f t="shared" si="5"/>
        <v>0.307793831779287</v>
      </c>
      <c r="J362" s="12">
        <v>77000</v>
      </c>
      <c r="K362" s="12">
        <v>217902.06</v>
      </c>
      <c r="L362" s="12">
        <v>67068.91</v>
      </c>
      <c r="M362" s="12">
        <v>54739.56</v>
      </c>
      <c r="N362" s="12">
        <v>18503.97</v>
      </c>
      <c r="O362" s="16">
        <v>33.8</v>
      </c>
      <c r="P362" s="16">
        <v>71.09</v>
      </c>
      <c r="Q362" s="18">
        <v>0.982056036866359</v>
      </c>
      <c r="R362" s="12">
        <v>9591.8</v>
      </c>
      <c r="S362" s="12">
        <v>3543.4</v>
      </c>
      <c r="T362" s="12">
        <v>120.55</v>
      </c>
    </row>
    <row r="363" s="5" customFormat="1" ht="13.5" spans="1:20">
      <c r="A363" s="11">
        <v>343</v>
      </c>
      <c r="B363" s="12" t="s">
        <v>46</v>
      </c>
      <c r="C363" s="12">
        <v>10191</v>
      </c>
      <c r="D363" s="12" t="s">
        <v>62</v>
      </c>
      <c r="E363" s="12" t="s">
        <v>373</v>
      </c>
      <c r="F363" s="12" t="s">
        <v>113</v>
      </c>
      <c r="G363" s="11">
        <v>1</v>
      </c>
      <c r="H363" s="11">
        <v>535680</v>
      </c>
      <c r="I363" s="15">
        <f t="shared" si="5"/>
        <v>0.277044479909442</v>
      </c>
      <c r="J363" s="12">
        <v>124015</v>
      </c>
      <c r="K363" s="12">
        <v>533865.97</v>
      </c>
      <c r="L363" s="12">
        <v>147904.62</v>
      </c>
      <c r="M363" s="12">
        <v>87729.61</v>
      </c>
      <c r="N363" s="12">
        <v>21337.89</v>
      </c>
      <c r="O363" s="16">
        <v>24.32</v>
      </c>
      <c r="P363" s="16">
        <v>70.74</v>
      </c>
      <c r="Q363" s="18">
        <v>1.04905098790323</v>
      </c>
      <c r="R363" s="12">
        <v>27073.36</v>
      </c>
      <c r="S363" s="12">
        <v>8961.17</v>
      </c>
      <c r="T363" s="12">
        <v>151.62</v>
      </c>
    </row>
    <row r="364" s="5" customFormat="1" ht="13.5" spans="1:20">
      <c r="A364" s="11">
        <v>103198</v>
      </c>
      <c r="B364" s="12" t="s">
        <v>46</v>
      </c>
      <c r="C364" s="12">
        <v>11624</v>
      </c>
      <c r="D364" s="12" t="s">
        <v>83</v>
      </c>
      <c r="E364" s="12" t="s">
        <v>374</v>
      </c>
      <c r="F364" s="12" t="s">
        <v>111</v>
      </c>
      <c r="G364" s="11">
        <v>1</v>
      </c>
      <c r="H364" s="11">
        <v>190960</v>
      </c>
      <c r="I364" s="15">
        <f t="shared" si="5"/>
        <v>0.244890914084158</v>
      </c>
      <c r="J364" s="12">
        <v>68200</v>
      </c>
      <c r="K364" s="12">
        <v>197503.04</v>
      </c>
      <c r="L364" s="12">
        <v>48366.7</v>
      </c>
      <c r="M364" s="12">
        <v>48174.37</v>
      </c>
      <c r="N364" s="12">
        <v>12878.97</v>
      </c>
      <c r="O364" s="16">
        <v>26.73</v>
      </c>
      <c r="P364" s="16">
        <v>70.64</v>
      </c>
      <c r="Q364" s="18">
        <v>1.08974089861751</v>
      </c>
      <c r="R364" s="12">
        <v>16648.04</v>
      </c>
      <c r="S364" s="12">
        <v>4533.16</v>
      </c>
      <c r="T364" s="12">
        <v>261.54</v>
      </c>
    </row>
    <row r="365" s="5" customFormat="1" ht="13.5" spans="1:20">
      <c r="A365" s="11">
        <v>329</v>
      </c>
      <c r="B365" s="12" t="s">
        <v>607</v>
      </c>
      <c r="C365" s="12">
        <v>9988</v>
      </c>
      <c r="D365" s="12" t="s">
        <v>515</v>
      </c>
      <c r="E365" s="12" t="s">
        <v>671</v>
      </c>
      <c r="F365" s="12" t="s">
        <v>64</v>
      </c>
      <c r="G365" s="11">
        <v>0.9</v>
      </c>
      <c r="H365" s="11">
        <v>225060</v>
      </c>
      <c r="I365" s="15">
        <f t="shared" si="5"/>
        <v>0.263991368195389</v>
      </c>
      <c r="J365" s="12">
        <v>51936.9</v>
      </c>
      <c r="K365" s="12">
        <v>134294.05</v>
      </c>
      <c r="L365" s="12">
        <v>35452.47</v>
      </c>
      <c r="M365" s="12">
        <v>36608.46</v>
      </c>
      <c r="N365" s="12">
        <v>10528.51</v>
      </c>
      <c r="O365" s="16">
        <v>28.76</v>
      </c>
      <c r="P365" s="16">
        <v>70.49</v>
      </c>
      <c r="Q365" s="18">
        <v>0.634589198435973</v>
      </c>
      <c r="R365" s="12">
        <v>8914.2</v>
      </c>
      <c r="S365" s="12">
        <v>2539.34</v>
      </c>
      <c r="T365" s="12">
        <v>118.82</v>
      </c>
    </row>
    <row r="366" s="5" customFormat="1" ht="13.5" spans="1:20">
      <c r="A366" s="11">
        <v>307</v>
      </c>
      <c r="B366" s="12" t="s">
        <v>46</v>
      </c>
      <c r="C366" s="12">
        <v>990280</v>
      </c>
      <c r="D366" s="12" t="s">
        <v>430</v>
      </c>
      <c r="E366" s="12" t="s">
        <v>672</v>
      </c>
      <c r="F366" s="12" t="s">
        <v>137</v>
      </c>
      <c r="G366" s="11">
        <v>0.06</v>
      </c>
      <c r="H366" s="11">
        <v>1855350</v>
      </c>
      <c r="I366" s="15">
        <f t="shared" si="5"/>
        <v>0.269054284515517</v>
      </c>
      <c r="J366" s="12">
        <v>6037</v>
      </c>
      <c r="K366" s="12">
        <v>1653697.36</v>
      </c>
      <c r="L366" s="12">
        <v>444934.36</v>
      </c>
      <c r="M366" s="12">
        <v>4235.3</v>
      </c>
      <c r="N366" s="12">
        <v>799.61</v>
      </c>
      <c r="O366" s="16">
        <v>18.88</v>
      </c>
      <c r="P366" s="16">
        <v>70.16</v>
      </c>
      <c r="Q366" s="18">
        <v>0.910541505376344</v>
      </c>
      <c r="R366" s="12">
        <v>89541.04</v>
      </c>
      <c r="S366" s="12">
        <v>26649.35</v>
      </c>
      <c r="T366" s="12">
        <v>144.78</v>
      </c>
    </row>
    <row r="367" s="5" customFormat="1" ht="13.5" spans="1:20">
      <c r="A367" s="11">
        <v>359</v>
      </c>
      <c r="B367" s="12" t="s">
        <v>46</v>
      </c>
      <c r="C367" s="12">
        <v>11101</v>
      </c>
      <c r="D367" s="12" t="s">
        <v>482</v>
      </c>
      <c r="E367" s="12" t="s">
        <v>481</v>
      </c>
      <c r="F367" s="12" t="s">
        <v>111</v>
      </c>
      <c r="G367" s="11">
        <v>1</v>
      </c>
      <c r="H367" s="11">
        <v>217620</v>
      </c>
      <c r="I367" s="15">
        <f t="shared" si="5"/>
        <v>0.277489823093487</v>
      </c>
      <c r="J367" s="12">
        <v>90675</v>
      </c>
      <c r="K367" s="12">
        <v>178637.29</v>
      </c>
      <c r="L367" s="12">
        <v>49570.03</v>
      </c>
      <c r="M367" s="12">
        <v>63119.22</v>
      </c>
      <c r="N367" s="12">
        <v>14984.23</v>
      </c>
      <c r="O367" s="16">
        <v>23.74</v>
      </c>
      <c r="P367" s="16">
        <v>69.61</v>
      </c>
      <c r="Q367" s="18">
        <v>0.864018114143921</v>
      </c>
      <c r="R367" s="12">
        <v>9075.28</v>
      </c>
      <c r="S367" s="12">
        <v>2703.87</v>
      </c>
      <c r="T367" s="12">
        <v>125.11</v>
      </c>
    </row>
    <row r="368" s="5" customFormat="1" ht="13.5" spans="1:20">
      <c r="A368" s="11">
        <v>748</v>
      </c>
      <c r="B368" s="12" t="s">
        <v>76</v>
      </c>
      <c r="C368" s="12">
        <v>11903</v>
      </c>
      <c r="D368" s="12" t="s">
        <v>77</v>
      </c>
      <c r="E368" s="12" t="s">
        <v>375</v>
      </c>
      <c r="F368" s="12" t="s">
        <v>111</v>
      </c>
      <c r="G368" s="11">
        <v>1</v>
      </c>
      <c r="H368" s="11">
        <v>153450</v>
      </c>
      <c r="I368" s="15">
        <f t="shared" si="5"/>
        <v>0.269675594033302</v>
      </c>
      <c r="J368" s="12">
        <v>52913.8</v>
      </c>
      <c r="K368" s="12">
        <v>171784.14</v>
      </c>
      <c r="L368" s="12">
        <v>46325.99</v>
      </c>
      <c r="M368" s="12">
        <v>36811.66</v>
      </c>
      <c r="N368" s="12">
        <v>10844.92</v>
      </c>
      <c r="O368" s="16">
        <v>29.46</v>
      </c>
      <c r="P368" s="16">
        <v>69.57</v>
      </c>
      <c r="Q368" s="18">
        <v>1.20754759856631</v>
      </c>
      <c r="R368" s="12">
        <v>6662.5</v>
      </c>
      <c r="S368" s="12">
        <v>2078.27</v>
      </c>
      <c r="T368" s="12">
        <v>130.25</v>
      </c>
    </row>
    <row r="369" s="5" customFormat="1" ht="13.5" spans="1:20">
      <c r="A369" s="11">
        <v>343</v>
      </c>
      <c r="B369" s="12" t="s">
        <v>46</v>
      </c>
      <c r="C369" s="12">
        <v>11517</v>
      </c>
      <c r="D369" s="12" t="s">
        <v>62</v>
      </c>
      <c r="E369" s="12" t="s">
        <v>376</v>
      </c>
      <c r="F369" s="12" t="s">
        <v>113</v>
      </c>
      <c r="G369" s="11">
        <v>1</v>
      </c>
      <c r="H369" s="11">
        <v>535680</v>
      </c>
      <c r="I369" s="15">
        <f t="shared" si="5"/>
        <v>0.277044479909442</v>
      </c>
      <c r="J369" s="12">
        <v>124015</v>
      </c>
      <c r="K369" s="12">
        <v>533865.97</v>
      </c>
      <c r="L369" s="12">
        <v>147904.62</v>
      </c>
      <c r="M369" s="12">
        <v>85858.26</v>
      </c>
      <c r="N369" s="12">
        <v>23807.72</v>
      </c>
      <c r="O369" s="16">
        <v>27.73</v>
      </c>
      <c r="P369" s="16">
        <v>69.23</v>
      </c>
      <c r="Q369" s="18">
        <v>1.04905098790323</v>
      </c>
      <c r="R369" s="12">
        <v>27073.36</v>
      </c>
      <c r="S369" s="12">
        <v>8961.17</v>
      </c>
      <c r="T369" s="12">
        <v>151.62</v>
      </c>
    </row>
    <row r="370" s="5" customFormat="1" ht="13.5" spans="1:20">
      <c r="A370" s="11">
        <v>357</v>
      </c>
      <c r="B370" s="12" t="s">
        <v>46</v>
      </c>
      <c r="C370" s="12">
        <v>12224</v>
      </c>
      <c r="D370" s="12" t="s">
        <v>110</v>
      </c>
      <c r="E370" s="12" t="s">
        <v>377</v>
      </c>
      <c r="F370" s="12" t="s">
        <v>378</v>
      </c>
      <c r="G370" s="11">
        <v>0.3</v>
      </c>
      <c r="H370" s="11">
        <v>238700</v>
      </c>
      <c r="I370" s="15">
        <f t="shared" si="5"/>
        <v>0.268328209098377</v>
      </c>
      <c r="J370" s="12">
        <v>27542</v>
      </c>
      <c r="K370" s="12">
        <v>281173.68</v>
      </c>
      <c r="L370" s="12">
        <v>75446.83</v>
      </c>
      <c r="M370" s="12">
        <v>19029.57</v>
      </c>
      <c r="N370" s="12">
        <v>3908.44</v>
      </c>
      <c r="O370" s="16">
        <v>20.54</v>
      </c>
      <c r="P370" s="16">
        <v>69.09</v>
      </c>
      <c r="Q370" s="18">
        <v>1.25295838709677</v>
      </c>
      <c r="R370" s="12">
        <v>18563.42</v>
      </c>
      <c r="S370" s="12">
        <v>7523.57</v>
      </c>
      <c r="T370" s="12">
        <v>233.31</v>
      </c>
    </row>
    <row r="371" s="5" customFormat="1" ht="13.5" spans="1:20">
      <c r="A371" s="11">
        <v>718</v>
      </c>
      <c r="B371" s="12" t="s">
        <v>615</v>
      </c>
      <c r="C371" s="12">
        <v>11993</v>
      </c>
      <c r="D371" s="12" t="s">
        <v>497</v>
      </c>
      <c r="E371" s="12" t="s">
        <v>518</v>
      </c>
      <c r="F371" s="12" t="s">
        <v>111</v>
      </c>
      <c r="G371" s="11">
        <v>0.6</v>
      </c>
      <c r="H371" s="11">
        <v>89125</v>
      </c>
      <c r="I371" s="15">
        <f t="shared" si="5"/>
        <v>0.230886523470917</v>
      </c>
      <c r="J371" s="12">
        <v>29708.3</v>
      </c>
      <c r="K371" s="12">
        <v>67680.78</v>
      </c>
      <c r="L371" s="12">
        <v>15626.58</v>
      </c>
      <c r="M371" s="12">
        <v>20399.46</v>
      </c>
      <c r="N371" s="12">
        <v>4305.01</v>
      </c>
      <c r="O371" s="16">
        <v>21.1</v>
      </c>
      <c r="P371" s="16">
        <v>68.67</v>
      </c>
      <c r="Q371" s="18">
        <v>0.843800258064516</v>
      </c>
      <c r="R371" s="12">
        <v>4572.52</v>
      </c>
      <c r="S371" s="12">
        <v>810.73</v>
      </c>
      <c r="T371" s="12">
        <v>153.91</v>
      </c>
    </row>
    <row r="372" s="5" customFormat="1" ht="13.5" spans="1:20">
      <c r="A372" s="11">
        <v>355</v>
      </c>
      <c r="B372" s="12" t="s">
        <v>46</v>
      </c>
      <c r="C372" s="12">
        <v>990467</v>
      </c>
      <c r="D372" s="12" t="s">
        <v>504</v>
      </c>
      <c r="E372" s="12" t="s">
        <v>503</v>
      </c>
      <c r="F372" s="12" t="s">
        <v>198</v>
      </c>
      <c r="G372" s="11">
        <v>1.2</v>
      </c>
      <c r="H372" s="11">
        <v>251100</v>
      </c>
      <c r="I372" s="15">
        <f t="shared" si="5"/>
        <v>0.296796110132593</v>
      </c>
      <c r="J372" s="12">
        <v>81438</v>
      </c>
      <c r="K372" s="12">
        <v>216807.39</v>
      </c>
      <c r="L372" s="12">
        <v>64347.59</v>
      </c>
      <c r="M372" s="12">
        <v>55896.36</v>
      </c>
      <c r="N372" s="12">
        <v>16995.45</v>
      </c>
      <c r="O372" s="16">
        <v>30.41</v>
      </c>
      <c r="P372" s="16">
        <v>68.64</v>
      </c>
      <c r="Q372" s="18">
        <v>0.908495010752688</v>
      </c>
      <c r="R372" s="12">
        <v>11164.6</v>
      </c>
      <c r="S372" s="12">
        <v>3517.67</v>
      </c>
      <c r="T372" s="12">
        <v>133.39</v>
      </c>
    </row>
    <row r="373" s="5" customFormat="1" ht="13.5" spans="1:20">
      <c r="A373" s="11">
        <v>101453</v>
      </c>
      <c r="B373" s="12" t="s">
        <v>607</v>
      </c>
      <c r="C373" s="12">
        <v>10927</v>
      </c>
      <c r="D373" s="12" t="s">
        <v>608</v>
      </c>
      <c r="E373" s="12" t="s">
        <v>673</v>
      </c>
      <c r="F373" s="12" t="s">
        <v>64</v>
      </c>
      <c r="G373" s="11">
        <v>0.9</v>
      </c>
      <c r="H373" s="11">
        <v>238700</v>
      </c>
      <c r="I373" s="15">
        <f t="shared" si="5"/>
        <v>0.337729626615941</v>
      </c>
      <c r="J373" s="12">
        <v>74080</v>
      </c>
      <c r="K373" s="12">
        <v>204130.3</v>
      </c>
      <c r="L373" s="12">
        <v>68940.85</v>
      </c>
      <c r="M373" s="12">
        <v>50458.65</v>
      </c>
      <c r="N373" s="12">
        <v>15619.3</v>
      </c>
      <c r="O373" s="16">
        <v>30.95</v>
      </c>
      <c r="P373" s="16">
        <v>68.11</v>
      </c>
      <c r="Q373" s="18">
        <v>0.908739447004608</v>
      </c>
      <c r="R373" s="12">
        <v>13867.68</v>
      </c>
      <c r="S373" s="12">
        <v>4490.55</v>
      </c>
      <c r="T373" s="12">
        <v>174.29</v>
      </c>
    </row>
    <row r="374" s="5" customFormat="1" ht="13.5" spans="1:20">
      <c r="A374" s="11">
        <v>391</v>
      </c>
      <c r="B374" s="12" t="s">
        <v>46</v>
      </c>
      <c r="C374" s="12">
        <v>4188</v>
      </c>
      <c r="D374" s="12" t="s">
        <v>446</v>
      </c>
      <c r="E374" s="12" t="s">
        <v>554</v>
      </c>
      <c r="F374" s="12" t="s">
        <v>64</v>
      </c>
      <c r="G374" s="11">
        <v>0.95</v>
      </c>
      <c r="H374" s="11">
        <v>217620</v>
      </c>
      <c r="I374" s="15">
        <f t="shared" si="5"/>
        <v>0.301163379008265</v>
      </c>
      <c r="J374" s="12">
        <v>65632</v>
      </c>
      <c r="K374" s="12">
        <v>160352.73</v>
      </c>
      <c r="L374" s="12">
        <v>48292.37</v>
      </c>
      <c r="M374" s="12">
        <v>44684.27</v>
      </c>
      <c r="N374" s="12">
        <v>12906.44</v>
      </c>
      <c r="O374" s="16">
        <v>28.88</v>
      </c>
      <c r="P374" s="16">
        <v>68.08</v>
      </c>
      <c r="Q374" s="18">
        <v>0.774888287841191</v>
      </c>
      <c r="R374" s="12">
        <v>8425.48</v>
      </c>
      <c r="S374" s="12">
        <v>2532.96</v>
      </c>
      <c r="T374" s="12">
        <v>116.15</v>
      </c>
    </row>
    <row r="375" s="5" customFormat="1" ht="13.5" spans="1:20">
      <c r="A375" s="11">
        <v>105396</v>
      </c>
      <c r="B375" s="12" t="s">
        <v>46</v>
      </c>
      <c r="C375" s="12">
        <v>999191</v>
      </c>
      <c r="D375" s="12" t="s">
        <v>58</v>
      </c>
      <c r="E375" s="12" t="s">
        <v>379</v>
      </c>
      <c r="F375" s="12" t="s">
        <v>72</v>
      </c>
      <c r="G375" s="11">
        <v>0.6</v>
      </c>
      <c r="H375" s="11">
        <v>78430</v>
      </c>
      <c r="I375" s="15">
        <f t="shared" si="5"/>
        <v>0.316317345906288</v>
      </c>
      <c r="J375" s="12">
        <v>6800</v>
      </c>
      <c r="K375" s="12">
        <v>78935.57</v>
      </c>
      <c r="L375" s="12">
        <v>24968.69</v>
      </c>
      <c r="M375" s="12">
        <v>4610.05</v>
      </c>
      <c r="N375" s="12">
        <v>1497.48</v>
      </c>
      <c r="O375" s="16">
        <v>32.48</v>
      </c>
      <c r="P375" s="16">
        <v>67.79</v>
      </c>
      <c r="Q375" s="18">
        <v>1.12442316715543</v>
      </c>
      <c r="R375" s="12">
        <v>4499.82</v>
      </c>
      <c r="S375" s="12">
        <v>1409.31</v>
      </c>
      <c r="T375" s="12">
        <v>172.12</v>
      </c>
    </row>
    <row r="376" s="5" customFormat="1" ht="13.5" spans="1:20">
      <c r="A376" s="11">
        <v>704</v>
      </c>
      <c r="B376" s="12" t="s">
        <v>238</v>
      </c>
      <c r="C376" s="12">
        <v>9731</v>
      </c>
      <c r="D376" s="12" t="s">
        <v>484</v>
      </c>
      <c r="E376" s="12" t="s">
        <v>483</v>
      </c>
      <c r="F376" s="12" t="s">
        <v>79</v>
      </c>
      <c r="G376" s="11">
        <v>0.9</v>
      </c>
      <c r="H376" s="11">
        <v>165000</v>
      </c>
      <c r="I376" s="15">
        <f t="shared" si="5"/>
        <v>0.304447829975107</v>
      </c>
      <c r="J376" s="12">
        <v>38100</v>
      </c>
      <c r="K376" s="12">
        <v>127555.91</v>
      </c>
      <c r="L376" s="12">
        <v>38834.12</v>
      </c>
      <c r="M376" s="12">
        <v>25807.41</v>
      </c>
      <c r="N376" s="12">
        <v>8106.24</v>
      </c>
      <c r="O376" s="16">
        <v>31.41</v>
      </c>
      <c r="P376" s="16">
        <v>67.74</v>
      </c>
      <c r="Q376" s="18">
        <v>0.798410516129032</v>
      </c>
      <c r="R376" s="12">
        <v>7604.56</v>
      </c>
      <c r="S376" s="12">
        <v>2566.77</v>
      </c>
      <c r="T376" s="12">
        <v>138.26</v>
      </c>
    </row>
    <row r="377" s="5" customFormat="1" ht="13.5" spans="1:20">
      <c r="A377" s="11">
        <v>571</v>
      </c>
      <c r="B377" s="12" t="s">
        <v>46</v>
      </c>
      <c r="C377" s="12">
        <v>12048</v>
      </c>
      <c r="D377" s="12" t="s">
        <v>80</v>
      </c>
      <c r="E377" s="12" t="s">
        <v>380</v>
      </c>
      <c r="F377" s="12" t="s">
        <v>381</v>
      </c>
      <c r="G377" s="11">
        <v>0.5</v>
      </c>
      <c r="H377" s="11">
        <v>468720</v>
      </c>
      <c r="I377" s="15">
        <f t="shared" si="5"/>
        <v>0.254764417267624</v>
      </c>
      <c r="J377" s="12">
        <v>58590</v>
      </c>
      <c r="K377" s="12">
        <v>478567.97</v>
      </c>
      <c r="L377" s="12">
        <v>121922.09</v>
      </c>
      <c r="M377" s="12">
        <v>39585.59</v>
      </c>
      <c r="N377" s="12">
        <v>9748.07</v>
      </c>
      <c r="O377" s="16">
        <v>24.63</v>
      </c>
      <c r="P377" s="16">
        <v>67.56</v>
      </c>
      <c r="Q377" s="18">
        <v>1.05454887096774</v>
      </c>
      <c r="R377" s="12">
        <v>41787.52</v>
      </c>
      <c r="S377" s="12">
        <v>11082.79</v>
      </c>
      <c r="T377" s="12">
        <v>267.46</v>
      </c>
    </row>
    <row r="378" s="5" customFormat="1" ht="13.5" spans="1:20">
      <c r="A378" s="11">
        <v>724</v>
      </c>
      <c r="B378" s="12" t="s">
        <v>46</v>
      </c>
      <c r="C378" s="12">
        <v>4190</v>
      </c>
      <c r="D378" s="12" t="s">
        <v>89</v>
      </c>
      <c r="E378" s="12" t="s">
        <v>382</v>
      </c>
      <c r="F378" s="12" t="s">
        <v>111</v>
      </c>
      <c r="G378" s="11">
        <v>1</v>
      </c>
      <c r="H378" s="11">
        <v>267840</v>
      </c>
      <c r="I378" s="15">
        <f t="shared" si="5"/>
        <v>0.292517069913841</v>
      </c>
      <c r="J378" s="12">
        <v>89280</v>
      </c>
      <c r="K378" s="12">
        <v>261928.68</v>
      </c>
      <c r="L378" s="12">
        <v>76618.61</v>
      </c>
      <c r="M378" s="12">
        <v>59786.49</v>
      </c>
      <c r="N378" s="12">
        <v>18598.35</v>
      </c>
      <c r="O378" s="16">
        <v>31.11</v>
      </c>
      <c r="P378" s="16">
        <v>66.97</v>
      </c>
      <c r="Q378" s="18">
        <v>1.03174842741935</v>
      </c>
      <c r="R378" s="12">
        <v>12110.14</v>
      </c>
      <c r="S378" s="12">
        <v>3706.24</v>
      </c>
      <c r="T378" s="12">
        <v>135.64</v>
      </c>
    </row>
    <row r="379" s="5" customFormat="1" ht="13.5" spans="1:20">
      <c r="A379" s="11">
        <v>349</v>
      </c>
      <c r="B379" s="12" t="s">
        <v>46</v>
      </c>
      <c r="C379" s="12">
        <v>12201</v>
      </c>
      <c r="D379" s="12" t="s">
        <v>448</v>
      </c>
      <c r="E379" s="12" t="s">
        <v>674</v>
      </c>
      <c r="F379" s="12" t="s">
        <v>629</v>
      </c>
      <c r="G379" s="11">
        <v>0.3</v>
      </c>
      <c r="H379" s="11">
        <v>214830</v>
      </c>
      <c r="I379" s="15">
        <f t="shared" si="5"/>
        <v>0.338770301134756</v>
      </c>
      <c r="J379" s="12">
        <v>40300</v>
      </c>
      <c r="K379" s="12">
        <v>160724.39</v>
      </c>
      <c r="L379" s="12">
        <v>54448.65</v>
      </c>
      <c r="M379" s="12">
        <v>26931.87</v>
      </c>
      <c r="N379" s="12">
        <v>9090.31</v>
      </c>
      <c r="O379" s="16">
        <v>33.75</v>
      </c>
      <c r="P379" s="16">
        <v>66.83</v>
      </c>
      <c r="Q379" s="18">
        <v>0.791227444956477</v>
      </c>
      <c r="R379" s="12">
        <v>12395.34</v>
      </c>
      <c r="S379" s="12">
        <v>4240.04</v>
      </c>
      <c r="T379" s="12">
        <v>173.1</v>
      </c>
    </row>
    <row r="380" s="5" customFormat="1" ht="13.5" spans="1:20">
      <c r="A380" s="11">
        <v>56</v>
      </c>
      <c r="B380" s="12" t="s">
        <v>92</v>
      </c>
      <c r="C380" s="12">
        <v>7948</v>
      </c>
      <c r="D380" s="12" t="s">
        <v>531</v>
      </c>
      <c r="E380" s="12" t="s">
        <v>530</v>
      </c>
      <c r="F380" s="12" t="s">
        <v>111</v>
      </c>
      <c r="G380" s="11">
        <v>1</v>
      </c>
      <c r="H380" s="11">
        <v>121210</v>
      </c>
      <c r="I380" s="15">
        <f t="shared" si="5"/>
        <v>0.309483371907477</v>
      </c>
      <c r="J380" s="12">
        <v>48484</v>
      </c>
      <c r="K380" s="12">
        <v>95443.9</v>
      </c>
      <c r="L380" s="12">
        <v>29538.3</v>
      </c>
      <c r="M380" s="12">
        <v>32290.39</v>
      </c>
      <c r="N380" s="12">
        <v>9475.26</v>
      </c>
      <c r="O380" s="16">
        <v>29.34</v>
      </c>
      <c r="P380" s="16">
        <v>66.6</v>
      </c>
      <c r="Q380" s="18">
        <v>0.883048481973435</v>
      </c>
      <c r="R380" s="12">
        <v>4741.18</v>
      </c>
      <c r="S380" s="12">
        <v>1388.74</v>
      </c>
      <c r="T380" s="12">
        <v>117.35</v>
      </c>
    </row>
    <row r="381" s="5" customFormat="1" ht="13.5" spans="1:20">
      <c r="A381" s="11">
        <v>753</v>
      </c>
      <c r="B381" s="12" t="s">
        <v>46</v>
      </c>
      <c r="C381" s="12">
        <v>11120</v>
      </c>
      <c r="D381" s="12" t="s">
        <v>487</v>
      </c>
      <c r="E381" s="12" t="s">
        <v>675</v>
      </c>
      <c r="F381" s="12" t="s">
        <v>64</v>
      </c>
      <c r="G381" s="11">
        <v>0.9</v>
      </c>
      <c r="H381" s="11">
        <v>91530</v>
      </c>
      <c r="I381" s="15">
        <f t="shared" si="5"/>
        <v>0.262574448840965</v>
      </c>
      <c r="J381" s="12">
        <v>68647.5</v>
      </c>
      <c r="K381" s="12">
        <v>83960.34</v>
      </c>
      <c r="L381" s="12">
        <v>22045.84</v>
      </c>
      <c r="M381" s="12">
        <v>45557.4</v>
      </c>
      <c r="N381" s="12">
        <v>11525.52</v>
      </c>
      <c r="O381" s="16">
        <v>25.3</v>
      </c>
      <c r="P381" s="16">
        <v>66.36</v>
      </c>
      <c r="Q381" s="18">
        <v>0.974820071684588</v>
      </c>
      <c r="R381" s="12">
        <v>4735.8</v>
      </c>
      <c r="S381" s="12">
        <v>1113.38</v>
      </c>
      <c r="T381" s="12">
        <v>155.22</v>
      </c>
    </row>
    <row r="382" s="5" customFormat="1" ht="13.5" spans="1:20">
      <c r="A382" s="11">
        <v>307</v>
      </c>
      <c r="B382" s="12" t="s">
        <v>46</v>
      </c>
      <c r="C382" s="12">
        <v>9679</v>
      </c>
      <c r="D382" s="12" t="s">
        <v>430</v>
      </c>
      <c r="E382" s="12" t="s">
        <v>676</v>
      </c>
      <c r="F382" s="12" t="s">
        <v>49</v>
      </c>
      <c r="G382" s="11">
        <v>0.04</v>
      </c>
      <c r="H382" s="11">
        <v>1855350</v>
      </c>
      <c r="I382" s="15">
        <f t="shared" si="5"/>
        <v>0.269054284515517</v>
      </c>
      <c r="J382" s="12">
        <v>4390</v>
      </c>
      <c r="K382" s="12">
        <v>1653697.36</v>
      </c>
      <c r="L382" s="12">
        <v>444934.36</v>
      </c>
      <c r="M382" s="12">
        <v>2891.62</v>
      </c>
      <c r="N382" s="12">
        <v>849.81</v>
      </c>
      <c r="O382" s="16">
        <v>29.39</v>
      </c>
      <c r="P382" s="16">
        <v>65.87</v>
      </c>
      <c r="Q382" s="18">
        <v>0.910541505376344</v>
      </c>
      <c r="R382" s="12">
        <v>89541.04</v>
      </c>
      <c r="S382" s="12">
        <v>26649.35</v>
      </c>
      <c r="T382" s="12">
        <v>144.78</v>
      </c>
    </row>
    <row r="383" s="5" customFormat="1" ht="13.5" spans="1:20">
      <c r="A383" s="11">
        <v>102567</v>
      </c>
      <c r="B383" s="12" t="s">
        <v>96</v>
      </c>
      <c r="C383" s="12">
        <v>4196</v>
      </c>
      <c r="D383" s="12" t="s">
        <v>456</v>
      </c>
      <c r="E383" s="12" t="s">
        <v>677</v>
      </c>
      <c r="F383" s="12" t="s">
        <v>64</v>
      </c>
      <c r="G383" s="11">
        <v>0.9</v>
      </c>
      <c r="H383" s="11">
        <v>99820</v>
      </c>
      <c r="I383" s="15">
        <f t="shared" si="5"/>
        <v>0.270479804142862</v>
      </c>
      <c r="J383" s="12">
        <v>33274</v>
      </c>
      <c r="K383" s="12">
        <v>88995.48</v>
      </c>
      <c r="L383" s="12">
        <v>24071.48</v>
      </c>
      <c r="M383" s="12">
        <v>21761.01</v>
      </c>
      <c r="N383" s="12">
        <v>5549.24</v>
      </c>
      <c r="O383" s="16">
        <v>25.5</v>
      </c>
      <c r="P383" s="16">
        <v>65.4</v>
      </c>
      <c r="Q383" s="18">
        <v>0.991095506912442</v>
      </c>
      <c r="R383" s="12">
        <v>5936.78</v>
      </c>
      <c r="S383" s="12">
        <v>1292.29</v>
      </c>
      <c r="T383" s="12">
        <v>178.42</v>
      </c>
    </row>
    <row r="384" s="5" customFormat="1" ht="13.5" spans="1:20">
      <c r="A384" s="11">
        <v>359</v>
      </c>
      <c r="B384" s="12" t="s">
        <v>46</v>
      </c>
      <c r="C384" s="12">
        <v>12137</v>
      </c>
      <c r="D384" s="12" t="s">
        <v>482</v>
      </c>
      <c r="E384" s="12" t="s">
        <v>678</v>
      </c>
      <c r="F384" s="12" t="s">
        <v>679</v>
      </c>
      <c r="G384" s="11">
        <v>0.4</v>
      </c>
      <c r="H384" s="11">
        <v>217620</v>
      </c>
      <c r="I384" s="15">
        <f t="shared" si="5"/>
        <v>0.277489823093487</v>
      </c>
      <c r="J384" s="12">
        <v>36270</v>
      </c>
      <c r="K384" s="12">
        <v>178637.29</v>
      </c>
      <c r="L384" s="12">
        <v>49570.03</v>
      </c>
      <c r="M384" s="12">
        <v>23696.3</v>
      </c>
      <c r="N384" s="12">
        <v>7879.1</v>
      </c>
      <c r="O384" s="16">
        <v>33.25</v>
      </c>
      <c r="P384" s="16">
        <v>65.33</v>
      </c>
      <c r="Q384" s="18">
        <v>0.864018114143921</v>
      </c>
      <c r="R384" s="12">
        <v>9075.28</v>
      </c>
      <c r="S384" s="12">
        <v>2703.87</v>
      </c>
      <c r="T384" s="12">
        <v>125.11</v>
      </c>
    </row>
    <row r="385" s="5" customFormat="1" ht="13.5" spans="1:20">
      <c r="A385" s="11">
        <v>349</v>
      </c>
      <c r="B385" s="12" t="s">
        <v>46</v>
      </c>
      <c r="C385" s="12">
        <v>11841</v>
      </c>
      <c r="D385" s="12" t="s">
        <v>448</v>
      </c>
      <c r="E385" s="12" t="s">
        <v>485</v>
      </c>
      <c r="F385" s="12" t="s">
        <v>64</v>
      </c>
      <c r="G385" s="11">
        <v>1</v>
      </c>
      <c r="H385" s="11">
        <v>214830</v>
      </c>
      <c r="I385" s="15">
        <f t="shared" si="5"/>
        <v>0.338770301134756</v>
      </c>
      <c r="J385" s="12">
        <v>67115</v>
      </c>
      <c r="K385" s="12">
        <v>160724.39</v>
      </c>
      <c r="L385" s="12">
        <v>54448.65</v>
      </c>
      <c r="M385" s="12">
        <v>43805.25</v>
      </c>
      <c r="N385" s="12">
        <v>14786.34</v>
      </c>
      <c r="O385" s="16">
        <v>33.75</v>
      </c>
      <c r="P385" s="16">
        <v>65.27</v>
      </c>
      <c r="Q385" s="18">
        <v>0.791227444956477</v>
      </c>
      <c r="R385" s="12">
        <v>12395.34</v>
      </c>
      <c r="S385" s="12">
        <v>4240.04</v>
      </c>
      <c r="T385" s="12">
        <v>173.1</v>
      </c>
    </row>
    <row r="386" s="5" customFormat="1" ht="13.5" spans="1:20">
      <c r="A386" s="11">
        <v>385</v>
      </c>
      <c r="B386" s="12" t="s">
        <v>96</v>
      </c>
      <c r="C386" s="12">
        <v>5954</v>
      </c>
      <c r="D386" s="12" t="s">
        <v>97</v>
      </c>
      <c r="E386" s="12" t="s">
        <v>383</v>
      </c>
      <c r="F386" s="12" t="s">
        <v>259</v>
      </c>
      <c r="G386" s="11">
        <v>1.2</v>
      </c>
      <c r="H386" s="11">
        <v>401760</v>
      </c>
      <c r="I386" s="15">
        <f t="shared" ref="I386:I435" si="6">L386/K386</f>
        <v>0.223489894216033</v>
      </c>
      <c r="J386" s="12">
        <v>126871</v>
      </c>
      <c r="K386" s="12">
        <v>422957.29</v>
      </c>
      <c r="L386" s="12">
        <v>94526.68</v>
      </c>
      <c r="M386" s="12">
        <v>82082.69</v>
      </c>
      <c r="N386" s="12">
        <v>20721.71</v>
      </c>
      <c r="O386" s="16">
        <v>25.24</v>
      </c>
      <c r="P386" s="16">
        <v>64.7</v>
      </c>
      <c r="Q386" s="18">
        <v>1.11954059139785</v>
      </c>
      <c r="R386" s="12">
        <v>12976.38</v>
      </c>
      <c r="S386" s="12">
        <v>3285.96</v>
      </c>
      <c r="T386" s="12">
        <v>96.9</v>
      </c>
    </row>
    <row r="387" s="5" customFormat="1" ht="13.5" spans="1:20">
      <c r="A387" s="11">
        <v>718</v>
      </c>
      <c r="B387" s="12" t="s">
        <v>615</v>
      </c>
      <c r="C387" s="12">
        <v>9130</v>
      </c>
      <c r="D387" s="12" t="s">
        <v>497</v>
      </c>
      <c r="E387" s="12" t="s">
        <v>520</v>
      </c>
      <c r="F387" s="12" t="s">
        <v>111</v>
      </c>
      <c r="G387" s="11">
        <v>0.9</v>
      </c>
      <c r="H387" s="11">
        <v>89125</v>
      </c>
      <c r="I387" s="15">
        <f t="shared" si="6"/>
        <v>0.230886523470917</v>
      </c>
      <c r="J387" s="12">
        <v>29708.3</v>
      </c>
      <c r="K387" s="12">
        <v>67680.78</v>
      </c>
      <c r="L387" s="12">
        <v>15626.58</v>
      </c>
      <c r="M387" s="12">
        <v>19120.32</v>
      </c>
      <c r="N387" s="12">
        <v>3998.04</v>
      </c>
      <c r="O387" s="16">
        <v>20.91</v>
      </c>
      <c r="P387" s="16">
        <v>64.36</v>
      </c>
      <c r="Q387" s="18">
        <v>0.843800258064516</v>
      </c>
      <c r="R387" s="12">
        <v>4572.52</v>
      </c>
      <c r="S387" s="12">
        <v>810.73</v>
      </c>
      <c r="T387" s="12">
        <v>153.91</v>
      </c>
    </row>
    <row r="388" s="5" customFormat="1" ht="13.5" spans="1:20">
      <c r="A388" s="11">
        <v>102479</v>
      </c>
      <c r="B388" s="12" t="s">
        <v>46</v>
      </c>
      <c r="C388" s="12">
        <v>9209</v>
      </c>
      <c r="D388" s="12" t="s">
        <v>506</v>
      </c>
      <c r="E388" s="12" t="s">
        <v>505</v>
      </c>
      <c r="F388" s="12" t="s">
        <v>111</v>
      </c>
      <c r="G388" s="11">
        <v>1</v>
      </c>
      <c r="H388" s="11">
        <v>136400</v>
      </c>
      <c r="I388" s="15">
        <f t="shared" si="6"/>
        <v>0.297393564914286</v>
      </c>
      <c r="J388" s="12">
        <v>62000</v>
      </c>
      <c r="K388" s="12">
        <v>124416.68</v>
      </c>
      <c r="L388" s="12">
        <v>37000.72</v>
      </c>
      <c r="M388" s="12">
        <v>39799.32</v>
      </c>
      <c r="N388" s="12">
        <v>12435.16</v>
      </c>
      <c r="O388" s="16">
        <v>31.24</v>
      </c>
      <c r="P388" s="16">
        <v>64.19</v>
      </c>
      <c r="Q388" s="18">
        <v>0.974421774193548</v>
      </c>
      <c r="R388" s="12">
        <v>7176.76</v>
      </c>
      <c r="S388" s="12">
        <v>2148.66</v>
      </c>
      <c r="T388" s="12">
        <v>157.85</v>
      </c>
    </row>
    <row r="389" s="5" customFormat="1" ht="13.5" spans="1:20">
      <c r="A389" s="11">
        <v>367</v>
      </c>
      <c r="B389" s="12" t="s">
        <v>92</v>
      </c>
      <c r="C389" s="12">
        <v>12277</v>
      </c>
      <c r="D389" s="12" t="s">
        <v>602</v>
      </c>
      <c r="E389" s="12" t="s">
        <v>680</v>
      </c>
      <c r="F389" s="12" t="s">
        <v>72</v>
      </c>
      <c r="G389" s="11">
        <v>0.6</v>
      </c>
      <c r="H389" s="11">
        <v>197780</v>
      </c>
      <c r="I389" s="15">
        <f t="shared" si="6"/>
        <v>0.26829133990604</v>
      </c>
      <c r="J389" s="12">
        <v>38280</v>
      </c>
      <c r="K389" s="12">
        <v>163446.61</v>
      </c>
      <c r="L389" s="12">
        <v>43851.31</v>
      </c>
      <c r="M389" s="12">
        <v>24434.95</v>
      </c>
      <c r="N389" s="12">
        <v>5407.86</v>
      </c>
      <c r="O389" s="16">
        <v>22.13</v>
      </c>
      <c r="P389" s="16">
        <v>63.83</v>
      </c>
      <c r="Q389" s="18">
        <v>0.898255506117909</v>
      </c>
      <c r="R389" s="12">
        <v>3880.54</v>
      </c>
      <c r="S389" s="12">
        <v>994.7</v>
      </c>
      <c r="T389" s="12">
        <v>58.86</v>
      </c>
    </row>
    <row r="390" s="5" customFormat="1" ht="13.5" spans="1:20">
      <c r="A390" s="11">
        <v>752</v>
      </c>
      <c r="B390" s="12" t="s">
        <v>46</v>
      </c>
      <c r="C390" s="12">
        <v>12226</v>
      </c>
      <c r="D390" s="12" t="s">
        <v>216</v>
      </c>
      <c r="E390" s="12" t="s">
        <v>384</v>
      </c>
      <c r="F390" s="12" t="s">
        <v>385</v>
      </c>
      <c r="G390" s="11">
        <v>0.3</v>
      </c>
      <c r="H390" s="11">
        <v>117645</v>
      </c>
      <c r="I390" s="15">
        <f t="shared" si="6"/>
        <v>0.290601936268399</v>
      </c>
      <c r="J390" s="12">
        <v>15345</v>
      </c>
      <c r="K390" s="12">
        <v>119003.13</v>
      </c>
      <c r="L390" s="12">
        <v>34582.54</v>
      </c>
      <c r="M390" s="12">
        <v>9775.04</v>
      </c>
      <c r="N390" s="12">
        <v>-1161.13</v>
      </c>
      <c r="O390" s="16">
        <v>-11.88</v>
      </c>
      <c r="P390" s="16">
        <v>63.7</v>
      </c>
      <c r="Q390" s="18">
        <v>1.11968983382209</v>
      </c>
      <c r="R390" s="12">
        <v>8917.72</v>
      </c>
      <c r="S390" s="12">
        <v>2587.62</v>
      </c>
      <c r="T390" s="12">
        <v>227.41</v>
      </c>
    </row>
    <row r="391" s="5" customFormat="1" ht="13.5" spans="1:20">
      <c r="A391" s="11">
        <v>745</v>
      </c>
      <c r="B391" s="12" t="s">
        <v>46</v>
      </c>
      <c r="C391" s="12">
        <v>11095</v>
      </c>
      <c r="D391" s="12" t="s">
        <v>492</v>
      </c>
      <c r="E391" s="12" t="s">
        <v>681</v>
      </c>
      <c r="F391" s="12" t="s">
        <v>111</v>
      </c>
      <c r="G391" s="11">
        <v>1</v>
      </c>
      <c r="H391" s="11">
        <v>163680</v>
      </c>
      <c r="I391" s="15">
        <f t="shared" si="6"/>
        <v>0.286636169302302</v>
      </c>
      <c r="J391" s="12">
        <v>54560</v>
      </c>
      <c r="K391" s="12">
        <v>135703.53</v>
      </c>
      <c r="L391" s="12">
        <v>38897.54</v>
      </c>
      <c r="M391" s="12">
        <v>34541.45</v>
      </c>
      <c r="N391" s="12">
        <v>10335.21</v>
      </c>
      <c r="O391" s="16">
        <v>29.92</v>
      </c>
      <c r="P391" s="16">
        <v>63.31</v>
      </c>
      <c r="Q391" s="18">
        <v>0.889056720430108</v>
      </c>
      <c r="R391" s="12">
        <v>6823.78</v>
      </c>
      <c r="S391" s="12">
        <v>1658.73</v>
      </c>
      <c r="T391" s="12">
        <v>125.07</v>
      </c>
    </row>
    <row r="392" s="5" customFormat="1" ht="13.5" spans="1:20">
      <c r="A392" s="11">
        <v>367</v>
      </c>
      <c r="B392" s="12" t="s">
        <v>92</v>
      </c>
      <c r="C392" s="12">
        <v>11799</v>
      </c>
      <c r="D392" s="12" t="s">
        <v>602</v>
      </c>
      <c r="E392" s="12" t="s">
        <v>682</v>
      </c>
      <c r="F392" s="12" t="s">
        <v>577</v>
      </c>
      <c r="G392" s="11">
        <v>0.6</v>
      </c>
      <c r="H392" s="11">
        <v>197780</v>
      </c>
      <c r="I392" s="15">
        <f t="shared" si="6"/>
        <v>0.26829133990604</v>
      </c>
      <c r="J392" s="12">
        <v>38280</v>
      </c>
      <c r="K392" s="12">
        <v>163446.61</v>
      </c>
      <c r="L392" s="12">
        <v>43851.31</v>
      </c>
      <c r="M392" s="12">
        <v>24059.02</v>
      </c>
      <c r="N392" s="12">
        <v>6839.7</v>
      </c>
      <c r="O392" s="16">
        <v>28.43</v>
      </c>
      <c r="P392" s="16">
        <v>62.85</v>
      </c>
      <c r="Q392" s="18">
        <v>0.898255506117909</v>
      </c>
      <c r="R392" s="12">
        <v>3880.54</v>
      </c>
      <c r="S392" s="12">
        <v>994.7</v>
      </c>
      <c r="T392" s="12">
        <v>58.86</v>
      </c>
    </row>
    <row r="393" s="5" customFormat="1" ht="13.5" spans="1:20">
      <c r="A393" s="11">
        <v>753</v>
      </c>
      <c r="B393" s="12" t="s">
        <v>46</v>
      </c>
      <c r="C393" s="12">
        <v>12275</v>
      </c>
      <c r="D393" s="12" t="s">
        <v>487</v>
      </c>
      <c r="E393" s="12" t="s">
        <v>486</v>
      </c>
      <c r="F393" s="12" t="s">
        <v>683</v>
      </c>
      <c r="G393" s="11">
        <v>0.3</v>
      </c>
      <c r="H393" s="11">
        <v>91530</v>
      </c>
      <c r="I393" s="15">
        <f t="shared" si="6"/>
        <v>0.262574448840965</v>
      </c>
      <c r="J393" s="12">
        <v>22882.5</v>
      </c>
      <c r="K393" s="12">
        <v>83960.34</v>
      </c>
      <c r="L393" s="12">
        <v>22045.84</v>
      </c>
      <c r="M393" s="12">
        <v>14356.19</v>
      </c>
      <c r="N393" s="12">
        <v>4277.86</v>
      </c>
      <c r="O393" s="16">
        <v>29.8</v>
      </c>
      <c r="P393" s="16">
        <v>62.74</v>
      </c>
      <c r="Q393" s="18">
        <v>0.974820071684588</v>
      </c>
      <c r="R393" s="12">
        <v>4735.8</v>
      </c>
      <c r="S393" s="12">
        <v>1113.38</v>
      </c>
      <c r="T393" s="12">
        <v>155.22</v>
      </c>
    </row>
    <row r="394" s="5" customFormat="1" ht="13.5" spans="1:20">
      <c r="A394" s="11">
        <v>106066</v>
      </c>
      <c r="B394" s="12" t="s">
        <v>46</v>
      </c>
      <c r="C394" s="12">
        <v>998835</v>
      </c>
      <c r="D394" s="12" t="s">
        <v>47</v>
      </c>
      <c r="E394" s="12" t="s">
        <v>386</v>
      </c>
      <c r="F394" s="12" t="s">
        <v>49</v>
      </c>
      <c r="G394" s="11">
        <v>1.3</v>
      </c>
      <c r="H394" s="11">
        <v>136400</v>
      </c>
      <c r="I394" s="15">
        <f t="shared" si="6"/>
        <v>0.354030737335828</v>
      </c>
      <c r="J394" s="12">
        <v>13233</v>
      </c>
      <c r="K394" s="12">
        <v>141464.44</v>
      </c>
      <c r="L394" s="12">
        <v>50082.76</v>
      </c>
      <c r="M394" s="12">
        <v>8171.18</v>
      </c>
      <c r="N394" s="12">
        <v>3084.92</v>
      </c>
      <c r="O394" s="16">
        <v>37.75</v>
      </c>
      <c r="P394" s="16">
        <v>61.75</v>
      </c>
      <c r="Q394" s="18">
        <v>1.10819193548387</v>
      </c>
      <c r="R394" s="12">
        <v>8097.28</v>
      </c>
      <c r="S394" s="12">
        <v>2728.12</v>
      </c>
      <c r="T394" s="12">
        <v>178.09</v>
      </c>
    </row>
    <row r="395" s="5" customFormat="1" ht="13.5" spans="1:20">
      <c r="A395" s="11">
        <v>732</v>
      </c>
      <c r="B395" s="12" t="s">
        <v>114</v>
      </c>
      <c r="C395" s="12">
        <v>7403</v>
      </c>
      <c r="D395" s="12" t="s">
        <v>477</v>
      </c>
      <c r="E395" s="12" t="s">
        <v>488</v>
      </c>
      <c r="F395" s="12" t="s">
        <v>64</v>
      </c>
      <c r="G395" s="11">
        <v>0.9</v>
      </c>
      <c r="H395" s="11">
        <v>135470</v>
      </c>
      <c r="I395" s="15">
        <f t="shared" si="6"/>
        <v>0.275049458530419</v>
      </c>
      <c r="J395" s="12">
        <v>67735</v>
      </c>
      <c r="K395" s="12">
        <v>91288.6</v>
      </c>
      <c r="L395" s="12">
        <v>25108.88</v>
      </c>
      <c r="M395" s="12">
        <v>41815.13</v>
      </c>
      <c r="N395" s="12">
        <v>11083.84</v>
      </c>
      <c r="O395" s="16">
        <v>26.51</v>
      </c>
      <c r="P395" s="16">
        <v>61.73</v>
      </c>
      <c r="Q395" s="18">
        <v>0.760465365025467</v>
      </c>
      <c r="R395" s="12">
        <v>3411.56</v>
      </c>
      <c r="S395" s="12">
        <v>1244.88</v>
      </c>
      <c r="T395" s="12">
        <v>75.55</v>
      </c>
    </row>
    <row r="396" s="5" customFormat="1" ht="13.5" spans="1:20">
      <c r="A396" s="11">
        <v>329</v>
      </c>
      <c r="B396" s="12" t="s">
        <v>607</v>
      </c>
      <c r="C396" s="12">
        <v>11825</v>
      </c>
      <c r="D396" s="12" t="s">
        <v>515</v>
      </c>
      <c r="E396" s="12" t="s">
        <v>514</v>
      </c>
      <c r="F396" s="12" t="s">
        <v>111</v>
      </c>
      <c r="G396" s="11">
        <v>0.9</v>
      </c>
      <c r="H396" s="11">
        <v>225060</v>
      </c>
      <c r="I396" s="15">
        <f t="shared" si="6"/>
        <v>0.263991368195389</v>
      </c>
      <c r="J396" s="12">
        <v>57707.7</v>
      </c>
      <c r="K396" s="12">
        <v>134294.05</v>
      </c>
      <c r="L396" s="12">
        <v>35452.47</v>
      </c>
      <c r="M396" s="12">
        <v>35539.17</v>
      </c>
      <c r="N396" s="12">
        <v>9207.6</v>
      </c>
      <c r="O396" s="16">
        <v>25.91</v>
      </c>
      <c r="P396" s="16">
        <v>61.58</v>
      </c>
      <c r="Q396" s="18">
        <v>0.634589198435973</v>
      </c>
      <c r="R396" s="12">
        <v>8914.2</v>
      </c>
      <c r="S396" s="12">
        <v>2539.34</v>
      </c>
      <c r="T396" s="12">
        <v>118.82</v>
      </c>
    </row>
    <row r="397" s="5" customFormat="1" ht="13.5" spans="1:20">
      <c r="A397" s="11">
        <v>105751</v>
      </c>
      <c r="B397" s="12" t="s">
        <v>46</v>
      </c>
      <c r="C397" s="12">
        <v>12112</v>
      </c>
      <c r="D397" s="12" t="s">
        <v>265</v>
      </c>
      <c r="E397" s="12" t="s">
        <v>387</v>
      </c>
      <c r="F397" s="12" t="s">
        <v>181</v>
      </c>
      <c r="G397" s="11">
        <v>1</v>
      </c>
      <c r="H397" s="11">
        <v>121210</v>
      </c>
      <c r="I397" s="15">
        <f t="shared" si="6"/>
        <v>0.30448719533785</v>
      </c>
      <c r="J397" s="12">
        <v>55087</v>
      </c>
      <c r="K397" s="12">
        <v>115258.41</v>
      </c>
      <c r="L397" s="12">
        <v>35094.71</v>
      </c>
      <c r="M397" s="12">
        <v>33747.6</v>
      </c>
      <c r="N397" s="12">
        <v>10299.69</v>
      </c>
      <c r="O397" s="16">
        <v>30.52</v>
      </c>
      <c r="P397" s="16">
        <v>61.26</v>
      </c>
      <c r="Q397" s="18">
        <v>1.06539762808349</v>
      </c>
      <c r="R397" s="12">
        <v>5931</v>
      </c>
      <c r="S397" s="12">
        <v>2105.42</v>
      </c>
      <c r="T397" s="12">
        <v>146.79</v>
      </c>
    </row>
    <row r="398" s="5" customFormat="1" ht="13.5" spans="1:20">
      <c r="A398" s="11">
        <v>373</v>
      </c>
      <c r="B398" s="12" t="s">
        <v>46</v>
      </c>
      <c r="C398" s="12">
        <v>11452</v>
      </c>
      <c r="D398" s="12" t="s">
        <v>158</v>
      </c>
      <c r="E398" s="12" t="s">
        <v>388</v>
      </c>
      <c r="F398" s="12" t="s">
        <v>111</v>
      </c>
      <c r="G398" s="11">
        <v>0.6</v>
      </c>
      <c r="H398" s="11">
        <v>284580</v>
      </c>
      <c r="I398" s="15">
        <f t="shared" si="6"/>
        <v>0.277947746645779</v>
      </c>
      <c r="J398" s="12">
        <v>55080</v>
      </c>
      <c r="K398" s="12">
        <v>270997.34</v>
      </c>
      <c r="L398" s="12">
        <v>75323.1</v>
      </c>
      <c r="M398" s="12">
        <v>33638.03</v>
      </c>
      <c r="N398" s="12">
        <v>10034.64</v>
      </c>
      <c r="O398" s="16">
        <v>29.83</v>
      </c>
      <c r="P398" s="16">
        <v>61.07</v>
      </c>
      <c r="Q398" s="18">
        <v>1.00148827324478</v>
      </c>
      <c r="R398" s="12">
        <v>14210.36</v>
      </c>
      <c r="S398" s="12">
        <v>3592.69</v>
      </c>
      <c r="T398" s="12">
        <v>149.8</v>
      </c>
    </row>
    <row r="399" s="5" customFormat="1" ht="13.5" spans="1:20">
      <c r="A399" s="11">
        <v>105910</v>
      </c>
      <c r="B399" s="12" t="s">
        <v>46</v>
      </c>
      <c r="C399" s="12">
        <v>11292</v>
      </c>
      <c r="D399" s="12" t="s">
        <v>419</v>
      </c>
      <c r="E399" s="12" t="s">
        <v>489</v>
      </c>
      <c r="F399" s="12" t="s">
        <v>111</v>
      </c>
      <c r="G399" s="11">
        <v>1</v>
      </c>
      <c r="H399" s="11">
        <v>78430</v>
      </c>
      <c r="I399" s="15">
        <f t="shared" si="6"/>
        <v>0.301350288111198</v>
      </c>
      <c r="J399" s="12">
        <v>17428.9</v>
      </c>
      <c r="K399" s="12">
        <v>50267.05</v>
      </c>
      <c r="L399" s="12">
        <v>15147.99</v>
      </c>
      <c r="M399" s="12">
        <v>10598.83</v>
      </c>
      <c r="N399" s="12">
        <v>3780.66</v>
      </c>
      <c r="O399" s="16">
        <v>35.67</v>
      </c>
      <c r="P399" s="16">
        <v>60.81</v>
      </c>
      <c r="Q399" s="18">
        <v>0.714616275659824</v>
      </c>
      <c r="R399" s="12">
        <v>3060.44</v>
      </c>
      <c r="S399" s="12">
        <v>1105.23</v>
      </c>
      <c r="T399" s="12">
        <v>117.06</v>
      </c>
    </row>
    <row r="400" s="5" customFormat="1" ht="13.5" spans="1:20">
      <c r="A400" s="11">
        <v>52</v>
      </c>
      <c r="B400" s="12" t="s">
        <v>92</v>
      </c>
      <c r="C400" s="12">
        <v>11446</v>
      </c>
      <c r="D400" s="12" t="s">
        <v>450</v>
      </c>
      <c r="E400" s="12" t="s">
        <v>490</v>
      </c>
      <c r="F400" s="12" t="s">
        <v>111</v>
      </c>
      <c r="G400" s="11">
        <v>1</v>
      </c>
      <c r="H400" s="11">
        <v>187550</v>
      </c>
      <c r="I400" s="15">
        <f t="shared" si="6"/>
        <v>0.311449185408278</v>
      </c>
      <c r="J400" s="12">
        <v>58609</v>
      </c>
      <c r="K400" s="12">
        <v>153492.23</v>
      </c>
      <c r="L400" s="12">
        <v>47805.03</v>
      </c>
      <c r="M400" s="12">
        <v>35004.34</v>
      </c>
      <c r="N400" s="12">
        <v>11174.9</v>
      </c>
      <c r="O400" s="16">
        <v>31.92</v>
      </c>
      <c r="P400" s="16">
        <v>59.73</v>
      </c>
      <c r="Q400" s="18">
        <v>0.881568211143695</v>
      </c>
      <c r="R400" s="12">
        <v>6369.7</v>
      </c>
      <c r="S400" s="12">
        <v>2103.1</v>
      </c>
      <c r="T400" s="12">
        <v>101.89</v>
      </c>
    </row>
    <row r="401" s="5" customFormat="1" ht="13.5" spans="1:20">
      <c r="A401" s="11">
        <v>105396</v>
      </c>
      <c r="B401" s="12" t="s">
        <v>46</v>
      </c>
      <c r="C401" s="12">
        <v>999192</v>
      </c>
      <c r="D401" s="12" t="s">
        <v>58</v>
      </c>
      <c r="E401" s="12" t="s">
        <v>389</v>
      </c>
      <c r="F401" s="12" t="s">
        <v>111</v>
      </c>
      <c r="G401" s="11">
        <v>1</v>
      </c>
      <c r="H401" s="11">
        <v>78430</v>
      </c>
      <c r="I401" s="15">
        <f t="shared" si="6"/>
        <v>0.316317345906288</v>
      </c>
      <c r="J401" s="12">
        <v>10020</v>
      </c>
      <c r="K401" s="12">
        <v>78935.57</v>
      </c>
      <c r="L401" s="12">
        <v>24968.69</v>
      </c>
      <c r="M401" s="12">
        <v>5902.96</v>
      </c>
      <c r="N401" s="12">
        <v>2111.73</v>
      </c>
      <c r="O401" s="16">
        <v>35.77</v>
      </c>
      <c r="P401" s="16">
        <v>58.91</v>
      </c>
      <c r="Q401" s="18">
        <v>1.12442316715543</v>
      </c>
      <c r="R401" s="12">
        <v>4499.82</v>
      </c>
      <c r="S401" s="12">
        <v>1409.31</v>
      </c>
      <c r="T401" s="12">
        <v>172.12</v>
      </c>
    </row>
    <row r="402" s="5" customFormat="1" ht="13.5" spans="1:20">
      <c r="A402" s="11">
        <v>387</v>
      </c>
      <c r="B402" s="12" t="s">
        <v>46</v>
      </c>
      <c r="C402" s="12">
        <v>12146</v>
      </c>
      <c r="D402" s="12" t="s">
        <v>432</v>
      </c>
      <c r="E402" s="12" t="s">
        <v>529</v>
      </c>
      <c r="F402" s="12" t="s">
        <v>60</v>
      </c>
      <c r="G402" s="11">
        <v>0.4</v>
      </c>
      <c r="H402" s="11">
        <v>326597</v>
      </c>
      <c r="I402" s="15">
        <f t="shared" si="6"/>
        <v>0.276143672949947</v>
      </c>
      <c r="J402" s="12">
        <v>37325.5</v>
      </c>
      <c r="K402" s="12">
        <v>283696.27</v>
      </c>
      <c r="L402" s="12">
        <v>78340.93</v>
      </c>
      <c r="M402" s="12">
        <v>21971.07</v>
      </c>
      <c r="N402" s="12">
        <v>5054.76</v>
      </c>
      <c r="O402" s="16">
        <v>23.01</v>
      </c>
      <c r="P402" s="16">
        <v>58.86</v>
      </c>
      <c r="Q402" s="18">
        <v>0.916474959078058</v>
      </c>
      <c r="R402" s="12">
        <v>13099.32</v>
      </c>
      <c r="S402" s="12">
        <v>3968.41</v>
      </c>
      <c r="T402" s="12">
        <v>120.33</v>
      </c>
    </row>
    <row r="403" s="5" customFormat="1" ht="13.5" spans="1:20">
      <c r="A403" s="11">
        <v>105396</v>
      </c>
      <c r="B403" s="12" t="s">
        <v>46</v>
      </c>
      <c r="C403" s="12">
        <v>999369</v>
      </c>
      <c r="D403" s="12" t="s">
        <v>58</v>
      </c>
      <c r="E403" s="12" t="s">
        <v>390</v>
      </c>
      <c r="F403" s="12" t="s">
        <v>111</v>
      </c>
      <c r="G403" s="11">
        <v>0.8</v>
      </c>
      <c r="H403" s="11">
        <v>78430</v>
      </c>
      <c r="I403" s="15">
        <f t="shared" si="6"/>
        <v>0.316317345906288</v>
      </c>
      <c r="J403" s="12">
        <v>8500</v>
      </c>
      <c r="K403" s="12">
        <v>78935.57</v>
      </c>
      <c r="L403" s="12">
        <v>24968.69</v>
      </c>
      <c r="M403" s="12">
        <v>4886.92</v>
      </c>
      <c r="N403" s="12">
        <v>1280.37</v>
      </c>
      <c r="O403" s="16">
        <v>26.2</v>
      </c>
      <c r="P403" s="16">
        <v>57.49</v>
      </c>
      <c r="Q403" s="18">
        <v>1.12442316715543</v>
      </c>
      <c r="R403" s="12">
        <v>4499.82</v>
      </c>
      <c r="S403" s="12">
        <v>1409.31</v>
      </c>
      <c r="T403" s="12">
        <v>172.12</v>
      </c>
    </row>
    <row r="404" s="5" customFormat="1" ht="13.5" spans="1:20">
      <c r="A404" s="11">
        <v>329</v>
      </c>
      <c r="B404" s="12" t="s">
        <v>607</v>
      </c>
      <c r="C404" s="12">
        <v>5589</v>
      </c>
      <c r="D404" s="12" t="s">
        <v>515</v>
      </c>
      <c r="E404" s="12" t="s">
        <v>516</v>
      </c>
      <c r="F404" s="12" t="s">
        <v>111</v>
      </c>
      <c r="G404" s="11">
        <v>0.9</v>
      </c>
      <c r="H404" s="11">
        <v>225060</v>
      </c>
      <c r="I404" s="15">
        <f t="shared" si="6"/>
        <v>0.263991368195389</v>
      </c>
      <c r="J404" s="12">
        <v>57707.7</v>
      </c>
      <c r="K404" s="12">
        <v>134294.05</v>
      </c>
      <c r="L404" s="12">
        <v>35452.47</v>
      </c>
      <c r="M404" s="12">
        <v>33149.93</v>
      </c>
      <c r="N404" s="12">
        <v>8044.42</v>
      </c>
      <c r="O404" s="16">
        <v>24.27</v>
      </c>
      <c r="P404" s="16">
        <v>57.44</v>
      </c>
      <c r="Q404" s="18">
        <v>0.634589198435973</v>
      </c>
      <c r="R404" s="12">
        <v>8914.2</v>
      </c>
      <c r="S404" s="12">
        <v>2539.34</v>
      </c>
      <c r="T404" s="12">
        <v>118.82</v>
      </c>
    </row>
    <row r="405" s="5" customFormat="1" ht="13.5" spans="1:20">
      <c r="A405" s="11">
        <v>104429</v>
      </c>
      <c r="B405" s="12" t="s">
        <v>46</v>
      </c>
      <c r="C405" s="12">
        <v>11863</v>
      </c>
      <c r="D405" s="12" t="s">
        <v>454</v>
      </c>
      <c r="E405" s="12" t="s">
        <v>507</v>
      </c>
      <c r="F405" s="12" t="s">
        <v>49</v>
      </c>
      <c r="G405" s="11">
        <v>0.6</v>
      </c>
      <c r="H405" s="11">
        <v>117645</v>
      </c>
      <c r="I405" s="15">
        <f t="shared" si="6"/>
        <v>0.222458540328838</v>
      </c>
      <c r="J405" s="12">
        <v>39215</v>
      </c>
      <c r="K405" s="12">
        <v>94655.84</v>
      </c>
      <c r="L405" s="12">
        <v>21057</v>
      </c>
      <c r="M405" s="12">
        <v>21867.99</v>
      </c>
      <c r="N405" s="12">
        <v>4730.92</v>
      </c>
      <c r="O405" s="16">
        <v>21.63</v>
      </c>
      <c r="P405" s="16">
        <v>55.76</v>
      </c>
      <c r="Q405" s="18">
        <v>0.892746627565982</v>
      </c>
      <c r="R405" s="12">
        <v>6655.72</v>
      </c>
      <c r="S405" s="12">
        <v>1216.72</v>
      </c>
      <c r="T405" s="12">
        <v>169.72</v>
      </c>
    </row>
    <row r="406" s="5" customFormat="1" ht="13.5" spans="1:20">
      <c r="A406" s="11">
        <v>741</v>
      </c>
      <c r="B406" s="12" t="s">
        <v>46</v>
      </c>
      <c r="C406" s="12">
        <v>11766</v>
      </c>
      <c r="D406" s="12" t="s">
        <v>73</v>
      </c>
      <c r="E406" s="12" t="s">
        <v>391</v>
      </c>
      <c r="F406" s="12" t="s">
        <v>392</v>
      </c>
      <c r="G406" s="11">
        <v>0.8</v>
      </c>
      <c r="H406" s="11">
        <v>92690</v>
      </c>
      <c r="I406" s="15">
        <f t="shared" si="6"/>
        <v>0.238653748850734</v>
      </c>
      <c r="J406" s="12">
        <v>37076</v>
      </c>
      <c r="K406" s="12">
        <v>86881.56</v>
      </c>
      <c r="L406" s="12">
        <v>20734.61</v>
      </c>
      <c r="M406" s="12">
        <v>20261.74</v>
      </c>
      <c r="N406" s="12">
        <v>5405.79</v>
      </c>
      <c r="O406" s="16">
        <v>26.68</v>
      </c>
      <c r="P406" s="16">
        <v>54.65</v>
      </c>
      <c r="Q406" s="18">
        <v>1.05173771712159</v>
      </c>
      <c r="R406" s="12">
        <v>4223</v>
      </c>
      <c r="S406" s="12">
        <v>1249.6</v>
      </c>
      <c r="T406" s="12">
        <v>136.68</v>
      </c>
    </row>
    <row r="407" s="5" customFormat="1" ht="13.5" spans="1:20">
      <c r="A407" s="11">
        <v>513</v>
      </c>
      <c r="B407" s="12" t="s">
        <v>46</v>
      </c>
      <c r="C407" s="12">
        <v>12217</v>
      </c>
      <c r="D407" s="12" t="s">
        <v>128</v>
      </c>
      <c r="E407" s="12" t="s">
        <v>393</v>
      </c>
      <c r="F407" s="12" t="s">
        <v>394</v>
      </c>
      <c r="G407" s="11">
        <v>0.3</v>
      </c>
      <c r="H407" s="11">
        <v>267840</v>
      </c>
      <c r="I407" s="15">
        <f t="shared" si="6"/>
        <v>0.308657620460412</v>
      </c>
      <c r="J407" s="12">
        <v>34936</v>
      </c>
      <c r="K407" s="12">
        <v>263143.09</v>
      </c>
      <c r="L407" s="12">
        <v>81221.12</v>
      </c>
      <c r="M407" s="12">
        <v>19034.38</v>
      </c>
      <c r="N407" s="12">
        <v>6317.18</v>
      </c>
      <c r="O407" s="16">
        <v>33.19</v>
      </c>
      <c r="P407" s="16">
        <v>54.48</v>
      </c>
      <c r="Q407" s="18">
        <v>1.03004286290323</v>
      </c>
      <c r="R407" s="12">
        <v>15384.92</v>
      </c>
      <c r="S407" s="12">
        <v>5262.68</v>
      </c>
      <c r="T407" s="12">
        <v>172.32</v>
      </c>
    </row>
    <row r="408" s="5" customFormat="1" ht="13.5" spans="1:20">
      <c r="A408" s="11">
        <v>514</v>
      </c>
      <c r="B408" s="12" t="s">
        <v>96</v>
      </c>
      <c r="C408" s="12">
        <v>12338</v>
      </c>
      <c r="D408" s="12" t="s">
        <v>421</v>
      </c>
      <c r="E408" s="12" t="s">
        <v>684</v>
      </c>
      <c r="F408" s="12" t="s">
        <v>72</v>
      </c>
      <c r="G408" s="11">
        <v>0.6</v>
      </c>
      <c r="H408" s="11">
        <v>251100</v>
      </c>
      <c r="I408" s="15">
        <f t="shared" si="6"/>
        <v>0.322761842605056</v>
      </c>
      <c r="J408" s="12">
        <v>43045</v>
      </c>
      <c r="K408" s="12">
        <v>221697.21</v>
      </c>
      <c r="L408" s="12">
        <v>71555.4</v>
      </c>
      <c r="M408" s="12">
        <v>22883.2</v>
      </c>
      <c r="N408" s="12">
        <v>7719.63</v>
      </c>
      <c r="O408" s="16">
        <v>33.73</v>
      </c>
      <c r="P408" s="16">
        <v>53.16</v>
      </c>
      <c r="Q408" s="18">
        <v>0.932021462365591</v>
      </c>
      <c r="R408" s="12">
        <v>10004.44</v>
      </c>
      <c r="S408" s="12">
        <v>3053.37</v>
      </c>
      <c r="T408" s="12">
        <v>119.53</v>
      </c>
    </row>
    <row r="409" s="5" customFormat="1" ht="13.5" spans="1:20">
      <c r="A409" s="11">
        <v>740</v>
      </c>
      <c r="B409" s="12" t="s">
        <v>46</v>
      </c>
      <c r="C409" s="12">
        <v>12307</v>
      </c>
      <c r="D409" s="12" t="s">
        <v>210</v>
      </c>
      <c r="E409" s="12" t="s">
        <v>395</v>
      </c>
      <c r="F409" s="12" t="s">
        <v>49</v>
      </c>
      <c r="G409" s="11">
        <v>0.2</v>
      </c>
      <c r="H409" s="11">
        <v>117645</v>
      </c>
      <c r="I409" s="15">
        <f t="shared" si="6"/>
        <v>0.324333717239458</v>
      </c>
      <c r="J409" s="12">
        <v>11204</v>
      </c>
      <c r="K409" s="12">
        <v>117685.02</v>
      </c>
      <c r="L409" s="12">
        <v>38169.22</v>
      </c>
      <c r="M409" s="12">
        <v>5874.36</v>
      </c>
      <c r="N409" s="12">
        <v>1613.76</v>
      </c>
      <c r="O409" s="16">
        <v>27.47</v>
      </c>
      <c r="P409" s="16">
        <v>52.43</v>
      </c>
      <c r="Q409" s="18">
        <v>1.11983587487781</v>
      </c>
      <c r="R409" s="12">
        <v>6251.62</v>
      </c>
      <c r="S409" s="12">
        <v>2313.26</v>
      </c>
      <c r="T409" s="12">
        <v>159.42</v>
      </c>
    </row>
    <row r="410" s="5" customFormat="1" ht="13.5" spans="1:20">
      <c r="A410" s="11">
        <v>371</v>
      </c>
      <c r="B410" s="12" t="s">
        <v>96</v>
      </c>
      <c r="C410" s="12">
        <v>11947</v>
      </c>
      <c r="D410" s="12" t="s">
        <v>462</v>
      </c>
      <c r="E410" s="12" t="s">
        <v>685</v>
      </c>
      <c r="F410" s="12" t="s">
        <v>111</v>
      </c>
      <c r="G410" s="11">
        <v>0.8</v>
      </c>
      <c r="H410" s="11">
        <v>124775</v>
      </c>
      <c r="I410" s="15">
        <f t="shared" si="6"/>
        <v>0.320703273481781</v>
      </c>
      <c r="J410" s="12">
        <v>38392.2</v>
      </c>
      <c r="K410" s="12">
        <v>92525.03</v>
      </c>
      <c r="L410" s="12">
        <v>29673.08</v>
      </c>
      <c r="M410" s="12">
        <v>20046.22</v>
      </c>
      <c r="N410" s="12">
        <v>6895.92</v>
      </c>
      <c r="O410" s="16">
        <v>34.4</v>
      </c>
      <c r="P410" s="16">
        <v>52.21</v>
      </c>
      <c r="Q410" s="18">
        <v>0.834306728110599</v>
      </c>
      <c r="R410" s="12">
        <v>4005.5</v>
      </c>
      <c r="S410" s="12">
        <v>1536.98</v>
      </c>
      <c r="T410" s="12">
        <v>96.31</v>
      </c>
    </row>
    <row r="411" s="5" customFormat="1" ht="13.5" spans="1:20">
      <c r="A411" s="11">
        <v>102478</v>
      </c>
      <c r="B411" s="12" t="s">
        <v>46</v>
      </c>
      <c r="C411" s="12">
        <v>9822</v>
      </c>
      <c r="D411" s="12" t="s">
        <v>522</v>
      </c>
      <c r="E411" s="12" t="s">
        <v>540</v>
      </c>
      <c r="F411" s="12" t="s">
        <v>111</v>
      </c>
      <c r="G411" s="11">
        <v>1</v>
      </c>
      <c r="H411" s="11">
        <v>85560</v>
      </c>
      <c r="I411" s="15">
        <f t="shared" si="6"/>
        <v>0.261033732988164</v>
      </c>
      <c r="J411" s="12">
        <v>38890</v>
      </c>
      <c r="K411" s="12">
        <v>75958.88</v>
      </c>
      <c r="L411" s="12">
        <v>19827.83</v>
      </c>
      <c r="M411" s="12">
        <v>20146</v>
      </c>
      <c r="N411" s="12">
        <v>5378.86</v>
      </c>
      <c r="O411" s="16">
        <v>26.7</v>
      </c>
      <c r="P411" s="16">
        <v>51.8</v>
      </c>
      <c r="Q411" s="18">
        <v>0.997157123655914</v>
      </c>
      <c r="R411" s="12">
        <v>3540.78</v>
      </c>
      <c r="S411" s="12">
        <v>1184.24</v>
      </c>
      <c r="T411" s="12">
        <v>124.15</v>
      </c>
    </row>
    <row r="412" s="5" customFormat="1" ht="13.5" spans="1:20">
      <c r="A412" s="11">
        <v>106485</v>
      </c>
      <c r="B412" s="12" t="s">
        <v>46</v>
      </c>
      <c r="C412" s="12">
        <v>12134</v>
      </c>
      <c r="D412" s="12" t="s">
        <v>494</v>
      </c>
      <c r="E412" s="12" t="s">
        <v>686</v>
      </c>
      <c r="F412" s="12" t="s">
        <v>60</v>
      </c>
      <c r="G412" s="11">
        <v>0.2</v>
      </c>
      <c r="H412" s="11">
        <v>78430</v>
      </c>
      <c r="I412" s="15">
        <f t="shared" si="6"/>
        <v>0.122999227070505</v>
      </c>
      <c r="J412" s="12">
        <v>8256</v>
      </c>
      <c r="K412" s="12">
        <v>36833.89</v>
      </c>
      <c r="L412" s="12">
        <v>4530.54</v>
      </c>
      <c r="M412" s="12">
        <v>4195.9</v>
      </c>
      <c r="N412" s="12">
        <v>388.09</v>
      </c>
      <c r="O412" s="16">
        <v>9.25</v>
      </c>
      <c r="P412" s="16">
        <v>50.82</v>
      </c>
      <c r="Q412" s="18">
        <v>0.529495454545455</v>
      </c>
      <c r="R412" s="12">
        <v>1444.6</v>
      </c>
      <c r="S412" s="12">
        <v>394.77</v>
      </c>
      <c r="T412" s="12">
        <v>55.26</v>
      </c>
    </row>
    <row r="413" s="5" customFormat="1" ht="13.5" spans="1:20">
      <c r="A413" s="11">
        <v>745</v>
      </c>
      <c r="B413" s="12" t="s">
        <v>46</v>
      </c>
      <c r="C413" s="12">
        <v>11445</v>
      </c>
      <c r="D413" s="12" t="s">
        <v>492</v>
      </c>
      <c r="E413" s="12" t="s">
        <v>491</v>
      </c>
      <c r="F413" s="12" t="s">
        <v>111</v>
      </c>
      <c r="G413" s="11">
        <v>1</v>
      </c>
      <c r="H413" s="11">
        <v>163680</v>
      </c>
      <c r="I413" s="15">
        <f t="shared" si="6"/>
        <v>0.286636169302302</v>
      </c>
      <c r="J413" s="12">
        <v>54560</v>
      </c>
      <c r="K413" s="12">
        <v>135703.53</v>
      </c>
      <c r="L413" s="12">
        <v>38897.54</v>
      </c>
      <c r="M413" s="12">
        <v>27686.05</v>
      </c>
      <c r="N413" s="12">
        <v>7636.75</v>
      </c>
      <c r="O413" s="16">
        <v>27.58</v>
      </c>
      <c r="P413" s="16">
        <v>50.74</v>
      </c>
      <c r="Q413" s="18">
        <v>0.889056720430108</v>
      </c>
      <c r="R413" s="12">
        <v>6823.78</v>
      </c>
      <c r="S413" s="12">
        <v>1658.73</v>
      </c>
      <c r="T413" s="12">
        <v>125.07</v>
      </c>
    </row>
    <row r="414" s="5" customFormat="1" ht="13.5" spans="1:20">
      <c r="A414" s="11">
        <v>355</v>
      </c>
      <c r="B414" s="12" t="s">
        <v>46</v>
      </c>
      <c r="C414" s="12">
        <v>11396</v>
      </c>
      <c r="D414" s="12" t="s">
        <v>504</v>
      </c>
      <c r="E414" s="12" t="s">
        <v>687</v>
      </c>
      <c r="F414" s="12" t="s">
        <v>111</v>
      </c>
      <c r="G414" s="11">
        <v>0.6</v>
      </c>
      <c r="H414" s="11">
        <v>251100</v>
      </c>
      <c r="I414" s="15">
        <f t="shared" si="6"/>
        <v>0.296796110132593</v>
      </c>
      <c r="J414" s="12">
        <v>40718</v>
      </c>
      <c r="K414" s="12">
        <v>216807.39</v>
      </c>
      <c r="L414" s="12">
        <v>64347.59</v>
      </c>
      <c r="M414" s="12">
        <v>20472.31</v>
      </c>
      <c r="N414" s="12">
        <v>6736.15</v>
      </c>
      <c r="O414" s="16">
        <v>32.9</v>
      </c>
      <c r="P414" s="16">
        <v>50.28</v>
      </c>
      <c r="Q414" s="18">
        <v>0.908495010752688</v>
      </c>
      <c r="R414" s="12">
        <v>11164.6</v>
      </c>
      <c r="S414" s="12">
        <v>3517.67</v>
      </c>
      <c r="T414" s="12">
        <v>133.39</v>
      </c>
    </row>
    <row r="415" s="5" customFormat="1" ht="13.5" spans="1:20">
      <c r="A415" s="11">
        <v>329</v>
      </c>
      <c r="B415" s="12" t="s">
        <v>607</v>
      </c>
      <c r="C415" s="12">
        <v>11711</v>
      </c>
      <c r="D415" s="12" t="s">
        <v>515</v>
      </c>
      <c r="E415" s="12" t="s">
        <v>517</v>
      </c>
      <c r="F415" s="12" t="s">
        <v>111</v>
      </c>
      <c r="G415" s="11">
        <v>0.9</v>
      </c>
      <c r="H415" s="11">
        <v>225060</v>
      </c>
      <c r="I415" s="15">
        <f t="shared" si="6"/>
        <v>0.263991368195389</v>
      </c>
      <c r="J415" s="12">
        <v>57707.7</v>
      </c>
      <c r="K415" s="12">
        <v>134294.05</v>
      </c>
      <c r="L415" s="12">
        <v>35452.47</v>
      </c>
      <c r="M415" s="12">
        <v>28996.49</v>
      </c>
      <c r="N415" s="12">
        <v>7671.94</v>
      </c>
      <c r="O415" s="16">
        <v>26.46</v>
      </c>
      <c r="P415" s="16">
        <v>50.25</v>
      </c>
      <c r="Q415" s="18">
        <v>0.634589198435973</v>
      </c>
      <c r="R415" s="12">
        <v>8914.2</v>
      </c>
      <c r="S415" s="12">
        <v>2539.34</v>
      </c>
      <c r="T415" s="12">
        <v>118.82</v>
      </c>
    </row>
    <row r="416" s="5" customFormat="1" ht="13.5" spans="1:20">
      <c r="A416" s="11">
        <v>105396</v>
      </c>
      <c r="B416" s="12" t="s">
        <v>46</v>
      </c>
      <c r="C416" s="12">
        <v>999189</v>
      </c>
      <c r="D416" s="12" t="s">
        <v>58</v>
      </c>
      <c r="E416" s="12" t="s">
        <v>396</v>
      </c>
      <c r="F416" s="12" t="s">
        <v>111</v>
      </c>
      <c r="G416" s="11">
        <v>0.8</v>
      </c>
      <c r="H416" s="11">
        <v>78430</v>
      </c>
      <c r="I416" s="15">
        <f t="shared" si="6"/>
        <v>0.316317345906288</v>
      </c>
      <c r="J416" s="12">
        <v>8500</v>
      </c>
      <c r="K416" s="12">
        <v>78935.57</v>
      </c>
      <c r="L416" s="12">
        <v>24968.69</v>
      </c>
      <c r="M416" s="12">
        <v>3870.58</v>
      </c>
      <c r="N416" s="12">
        <v>1531.61</v>
      </c>
      <c r="O416" s="16">
        <v>39.57</v>
      </c>
      <c r="P416" s="16">
        <v>45.54</v>
      </c>
      <c r="Q416" s="18">
        <v>1.12442316715543</v>
      </c>
      <c r="R416" s="12">
        <v>4499.82</v>
      </c>
      <c r="S416" s="12">
        <v>1409.31</v>
      </c>
      <c r="T416" s="12">
        <v>172.12</v>
      </c>
    </row>
    <row r="417" s="5" customFormat="1" ht="13.5" spans="1:20">
      <c r="A417" s="11">
        <v>106568</v>
      </c>
      <c r="B417" s="12" t="s">
        <v>46</v>
      </c>
      <c r="C417" s="12">
        <v>999107</v>
      </c>
      <c r="D417" s="12" t="s">
        <v>435</v>
      </c>
      <c r="E417" s="12" t="s">
        <v>688</v>
      </c>
      <c r="F417" s="12" t="s">
        <v>64</v>
      </c>
      <c r="G417" s="11">
        <v>0.9</v>
      </c>
      <c r="H417" s="11">
        <v>78430</v>
      </c>
      <c r="I417" s="15">
        <f t="shared" si="6"/>
        <v>0.25130833532633</v>
      </c>
      <c r="J417" s="12">
        <v>39215</v>
      </c>
      <c r="K417" s="12">
        <v>52893.55</v>
      </c>
      <c r="L417" s="12">
        <v>13292.59</v>
      </c>
      <c r="M417" s="12">
        <v>17694.16</v>
      </c>
      <c r="N417" s="12">
        <v>4719.51</v>
      </c>
      <c r="O417" s="16">
        <v>26.67</v>
      </c>
      <c r="P417" s="16">
        <v>45.12</v>
      </c>
      <c r="Q417" s="18" t="e">
        <v>#N/A</v>
      </c>
      <c r="R417" s="12">
        <v>1371.1</v>
      </c>
      <c r="S417" s="12">
        <v>557.6</v>
      </c>
      <c r="T417" s="12">
        <v>52.45</v>
      </c>
    </row>
    <row r="418" s="5" customFormat="1" ht="13.5" spans="1:20">
      <c r="A418" s="11">
        <v>106485</v>
      </c>
      <c r="B418" s="12" t="s">
        <v>46</v>
      </c>
      <c r="C418" s="12">
        <v>11110</v>
      </c>
      <c r="D418" s="12" t="s">
        <v>494</v>
      </c>
      <c r="E418" s="12" t="s">
        <v>493</v>
      </c>
      <c r="F418" s="12" t="s">
        <v>111</v>
      </c>
      <c r="G418" s="11">
        <v>0.6</v>
      </c>
      <c r="H418" s="11">
        <v>78430</v>
      </c>
      <c r="I418" s="15">
        <f t="shared" si="6"/>
        <v>0.122999227070505</v>
      </c>
      <c r="J418" s="12">
        <v>24767</v>
      </c>
      <c r="K418" s="12">
        <v>36833.89</v>
      </c>
      <c r="L418" s="12">
        <v>4530.54</v>
      </c>
      <c r="M418" s="12">
        <v>11087.77</v>
      </c>
      <c r="N418" s="12">
        <v>2157.46</v>
      </c>
      <c r="O418" s="16">
        <v>19.46</v>
      </c>
      <c r="P418" s="16">
        <v>44.77</v>
      </c>
      <c r="Q418" s="18">
        <v>0.529495454545455</v>
      </c>
      <c r="R418" s="12">
        <v>1444.6</v>
      </c>
      <c r="S418" s="12">
        <v>394.77</v>
      </c>
      <c r="T418" s="12">
        <v>55.26</v>
      </c>
    </row>
    <row r="419" s="5" customFormat="1" ht="13.5" spans="1:20">
      <c r="A419" s="11">
        <v>712</v>
      </c>
      <c r="B419" s="12" t="s">
        <v>46</v>
      </c>
      <c r="C419" s="12">
        <v>10650</v>
      </c>
      <c r="D419" s="12" t="s">
        <v>172</v>
      </c>
      <c r="E419" s="12" t="s">
        <v>397</v>
      </c>
      <c r="F419" s="12" t="s">
        <v>111</v>
      </c>
      <c r="G419" s="11">
        <v>1</v>
      </c>
      <c r="H419" s="11">
        <v>385020</v>
      </c>
      <c r="I419" s="15">
        <f t="shared" si="6"/>
        <v>0.335301892781856</v>
      </c>
      <c r="J419" s="12">
        <v>89539</v>
      </c>
      <c r="K419" s="12">
        <v>368323.48</v>
      </c>
      <c r="L419" s="12">
        <v>123499.56</v>
      </c>
      <c r="M419" s="12">
        <v>39696.62</v>
      </c>
      <c r="N419" s="12">
        <v>12986.8</v>
      </c>
      <c r="O419" s="16">
        <v>32.72</v>
      </c>
      <c r="P419" s="16">
        <v>44.33</v>
      </c>
      <c r="Q419" s="18">
        <v>1.00526964936886</v>
      </c>
      <c r="R419" s="12">
        <v>19889.7</v>
      </c>
      <c r="S419" s="12">
        <v>6836.71</v>
      </c>
      <c r="T419" s="12">
        <v>154.98</v>
      </c>
    </row>
    <row r="420" s="5" customFormat="1" ht="13.5" spans="1:20">
      <c r="A420" s="11">
        <v>106066</v>
      </c>
      <c r="B420" s="12" t="s">
        <v>46</v>
      </c>
      <c r="C420" s="12">
        <v>998840</v>
      </c>
      <c r="D420" s="12" t="s">
        <v>47</v>
      </c>
      <c r="E420" s="12" t="s">
        <v>398</v>
      </c>
      <c r="F420" s="12" t="s">
        <v>49</v>
      </c>
      <c r="G420" s="11">
        <v>0.04</v>
      </c>
      <c r="H420" s="11">
        <v>136400</v>
      </c>
      <c r="I420" s="15">
        <f t="shared" si="6"/>
        <v>0.354030737335828</v>
      </c>
      <c r="J420" s="12">
        <v>407</v>
      </c>
      <c r="K420" s="12">
        <v>141464.44</v>
      </c>
      <c r="L420" s="12">
        <v>50082.76</v>
      </c>
      <c r="M420" s="12">
        <v>171.25</v>
      </c>
      <c r="N420" s="12">
        <v>80.13</v>
      </c>
      <c r="O420" s="16">
        <v>46.79</v>
      </c>
      <c r="P420" s="16">
        <v>42.08</v>
      </c>
      <c r="Q420" s="18">
        <v>1.10819193548387</v>
      </c>
      <c r="R420" s="12">
        <v>8097.28</v>
      </c>
      <c r="S420" s="12">
        <v>2728.12</v>
      </c>
      <c r="T420" s="12">
        <v>178.09</v>
      </c>
    </row>
    <row r="421" s="5" customFormat="1" ht="13.5" spans="1:20">
      <c r="A421" s="11">
        <v>105396</v>
      </c>
      <c r="B421" s="12" t="s">
        <v>46</v>
      </c>
      <c r="C421" s="12">
        <v>999190</v>
      </c>
      <c r="D421" s="12" t="s">
        <v>58</v>
      </c>
      <c r="E421" s="12" t="s">
        <v>399</v>
      </c>
      <c r="F421" s="12" t="s">
        <v>111</v>
      </c>
      <c r="G421" s="11">
        <v>0.8</v>
      </c>
      <c r="H421" s="11">
        <v>78430</v>
      </c>
      <c r="I421" s="15">
        <f t="shared" si="6"/>
        <v>0.316317345906288</v>
      </c>
      <c r="J421" s="12">
        <v>8500</v>
      </c>
      <c r="K421" s="12">
        <v>78935.57</v>
      </c>
      <c r="L421" s="12">
        <v>24968.69</v>
      </c>
      <c r="M421" s="12">
        <v>3551.35</v>
      </c>
      <c r="N421" s="12">
        <v>1274.35</v>
      </c>
      <c r="O421" s="16">
        <v>35.88</v>
      </c>
      <c r="P421" s="16">
        <v>41.78</v>
      </c>
      <c r="Q421" s="18">
        <v>1.12442316715543</v>
      </c>
      <c r="R421" s="12">
        <v>4499.82</v>
      </c>
      <c r="S421" s="12">
        <v>1409.31</v>
      </c>
      <c r="T421" s="12">
        <v>172.12</v>
      </c>
    </row>
    <row r="422" s="5" customFormat="1" ht="13.5" spans="1:20">
      <c r="A422" s="11">
        <v>515</v>
      </c>
      <c r="B422" s="12" t="s">
        <v>46</v>
      </c>
      <c r="C422" s="12">
        <v>11102</v>
      </c>
      <c r="D422" s="12" t="s">
        <v>441</v>
      </c>
      <c r="E422" s="12" t="s">
        <v>525</v>
      </c>
      <c r="F422" s="12" t="s">
        <v>111</v>
      </c>
      <c r="G422" s="11">
        <v>1</v>
      </c>
      <c r="H422" s="11">
        <v>221650</v>
      </c>
      <c r="I422" s="15">
        <f t="shared" si="6"/>
        <v>0.310824209638175</v>
      </c>
      <c r="J422" s="12">
        <v>76431</v>
      </c>
      <c r="K422" s="12">
        <v>190960.64</v>
      </c>
      <c r="L422" s="12">
        <v>59355.19</v>
      </c>
      <c r="M422" s="12">
        <v>29891.7</v>
      </c>
      <c r="N422" s="12">
        <v>9187.4</v>
      </c>
      <c r="O422" s="16">
        <v>30.74</v>
      </c>
      <c r="P422" s="16">
        <v>39.11</v>
      </c>
      <c r="Q422" s="18">
        <v>0.924906104218362</v>
      </c>
      <c r="R422" s="12">
        <v>9184.12</v>
      </c>
      <c r="S422" s="12">
        <v>2814.75</v>
      </c>
      <c r="T422" s="12">
        <v>124.31</v>
      </c>
    </row>
    <row r="423" s="5" customFormat="1" ht="13.5" spans="1:20">
      <c r="A423" s="11">
        <v>337</v>
      </c>
      <c r="B423" s="12" t="s">
        <v>46</v>
      </c>
      <c r="C423" s="12">
        <v>11335</v>
      </c>
      <c r="D423" s="12" t="s">
        <v>112</v>
      </c>
      <c r="E423" s="12" t="s">
        <v>400</v>
      </c>
      <c r="F423" s="12" t="s">
        <v>113</v>
      </c>
      <c r="G423" s="11">
        <v>1</v>
      </c>
      <c r="H423" s="11">
        <v>837000</v>
      </c>
      <c r="I423" s="15">
        <f t="shared" si="6"/>
        <v>0.269836766877917</v>
      </c>
      <c r="J423" s="12">
        <v>99643</v>
      </c>
      <c r="K423" s="12">
        <v>799826.03</v>
      </c>
      <c r="L423" s="12">
        <v>215822.47</v>
      </c>
      <c r="M423" s="12">
        <v>37315.14</v>
      </c>
      <c r="N423" s="12">
        <v>10837.93</v>
      </c>
      <c r="O423" s="16">
        <v>29.04</v>
      </c>
      <c r="P423" s="16">
        <v>37.45</v>
      </c>
      <c r="Q423" s="18">
        <v>1.002259</v>
      </c>
      <c r="R423" s="12">
        <v>46149.96</v>
      </c>
      <c r="S423" s="12">
        <v>12238.35</v>
      </c>
      <c r="T423" s="12">
        <v>165.41</v>
      </c>
    </row>
    <row r="424" s="5" customFormat="1" ht="13.5" spans="1:20">
      <c r="A424" s="11">
        <v>102934</v>
      </c>
      <c r="B424" s="12" t="s">
        <v>46</v>
      </c>
      <c r="C424" s="12">
        <v>12332</v>
      </c>
      <c r="D424" s="12" t="s">
        <v>130</v>
      </c>
      <c r="E424" s="12" t="s">
        <v>401</v>
      </c>
      <c r="F424" s="12" t="s">
        <v>402</v>
      </c>
      <c r="G424" s="11">
        <v>0.6</v>
      </c>
      <c r="H424" s="11">
        <v>267750</v>
      </c>
      <c r="I424" s="15">
        <f t="shared" si="6"/>
        <v>0.273682058517598</v>
      </c>
      <c r="J424" s="12">
        <v>36512</v>
      </c>
      <c r="K424" s="12">
        <v>282820.22</v>
      </c>
      <c r="L424" s="12">
        <v>77402.82</v>
      </c>
      <c r="M424" s="12">
        <v>13438.88</v>
      </c>
      <c r="N424" s="12">
        <v>3861.16</v>
      </c>
      <c r="O424" s="16">
        <v>28.73</v>
      </c>
      <c r="P424" s="16">
        <v>36.81</v>
      </c>
      <c r="Q424" s="18">
        <v>1.10700491935484</v>
      </c>
      <c r="R424" s="12">
        <v>16566</v>
      </c>
      <c r="S424" s="12">
        <v>5038.63</v>
      </c>
      <c r="T424" s="12">
        <v>185.61</v>
      </c>
    </row>
    <row r="425" s="5" customFormat="1" ht="13.5" spans="1:20">
      <c r="A425" s="11">
        <v>106485</v>
      </c>
      <c r="B425" s="12" t="s">
        <v>46</v>
      </c>
      <c r="C425" s="12">
        <v>11319</v>
      </c>
      <c r="D425" s="12" t="s">
        <v>494</v>
      </c>
      <c r="E425" s="12" t="s">
        <v>689</v>
      </c>
      <c r="F425" s="12" t="s">
        <v>64</v>
      </c>
      <c r="G425" s="11">
        <v>0.9</v>
      </c>
      <c r="H425" s="11">
        <v>78430</v>
      </c>
      <c r="I425" s="15">
        <f t="shared" si="6"/>
        <v>0.122999227070505</v>
      </c>
      <c r="J425" s="12">
        <v>37151</v>
      </c>
      <c r="K425" s="12">
        <v>36833.89</v>
      </c>
      <c r="L425" s="12">
        <v>4530.54</v>
      </c>
      <c r="M425" s="12">
        <v>13339.72</v>
      </c>
      <c r="N425" s="12">
        <v>696.37</v>
      </c>
      <c r="O425" s="16">
        <v>5.22</v>
      </c>
      <c r="P425" s="16">
        <v>35.91</v>
      </c>
      <c r="Q425" s="18">
        <v>0.529495454545455</v>
      </c>
      <c r="R425" s="12">
        <v>1444.6</v>
      </c>
      <c r="S425" s="12">
        <v>394.77</v>
      </c>
      <c r="T425" s="12">
        <v>55.26</v>
      </c>
    </row>
    <row r="426" s="5" customFormat="1" ht="13.5" spans="1:20">
      <c r="A426" s="11">
        <v>720</v>
      </c>
      <c r="B426" s="12" t="s">
        <v>76</v>
      </c>
      <c r="C426" s="12">
        <v>5875</v>
      </c>
      <c r="D426" s="12" t="s">
        <v>116</v>
      </c>
      <c r="E426" s="12" t="s">
        <v>403</v>
      </c>
      <c r="F426" s="12" t="s">
        <v>111</v>
      </c>
      <c r="G426" s="11">
        <v>1</v>
      </c>
      <c r="H426" s="11">
        <v>124775</v>
      </c>
      <c r="I426" s="15">
        <f t="shared" si="6"/>
        <v>0.292828935244096</v>
      </c>
      <c r="J426" s="12">
        <v>41591</v>
      </c>
      <c r="K426" s="12">
        <v>113951</v>
      </c>
      <c r="L426" s="12">
        <v>33368.15</v>
      </c>
      <c r="M426" s="12">
        <v>14070.39</v>
      </c>
      <c r="N426" s="12">
        <v>4458.68</v>
      </c>
      <c r="O426" s="16">
        <v>31.69</v>
      </c>
      <c r="P426" s="16">
        <v>33.83</v>
      </c>
      <c r="Q426" s="18">
        <v>1.02695502304147</v>
      </c>
      <c r="R426" s="12">
        <v>5052.76</v>
      </c>
      <c r="S426" s="12">
        <v>1511.24</v>
      </c>
      <c r="T426" s="12">
        <v>121.48</v>
      </c>
    </row>
    <row r="427" s="5" customFormat="1" ht="13.5" spans="1:20">
      <c r="A427" s="11">
        <v>104430</v>
      </c>
      <c r="B427" s="12" t="s">
        <v>46</v>
      </c>
      <c r="C427" s="12">
        <v>12093</v>
      </c>
      <c r="D427" s="12" t="s">
        <v>415</v>
      </c>
      <c r="E427" s="12" t="s">
        <v>690</v>
      </c>
      <c r="F427" s="12" t="s">
        <v>181</v>
      </c>
      <c r="G427" s="11">
        <v>1</v>
      </c>
      <c r="H427" s="11">
        <v>99820</v>
      </c>
      <c r="I427" s="15">
        <f t="shared" si="6"/>
        <v>0.297614396726421</v>
      </c>
      <c r="J427" s="12">
        <v>43400</v>
      </c>
      <c r="K427" s="12">
        <v>82063.1</v>
      </c>
      <c r="L427" s="12">
        <v>24423.16</v>
      </c>
      <c r="M427" s="12">
        <v>14360.68</v>
      </c>
      <c r="N427" s="12">
        <v>4432.93</v>
      </c>
      <c r="O427" s="16">
        <v>30.87</v>
      </c>
      <c r="P427" s="16">
        <v>33.09</v>
      </c>
      <c r="Q427" s="18">
        <v>0.911964170506912</v>
      </c>
      <c r="R427" s="12">
        <v>5809.22</v>
      </c>
      <c r="S427" s="12">
        <v>1842.67</v>
      </c>
      <c r="T427" s="12">
        <v>174.59</v>
      </c>
    </row>
    <row r="428" s="5" customFormat="1" ht="13.5" spans="1:20">
      <c r="A428" s="11">
        <v>387</v>
      </c>
      <c r="B428" s="12" t="s">
        <v>46</v>
      </c>
      <c r="C428" s="12">
        <v>10856</v>
      </c>
      <c r="D428" s="12" t="s">
        <v>432</v>
      </c>
      <c r="E428" s="12" t="s">
        <v>495</v>
      </c>
      <c r="F428" s="12" t="s">
        <v>111</v>
      </c>
      <c r="G428" s="11">
        <v>1</v>
      </c>
      <c r="H428" s="11">
        <v>326597</v>
      </c>
      <c r="I428" s="15">
        <f t="shared" si="6"/>
        <v>0.276143672949947</v>
      </c>
      <c r="J428" s="12">
        <v>93313.5</v>
      </c>
      <c r="K428" s="12">
        <v>283696.27</v>
      </c>
      <c r="L428" s="12">
        <v>78340.93</v>
      </c>
      <c r="M428" s="12">
        <v>23677.31</v>
      </c>
      <c r="N428" s="12">
        <v>6979.05</v>
      </c>
      <c r="O428" s="16">
        <v>29.48</v>
      </c>
      <c r="P428" s="16">
        <v>25.37</v>
      </c>
      <c r="Q428" s="18">
        <v>0.916474959078058</v>
      </c>
      <c r="R428" s="12">
        <v>13099.32</v>
      </c>
      <c r="S428" s="12">
        <v>3968.41</v>
      </c>
      <c r="T428" s="12">
        <v>120.33</v>
      </c>
    </row>
    <row r="429" s="5" customFormat="1" ht="13.5" spans="1:20">
      <c r="A429" s="11">
        <v>105396</v>
      </c>
      <c r="B429" s="12" t="s">
        <v>46</v>
      </c>
      <c r="C429" s="12">
        <v>999187</v>
      </c>
      <c r="D429" s="12" t="s">
        <v>58</v>
      </c>
      <c r="E429" s="12" t="s">
        <v>404</v>
      </c>
      <c r="F429" s="12" t="s">
        <v>111</v>
      </c>
      <c r="G429" s="11">
        <v>1</v>
      </c>
      <c r="H429" s="11">
        <v>78430</v>
      </c>
      <c r="I429" s="15">
        <f t="shared" si="6"/>
        <v>0.316317345906288</v>
      </c>
      <c r="J429" s="12">
        <v>10020</v>
      </c>
      <c r="K429" s="12">
        <v>78935.57</v>
      </c>
      <c r="L429" s="12">
        <v>24968.69</v>
      </c>
      <c r="M429" s="12">
        <v>2409.68</v>
      </c>
      <c r="N429" s="12">
        <v>979.83</v>
      </c>
      <c r="O429" s="16">
        <v>40.66</v>
      </c>
      <c r="P429" s="16">
        <v>24.05</v>
      </c>
      <c r="Q429" s="18">
        <v>1.12442316715543</v>
      </c>
      <c r="R429" s="12">
        <v>4499.82</v>
      </c>
      <c r="S429" s="12">
        <v>1409.31</v>
      </c>
      <c r="T429" s="12">
        <v>172.12</v>
      </c>
    </row>
    <row r="430" s="5" customFormat="1" ht="13.5" spans="1:20">
      <c r="A430" s="11">
        <v>105910</v>
      </c>
      <c r="B430" s="12" t="s">
        <v>46</v>
      </c>
      <c r="C430" s="12">
        <v>998909</v>
      </c>
      <c r="D430" s="12" t="s">
        <v>419</v>
      </c>
      <c r="E430" s="12" t="s">
        <v>691</v>
      </c>
      <c r="F430" s="12" t="s">
        <v>64</v>
      </c>
      <c r="G430" s="11">
        <v>0.9</v>
      </c>
      <c r="H430" s="11">
        <v>78430</v>
      </c>
      <c r="I430" s="15">
        <f t="shared" si="6"/>
        <v>0.301350288111198</v>
      </c>
      <c r="J430" s="12">
        <v>13943</v>
      </c>
      <c r="K430" s="12">
        <v>50267.05</v>
      </c>
      <c r="L430" s="12">
        <v>15147.99</v>
      </c>
      <c r="M430" s="12">
        <v>1656.97</v>
      </c>
      <c r="N430" s="12">
        <v>431.09</v>
      </c>
      <c r="O430" s="16">
        <v>26.02</v>
      </c>
      <c r="P430" s="16">
        <v>11.88</v>
      </c>
      <c r="Q430" s="18">
        <v>0.714616275659824</v>
      </c>
      <c r="R430" s="12">
        <v>3060.44</v>
      </c>
      <c r="S430" s="12">
        <v>1105.23</v>
      </c>
      <c r="T430" s="12">
        <v>117.06</v>
      </c>
    </row>
    <row r="431" s="5" customFormat="1" ht="13.5" spans="1:20">
      <c r="A431" s="11">
        <v>307</v>
      </c>
      <c r="B431" s="12" t="s">
        <v>46</v>
      </c>
      <c r="C431" s="12">
        <v>11117</v>
      </c>
      <c r="D431" s="12" t="s">
        <v>430</v>
      </c>
      <c r="E431" s="12" t="s">
        <v>692</v>
      </c>
      <c r="F431" s="12" t="s">
        <v>60</v>
      </c>
      <c r="G431" s="11">
        <v>0.04</v>
      </c>
      <c r="H431" s="11">
        <v>1855350</v>
      </c>
      <c r="I431" s="15">
        <f t="shared" si="6"/>
        <v>0.269054284515517</v>
      </c>
      <c r="J431" s="12">
        <v>4391</v>
      </c>
      <c r="K431" s="12">
        <v>1653697.36</v>
      </c>
      <c r="L431" s="12">
        <v>444934.36</v>
      </c>
      <c r="M431" s="12">
        <v>510.06</v>
      </c>
      <c r="N431" s="12">
        <v>188</v>
      </c>
      <c r="O431" s="16">
        <v>36.86</v>
      </c>
      <c r="P431" s="16">
        <v>11.62</v>
      </c>
      <c r="Q431" s="18">
        <v>0.910541505376344</v>
      </c>
      <c r="R431" s="12">
        <v>89541.04</v>
      </c>
      <c r="S431" s="12">
        <v>26649.35</v>
      </c>
      <c r="T431" s="12">
        <v>144.78</v>
      </c>
    </row>
    <row r="432" s="5" customFormat="1" ht="13.5" spans="1:20">
      <c r="A432" s="11">
        <v>106066</v>
      </c>
      <c r="B432" s="12" t="s">
        <v>46</v>
      </c>
      <c r="C432" s="12">
        <v>998827</v>
      </c>
      <c r="D432" s="12" t="s">
        <v>47</v>
      </c>
      <c r="E432" s="12" t="s">
        <v>405</v>
      </c>
      <c r="F432" s="12" t="s">
        <v>49</v>
      </c>
      <c r="G432" s="11">
        <v>0.04</v>
      </c>
      <c r="H432" s="11">
        <v>136400</v>
      </c>
      <c r="I432" s="15">
        <f t="shared" si="6"/>
        <v>0.354030737335828</v>
      </c>
      <c r="J432" s="12">
        <v>406</v>
      </c>
      <c r="K432" s="12">
        <v>141464.44</v>
      </c>
      <c r="L432" s="12">
        <v>50082.76</v>
      </c>
      <c r="M432" s="12">
        <v>25.02</v>
      </c>
      <c r="N432" s="12">
        <v>-67.08</v>
      </c>
      <c r="O432" s="16">
        <v>-268.11</v>
      </c>
      <c r="P432" s="16">
        <v>6.16</v>
      </c>
      <c r="Q432" s="18">
        <v>1.10819193548387</v>
      </c>
      <c r="R432" s="12">
        <v>8097.28</v>
      </c>
      <c r="S432" s="12">
        <v>2728.12</v>
      </c>
      <c r="T432" s="12">
        <v>178.09</v>
      </c>
    </row>
    <row r="433" s="5" customFormat="1" ht="13.5" spans="1:20">
      <c r="A433" s="11">
        <v>105910</v>
      </c>
      <c r="B433" s="12" t="s">
        <v>46</v>
      </c>
      <c r="C433" s="12">
        <v>998888</v>
      </c>
      <c r="D433" s="12" t="s">
        <v>419</v>
      </c>
      <c r="E433" s="12" t="s">
        <v>693</v>
      </c>
      <c r="F433" s="12" t="s">
        <v>111</v>
      </c>
      <c r="G433" s="11">
        <v>1</v>
      </c>
      <c r="H433" s="11">
        <v>78430</v>
      </c>
      <c r="I433" s="15">
        <f t="shared" si="6"/>
        <v>0.301350288111198</v>
      </c>
      <c r="J433" s="12">
        <v>17428.9</v>
      </c>
      <c r="K433" s="12">
        <v>50267.05</v>
      </c>
      <c r="L433" s="12">
        <v>15147.99</v>
      </c>
      <c r="M433" s="12">
        <v>769.66</v>
      </c>
      <c r="N433" s="12">
        <v>273.89</v>
      </c>
      <c r="O433" s="16">
        <v>35.59</v>
      </c>
      <c r="P433" s="16">
        <v>4.42</v>
      </c>
      <c r="Q433" s="18">
        <v>0.714616275659824</v>
      </c>
      <c r="R433" s="12">
        <v>3060.44</v>
      </c>
      <c r="S433" s="12">
        <v>1105.23</v>
      </c>
      <c r="T433" s="12">
        <v>117.06</v>
      </c>
    </row>
    <row r="434" s="5" customFormat="1" ht="13.5" spans="1:20">
      <c r="A434" s="11">
        <v>307</v>
      </c>
      <c r="B434" s="12" t="s">
        <v>46</v>
      </c>
      <c r="C434" s="12">
        <v>10892</v>
      </c>
      <c r="D434" s="12" t="s">
        <v>430</v>
      </c>
      <c r="E434" s="12" t="s">
        <v>694</v>
      </c>
      <c r="F434" s="12" t="s">
        <v>111</v>
      </c>
      <c r="G434" s="11">
        <v>0.04</v>
      </c>
      <c r="H434" s="11">
        <v>1855350</v>
      </c>
      <c r="I434" s="15">
        <f t="shared" si="6"/>
        <v>0.269054284515517</v>
      </c>
      <c r="J434" s="12">
        <v>4391</v>
      </c>
      <c r="K434" s="12">
        <v>1653697.36</v>
      </c>
      <c r="L434" s="12">
        <v>444934.36</v>
      </c>
      <c r="M434" s="12">
        <v>140.81</v>
      </c>
      <c r="N434" s="12">
        <v>30.43</v>
      </c>
      <c r="O434" s="16">
        <v>21.61</v>
      </c>
      <c r="P434" s="16">
        <v>3.21</v>
      </c>
      <c r="Q434" s="18">
        <v>0.910541505376344</v>
      </c>
      <c r="R434" s="12">
        <v>89541.04</v>
      </c>
      <c r="S434" s="12">
        <v>26649.35</v>
      </c>
      <c r="T434" s="12">
        <v>144.78</v>
      </c>
    </row>
    <row r="435" s="5" customFormat="1" ht="13.5" spans="1:20">
      <c r="A435" s="11">
        <v>105910</v>
      </c>
      <c r="B435" s="12" t="s">
        <v>46</v>
      </c>
      <c r="C435" s="12">
        <v>998887</v>
      </c>
      <c r="D435" s="12" t="s">
        <v>419</v>
      </c>
      <c r="E435" s="12" t="s">
        <v>695</v>
      </c>
      <c r="F435" s="12" t="s">
        <v>111</v>
      </c>
      <c r="G435" s="11">
        <v>1</v>
      </c>
      <c r="H435" s="11">
        <v>78430</v>
      </c>
      <c r="I435" s="15">
        <f t="shared" si="6"/>
        <v>0.301350288111198</v>
      </c>
      <c r="J435" s="12">
        <v>17428.9</v>
      </c>
      <c r="K435" s="12">
        <v>50267.05</v>
      </c>
      <c r="L435" s="12">
        <v>15147.99</v>
      </c>
      <c r="M435" s="12">
        <v>114</v>
      </c>
      <c r="N435" s="12">
        <v>58.31</v>
      </c>
      <c r="O435" s="16">
        <v>51.15</v>
      </c>
      <c r="P435" s="16">
        <v>0.65</v>
      </c>
      <c r="Q435" s="18">
        <v>0.714616275659824</v>
      </c>
      <c r="R435" s="12">
        <v>3060.44</v>
      </c>
      <c r="S435" s="12">
        <v>1105.23</v>
      </c>
      <c r="T435" s="12">
        <v>117.06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"/>
  <sheetViews>
    <sheetView workbookViewId="0">
      <selection activeCell="A1" sqref="A$1:C$1048576"/>
    </sheetView>
  </sheetViews>
  <sheetFormatPr defaultColWidth="9" defaultRowHeight="13.5" outlineLevelCol="2"/>
  <cols>
    <col min="1" max="1" width="9" style="2"/>
    <col min="2" max="2" width="20" style="2" customWidth="1"/>
    <col min="3" max="3" width="16" style="2" customWidth="1"/>
    <col min="4" max="16384" width="9" style="2"/>
  </cols>
  <sheetData>
    <row r="1" spans="1:3">
      <c r="A1" s="3" t="s">
        <v>407</v>
      </c>
      <c r="B1" s="4" t="s">
        <v>6</v>
      </c>
      <c r="C1" s="3" t="s">
        <v>696</v>
      </c>
    </row>
    <row r="2" spans="1:3">
      <c r="A2" s="2">
        <v>4033</v>
      </c>
      <c r="B2" s="2" t="s">
        <v>88</v>
      </c>
      <c r="C2" s="2">
        <v>8</v>
      </c>
    </row>
    <row r="3" spans="1:3">
      <c r="A3" s="2">
        <v>4089</v>
      </c>
      <c r="B3" s="2" t="s">
        <v>101</v>
      </c>
      <c r="C3" s="2">
        <v>6</v>
      </c>
    </row>
    <row r="4" spans="1:3">
      <c r="A4" s="2">
        <v>4093</v>
      </c>
      <c r="B4" s="2" t="s">
        <v>109</v>
      </c>
      <c r="C4" s="2">
        <v>4</v>
      </c>
    </row>
    <row r="5" spans="1:3">
      <c r="A5" s="2">
        <v>4117</v>
      </c>
      <c r="B5" s="2" t="s">
        <v>131</v>
      </c>
      <c r="C5" s="2">
        <v>3</v>
      </c>
    </row>
    <row r="6" spans="1:3">
      <c r="A6" s="2">
        <v>4264</v>
      </c>
      <c r="B6" s="2" t="s">
        <v>119</v>
      </c>
      <c r="C6" s="2">
        <v>5</v>
      </c>
    </row>
    <row r="7" spans="1:3">
      <c r="A7" s="2">
        <v>4301</v>
      </c>
      <c r="B7" s="2" t="s">
        <v>107</v>
      </c>
      <c r="C7" s="2">
        <v>2</v>
      </c>
    </row>
    <row r="8" spans="1:3">
      <c r="A8" s="2">
        <v>4302</v>
      </c>
      <c r="B8" s="2" t="s">
        <v>306</v>
      </c>
      <c r="C8" s="2">
        <v>5</v>
      </c>
    </row>
    <row r="9" spans="1:3">
      <c r="A9" s="2">
        <v>4325</v>
      </c>
      <c r="B9" s="2" t="s">
        <v>187</v>
      </c>
      <c r="C9" s="2">
        <v>3</v>
      </c>
    </row>
    <row r="10" spans="1:3">
      <c r="A10" s="2">
        <v>4444</v>
      </c>
      <c r="B10" s="2" t="s">
        <v>221</v>
      </c>
      <c r="C10" s="2">
        <v>2</v>
      </c>
    </row>
    <row r="11" spans="1:3">
      <c r="A11" s="2">
        <v>5406</v>
      </c>
      <c r="B11" s="2" t="s">
        <v>420</v>
      </c>
      <c r="C11" s="2">
        <v>5</v>
      </c>
    </row>
    <row r="12" spans="1:3">
      <c r="A12" s="2">
        <v>5471</v>
      </c>
      <c r="B12" s="2" t="s">
        <v>141</v>
      </c>
      <c r="C12" s="2">
        <v>6</v>
      </c>
    </row>
    <row r="13" spans="1:3">
      <c r="A13" s="2">
        <v>5527</v>
      </c>
      <c r="B13" s="2" t="s">
        <v>235</v>
      </c>
      <c r="C13" s="2">
        <v>2</v>
      </c>
    </row>
    <row r="14" spans="1:3">
      <c r="A14" s="2">
        <v>5880</v>
      </c>
      <c r="B14" s="2" t="s">
        <v>433</v>
      </c>
      <c r="C14" s="2">
        <v>5</v>
      </c>
    </row>
    <row r="15" spans="1:3">
      <c r="A15" s="2">
        <v>6492</v>
      </c>
      <c r="B15" s="2" t="s">
        <v>322</v>
      </c>
      <c r="C15" s="2">
        <v>1</v>
      </c>
    </row>
    <row r="16" spans="1:3">
      <c r="A16" s="2">
        <v>6537</v>
      </c>
      <c r="B16" s="2" t="s">
        <v>78</v>
      </c>
      <c r="C16" s="2">
        <v>12</v>
      </c>
    </row>
    <row r="17" spans="1:3">
      <c r="A17" s="2">
        <v>6731</v>
      </c>
      <c r="B17" s="2" t="s">
        <v>208</v>
      </c>
      <c r="C17" s="2">
        <v>1</v>
      </c>
    </row>
    <row r="18" spans="1:3">
      <c r="A18" s="2">
        <v>6733</v>
      </c>
      <c r="B18" s="2" t="s">
        <v>154</v>
      </c>
      <c r="C18" s="2">
        <v>3</v>
      </c>
    </row>
    <row r="19" spans="1:3">
      <c r="A19" s="2">
        <v>6814</v>
      </c>
      <c r="B19" s="2" t="s">
        <v>21</v>
      </c>
      <c r="C19" s="2">
        <v>9</v>
      </c>
    </row>
    <row r="20" spans="1:3">
      <c r="A20" s="2">
        <v>6823</v>
      </c>
      <c r="B20" s="2" t="s">
        <v>117</v>
      </c>
      <c r="C20" s="2">
        <v>3</v>
      </c>
    </row>
    <row r="21" spans="1:3">
      <c r="A21" s="2">
        <v>6830</v>
      </c>
      <c r="B21" s="2" t="s">
        <v>166</v>
      </c>
      <c r="C21" s="2">
        <v>4</v>
      </c>
    </row>
    <row r="22" spans="1:3">
      <c r="A22" s="2">
        <v>6965</v>
      </c>
      <c r="B22" s="2" t="s">
        <v>23</v>
      </c>
      <c r="C22" s="2">
        <v>5</v>
      </c>
    </row>
    <row r="23" spans="1:3">
      <c r="A23" s="2">
        <v>7107</v>
      </c>
      <c r="B23" s="2" t="s">
        <v>429</v>
      </c>
      <c r="C23" s="2">
        <v>3</v>
      </c>
    </row>
    <row r="24" spans="1:3">
      <c r="A24" s="2">
        <v>7317</v>
      </c>
      <c r="B24" s="2" t="s">
        <v>98</v>
      </c>
      <c r="C24" s="2">
        <v>10</v>
      </c>
    </row>
    <row r="25" spans="1:3">
      <c r="A25" s="2">
        <v>7379</v>
      </c>
      <c r="B25" s="2" t="s">
        <v>426</v>
      </c>
      <c r="C25" s="2">
        <v>4</v>
      </c>
    </row>
    <row r="26" spans="1:3">
      <c r="A26" s="2">
        <v>7583</v>
      </c>
      <c r="B26" s="2" t="s">
        <v>63</v>
      </c>
      <c r="C26" s="2">
        <v>19</v>
      </c>
    </row>
    <row r="27" spans="1:3">
      <c r="A27" s="2">
        <v>7644</v>
      </c>
      <c r="B27" s="2" t="s">
        <v>416</v>
      </c>
      <c r="C27" s="2">
        <v>8</v>
      </c>
    </row>
    <row r="28" spans="1:3">
      <c r="A28" s="2">
        <v>7666</v>
      </c>
      <c r="B28" s="2" t="s">
        <v>209</v>
      </c>
      <c r="C28" s="2">
        <v>1</v>
      </c>
    </row>
    <row r="29" spans="1:3">
      <c r="A29" s="2">
        <v>7687</v>
      </c>
      <c r="B29" s="2" t="s">
        <v>290</v>
      </c>
      <c r="C29" s="2">
        <v>1</v>
      </c>
    </row>
    <row r="30" spans="1:3">
      <c r="A30" s="2">
        <v>7749</v>
      </c>
      <c r="B30" s="2" t="s">
        <v>214</v>
      </c>
      <c r="C30" s="2">
        <v>4</v>
      </c>
    </row>
    <row r="31" spans="1:3">
      <c r="A31" s="2">
        <v>7917</v>
      </c>
      <c r="B31" s="2" t="s">
        <v>440</v>
      </c>
      <c r="C31" s="2">
        <v>2</v>
      </c>
    </row>
    <row r="32" spans="1:3">
      <c r="A32" s="2">
        <v>8763</v>
      </c>
      <c r="B32" s="2" t="s">
        <v>145</v>
      </c>
      <c r="C32" s="2">
        <v>4</v>
      </c>
    </row>
    <row r="33" spans="1:3">
      <c r="A33" s="2">
        <v>8798</v>
      </c>
      <c r="B33" s="2" t="s">
        <v>453</v>
      </c>
      <c r="C33" s="2">
        <v>1</v>
      </c>
    </row>
    <row r="34" spans="1:3">
      <c r="A34" s="2">
        <v>9320</v>
      </c>
      <c r="B34" s="2" t="s">
        <v>310</v>
      </c>
      <c r="C34" s="2">
        <v>4</v>
      </c>
    </row>
    <row r="35" spans="1:3">
      <c r="A35" s="2">
        <v>9822</v>
      </c>
      <c r="B35" s="2" t="s">
        <v>540</v>
      </c>
      <c r="C35" s="2">
        <v>2</v>
      </c>
    </row>
    <row r="36" spans="1:3">
      <c r="A36" s="2">
        <v>9983</v>
      </c>
      <c r="B36" s="2" t="s">
        <v>449</v>
      </c>
      <c r="C36" s="2">
        <v>1</v>
      </c>
    </row>
    <row r="37" spans="1:3">
      <c r="A37" s="2">
        <v>10468</v>
      </c>
      <c r="B37" s="2" t="s">
        <v>227</v>
      </c>
      <c r="C37" s="2">
        <v>4</v>
      </c>
    </row>
    <row r="38" spans="1:3">
      <c r="A38" s="2">
        <v>10860</v>
      </c>
      <c r="B38" s="2" t="s">
        <v>424</v>
      </c>
      <c r="C38" s="2">
        <v>5</v>
      </c>
    </row>
    <row r="39" spans="1:3">
      <c r="A39" s="2">
        <v>10893</v>
      </c>
      <c r="B39" s="2" t="s">
        <v>157</v>
      </c>
      <c r="C39" s="2">
        <v>1</v>
      </c>
    </row>
    <row r="40" spans="1:3">
      <c r="A40" s="2">
        <v>10898</v>
      </c>
      <c r="B40" s="2" t="s">
        <v>242</v>
      </c>
      <c r="C40" s="2">
        <v>5</v>
      </c>
    </row>
    <row r="41" spans="1:3">
      <c r="A41" s="2">
        <v>10907</v>
      </c>
      <c r="B41" s="2" t="s">
        <v>140</v>
      </c>
      <c r="C41" s="2">
        <v>3</v>
      </c>
    </row>
    <row r="42" spans="1:3">
      <c r="A42" s="2">
        <v>10931</v>
      </c>
      <c r="B42" s="2" t="s">
        <v>190</v>
      </c>
      <c r="C42" s="2">
        <v>2</v>
      </c>
    </row>
    <row r="43" spans="1:3">
      <c r="A43" s="2">
        <v>10989</v>
      </c>
      <c r="B43" s="2" t="s">
        <v>436</v>
      </c>
      <c r="C43" s="2">
        <v>3</v>
      </c>
    </row>
    <row r="44" spans="1:3">
      <c r="A44" s="2">
        <v>11023</v>
      </c>
      <c r="B44" s="2" t="s">
        <v>205</v>
      </c>
      <c r="C44" s="2">
        <v>2</v>
      </c>
    </row>
    <row r="45" spans="1:3">
      <c r="A45" s="2">
        <v>11051</v>
      </c>
      <c r="B45" s="2" t="s">
        <v>253</v>
      </c>
      <c r="C45" s="2">
        <v>2</v>
      </c>
    </row>
    <row r="46" spans="1:3">
      <c r="A46" s="2">
        <v>11078</v>
      </c>
      <c r="B46" s="2" t="s">
        <v>184</v>
      </c>
      <c r="C46" s="2">
        <v>2</v>
      </c>
    </row>
    <row r="47" spans="1:3">
      <c r="A47" s="2">
        <v>11142</v>
      </c>
      <c r="B47" s="2" t="s">
        <v>215</v>
      </c>
      <c r="C47" s="2">
        <v>1</v>
      </c>
    </row>
    <row r="48" spans="1:3">
      <c r="A48" s="2">
        <v>11143</v>
      </c>
      <c r="B48" s="2" t="s">
        <v>451</v>
      </c>
      <c r="C48" s="2">
        <v>2</v>
      </c>
    </row>
    <row r="49" spans="1:3">
      <c r="A49" s="2">
        <v>11377</v>
      </c>
      <c r="B49" s="2" t="s">
        <v>68</v>
      </c>
      <c r="C49" s="2">
        <v>10</v>
      </c>
    </row>
    <row r="50" spans="1:3">
      <c r="A50" s="2">
        <v>11447</v>
      </c>
      <c r="B50" s="2" t="s">
        <v>135</v>
      </c>
      <c r="C50" s="2">
        <v>2</v>
      </c>
    </row>
    <row r="51" spans="1:3">
      <c r="A51" s="2">
        <v>11453</v>
      </c>
      <c r="B51" s="2" t="s">
        <v>167</v>
      </c>
      <c r="C51" s="2">
        <v>3</v>
      </c>
    </row>
    <row r="52" spans="1:3">
      <c r="A52" s="2">
        <v>11458</v>
      </c>
      <c r="B52" s="2" t="s">
        <v>230</v>
      </c>
      <c r="C52" s="2">
        <v>1</v>
      </c>
    </row>
    <row r="53" spans="1:3">
      <c r="A53" s="2">
        <v>11466</v>
      </c>
      <c r="B53" s="2" t="s">
        <v>455</v>
      </c>
      <c r="C53" s="2">
        <v>3</v>
      </c>
    </row>
    <row r="54" spans="1:3">
      <c r="A54" s="2">
        <v>11478</v>
      </c>
      <c r="B54" s="2" t="s">
        <v>521</v>
      </c>
      <c r="C54" s="2">
        <v>1</v>
      </c>
    </row>
    <row r="55" spans="1:3">
      <c r="A55" s="2">
        <v>11621</v>
      </c>
      <c r="B55" s="2" t="s">
        <v>312</v>
      </c>
      <c r="C55" s="2">
        <v>4</v>
      </c>
    </row>
    <row r="56" spans="1:3">
      <c r="A56" s="2">
        <v>11627</v>
      </c>
      <c r="B56" s="2" t="s">
        <v>178</v>
      </c>
      <c r="C56" s="2">
        <v>3</v>
      </c>
    </row>
    <row r="57" spans="1:3">
      <c r="A57" s="2">
        <v>11761</v>
      </c>
      <c r="B57" s="2" t="s">
        <v>263</v>
      </c>
      <c r="C57" s="2">
        <v>1</v>
      </c>
    </row>
    <row r="58" spans="1:3">
      <c r="A58" s="2">
        <v>11762</v>
      </c>
      <c r="B58" s="2" t="s">
        <v>200</v>
      </c>
      <c r="C58" s="2">
        <v>2</v>
      </c>
    </row>
    <row r="59" spans="1:3">
      <c r="A59" s="2">
        <v>11767</v>
      </c>
      <c r="B59" s="2" t="s">
        <v>539</v>
      </c>
      <c r="C59" s="2">
        <v>1</v>
      </c>
    </row>
    <row r="60" spans="1:3">
      <c r="A60" s="2">
        <v>11829</v>
      </c>
      <c r="B60" s="2" t="s">
        <v>291</v>
      </c>
      <c r="C60" s="2">
        <v>1</v>
      </c>
    </row>
    <row r="61" spans="1:3">
      <c r="A61" s="2">
        <v>11866</v>
      </c>
      <c r="B61" s="2" t="s">
        <v>94</v>
      </c>
      <c r="C61" s="2">
        <v>14</v>
      </c>
    </row>
    <row r="62" spans="1:3">
      <c r="A62" s="2">
        <v>11867</v>
      </c>
      <c r="B62" s="2" t="s">
        <v>125</v>
      </c>
      <c r="C62" s="2">
        <v>5</v>
      </c>
    </row>
    <row r="63" spans="1:3">
      <c r="A63" s="2">
        <v>11875</v>
      </c>
      <c r="B63" s="2" t="s">
        <v>225</v>
      </c>
      <c r="C63" s="2">
        <v>5</v>
      </c>
    </row>
    <row r="64" spans="1:3">
      <c r="A64" s="2">
        <v>11876</v>
      </c>
      <c r="B64" s="2" t="s">
        <v>143</v>
      </c>
      <c r="C64" s="2">
        <v>4</v>
      </c>
    </row>
    <row r="65" spans="1:3">
      <c r="A65" s="2">
        <v>11883</v>
      </c>
      <c r="B65" s="2" t="s">
        <v>148</v>
      </c>
      <c r="C65" s="2">
        <v>4</v>
      </c>
    </row>
    <row r="66" spans="1:3">
      <c r="A66" s="2">
        <v>11964</v>
      </c>
      <c r="B66" s="2" t="s">
        <v>196</v>
      </c>
      <c r="C66" s="2">
        <v>2</v>
      </c>
    </row>
    <row r="67" spans="1:3">
      <c r="A67" s="2">
        <v>12049</v>
      </c>
      <c r="B67" s="2" t="s">
        <v>434</v>
      </c>
      <c r="C67" s="2">
        <v>3</v>
      </c>
    </row>
    <row r="68" spans="1:3">
      <c r="A68" s="2">
        <v>12050</v>
      </c>
      <c r="B68" s="2" t="s">
        <v>84</v>
      </c>
      <c r="C68" s="2">
        <v>6</v>
      </c>
    </row>
    <row r="69" spans="1:3">
      <c r="A69" s="2">
        <v>12127</v>
      </c>
      <c r="B69" s="2" t="s">
        <v>445</v>
      </c>
      <c r="C69" s="2">
        <v>2</v>
      </c>
    </row>
    <row r="70" spans="1:3">
      <c r="A70" s="2">
        <v>12145</v>
      </c>
      <c r="B70" s="2" t="s">
        <v>418</v>
      </c>
      <c r="C70" s="2">
        <v>7</v>
      </c>
    </row>
    <row r="71" spans="1:3">
      <c r="A71" s="2">
        <v>12157</v>
      </c>
      <c r="B71" s="2" t="s">
        <v>442</v>
      </c>
      <c r="C71" s="2">
        <v>2</v>
      </c>
    </row>
    <row r="72" spans="1:3">
      <c r="A72" s="2">
        <v>12185</v>
      </c>
      <c r="B72" s="2" t="s">
        <v>212</v>
      </c>
      <c r="C72" s="2">
        <v>3</v>
      </c>
    </row>
    <row r="73" spans="1:3">
      <c r="A73" s="2">
        <v>12190</v>
      </c>
      <c r="B73" s="2" t="s">
        <v>207</v>
      </c>
      <c r="C73" s="2">
        <v>4</v>
      </c>
    </row>
    <row r="74" spans="1:3">
      <c r="A74" s="2">
        <v>12200</v>
      </c>
      <c r="B74" s="2" t="s">
        <v>447</v>
      </c>
      <c r="C74" s="2">
        <v>1</v>
      </c>
    </row>
    <row r="75" spans="1:3">
      <c r="A75" s="2">
        <v>12204</v>
      </c>
      <c r="B75" s="2" t="s">
        <v>74</v>
      </c>
      <c r="C75" s="2">
        <v>3</v>
      </c>
    </row>
    <row r="76" spans="1:3">
      <c r="A76" s="2">
        <v>12205</v>
      </c>
      <c r="B76" s="2" t="s">
        <v>526</v>
      </c>
      <c r="C76" s="2">
        <v>1</v>
      </c>
    </row>
    <row r="77" spans="1:3">
      <c r="A77" s="2">
        <v>12208</v>
      </c>
      <c r="B77" s="2" t="s">
        <v>12</v>
      </c>
      <c r="C77" s="2">
        <v>8</v>
      </c>
    </row>
    <row r="78" spans="1:3">
      <c r="A78" s="2">
        <v>12210</v>
      </c>
      <c r="B78" s="2" t="s">
        <v>120</v>
      </c>
      <c r="C78" s="2">
        <v>4</v>
      </c>
    </row>
    <row r="79" spans="1:3">
      <c r="A79" s="2">
        <v>12214</v>
      </c>
      <c r="B79" s="2" t="s">
        <v>431</v>
      </c>
      <c r="C79" s="2">
        <v>3</v>
      </c>
    </row>
    <row r="80" spans="1:3">
      <c r="A80" s="2">
        <v>12216</v>
      </c>
      <c r="B80" s="2" t="s">
        <v>81</v>
      </c>
      <c r="C80" s="2">
        <v>3</v>
      </c>
    </row>
    <row r="81" spans="1:3">
      <c r="A81" s="2">
        <v>12219</v>
      </c>
      <c r="B81" s="2" t="s">
        <v>352</v>
      </c>
      <c r="C81" s="2">
        <v>2</v>
      </c>
    </row>
    <row r="82" spans="1:3">
      <c r="A82" s="2">
        <v>12220</v>
      </c>
      <c r="B82" s="2" t="s">
        <v>414</v>
      </c>
      <c r="C82" s="2">
        <v>11</v>
      </c>
    </row>
    <row r="83" spans="1:3">
      <c r="A83" s="2">
        <v>12221</v>
      </c>
      <c r="B83" s="2" t="s">
        <v>266</v>
      </c>
      <c r="C83" s="2">
        <v>9</v>
      </c>
    </row>
    <row r="84" spans="1:3">
      <c r="A84" s="2">
        <v>12222</v>
      </c>
      <c r="B84" s="2" t="s">
        <v>444</v>
      </c>
      <c r="C84" s="2">
        <v>2</v>
      </c>
    </row>
    <row r="85" spans="1:3">
      <c r="A85" s="2">
        <v>12229</v>
      </c>
      <c r="B85" s="2" t="s">
        <v>428</v>
      </c>
      <c r="C85" s="2">
        <v>3</v>
      </c>
    </row>
    <row r="86" spans="1:3">
      <c r="A86" s="2">
        <v>12234</v>
      </c>
      <c r="B86" s="2" t="s">
        <v>188</v>
      </c>
      <c r="C86" s="2">
        <v>3</v>
      </c>
    </row>
    <row r="87" spans="1:3">
      <c r="A87" s="2">
        <v>12235</v>
      </c>
      <c r="B87" s="2" t="s">
        <v>90</v>
      </c>
      <c r="C87" s="2">
        <v>2</v>
      </c>
    </row>
    <row r="88" spans="1:3">
      <c r="A88" s="2">
        <v>12274</v>
      </c>
      <c r="B88" s="2" t="s">
        <v>438</v>
      </c>
      <c r="C88" s="2">
        <v>2</v>
      </c>
    </row>
    <row r="89" spans="1:3">
      <c r="A89" s="2">
        <v>990035</v>
      </c>
      <c r="B89" s="2" t="s">
        <v>136</v>
      </c>
      <c r="C89" s="2">
        <v>4</v>
      </c>
    </row>
    <row r="90" spans="1:3">
      <c r="A90" s="2">
        <v>990264</v>
      </c>
      <c r="B90" s="2" t="s">
        <v>437</v>
      </c>
      <c r="C90" s="2">
        <v>5</v>
      </c>
    </row>
    <row r="91" spans="1:3">
      <c r="A91" s="2">
        <v>995590</v>
      </c>
      <c r="B91" s="2" t="s">
        <v>231</v>
      </c>
      <c r="C91" s="2">
        <v>18</v>
      </c>
    </row>
    <row r="92" spans="1:3">
      <c r="A92" s="2">
        <v>995669</v>
      </c>
      <c r="B92" s="2" t="s">
        <v>337</v>
      </c>
      <c r="C92" s="2">
        <v>14</v>
      </c>
    </row>
    <row r="93" spans="1:3">
      <c r="A93" s="2">
        <v>995671</v>
      </c>
      <c r="B93" s="2" t="s">
        <v>118</v>
      </c>
      <c r="C93" s="2">
        <v>31</v>
      </c>
    </row>
    <row r="94" spans="1:3">
      <c r="A94" s="2">
        <v>995673</v>
      </c>
      <c r="B94" s="2" t="s">
        <v>305</v>
      </c>
      <c r="C94" s="2">
        <v>19</v>
      </c>
    </row>
    <row r="95" spans="1:3">
      <c r="A95" s="2">
        <v>995676</v>
      </c>
      <c r="B95" s="2" t="s">
        <v>268</v>
      </c>
      <c r="C95" s="2">
        <v>25</v>
      </c>
    </row>
    <row r="96" spans="1:3">
      <c r="A96" s="2">
        <v>995680</v>
      </c>
      <c r="B96" s="2" t="s">
        <v>277</v>
      </c>
      <c r="C96" s="2">
        <v>23</v>
      </c>
    </row>
    <row r="97" spans="1:3">
      <c r="A97" s="2">
        <v>997727</v>
      </c>
      <c r="B97" s="2" t="s">
        <v>422</v>
      </c>
      <c r="C97" s="2">
        <v>5</v>
      </c>
    </row>
    <row r="98" spans="1:3">
      <c r="A98" s="2">
        <v>998828</v>
      </c>
      <c r="B98" s="2" t="s">
        <v>272</v>
      </c>
      <c r="C98" s="2">
        <v>18</v>
      </c>
    </row>
    <row r="99" spans="1:3">
      <c r="A99" s="2">
        <v>998832</v>
      </c>
      <c r="B99" s="2" t="s">
        <v>350</v>
      </c>
      <c r="C99" s="2">
        <v>14</v>
      </c>
    </row>
    <row r="100" spans="1:3">
      <c r="A100" s="2">
        <v>998835</v>
      </c>
      <c r="B100" s="2" t="s">
        <v>386</v>
      </c>
      <c r="C100" s="2">
        <v>11</v>
      </c>
    </row>
    <row r="101" spans="1:3">
      <c r="A101" s="2">
        <v>998836</v>
      </c>
      <c r="B101" s="2" t="s">
        <v>321</v>
      </c>
      <c r="C101" s="2">
        <v>19</v>
      </c>
    </row>
    <row r="102" spans="1:3">
      <c r="A102" s="2">
        <v>999189</v>
      </c>
      <c r="B102" s="2" t="s">
        <v>396</v>
      </c>
      <c r="C102" s="2">
        <v>3</v>
      </c>
    </row>
    <row r="103" spans="1:3">
      <c r="A103" s="2">
        <v>999190</v>
      </c>
      <c r="B103" s="2" t="s">
        <v>399</v>
      </c>
      <c r="C103" s="2">
        <v>6</v>
      </c>
    </row>
    <row r="104" spans="1:3">
      <c r="A104" s="2">
        <v>999191</v>
      </c>
      <c r="B104" s="2" t="s">
        <v>379</v>
      </c>
      <c r="C104" s="2">
        <v>9</v>
      </c>
    </row>
    <row r="105" spans="1:3">
      <c r="A105" s="2">
        <v>999192</v>
      </c>
      <c r="B105" s="2" t="s">
        <v>389</v>
      </c>
      <c r="C105" s="2">
        <v>9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workbookViewId="0">
      <selection activeCell="E30" sqref="E30"/>
    </sheetView>
  </sheetViews>
  <sheetFormatPr defaultColWidth="9" defaultRowHeight="13.5" outlineLevelCol="2"/>
  <cols>
    <col min="1" max="2" width="9" style="1"/>
    <col min="3" max="3" width="14.125" style="1" customWidth="1"/>
    <col min="4" max="16384" width="9" style="1"/>
  </cols>
  <sheetData>
    <row r="1" spans="1:3">
      <c r="A1" s="1" t="s">
        <v>407</v>
      </c>
      <c r="B1" s="1" t="s">
        <v>6</v>
      </c>
      <c r="C1" s="1" t="s">
        <v>697</v>
      </c>
    </row>
    <row r="2" spans="1:3">
      <c r="A2" s="1">
        <v>4147</v>
      </c>
      <c r="B2" s="1" t="s">
        <v>323</v>
      </c>
      <c r="C2" s="1">
        <v>-2</v>
      </c>
    </row>
    <row r="3" spans="1:3">
      <c r="A3" s="1">
        <v>4188</v>
      </c>
      <c r="B3" s="1" t="s">
        <v>554</v>
      </c>
      <c r="C3" s="1">
        <v>0</v>
      </c>
    </row>
    <row r="4" spans="1:3">
      <c r="A4" s="1">
        <v>5501</v>
      </c>
      <c r="B4" s="1" t="s">
        <v>501</v>
      </c>
      <c r="C4" s="1">
        <v>-4</v>
      </c>
    </row>
    <row r="5" spans="1:3">
      <c r="A5" s="1">
        <v>5589</v>
      </c>
      <c r="B5" s="1" t="s">
        <v>516</v>
      </c>
      <c r="C5" s="1">
        <v>-6</v>
      </c>
    </row>
    <row r="6" spans="1:3">
      <c r="A6" s="1">
        <v>5764</v>
      </c>
      <c r="B6" s="1" t="s">
        <v>467</v>
      </c>
      <c r="C6" s="1">
        <v>-2</v>
      </c>
    </row>
    <row r="7" spans="1:3">
      <c r="A7" s="1">
        <v>5880</v>
      </c>
      <c r="B7" s="1" t="s">
        <v>433</v>
      </c>
      <c r="C7" s="1">
        <v>-2</v>
      </c>
    </row>
    <row r="8" spans="1:3">
      <c r="A8" s="1">
        <v>6472</v>
      </c>
      <c r="B8" s="1" t="s">
        <v>147</v>
      </c>
      <c r="C8" s="1">
        <v>-2</v>
      </c>
    </row>
    <row r="9" spans="1:3">
      <c r="A9" s="1">
        <v>6494</v>
      </c>
      <c r="B9" s="1" t="s">
        <v>133</v>
      </c>
      <c r="C9" s="1">
        <v>-2</v>
      </c>
    </row>
    <row r="10" spans="1:3">
      <c r="A10" s="1">
        <v>6662</v>
      </c>
      <c r="B10" s="1" t="s">
        <v>460</v>
      </c>
      <c r="C10" s="1">
        <v>-2</v>
      </c>
    </row>
    <row r="11" spans="1:3">
      <c r="A11" s="1">
        <v>7050</v>
      </c>
      <c r="B11" s="1" t="s">
        <v>353</v>
      </c>
      <c r="C11" s="1">
        <v>-2</v>
      </c>
    </row>
    <row r="12" spans="1:3">
      <c r="A12" s="1">
        <v>7403</v>
      </c>
      <c r="B12" s="1" t="s">
        <v>488</v>
      </c>
      <c r="C12" s="1">
        <v>-2</v>
      </c>
    </row>
    <row r="13" spans="1:3">
      <c r="A13" s="1">
        <v>7644</v>
      </c>
      <c r="B13" s="1" t="s">
        <v>416</v>
      </c>
      <c r="C13" s="1">
        <v>-2</v>
      </c>
    </row>
    <row r="14" spans="1:3">
      <c r="A14" s="1">
        <v>7645</v>
      </c>
      <c r="B14" s="1" t="s">
        <v>468</v>
      </c>
      <c r="C14" s="1">
        <v>-2</v>
      </c>
    </row>
    <row r="15" spans="1:3">
      <c r="A15" s="1">
        <v>7666</v>
      </c>
      <c r="B15" s="1" t="s">
        <v>209</v>
      </c>
      <c r="C15" s="1">
        <v>-2</v>
      </c>
    </row>
    <row r="16" spans="1:3">
      <c r="A16" s="1">
        <v>7687</v>
      </c>
      <c r="B16" s="1" t="s">
        <v>290</v>
      </c>
      <c r="C16" s="1">
        <v>-2</v>
      </c>
    </row>
    <row r="17" spans="1:3">
      <c r="A17" s="1">
        <v>7948</v>
      </c>
      <c r="B17" s="1" t="s">
        <v>530</v>
      </c>
      <c r="C17" s="1">
        <v>-18</v>
      </c>
    </row>
    <row r="18" spans="1:3">
      <c r="A18" s="1">
        <v>8798</v>
      </c>
      <c r="B18" s="1" t="s">
        <v>453</v>
      </c>
      <c r="C18" s="1">
        <v>-2</v>
      </c>
    </row>
    <row r="19" spans="1:3">
      <c r="A19" s="1">
        <v>8903</v>
      </c>
      <c r="B19" s="1" t="s">
        <v>372</v>
      </c>
      <c r="C19" s="1">
        <v>-2</v>
      </c>
    </row>
    <row r="20" spans="1:3">
      <c r="A20" s="1">
        <v>9112</v>
      </c>
      <c r="B20" s="1" t="s">
        <v>461</v>
      </c>
      <c r="C20" s="1">
        <v>-2</v>
      </c>
    </row>
    <row r="21" spans="1:3">
      <c r="A21" s="1">
        <v>9130</v>
      </c>
      <c r="B21" s="1" t="s">
        <v>520</v>
      </c>
      <c r="C21" s="1">
        <v>-8</v>
      </c>
    </row>
    <row r="22" spans="1:3">
      <c r="A22" s="1">
        <v>9138</v>
      </c>
      <c r="B22" s="1" t="s">
        <v>476</v>
      </c>
      <c r="C22" s="1">
        <v>-2</v>
      </c>
    </row>
    <row r="23" spans="1:3">
      <c r="A23" s="1">
        <v>9200</v>
      </c>
      <c r="B23" s="1" t="s">
        <v>346</v>
      </c>
      <c r="C23" s="1">
        <v>-2</v>
      </c>
    </row>
    <row r="24" spans="1:3">
      <c r="A24" s="1">
        <v>9209</v>
      </c>
      <c r="B24" s="1" t="s">
        <v>505</v>
      </c>
      <c r="C24" s="1">
        <v>-4</v>
      </c>
    </row>
    <row r="25" spans="1:3">
      <c r="A25" s="1">
        <v>9669</v>
      </c>
      <c r="B25" s="1" t="s">
        <v>459</v>
      </c>
      <c r="C25" s="1">
        <v>-2</v>
      </c>
    </row>
    <row r="26" spans="1:3">
      <c r="A26" s="1">
        <v>9731</v>
      </c>
      <c r="B26" s="1" t="s">
        <v>483</v>
      </c>
      <c r="C26" s="1">
        <v>-2</v>
      </c>
    </row>
    <row r="27" spans="1:3">
      <c r="A27" s="1">
        <v>9822</v>
      </c>
      <c r="B27" s="1" t="s">
        <v>540</v>
      </c>
      <c r="C27" s="1">
        <v>-2</v>
      </c>
    </row>
    <row r="28" spans="1:3">
      <c r="A28" s="1">
        <v>10191</v>
      </c>
      <c r="B28" s="1" t="s">
        <v>373</v>
      </c>
      <c r="C28" s="1">
        <v>-4</v>
      </c>
    </row>
    <row r="29" spans="1:3">
      <c r="A29" s="1">
        <v>10218</v>
      </c>
      <c r="B29" s="1" t="s">
        <v>269</v>
      </c>
      <c r="C29" s="1">
        <v>-2</v>
      </c>
    </row>
    <row r="30" spans="1:3">
      <c r="A30" s="1">
        <v>10468</v>
      </c>
      <c r="B30" s="1" t="s">
        <v>227</v>
      </c>
      <c r="C30" s="1">
        <v>-2</v>
      </c>
    </row>
    <row r="31" spans="1:3">
      <c r="A31" s="1">
        <v>10650</v>
      </c>
      <c r="B31" s="1" t="s">
        <v>397</v>
      </c>
      <c r="C31" s="1">
        <v>-4</v>
      </c>
    </row>
    <row r="32" spans="1:3">
      <c r="A32" s="1">
        <v>10849</v>
      </c>
      <c r="B32" s="1" t="s">
        <v>255</v>
      </c>
      <c r="C32" s="1">
        <v>-2</v>
      </c>
    </row>
    <row r="33" spans="1:3">
      <c r="A33" s="1">
        <v>10856</v>
      </c>
      <c r="B33" s="1" t="s">
        <v>495</v>
      </c>
      <c r="C33" s="1">
        <v>-2</v>
      </c>
    </row>
    <row r="34" spans="1:3">
      <c r="A34" s="1">
        <v>10886</v>
      </c>
      <c r="B34" s="1" t="s">
        <v>473</v>
      </c>
      <c r="C34" s="1">
        <v>-2</v>
      </c>
    </row>
    <row r="35" spans="1:3">
      <c r="A35" s="1">
        <v>10989</v>
      </c>
      <c r="B35" s="1" t="s">
        <v>436</v>
      </c>
      <c r="C35" s="1">
        <v>-2</v>
      </c>
    </row>
    <row r="36" spans="1:3">
      <c r="A36" s="1">
        <v>11004</v>
      </c>
      <c r="B36" s="1" t="s">
        <v>512</v>
      </c>
      <c r="C36" s="1">
        <v>-6</v>
      </c>
    </row>
    <row r="37" spans="1:3">
      <c r="A37" s="1">
        <v>11012</v>
      </c>
      <c r="B37" s="1" t="s">
        <v>281</v>
      </c>
      <c r="C37" s="1">
        <v>-6</v>
      </c>
    </row>
    <row r="38" spans="1:3">
      <c r="A38" s="1">
        <v>11058</v>
      </c>
      <c r="B38" s="1" t="s">
        <v>465</v>
      </c>
      <c r="C38" s="1">
        <v>-2</v>
      </c>
    </row>
    <row r="39" spans="1:3">
      <c r="A39" s="1">
        <v>11059</v>
      </c>
      <c r="B39" s="1" t="s">
        <v>369</v>
      </c>
      <c r="C39" s="1">
        <v>-6</v>
      </c>
    </row>
    <row r="40" spans="1:3">
      <c r="A40" s="1">
        <v>11078</v>
      </c>
      <c r="B40" s="1" t="s">
        <v>184</v>
      </c>
      <c r="C40" s="1">
        <v>-2</v>
      </c>
    </row>
    <row r="41" spans="1:3">
      <c r="A41" s="1">
        <v>11088</v>
      </c>
      <c r="B41" s="1" t="s">
        <v>511</v>
      </c>
      <c r="C41" s="1">
        <v>-6</v>
      </c>
    </row>
    <row r="42" spans="1:3">
      <c r="A42" s="1">
        <v>11089</v>
      </c>
      <c r="B42" s="1" t="s">
        <v>502</v>
      </c>
      <c r="C42" s="1">
        <v>-4</v>
      </c>
    </row>
    <row r="43" spans="1:3">
      <c r="A43" s="1">
        <v>11101</v>
      </c>
      <c r="B43" s="1" t="s">
        <v>481</v>
      </c>
      <c r="C43" s="1">
        <v>-2</v>
      </c>
    </row>
    <row r="44" spans="1:3">
      <c r="A44" s="1">
        <v>11102</v>
      </c>
      <c r="B44" s="1" t="s">
        <v>525</v>
      </c>
      <c r="C44" s="1">
        <v>-8</v>
      </c>
    </row>
    <row r="45" spans="1:3">
      <c r="A45" s="1">
        <v>11109</v>
      </c>
      <c r="B45" s="1" t="s">
        <v>474</v>
      </c>
      <c r="C45" s="1">
        <v>-2</v>
      </c>
    </row>
    <row r="46" spans="1:3">
      <c r="A46" s="1">
        <v>11110</v>
      </c>
      <c r="B46" s="1" t="s">
        <v>493</v>
      </c>
      <c r="C46" s="1">
        <v>-2</v>
      </c>
    </row>
    <row r="47" spans="1:3">
      <c r="A47" s="1">
        <v>11143</v>
      </c>
      <c r="B47" s="1" t="s">
        <v>451</v>
      </c>
      <c r="C47" s="1">
        <v>-2</v>
      </c>
    </row>
    <row r="48" spans="1:3">
      <c r="A48" s="1">
        <v>11178</v>
      </c>
      <c r="B48" s="1" t="s">
        <v>480</v>
      </c>
      <c r="C48" s="1">
        <v>-2</v>
      </c>
    </row>
    <row r="49" spans="1:3">
      <c r="A49" s="1">
        <v>11292</v>
      </c>
      <c r="B49" s="1" t="s">
        <v>489</v>
      </c>
      <c r="C49" s="1">
        <v>-2</v>
      </c>
    </row>
    <row r="50" spans="1:3">
      <c r="A50" s="1">
        <v>11318</v>
      </c>
      <c r="B50" s="1" t="s">
        <v>217</v>
      </c>
      <c r="C50" s="1">
        <v>-4</v>
      </c>
    </row>
    <row r="51" spans="1:3">
      <c r="A51" s="1">
        <v>11329</v>
      </c>
      <c r="B51" s="1" t="s">
        <v>351</v>
      </c>
      <c r="C51" s="1">
        <v>-2</v>
      </c>
    </row>
    <row r="52" spans="1:3">
      <c r="A52" s="1">
        <v>11335</v>
      </c>
      <c r="B52" s="1" t="s">
        <v>400</v>
      </c>
      <c r="C52" s="1">
        <v>0</v>
      </c>
    </row>
    <row r="53" spans="1:3">
      <c r="A53" s="1">
        <v>11379</v>
      </c>
      <c r="B53" s="1" t="s">
        <v>191</v>
      </c>
      <c r="C53" s="1">
        <v>-4</v>
      </c>
    </row>
    <row r="54" spans="1:3">
      <c r="A54" s="1">
        <v>11394</v>
      </c>
      <c r="B54" s="1" t="s">
        <v>510</v>
      </c>
      <c r="C54" s="1">
        <v>-6</v>
      </c>
    </row>
    <row r="55" spans="1:3">
      <c r="A55" s="1">
        <v>11445</v>
      </c>
      <c r="B55" s="1" t="s">
        <v>491</v>
      </c>
      <c r="C55" s="1">
        <v>-2</v>
      </c>
    </row>
    <row r="56" spans="1:3">
      <c r="A56" s="1">
        <v>11446</v>
      </c>
      <c r="B56" s="1" t="s">
        <v>490</v>
      </c>
      <c r="C56" s="1">
        <v>-2</v>
      </c>
    </row>
    <row r="57" spans="1:3">
      <c r="A57" s="1">
        <v>11452</v>
      </c>
      <c r="B57" s="1" t="s">
        <v>388</v>
      </c>
      <c r="C57" s="1">
        <v>-2</v>
      </c>
    </row>
    <row r="58" spans="1:3">
      <c r="A58" s="1">
        <v>11453</v>
      </c>
      <c r="B58" s="1" t="s">
        <v>167</v>
      </c>
      <c r="C58" s="1">
        <v>-2</v>
      </c>
    </row>
    <row r="59" spans="1:3">
      <c r="A59" s="1">
        <v>11466</v>
      </c>
      <c r="B59" s="1" t="s">
        <v>455</v>
      </c>
      <c r="C59" s="1">
        <v>-4</v>
      </c>
    </row>
    <row r="60" spans="1:3">
      <c r="A60" s="1">
        <v>11478</v>
      </c>
      <c r="B60" s="1" t="s">
        <v>521</v>
      </c>
      <c r="C60" s="1">
        <v>-8</v>
      </c>
    </row>
    <row r="61" spans="1:3">
      <c r="A61" s="1">
        <v>11485</v>
      </c>
      <c r="B61" s="1" t="s">
        <v>500</v>
      </c>
      <c r="C61" s="1">
        <v>-4</v>
      </c>
    </row>
    <row r="62" spans="1:3">
      <c r="A62" s="1">
        <v>11487</v>
      </c>
      <c r="B62" s="1" t="s">
        <v>508</v>
      </c>
      <c r="C62" s="1">
        <v>-6</v>
      </c>
    </row>
    <row r="63" spans="1:3">
      <c r="A63" s="1">
        <v>11512</v>
      </c>
      <c r="B63" s="1" t="s">
        <v>478</v>
      </c>
      <c r="C63" s="1">
        <v>-2</v>
      </c>
    </row>
    <row r="64" spans="1:3">
      <c r="A64" s="1">
        <v>11517</v>
      </c>
      <c r="B64" s="1" t="s">
        <v>376</v>
      </c>
      <c r="C64" s="1">
        <v>-4</v>
      </c>
    </row>
    <row r="65" spans="1:3">
      <c r="A65" s="1">
        <v>11619</v>
      </c>
      <c r="B65" s="1" t="s">
        <v>307</v>
      </c>
      <c r="C65" s="1">
        <v>-2</v>
      </c>
    </row>
    <row r="66" spans="1:3">
      <c r="A66" s="1">
        <v>11642</v>
      </c>
      <c r="B66" s="1" t="s">
        <v>463</v>
      </c>
      <c r="C66" s="1">
        <v>-2</v>
      </c>
    </row>
    <row r="67" spans="1:3">
      <c r="A67" s="1">
        <v>11711</v>
      </c>
      <c r="B67" s="1" t="s">
        <v>517</v>
      </c>
      <c r="C67" s="1">
        <v>-6</v>
      </c>
    </row>
    <row r="68" spans="1:3">
      <c r="A68" s="1">
        <v>11751</v>
      </c>
      <c r="B68" s="1" t="s">
        <v>358</v>
      </c>
      <c r="C68" s="1">
        <v>-10</v>
      </c>
    </row>
    <row r="69" spans="1:3">
      <c r="A69" s="1">
        <v>11766</v>
      </c>
      <c r="B69" s="1" t="s">
        <v>391</v>
      </c>
      <c r="C69" s="1">
        <v>-4</v>
      </c>
    </row>
    <row r="70" spans="1:3">
      <c r="A70" s="1">
        <v>11767</v>
      </c>
      <c r="B70" s="1" t="s">
        <v>539</v>
      </c>
      <c r="C70" s="1">
        <v>-8</v>
      </c>
    </row>
    <row r="71" spans="1:3">
      <c r="A71" s="1">
        <v>11768</v>
      </c>
      <c r="B71" s="1" t="s">
        <v>524</v>
      </c>
      <c r="C71" s="1">
        <v>-8</v>
      </c>
    </row>
    <row r="72" spans="1:3">
      <c r="A72" s="1">
        <v>11769</v>
      </c>
      <c r="B72" s="1" t="s">
        <v>339</v>
      </c>
      <c r="C72" s="1">
        <v>-2</v>
      </c>
    </row>
    <row r="73" spans="1:3">
      <c r="A73" s="1">
        <v>11775</v>
      </c>
      <c r="B73" s="1" t="s">
        <v>496</v>
      </c>
      <c r="C73" s="1">
        <v>-4</v>
      </c>
    </row>
    <row r="74" spans="1:3">
      <c r="A74" s="1">
        <v>11797</v>
      </c>
      <c r="B74" s="1" t="s">
        <v>304</v>
      </c>
      <c r="C74" s="1">
        <v>-4</v>
      </c>
    </row>
    <row r="75" spans="1:3">
      <c r="A75" s="1">
        <v>11825</v>
      </c>
      <c r="B75" s="1" t="s">
        <v>514</v>
      </c>
      <c r="C75" s="1">
        <v>-6</v>
      </c>
    </row>
    <row r="76" spans="1:3">
      <c r="A76" s="1">
        <v>11829</v>
      </c>
      <c r="B76" s="1" t="s">
        <v>291</v>
      </c>
      <c r="C76" s="1">
        <v>-4</v>
      </c>
    </row>
    <row r="77" spans="1:3">
      <c r="A77" s="1">
        <v>11841</v>
      </c>
      <c r="B77" s="1" t="s">
        <v>485</v>
      </c>
      <c r="C77" s="1">
        <v>-2</v>
      </c>
    </row>
    <row r="78" spans="1:3">
      <c r="A78" s="1">
        <v>11844</v>
      </c>
      <c r="B78" s="1" t="s">
        <v>313</v>
      </c>
      <c r="C78" s="1">
        <v>-2</v>
      </c>
    </row>
    <row r="79" spans="1:3">
      <c r="A79" s="1">
        <v>11863</v>
      </c>
      <c r="B79" s="1" t="s">
        <v>507</v>
      </c>
      <c r="C79" s="1">
        <v>-4</v>
      </c>
    </row>
    <row r="80" spans="1:3">
      <c r="A80" s="1">
        <v>11875</v>
      </c>
      <c r="B80" s="1" t="s">
        <v>225</v>
      </c>
      <c r="C80" s="1">
        <v>-2</v>
      </c>
    </row>
    <row r="81" spans="1:3">
      <c r="A81" s="1">
        <v>11883</v>
      </c>
      <c r="B81" s="1" t="s">
        <v>148</v>
      </c>
      <c r="C81" s="1">
        <v>-4</v>
      </c>
    </row>
    <row r="82" spans="1:3">
      <c r="A82" s="1">
        <v>11903</v>
      </c>
      <c r="B82" s="1" t="s">
        <v>375</v>
      </c>
      <c r="C82" s="1">
        <v>-16</v>
      </c>
    </row>
    <row r="83" spans="1:3">
      <c r="A83" s="1">
        <v>11949</v>
      </c>
      <c r="B83" s="1" t="s">
        <v>361</v>
      </c>
      <c r="C83" s="1">
        <v>-2</v>
      </c>
    </row>
    <row r="84" spans="1:3">
      <c r="A84" s="1">
        <v>11993</v>
      </c>
      <c r="B84" s="1" t="s">
        <v>518</v>
      </c>
      <c r="C84" s="1">
        <v>-8</v>
      </c>
    </row>
    <row r="85" spans="1:3">
      <c r="A85" s="1">
        <v>12048</v>
      </c>
      <c r="B85" s="1" t="s">
        <v>380</v>
      </c>
      <c r="C85" s="1">
        <v>-4</v>
      </c>
    </row>
    <row r="86" spans="1:3">
      <c r="A86" s="1">
        <v>12052</v>
      </c>
      <c r="B86" s="1" t="s">
        <v>330</v>
      </c>
      <c r="C86" s="1">
        <v>-2</v>
      </c>
    </row>
    <row r="87" spans="1:3">
      <c r="A87" s="1">
        <v>12054</v>
      </c>
      <c r="B87" s="1" t="s">
        <v>332</v>
      </c>
      <c r="C87" s="1">
        <v>-6</v>
      </c>
    </row>
    <row r="88" spans="1:3">
      <c r="A88" s="1">
        <v>12056</v>
      </c>
      <c r="B88" s="1" t="s">
        <v>359</v>
      </c>
      <c r="C88" s="1">
        <v>-10</v>
      </c>
    </row>
    <row r="89" spans="1:3">
      <c r="A89" s="1">
        <v>12091</v>
      </c>
      <c r="B89" s="1" t="s">
        <v>509</v>
      </c>
      <c r="C89" s="1">
        <v>-6</v>
      </c>
    </row>
    <row r="90" spans="1:3">
      <c r="A90" s="1">
        <v>12108</v>
      </c>
      <c r="B90" s="1" t="s">
        <v>469</v>
      </c>
      <c r="C90" s="1">
        <v>-2</v>
      </c>
    </row>
    <row r="91" spans="1:3">
      <c r="A91" s="1">
        <v>12136</v>
      </c>
      <c r="B91" s="1" t="s">
        <v>471</v>
      </c>
      <c r="C91" s="1">
        <v>-2</v>
      </c>
    </row>
    <row r="92" spans="1:3">
      <c r="A92" s="1">
        <v>12139</v>
      </c>
      <c r="B92" s="1" t="s">
        <v>347</v>
      </c>
      <c r="C92" s="1">
        <v>-8</v>
      </c>
    </row>
    <row r="93" spans="1:3">
      <c r="A93" s="1">
        <v>12145</v>
      </c>
      <c r="B93" s="1" t="s">
        <v>418</v>
      </c>
      <c r="C93" s="1">
        <v>-2</v>
      </c>
    </row>
    <row r="94" spans="1:3">
      <c r="A94" s="1">
        <v>12146</v>
      </c>
      <c r="B94" s="1" t="s">
        <v>529</v>
      </c>
      <c r="C94" s="1">
        <v>-14</v>
      </c>
    </row>
    <row r="95" spans="1:3">
      <c r="A95" s="1">
        <v>12147</v>
      </c>
      <c r="B95" s="1" t="s">
        <v>498</v>
      </c>
      <c r="C95" s="1">
        <v>-4</v>
      </c>
    </row>
    <row r="96" spans="1:3">
      <c r="A96" s="1">
        <v>12164</v>
      </c>
      <c r="B96" s="1" t="s">
        <v>202</v>
      </c>
      <c r="C96" s="1">
        <v>-2</v>
      </c>
    </row>
    <row r="97" spans="1:3">
      <c r="A97" s="1">
        <v>12186</v>
      </c>
      <c r="B97" s="1" t="s">
        <v>457</v>
      </c>
      <c r="C97" s="1">
        <v>-2</v>
      </c>
    </row>
    <row r="98" spans="1:3">
      <c r="A98" s="1">
        <v>12205</v>
      </c>
      <c r="B98" s="1" t="s">
        <v>526</v>
      </c>
      <c r="C98" s="1">
        <v>-10</v>
      </c>
    </row>
    <row r="99" spans="1:3">
      <c r="A99" s="1">
        <v>12217</v>
      </c>
      <c r="B99" s="1" t="s">
        <v>393</v>
      </c>
      <c r="C99" s="1">
        <v>-10</v>
      </c>
    </row>
    <row r="100" spans="1:3">
      <c r="A100" s="1">
        <v>12219</v>
      </c>
      <c r="B100" s="1" t="s">
        <v>352</v>
      </c>
      <c r="C100" s="1">
        <v>-6</v>
      </c>
    </row>
    <row r="101" spans="1:3">
      <c r="A101" s="1">
        <v>12220</v>
      </c>
      <c r="B101" s="1" t="s">
        <v>414</v>
      </c>
      <c r="C101" s="1">
        <v>-2</v>
      </c>
    </row>
    <row r="102" spans="1:3">
      <c r="A102" s="1">
        <v>12224</v>
      </c>
      <c r="B102" s="1" t="s">
        <v>377</v>
      </c>
      <c r="C102" s="1">
        <v>-20</v>
      </c>
    </row>
    <row r="103" spans="1:3">
      <c r="A103" s="1">
        <v>12226</v>
      </c>
      <c r="B103" s="1" t="s">
        <v>384</v>
      </c>
      <c r="C103" s="1">
        <v>-10</v>
      </c>
    </row>
    <row r="104" spans="1:3">
      <c r="A104" s="1">
        <v>12255</v>
      </c>
      <c r="B104" s="1" t="s">
        <v>334</v>
      </c>
      <c r="C104" s="1">
        <v>-2</v>
      </c>
    </row>
    <row r="105" spans="1:3">
      <c r="A105" s="1">
        <v>12275</v>
      </c>
      <c r="B105" s="1" t="s">
        <v>486</v>
      </c>
      <c r="C105" s="1">
        <v>-2</v>
      </c>
    </row>
    <row r="106" spans="1:3">
      <c r="A106" s="1">
        <v>12332</v>
      </c>
      <c r="B106" s="1" t="s">
        <v>401</v>
      </c>
      <c r="C106" s="1">
        <v>-2</v>
      </c>
    </row>
    <row r="107" spans="1:3">
      <c r="A107" s="1">
        <v>990176</v>
      </c>
      <c r="B107" s="1" t="s">
        <v>362</v>
      </c>
      <c r="C107" s="1">
        <v>-4</v>
      </c>
    </row>
    <row r="108" spans="1:3">
      <c r="A108" s="1">
        <v>990264</v>
      </c>
      <c r="B108" s="1" t="s">
        <v>437</v>
      </c>
      <c r="C108" s="1">
        <v>-2</v>
      </c>
    </row>
    <row r="109" spans="1:3">
      <c r="A109" s="1">
        <v>990467</v>
      </c>
      <c r="B109" s="1" t="s">
        <v>503</v>
      </c>
      <c r="C109" s="1">
        <v>-4</v>
      </c>
    </row>
    <row r="110" spans="1:3">
      <c r="A110" s="1">
        <v>991137</v>
      </c>
      <c r="B110" s="1" t="s">
        <v>458</v>
      </c>
      <c r="C110" s="1">
        <v>-2</v>
      </c>
    </row>
    <row r="111" spans="1:3">
      <c r="A111" s="1">
        <v>995590</v>
      </c>
      <c r="B111" s="1" t="s">
        <v>231</v>
      </c>
      <c r="C111" s="1">
        <v>-4</v>
      </c>
    </row>
    <row r="112" spans="1:3">
      <c r="A112" s="1">
        <v>995671</v>
      </c>
      <c r="B112" s="1" t="s">
        <v>118</v>
      </c>
      <c r="C112" s="1">
        <v>-4</v>
      </c>
    </row>
    <row r="113" spans="1:3">
      <c r="A113" s="1">
        <v>995676</v>
      </c>
      <c r="B113" s="1" t="s">
        <v>268</v>
      </c>
      <c r="C113" s="1">
        <v>-2</v>
      </c>
    </row>
    <row r="114" spans="1:3">
      <c r="A114" s="1">
        <v>998836</v>
      </c>
      <c r="B114" s="1" t="s">
        <v>321</v>
      </c>
      <c r="C114" s="1">
        <v>-2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6月个人完成率</vt:lpstr>
      <vt:lpstr>门店销售达到基础档</vt:lpstr>
      <vt:lpstr>6月个人加减汇总</vt:lpstr>
      <vt:lpstr>5.26-6.25每日排名</vt:lpstr>
      <vt:lpstr>员工完成明细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2019-07-25T06:40:47Z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