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<sst xmlns="http://schemas.openxmlformats.org/spreadsheetml/2006/main" count="40" uniqueCount="37">
  <si>
    <t>价格调整申请表</t>
  </si>
  <si>
    <t>申请部门：商品部                                                      申请人： 黄华</t>
  </si>
  <si>
    <t>申报日期：2019年7月22日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</si>
  <si>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</si>
  <si>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</si>
  <si>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</si>
  <si>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</si>
  <si>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</si>
  <si>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</si>
  <si>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</si>
  <si>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</si>
  <si>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</si>
  <si>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</si>
  <si>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</si>
  <si>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</si>
  <si>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</si>
  <si>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</si>
  <si>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</si>
  <si>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</si>
  <si>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</si>
  <si>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前列通片</t>
  </si>
  <si>
    <t>0.34gx108片(薄膜衣)</t>
  </si>
  <si>
    <t>广州中一药业有限公司</t>
  </si>
  <si>
    <t>瓶</t>
  </si>
  <si>
    <t>供货价上涨，毛利不足</t>
  </si>
  <si>
    <t>明天</t>
  </si>
  <si>
    <t>所有门店</t>
  </si>
  <si>
    <t>对乙酰氨基酚栓(小儿退热栓)</t>
  </si>
  <si>
    <t>0.3gx10枚</t>
  </si>
  <si>
    <t>湖北东信药业有限公司</t>
  </si>
  <si>
    <t>盒</t>
  </si>
  <si>
    <t xml:space="preserve">备注：1、以上品种将在7月24日执行新零售价，请各门店先用营运部配送的即将调价插卡陈列在对应品种货架上，进行公示便于顾客选购。
      </t>
  </si>
  <si>
    <t>董事长：</t>
  </si>
  <si>
    <t>总经理：</t>
  </si>
  <si>
    <t>商品部：</t>
  </si>
  <si>
    <t>采购部：</t>
  </si>
  <si>
    <t>制表时间：2019.7.23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</si>
</sst>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pane ySplit="3" topLeftCell="A4" activePane="bottomLeft" state="frozen"/>
      <selection/>
      <selection pane="bottomLeft" activeCell="G1" sqref="G$1:H$1048576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1.5" style="7" customWidth="1"/>
    <col min="5" max="5" width="16.625" style="7" customWidth="1"/>
    <col min="6" max="6" width="5" style="7" customWidth="1"/>
    <col min="7" max="8" width="7.5" style="7" hidden="1" customWidth="1"/>
    <col min="9" max="9" width="8" style="7" customWidth="1"/>
    <col min="10" max="10" width="7.375" style="8" customWidth="1"/>
    <col min="11" max="11" width="10.5" style="9" customWidth="1"/>
    <col min="12" max="12" width="9.125" style="10" customWidth="1"/>
    <col min="13" max="13" width="5.625" style="5" customWidth="1"/>
    <col min="14" max="14" width="10.5" style="5" customWidth="1"/>
    <col min="15" max="15" width="6.75" style="11" customWidth="1"/>
    <col min="16" max="16" width="15.125" style="7" customWidth="1"/>
    <col min="17" max="17" width="10.125" style="7" customWidth="1"/>
    <col min="18" max="16384" width="9" style="2"/>
  </cols>
  <sheetData>
    <row r="1" s="1" customFormat="1" spans="1:17">
      <c r="A1" s="12"/>
      <c r="B1" s="13" t="s">
        <v>0</v>
      </c>
      <c r="C1" s="14"/>
      <c r="D1" s="14"/>
      <c r="E1" s="14"/>
      <c r="F1" s="14"/>
      <c r="G1" s="14"/>
      <c r="H1" s="14"/>
      <c r="I1" s="30"/>
      <c r="J1" s="31"/>
      <c r="K1" s="32"/>
      <c r="L1" s="33"/>
      <c r="M1" s="34"/>
      <c r="N1" s="34"/>
      <c r="O1" s="14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5"/>
      <c r="H2" s="15"/>
      <c r="I2" s="35"/>
      <c r="J2" s="36" t="s">
        <v>2</v>
      </c>
      <c r="K2" s="37"/>
      <c r="L2" s="38"/>
      <c r="M2" s="39"/>
      <c r="N2" s="39"/>
      <c r="O2" s="14"/>
      <c r="P2" s="40"/>
      <c r="Q2" s="40"/>
    </row>
    <row r="3" s="2" customFormat="1" ht="30" customHeight="1" spans="1:17">
      <c r="A3" s="16" t="s">
        <v>3</v>
      </c>
      <c r="B3" s="13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1" t="s">
        <v>11</v>
      </c>
      <c r="J3" s="42" t="s">
        <v>12</v>
      </c>
      <c r="K3" s="43" t="s">
        <v>13</v>
      </c>
      <c r="L3" s="44" t="s">
        <v>14</v>
      </c>
      <c r="M3" s="45" t="s">
        <v>15</v>
      </c>
      <c r="N3" s="13" t="s">
        <v>16</v>
      </c>
      <c r="O3" s="46" t="s">
        <v>17</v>
      </c>
      <c r="P3" s="18" t="s">
        <v>18</v>
      </c>
      <c r="Q3" s="17" t="s">
        <v>19</v>
      </c>
    </row>
    <row r="4" s="3" customFormat="1" ht="57" customHeight="1" spans="1:17">
      <c r="A4" s="19">
        <v>1</v>
      </c>
      <c r="B4" s="20">
        <v>40389</v>
      </c>
      <c r="C4" s="21" t="s">
        <v>20</v>
      </c>
      <c r="D4" s="21" t="s">
        <v>21</v>
      </c>
      <c r="E4" s="21" t="s">
        <v>22</v>
      </c>
      <c r="F4" s="21" t="s">
        <v>23</v>
      </c>
      <c r="G4" s="22">
        <v>15.98</v>
      </c>
      <c r="H4" s="22">
        <v>24</v>
      </c>
      <c r="I4" s="47">
        <v>22.9</v>
      </c>
      <c r="J4" s="48">
        <v>28</v>
      </c>
      <c r="K4" s="49">
        <f>(I4-G4)/I4</f>
        <v>0.302183406113537</v>
      </c>
      <c r="L4" s="50">
        <f>(J4-H4)/J4</f>
        <v>0.142857142857143</v>
      </c>
      <c r="M4" s="51">
        <f>J4-I4</f>
        <v>5.1</v>
      </c>
      <c r="N4" s="52" t="s">
        <v>24</v>
      </c>
      <c r="O4" s="53" t="s">
        <v>25</v>
      </c>
      <c r="P4" s="54" t="s">
        <v>26</v>
      </c>
      <c r="Q4" s="22"/>
    </row>
    <row r="5" s="3" customFormat="1" ht="57" customHeight="1" spans="1:17">
      <c r="A5" s="19">
        <v>2</v>
      </c>
      <c r="B5" s="20">
        <v>3204</v>
      </c>
      <c r="C5" s="21" t="s">
        <v>27</v>
      </c>
      <c r="D5" s="21" t="s">
        <v>28</v>
      </c>
      <c r="E5" s="21" t="s">
        <v>29</v>
      </c>
      <c r="F5" s="21" t="s">
        <v>30</v>
      </c>
      <c r="G5" s="22">
        <v>3.7</v>
      </c>
      <c r="H5" s="22">
        <v>4.1</v>
      </c>
      <c r="I5" s="47">
        <v>4</v>
      </c>
      <c r="J5" s="48">
        <v>4.8</v>
      </c>
      <c r="K5" s="49">
        <f>(I5-G5)/I5</f>
        <v>0.075</v>
      </c>
      <c r="L5" s="50">
        <f>(J5-H5)/J5</f>
        <v>0.145833333333333</v>
      </c>
      <c r="M5" s="51">
        <f>J5-I5</f>
        <v>0.8</v>
      </c>
      <c r="N5" s="52" t="s">
        <v>24</v>
      </c>
      <c r="O5" s="53" t="s">
        <v>25</v>
      </c>
      <c r="P5" s="54" t="s">
        <v>26</v>
      </c>
      <c r="Q5" s="22"/>
    </row>
    <row r="6" s="2" customFormat="1" ht="58" customHeight="1" spans="1:17">
      <c r="A6" s="23" t="s">
        <v>31</v>
      </c>
      <c r="B6" s="24"/>
      <c r="C6" s="24"/>
      <c r="D6" s="24"/>
      <c r="E6" s="24"/>
      <c r="F6" s="24"/>
      <c r="G6" s="24"/>
      <c r="H6" s="24"/>
      <c r="I6" s="55"/>
      <c r="J6" s="55"/>
      <c r="K6" s="24"/>
      <c r="L6" s="24"/>
      <c r="M6" s="24"/>
      <c r="N6" s="24"/>
      <c r="O6" s="24"/>
      <c r="P6" s="24"/>
      <c r="Q6" s="60"/>
    </row>
    <row r="7" s="2" customFormat="1" spans="1:15">
      <c r="A7" s="4"/>
      <c r="B7" s="5"/>
      <c r="C7" s="6"/>
      <c r="D7" s="7"/>
      <c r="E7" s="5"/>
      <c r="F7" s="9"/>
      <c r="G7" s="5"/>
      <c r="H7" s="5"/>
      <c r="I7" s="5"/>
      <c r="J7" s="56"/>
      <c r="K7" s="9"/>
      <c r="L7" s="56"/>
      <c r="O7" s="1"/>
    </row>
    <row r="8" s="1" customFormat="1" ht="41" customHeight="1" spans="1:17">
      <c r="A8" s="25"/>
      <c r="B8" s="26" t="s">
        <v>32</v>
      </c>
      <c r="C8" s="27"/>
      <c r="D8" s="28" t="s">
        <v>33</v>
      </c>
      <c r="G8" s="29" t="s">
        <v>34</v>
      </c>
      <c r="I8" s="11"/>
      <c r="J8" s="57"/>
      <c r="K8" s="29" t="s">
        <v>35</v>
      </c>
      <c r="L8" s="58"/>
      <c r="M8" s="59"/>
      <c r="N8" s="59"/>
      <c r="O8" s="29" t="s">
        <v>36</v>
      </c>
      <c r="Q8" s="11"/>
    </row>
    <row r="9" s="2" customFormat="1" spans="1:17">
      <c r="A9" s="4"/>
      <c r="B9" s="5"/>
      <c r="C9" s="6"/>
      <c r="D9" s="7"/>
      <c r="E9" s="7"/>
      <c r="F9" s="7"/>
      <c r="G9" s="7"/>
      <c r="H9" s="7"/>
      <c r="I9" s="7"/>
      <c r="J9" s="8"/>
      <c r="K9" s="9"/>
      <c r="L9" s="10"/>
      <c r="M9" s="5"/>
      <c r="N9" s="5"/>
      <c r="O9" s="11"/>
      <c r="P9" s="7"/>
      <c r="Q9" s="7"/>
    </row>
  </sheetData>
  <mergeCells count="2">
    <mergeCell ref="J2:L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2019-07-23T03:53:22Z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