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<sst xmlns="http://schemas.openxmlformats.org/spreadsheetml/2006/main" count="2330" uniqueCount="764">
  <si>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</si>
  <si>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</si>
  <si>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</si>
  <si>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</si>
  <si>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</si>
  <si>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</si>
  <si>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</si>
  <si>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</si>
  <si>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</si>
  <si>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</si>
  <si>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</si>
  <si>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</si>
  <si>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</si>
  <si>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</si>
  <si>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</si>
  <si>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</si>
  <si>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</si>
  <si>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</si>
  <si>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</si>
  <si>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</si>
  <si>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</si>
  <si>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</si>
  <si>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</si>
  <si>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</si>
  <si>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</si>
  <si>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</si>
  <si>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</si>
  <si>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</si>
  <si>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</si>
  <si>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</si>
  <si>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</si>
  <si>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</si>
  <si>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</si>
  <si>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</si>
  <si>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</si>
  <si>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</si>
  <si>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</si>
  <si>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</si>
  <si>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</si>
  <si>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</si>
  <si>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</si>
  <si>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</si>
  <si>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</si>
  <si>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</si>
  <si>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</si>
  <si>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</si>
  <si>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</si>
  <si>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</si>
  <si>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</si>
  <si>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</si>
  <si>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</si>
  <si>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</si>
  <si>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</si>
  <si>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</si>
  <si>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</si>
  <si>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</si>
  <si>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</si>
  <si>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</si>
  <si>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</si>
  <si>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</si>
  <si>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</si>
  <si>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</si>
  <si>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</si>
  <si>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</si>
  <si>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</si>
  <si>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</si>
  <si>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</si>
  <si>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</si>
  <si>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</si>
  <si>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</si>
  <si>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</si>
  <si>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</si>
  <si>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</si>
  <si>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</si>
  <si>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</si>
  <si>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</si>
  <si>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</si>
  <si>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</si>
  <si>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</si>
  <si>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</si>
  <si>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</si>
  <si>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</si>
  <si>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</si>
  <si>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</si>
  <si>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</si>
  <si>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</si>
  <si>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</si>
  <si>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</si>
  <si>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</si>
  <si>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</si>
  <si>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</si>
  <si>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</si>
  <si>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</si>
  <si>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</si>
  <si>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</si>
  <si>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</si>
  <si>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</si>
  <si>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</si>
  <si>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</si>
  <si>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</si>
  <si>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</si>
  <si>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</si>
  <si>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</si>
  <si>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</si>
  <si>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</si>
  <si>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</si>
  <si>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</si>
  <si>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</si>
  <si>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</si>
  <si>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</si>
  <si>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</si>
  <si>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</si>
  <si>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</si>
  <si>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</si>
  <si>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</si>
  <si>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</si>
  <si>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</si>
  <si>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</si>
  <si>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</si>
  <si>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</si>
  <si>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</si>
  <si>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</si>
  <si>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</si>
  <si>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</si>
  <si>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</si>
  <si>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</si>
  <si>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</si>
  <si>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</si>
  <si>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</si>
  <si>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</si>
  <si>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</si>
  <si>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</si>
  <si>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</si>
  <si>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</si>
  <si>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</si>
  <si>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</si>
  <si>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</si>
  <si>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</si>
  <si>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</si>
  <si>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</si>
  <si>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</si>
  <si>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</si>
  <si>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</si>
  <si>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</si>
  <si>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</si>
  <si>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</si>
  <si>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</si>
  <si>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</si>
  <si>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</si>
  <si>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</si>
  <si>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</si>
  <si>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</si>
  <si>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</si>
  <si>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</si>
  <si>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</si>
  <si>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</si>
  <si>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</si>
  <si>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</si>
  <si>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</si>
  <si>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</si>
  <si>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</si>
  <si>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</si>
  <si>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</si>
  <si>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</si>
  <si>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</si>
  <si>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</si>
  <si>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</si>
  <si>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</si>
  <si>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</si>
  <si>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</si>
  <si>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</si>
  <si>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</si>
  <si>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</si>
  <si>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</si>
  <si>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</si>
  <si>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</si>
  <si>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</si>
  <si>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</si>
  <si>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</si>
  <si>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</si>
  <si>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</si>
  <si>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</si>
  <si>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</si>
  <si>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</si>
  <si>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</si>
  <si>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</si>
  <si>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</si>
  <si>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</si>
  <si>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</si>
  <si>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</si>
  <si>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</si>
  <si>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</si>
  <si>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</si>
  <si>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</si>
  <si>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</si>
  <si>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</si>
  <si>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</si>
  <si>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</si>
  <si>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</si>
  <si>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</si>
  <si>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</si>
  <si>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</si>
  <si>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</si>
  <si>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</si>
  <si>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</si>
  <si>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</si>
  <si>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</si>
  <si>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</si>
  <si>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</si>
  <si>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</si>
  <si>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</si>
  <si>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</si>
  <si>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</si>
  <si>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</si>
  <si>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</si>
  <si>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</si>
  <si>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</si>
  <si>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</si>
  <si>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</si>
  <si>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</si>
  <si>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</si>
  <si>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</si>
  <si>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</si>
  <si>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</si>
  <si>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</si>
  <si>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</si>
  <si>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</si>
  <si>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</si>
  <si>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</si>
  <si>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</si>
  <si>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</si>
  <si>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</si>
  <si>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</si>
  <si>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</si>
  <si>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</si>
  <si>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</si>
  <si>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</si>
  <si>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</si>
  <si>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</si>
  <si>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</si>
  <si>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</si>
  <si>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</si>
  <si>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</si>
  <si>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</si>
  <si>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</si>
  <si>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</si>
  <si>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</si>
  <si>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</si>
  <si>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</si>
  <si>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</si>
  <si>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</si>
  <si>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</si>
  <si>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</si>
  <si>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</si>
  <si>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</si>
  <si>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</si>
  <si>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</si>
  <si>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</si>
  <si>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</si>
  <si>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</si>
  <si>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</si>
  <si>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</si>
  <si>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</si>
  <si>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</si>
  <si>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</si>
  <si>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</si>
  <si>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</si>
  <si>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</si>
  <si>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</si>
  <si>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</si>
  <si>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</si>
  <si>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</si>
  <si>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</si>
  <si>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</si>
  <si>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</si>
  <si>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</si>
  <si>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</si>
  <si>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</si>
  <si>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</si>
  <si>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</si>
  <si>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</si>
  <si>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</si>
  <si>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</si>
  <si>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</si>
  <si>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</si>
  <si>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</si>
  <si>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</si>
  <si>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</si>
  <si>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</si>
  <si>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</si>
  <si>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</si>
  <si>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</si>
  <si>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</si>
  <si>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</si>
  <si>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</si>
  <si>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</si>
  <si>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</si>
  <si>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</si>
  <si>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</si>
  <si>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</si>
  <si>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</si>
  <si>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</si>
  <si>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</si>
  <si>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</si>
  <si>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</si>
  <si>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</si>
  <si>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</si>
  <si>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</si>
  <si>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</si>
  <si>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</si>
  <si>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</si>
  <si>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</si>
  <si>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</si>
  <si>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</si>
  <si>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</si>
  <si>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</si>
  <si>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</si>
  <si>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</si>
  <si>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</si>
  <si>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</si>
  <si>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</si>
  <si>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</si>
  <si>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</si>
  <si>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</si>
  <si>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</si>
  <si>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</si>
  <si>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</si>
  <si>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</si>
  <si>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</si>
  <si>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</si>
  <si>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</si>
  <si>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</si>
  <si>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</si>
  <si>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</si>
  <si>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</si>
  <si>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</si>
  <si>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</si>
  <si>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</si>
  <si>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</si>
  <si>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</si>
  <si>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</si>
  <si>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</si>
  <si>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</si>
  <si>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</si>
  <si>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</si>
  <si>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</si>
  <si>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</si>
  <si>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</si>
  <si>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</si>
  <si>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</si>
  <si>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</si>
  <si>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</si>
  <si>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</si>
  <si>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</si>
  <si>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</si>
  <si>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</si>
  <si>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</si>
  <si>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</si>
  <si>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</si>
  <si>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</si>
  <si>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</si>
  <si>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</si>
  <si>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</si>
  <si>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</si>
  <si>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</si>
  <si>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</si>
  <si>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</si>
  <si>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</si>
  <si>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</si>
  <si>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</si>
  <si>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</si>
  <si>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</si>
  <si>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</si>
  <si>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</si>
  <si>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</si>
  <si>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</si>
  <si>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</si>
  <si>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</si>
  <si>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</si>
  <si>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</si>
  <si>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</si>
  <si>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</si>
  <si>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</si>
  <si>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</si>
  <si>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</si>
  <si>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</si>
  <si>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</si>
  <si>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</si>
  <si>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</si>
  <si>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</si>
  <si>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</si>
  <si>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</si>
  <si>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</si>
  <si>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</si>
  <si>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</si>
  <si>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</si>
  <si>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</si>
  <si>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</si>
  <si>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</si>
  <si>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</si>
  <si>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</si>
  <si>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</si>
  <si>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</si>
  <si>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</si>
  <si>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</si>
  <si>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</si>
  <si>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</si>
  <si>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</si>
  <si>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</si>
  <si>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</si>
  <si>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</si>
  <si>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</si>
  <si>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</si>
  <si>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</si>
  <si>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</si>
  <si>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</si>
  <si>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</si>
  <si>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</si>
  <si>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</si>
  <si>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</si>
  <si>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</si>
  <si>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</si>
  <si>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</si>
  <si>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</si>
  <si>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</si>
  <si>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</si>
  <si>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</si>
  <si>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</si>
  <si>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</si>
  <si>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</si>
  <si>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</si>
  <si>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</si>
  <si>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</si>
  <si>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</si>
  <si>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</si>
  <si>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</si>
  <si>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</si>
  <si>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</si>
  <si>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</si>
  <si>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</si>
  <si>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</si>
  <si>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</si>
  <si>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</si>
  <si>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</si>
  <si>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</si>
  <si>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</si>
  <si>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</si>
  <si>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</si>
  <si>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</si>
  <si>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</si>
  <si>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</si>
  <si>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</si>
  <si>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</si>
  <si>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</si>
  <si>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</si>
  <si>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</si>
  <si>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</si>
  <si>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</si>
  <si>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</si>
  <si>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</si>
  <si>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</si>
  <si>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</si>
  <si>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</si>
  <si>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</si>
  <si>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</si>
  <si>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</si>
  <si>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</si>
  <si>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</si>
  <si>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</si>
  <si>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</si>
  <si>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</si>
  <si>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</si>
  <si>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</si>
  <si>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</si>
  <si>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</si>
  <si>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</si>
  <si>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</si>
  <si>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</si>
  <si>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</si>
  <si>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3档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</si>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</sst>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 "/>
    <numFmt numFmtId="177" formatCode="0_);[Red]\(0\)"/>
    <numFmt numFmtId="43" formatCode="_ * #,##0.00_ ;_ * \-#,##0.00_ ;_ * &quot;-&quot;??_ ;_ @_ "/>
    <numFmt numFmtId="178" formatCode="* #,##0.00;* \-#,##0.00;* &quot;-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1" fillId="0" borderId="0"/>
    <xf numFmtId="0" fontId="0" fillId="10" borderId="10" applyNumberFormat="0" applyFont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48" fillId="9" borderId="12" applyNumberFormat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2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5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4" borderId="1" xfId="54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3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55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54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P12" sqref="P12"/>
    </sheetView>
  </sheetViews>
  <sheetFormatPr defaultColWidth="9" defaultRowHeight="13.5"/>
  <cols>
    <col min="1" max="1" width="4.75" style="99" customWidth="1"/>
    <col min="2" max="2" width="6.875" style="99" customWidth="1"/>
    <col min="3" max="3" width="34.125" style="100" customWidth="1"/>
    <col min="4" max="4" width="8" style="100"/>
    <col min="5" max="5" width="5.5" style="101" hidden="1" customWidth="1"/>
    <col min="6" max="6" width="8.25" style="102" customWidth="1"/>
    <col min="7" max="7" width="6.75" style="103" customWidth="1"/>
    <col min="8" max="8" width="7.875" style="104" customWidth="1"/>
    <col min="9" max="9" width="8.5" style="103" customWidth="1"/>
    <col min="10" max="10" width="10.75" style="105" customWidth="1"/>
    <col min="11" max="11" width="9" style="105" customWidth="1"/>
    <col min="12" max="12" width="8" style="106" customWidth="1"/>
    <col min="13" max="13" width="10.125" style="105" customWidth="1"/>
    <col min="14" max="14" width="9.5" style="105" customWidth="1"/>
    <col min="15" max="15" width="8" style="106" customWidth="1"/>
    <col min="16" max="16" width="9.875" style="105" customWidth="1"/>
    <col min="17" max="17" width="9.125" style="105" customWidth="1"/>
    <col min="18" max="18" width="7.75" style="106" customWidth="1"/>
    <col min="19" max="16377" width="9" style="97"/>
  </cols>
  <sheetData>
    <row r="1" ht="19" customHeight="1" spans="1:18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</row>
    <row r="2" s="97" customFormat="1" ht="20" customHeight="1" spans="1:18">
      <c r="A2" s="108" t="s">
        <v>1</v>
      </c>
      <c r="B2" s="108" t="s">
        <v>2</v>
      </c>
      <c r="C2" s="109" t="s">
        <v>3</v>
      </c>
      <c r="D2" s="108" t="s">
        <v>4</v>
      </c>
      <c r="E2" s="108" t="s">
        <v>5</v>
      </c>
      <c r="F2" s="110" t="s">
        <v>6</v>
      </c>
      <c r="G2" s="111"/>
      <c r="H2" s="111"/>
      <c r="I2" s="126"/>
      <c r="J2" s="127" t="s">
        <v>7</v>
      </c>
      <c r="K2" s="128"/>
      <c r="L2" s="129"/>
      <c r="M2" s="130" t="s">
        <v>8</v>
      </c>
      <c r="N2" s="131"/>
      <c r="O2" s="132"/>
      <c r="P2" s="133" t="s">
        <v>9</v>
      </c>
      <c r="Q2" s="146"/>
      <c r="R2" s="147"/>
    </row>
    <row r="3" s="97" customFormat="1" ht="29" customHeight="1" spans="1:18">
      <c r="A3" s="112"/>
      <c r="B3" s="112"/>
      <c r="C3" s="113"/>
      <c r="D3" s="113"/>
      <c r="E3" s="112"/>
      <c r="F3" s="114" t="s">
        <v>10</v>
      </c>
      <c r="G3" s="115" t="s">
        <v>11</v>
      </c>
      <c r="H3" s="116" t="s">
        <v>12</v>
      </c>
      <c r="I3" s="116" t="s">
        <v>13</v>
      </c>
      <c r="J3" s="134" t="s">
        <v>14</v>
      </c>
      <c r="K3" s="134" t="s">
        <v>15</v>
      </c>
      <c r="L3" s="135" t="s">
        <v>16</v>
      </c>
      <c r="M3" s="136" t="s">
        <v>14</v>
      </c>
      <c r="N3" s="136" t="s">
        <v>15</v>
      </c>
      <c r="O3" s="137" t="s">
        <v>16</v>
      </c>
      <c r="P3" s="138" t="s">
        <v>14</v>
      </c>
      <c r="Q3" s="138" t="s">
        <v>15</v>
      </c>
      <c r="R3" s="148" t="s">
        <v>16</v>
      </c>
    </row>
    <row r="4" s="97" customFormat="1" spans="1:18">
      <c r="A4" s="117">
        <v>1</v>
      </c>
      <c r="B4" s="117">
        <v>307</v>
      </c>
      <c r="C4" s="20" t="s">
        <v>17</v>
      </c>
      <c r="D4" s="20" t="s">
        <v>18</v>
      </c>
      <c r="E4" s="17" t="s">
        <v>19</v>
      </c>
      <c r="F4" s="118">
        <v>20</v>
      </c>
      <c r="G4" s="119">
        <v>16</v>
      </c>
      <c r="H4" s="120">
        <v>180</v>
      </c>
      <c r="I4" s="119">
        <v>5</v>
      </c>
      <c r="J4" s="139">
        <v>90204.8380952381</v>
      </c>
      <c r="K4" s="139">
        <v>17470.3841371428</v>
      </c>
      <c r="L4" s="140">
        <v>0.193674580056312</v>
      </c>
      <c r="M4" s="141">
        <v>108245.805714286</v>
      </c>
      <c r="N4" s="141">
        <v>19002.4024383999</v>
      </c>
      <c r="O4" s="142">
        <v>0.17554862576899</v>
      </c>
      <c r="P4" s="143">
        <v>129894.966857143</v>
      </c>
      <c r="Q4" s="143">
        <v>20641.9307958857</v>
      </c>
      <c r="R4" s="149">
        <v>0.15891247594364</v>
      </c>
    </row>
    <row r="5" s="97" customFormat="1" spans="1:18">
      <c r="A5" s="117">
        <v>2</v>
      </c>
      <c r="B5" s="117">
        <v>337</v>
      </c>
      <c r="C5" s="20" t="s">
        <v>20</v>
      </c>
      <c r="D5" s="20" t="s">
        <v>21</v>
      </c>
      <c r="E5" s="17" t="s">
        <v>22</v>
      </c>
      <c r="F5" s="118">
        <v>10</v>
      </c>
      <c r="G5" s="119">
        <v>8</v>
      </c>
      <c r="H5" s="120">
        <v>80</v>
      </c>
      <c r="I5" s="119">
        <v>3</v>
      </c>
      <c r="J5" s="139">
        <v>33565.7799999999</v>
      </c>
      <c r="K5" s="139">
        <v>6836.77748</v>
      </c>
      <c r="L5" s="140">
        <v>0.203682961635333</v>
      </c>
      <c r="M5" s="141">
        <v>40278.9359999999</v>
      </c>
      <c r="N5" s="141">
        <v>7436.3102744</v>
      </c>
      <c r="O5" s="142">
        <v>0.184620325482282</v>
      </c>
      <c r="P5" s="143">
        <v>48334.7231999999</v>
      </c>
      <c r="Q5" s="143">
        <v>8077.9155456</v>
      </c>
      <c r="R5" s="149">
        <v>0.167124481341811</v>
      </c>
    </row>
    <row r="6" s="97" customFormat="1" spans="1:18">
      <c r="A6" s="117">
        <v>3</v>
      </c>
      <c r="B6" s="117">
        <v>750</v>
      </c>
      <c r="C6" s="20" t="s">
        <v>23</v>
      </c>
      <c r="D6" s="20" t="s">
        <v>24</v>
      </c>
      <c r="E6" s="17" t="s">
        <v>22</v>
      </c>
      <c r="F6" s="118">
        <v>10</v>
      </c>
      <c r="G6" s="119">
        <v>8</v>
      </c>
      <c r="H6" s="120">
        <v>70</v>
      </c>
      <c r="I6" s="119">
        <v>3</v>
      </c>
      <c r="J6" s="139">
        <v>30969.5206666667</v>
      </c>
      <c r="K6" s="139">
        <v>7552.60792</v>
      </c>
      <c r="L6" s="140">
        <v>0.243872289832664</v>
      </c>
      <c r="M6" s="141">
        <v>37163.4248</v>
      </c>
      <c r="N6" s="141">
        <v>8214.9135376</v>
      </c>
      <c r="O6" s="142">
        <v>0.221048344758581</v>
      </c>
      <c r="P6" s="143">
        <v>44596.10976</v>
      </c>
      <c r="Q6" s="143">
        <v>8923.6967424</v>
      </c>
      <c r="R6" s="149">
        <v>0.200100340375519</v>
      </c>
    </row>
    <row r="7" s="97" customFormat="1" spans="1:18">
      <c r="A7" s="117">
        <v>4</v>
      </c>
      <c r="B7" s="117">
        <v>582</v>
      </c>
      <c r="C7" s="20" t="s">
        <v>25</v>
      </c>
      <c r="D7" s="20" t="s">
        <v>26</v>
      </c>
      <c r="E7" s="17" t="s">
        <v>22</v>
      </c>
      <c r="F7" s="118">
        <v>10</v>
      </c>
      <c r="G7" s="119">
        <v>8</v>
      </c>
      <c r="H7" s="120">
        <v>30</v>
      </c>
      <c r="I7" s="119">
        <v>3</v>
      </c>
      <c r="J7" s="139">
        <v>31454.709</v>
      </c>
      <c r="K7" s="139">
        <v>5370.56438285715</v>
      </c>
      <c r="L7" s="140">
        <v>0.17073959841298</v>
      </c>
      <c r="M7" s="141">
        <v>37745.6508</v>
      </c>
      <c r="N7" s="141">
        <v>5841.5215672</v>
      </c>
      <c r="O7" s="142">
        <v>0.154760123176893</v>
      </c>
      <c r="P7" s="143">
        <v>45294.78096</v>
      </c>
      <c r="Q7" s="143">
        <v>6345.52837851429</v>
      </c>
      <c r="R7" s="149">
        <v>0.14009402946706</v>
      </c>
    </row>
    <row r="8" s="97" customFormat="1" spans="1:18">
      <c r="A8" s="117">
        <v>5</v>
      </c>
      <c r="B8" s="117">
        <v>517</v>
      </c>
      <c r="C8" s="20" t="s">
        <v>27</v>
      </c>
      <c r="D8" s="20" t="s">
        <v>21</v>
      </c>
      <c r="E8" s="17" t="s">
        <v>22</v>
      </c>
      <c r="F8" s="118">
        <v>10</v>
      </c>
      <c r="G8" s="119">
        <v>5</v>
      </c>
      <c r="H8" s="120">
        <v>20</v>
      </c>
      <c r="I8" s="119">
        <v>3</v>
      </c>
      <c r="J8" s="139">
        <v>29451.7896904762</v>
      </c>
      <c r="K8" s="139">
        <v>5429.33340857143</v>
      </c>
      <c r="L8" s="140">
        <v>0.184346468096881</v>
      </c>
      <c r="M8" s="141">
        <v>35342.1476285714</v>
      </c>
      <c r="N8" s="141">
        <v>5905.4441844</v>
      </c>
      <c r="O8" s="142">
        <v>0.167093529416019</v>
      </c>
      <c r="P8" s="143">
        <v>42410.5771542857</v>
      </c>
      <c r="Q8" s="143">
        <v>6414.96624274285</v>
      </c>
      <c r="R8" s="149">
        <v>0.151258640489749</v>
      </c>
    </row>
    <row r="9" s="97" customFormat="1" spans="1:18">
      <c r="A9" s="117">
        <v>6</v>
      </c>
      <c r="B9" s="117">
        <v>341</v>
      </c>
      <c r="C9" s="20" t="s">
        <v>28</v>
      </c>
      <c r="D9" s="20" t="s">
        <v>29</v>
      </c>
      <c r="E9" s="17" t="s">
        <v>30</v>
      </c>
      <c r="F9" s="118">
        <v>10</v>
      </c>
      <c r="G9" s="119">
        <v>5</v>
      </c>
      <c r="H9" s="120">
        <v>130</v>
      </c>
      <c r="I9" s="119">
        <v>3</v>
      </c>
      <c r="J9" s="139">
        <v>30839.1748571429</v>
      </c>
      <c r="K9" s="139">
        <v>6298.30477714286</v>
      </c>
      <c r="L9" s="140">
        <v>0.204230651640929</v>
      </c>
      <c r="M9" s="141">
        <v>37007.0098285715</v>
      </c>
      <c r="N9" s="141">
        <v>6850.6176576</v>
      </c>
      <c r="O9" s="142">
        <v>0.185116757320689</v>
      </c>
      <c r="P9" s="143">
        <v>44408.4117942857</v>
      </c>
      <c r="Q9" s="143">
        <v>7441.68933668571</v>
      </c>
      <c r="R9" s="149">
        <v>0.16757386801307</v>
      </c>
    </row>
    <row r="10" s="97" customFormat="1" spans="1:18">
      <c r="A10" s="117">
        <v>7</v>
      </c>
      <c r="B10" s="17">
        <v>571</v>
      </c>
      <c r="C10" s="20" t="s">
        <v>31</v>
      </c>
      <c r="D10" s="20" t="s">
        <v>32</v>
      </c>
      <c r="E10" s="17" t="s">
        <v>30</v>
      </c>
      <c r="F10" s="118">
        <v>10</v>
      </c>
      <c r="G10" s="119">
        <v>5</v>
      </c>
      <c r="H10" s="120">
        <v>80</v>
      </c>
      <c r="I10" s="119">
        <v>3</v>
      </c>
      <c r="J10" s="139">
        <v>25646.7462857143</v>
      </c>
      <c r="K10" s="139">
        <v>5710.67907428572</v>
      </c>
      <c r="L10" s="140">
        <v>0.222666805787628</v>
      </c>
      <c r="M10" s="141">
        <v>30776.0955428572</v>
      </c>
      <c r="N10" s="141">
        <v>6211.4617008</v>
      </c>
      <c r="O10" s="142">
        <v>0.201827476528017</v>
      </c>
      <c r="P10" s="143">
        <v>36931.3146514286</v>
      </c>
      <c r="Q10" s="143">
        <v>6747.38696777143</v>
      </c>
      <c r="R10" s="149">
        <v>0.182700968851387</v>
      </c>
    </row>
    <row r="11" s="97" customFormat="1" spans="1:18">
      <c r="A11" s="117">
        <v>8</v>
      </c>
      <c r="B11" s="117">
        <v>387</v>
      </c>
      <c r="C11" s="20" t="s">
        <v>33</v>
      </c>
      <c r="D11" s="20" t="s">
        <v>24</v>
      </c>
      <c r="E11" s="17" t="s">
        <v>30</v>
      </c>
      <c r="F11" s="118">
        <v>10</v>
      </c>
      <c r="G11" s="119">
        <v>5</v>
      </c>
      <c r="H11" s="120">
        <v>60</v>
      </c>
      <c r="I11" s="119">
        <v>3</v>
      </c>
      <c r="J11" s="139">
        <v>15760.9602857143</v>
      </c>
      <c r="K11" s="139">
        <v>3266.18804571428</v>
      </c>
      <c r="L11" s="140">
        <v>0.207232807297583</v>
      </c>
      <c r="M11" s="141">
        <v>18913.1523428571</v>
      </c>
      <c r="N11" s="141">
        <v>3552.6076128</v>
      </c>
      <c r="O11" s="142">
        <v>0.187837941999219</v>
      </c>
      <c r="P11" s="143">
        <v>22695.7828114286</v>
      </c>
      <c r="Q11" s="143">
        <v>3859.12679862857</v>
      </c>
      <c r="R11" s="149">
        <v>0.170037175218529</v>
      </c>
    </row>
    <row r="12" s="98" customFormat="1" spans="1:18">
      <c r="A12" s="121">
        <v>9</v>
      </c>
      <c r="B12" s="121">
        <v>712</v>
      </c>
      <c r="C12" s="67" t="s">
        <v>34</v>
      </c>
      <c r="D12" s="67" t="s">
        <v>24</v>
      </c>
      <c r="E12" s="63" t="s">
        <v>30</v>
      </c>
      <c r="F12" s="122">
        <v>10</v>
      </c>
      <c r="G12" s="123">
        <v>6</v>
      </c>
      <c r="H12" s="124">
        <v>20</v>
      </c>
      <c r="I12" s="123">
        <v>3</v>
      </c>
      <c r="J12" s="144">
        <v>19529.9400000001</v>
      </c>
      <c r="K12" s="144">
        <v>5146.37136</v>
      </c>
      <c r="L12" s="145">
        <v>0.263511887901345</v>
      </c>
      <c r="M12" s="144">
        <v>23435.9280000001</v>
      </c>
      <c r="N12" s="144">
        <v>5597.6685408</v>
      </c>
      <c r="O12" s="145">
        <v>0.238849877879809</v>
      </c>
      <c r="P12" s="144">
        <v>28123.1136000001</v>
      </c>
      <c r="Q12" s="144">
        <v>6080.63569920001</v>
      </c>
      <c r="R12" s="145">
        <v>0.216214882380591</v>
      </c>
    </row>
    <row r="13" s="97" customFormat="1" spans="1:18">
      <c r="A13" s="117">
        <v>10</v>
      </c>
      <c r="B13" s="117">
        <v>707</v>
      </c>
      <c r="C13" s="20" t="s">
        <v>35</v>
      </c>
      <c r="D13" s="20" t="s">
        <v>24</v>
      </c>
      <c r="E13" s="17" t="s">
        <v>30</v>
      </c>
      <c r="F13" s="118">
        <v>10</v>
      </c>
      <c r="G13" s="119">
        <v>6</v>
      </c>
      <c r="H13" s="120">
        <v>30</v>
      </c>
      <c r="I13" s="119">
        <v>3</v>
      </c>
      <c r="J13" s="139">
        <v>19050.8845714286</v>
      </c>
      <c r="K13" s="139">
        <v>5023.14495428571</v>
      </c>
      <c r="L13" s="140">
        <v>0.263669906531223</v>
      </c>
      <c r="M13" s="141">
        <v>22861.0614857144</v>
      </c>
      <c r="N13" s="141">
        <v>5463.6361272</v>
      </c>
      <c r="O13" s="142">
        <v>0.238993107586634</v>
      </c>
      <c r="P13" s="143">
        <v>27433.2737828572</v>
      </c>
      <c r="Q13" s="143">
        <v>5935.03896137143</v>
      </c>
      <c r="R13" s="149">
        <v>0.216344538692286</v>
      </c>
    </row>
    <row r="14" s="97" customFormat="1" spans="1:18">
      <c r="A14" s="117">
        <v>11</v>
      </c>
      <c r="B14" s="117">
        <v>343</v>
      </c>
      <c r="C14" s="20" t="s">
        <v>36</v>
      </c>
      <c r="D14" s="20" t="s">
        <v>26</v>
      </c>
      <c r="E14" s="17" t="s">
        <v>30</v>
      </c>
      <c r="F14" s="118">
        <v>10</v>
      </c>
      <c r="G14" s="119">
        <v>5</v>
      </c>
      <c r="H14" s="120">
        <v>80</v>
      </c>
      <c r="I14" s="119">
        <v>3</v>
      </c>
      <c r="J14" s="139">
        <v>27685.0179047619</v>
      </c>
      <c r="K14" s="139">
        <v>6010.45952</v>
      </c>
      <c r="L14" s="140">
        <v>0.217101521865593</v>
      </c>
      <c r="M14" s="141">
        <v>33222.0214857143</v>
      </c>
      <c r="N14" s="141">
        <v>6537.53058559999</v>
      </c>
      <c r="O14" s="142">
        <v>0.196783046101249</v>
      </c>
      <c r="P14" s="143">
        <v>39866.4257828572</v>
      </c>
      <c r="Q14" s="143">
        <v>7101.58909439999</v>
      </c>
      <c r="R14" s="149">
        <v>0.178134582043563</v>
      </c>
    </row>
    <row r="15" s="97" customFormat="1" spans="1:18">
      <c r="A15" s="117">
        <v>12</v>
      </c>
      <c r="B15" s="117">
        <v>365</v>
      </c>
      <c r="C15" s="20" t="s">
        <v>37</v>
      </c>
      <c r="D15" s="20" t="s">
        <v>26</v>
      </c>
      <c r="E15" s="17" t="s">
        <v>30</v>
      </c>
      <c r="F15" s="118">
        <v>10</v>
      </c>
      <c r="G15" s="119">
        <v>5</v>
      </c>
      <c r="H15" s="120">
        <v>30</v>
      </c>
      <c r="I15" s="119">
        <v>3</v>
      </c>
      <c r="J15" s="139">
        <v>14337.5611428571</v>
      </c>
      <c r="K15" s="139">
        <v>3441.43725714285</v>
      </c>
      <c r="L15" s="140">
        <v>0.240029473831214</v>
      </c>
      <c r="M15" s="141">
        <v>17205.0733714286</v>
      </c>
      <c r="N15" s="141">
        <v>3743.22483199999</v>
      </c>
      <c r="O15" s="142">
        <v>0.217565176921369</v>
      </c>
      <c r="P15" s="143">
        <v>20646.0880457143</v>
      </c>
      <c r="Q15" s="143">
        <v>4066.19048228571</v>
      </c>
      <c r="R15" s="149">
        <v>0.196947260579457</v>
      </c>
    </row>
    <row r="16" s="97" customFormat="1" spans="1:18">
      <c r="A16" s="117">
        <v>13</v>
      </c>
      <c r="B16" s="117">
        <v>585</v>
      </c>
      <c r="C16" s="20" t="s">
        <v>38</v>
      </c>
      <c r="D16" s="20" t="s">
        <v>26</v>
      </c>
      <c r="E16" s="17" t="s">
        <v>30</v>
      </c>
      <c r="F16" s="118">
        <v>10</v>
      </c>
      <c r="G16" s="119">
        <v>5</v>
      </c>
      <c r="H16" s="120">
        <v>30</v>
      </c>
      <c r="I16" s="119">
        <v>3</v>
      </c>
      <c r="J16" s="139">
        <v>18266.6399999999</v>
      </c>
      <c r="K16" s="139">
        <v>4261.99376571429</v>
      </c>
      <c r="L16" s="140">
        <v>0.233321167205042</v>
      </c>
      <c r="M16" s="141">
        <v>21919.9679999999</v>
      </c>
      <c r="N16" s="141">
        <v>4635.73783440001</v>
      </c>
      <c r="O16" s="142">
        <v>0.211484698992262</v>
      </c>
      <c r="P16" s="143">
        <v>26303.9615999999</v>
      </c>
      <c r="Q16" s="143">
        <v>5035.70955702858</v>
      </c>
      <c r="R16" s="149">
        <v>0.191443008988752</v>
      </c>
    </row>
    <row r="17" s="97" customFormat="1" spans="1:18">
      <c r="A17" s="117">
        <v>14</v>
      </c>
      <c r="B17" s="117">
        <v>730</v>
      </c>
      <c r="C17" s="20" t="s">
        <v>39</v>
      </c>
      <c r="D17" s="20" t="s">
        <v>26</v>
      </c>
      <c r="E17" s="17" t="s">
        <v>30</v>
      </c>
      <c r="F17" s="118">
        <v>10</v>
      </c>
      <c r="G17" s="119">
        <v>5</v>
      </c>
      <c r="H17" s="120">
        <v>25</v>
      </c>
      <c r="I17" s="119">
        <v>3</v>
      </c>
      <c r="J17" s="139">
        <v>17563.1121428571</v>
      </c>
      <c r="K17" s="139">
        <v>3987.1845</v>
      </c>
      <c r="L17" s="140">
        <v>0.227020386112013</v>
      </c>
      <c r="M17" s="141">
        <v>21075.7345714285</v>
      </c>
      <c r="N17" s="141">
        <v>4336.82991</v>
      </c>
      <c r="O17" s="142">
        <v>0.205773606386145</v>
      </c>
      <c r="P17" s="143">
        <v>25290.8814857142</v>
      </c>
      <c r="Q17" s="143">
        <v>4711.01184</v>
      </c>
      <c r="R17" s="149">
        <v>0.186273137322677</v>
      </c>
    </row>
    <row r="18" s="97" customFormat="1" spans="1:18">
      <c r="A18" s="117">
        <v>15</v>
      </c>
      <c r="B18" s="117">
        <v>709</v>
      </c>
      <c r="C18" s="20" t="s">
        <v>40</v>
      </c>
      <c r="D18" s="20" t="s">
        <v>26</v>
      </c>
      <c r="E18" s="17" t="s">
        <v>30</v>
      </c>
      <c r="F18" s="118">
        <v>10</v>
      </c>
      <c r="G18" s="119">
        <v>5</v>
      </c>
      <c r="H18" s="120">
        <v>9</v>
      </c>
      <c r="I18" s="119">
        <v>3</v>
      </c>
      <c r="J18" s="139">
        <v>13229.6586666667</v>
      </c>
      <c r="K18" s="139">
        <v>3033.65556</v>
      </c>
      <c r="L18" s="140">
        <v>0.229307167814055</v>
      </c>
      <c r="M18" s="141">
        <v>15875.5904</v>
      </c>
      <c r="N18" s="141">
        <v>3299.6838168</v>
      </c>
      <c r="O18" s="142">
        <v>0.207846368775047</v>
      </c>
      <c r="P18" s="143">
        <v>19050.70848</v>
      </c>
      <c r="Q18" s="143">
        <v>3584.3807232</v>
      </c>
      <c r="R18" s="149">
        <v>0.188149471026917</v>
      </c>
    </row>
    <row r="19" s="97" customFormat="1" spans="1:18">
      <c r="A19" s="117">
        <v>16</v>
      </c>
      <c r="B19" s="117">
        <v>385</v>
      </c>
      <c r="C19" s="125" t="s">
        <v>41</v>
      </c>
      <c r="D19" s="20" t="s">
        <v>29</v>
      </c>
      <c r="E19" s="17" t="s">
        <v>30</v>
      </c>
      <c r="F19" s="118">
        <v>10</v>
      </c>
      <c r="G19" s="119">
        <v>8</v>
      </c>
      <c r="H19" s="120">
        <v>30</v>
      </c>
      <c r="I19" s="119">
        <v>3</v>
      </c>
      <c r="J19" s="139">
        <v>21033.8102857142</v>
      </c>
      <c r="K19" s="139">
        <v>3802.67323428571</v>
      </c>
      <c r="L19" s="140">
        <v>0.18078860570823</v>
      </c>
      <c r="M19" s="141">
        <v>25240.5723428571</v>
      </c>
      <c r="N19" s="141">
        <v>4136.1384256</v>
      </c>
      <c r="O19" s="142">
        <v>0.16386864645605</v>
      </c>
      <c r="P19" s="143">
        <v>30288.6868114285</v>
      </c>
      <c r="Q19" s="143">
        <v>4493.00468297143</v>
      </c>
      <c r="R19" s="149">
        <v>0.14833936878624</v>
      </c>
    </row>
    <row r="20" s="97" customFormat="1" spans="1:18">
      <c r="A20" s="117">
        <v>17</v>
      </c>
      <c r="B20" s="117">
        <v>581</v>
      </c>
      <c r="C20" s="20" t="s">
        <v>42</v>
      </c>
      <c r="D20" s="20" t="s">
        <v>26</v>
      </c>
      <c r="E20" s="17" t="s">
        <v>30</v>
      </c>
      <c r="F20" s="118">
        <v>10</v>
      </c>
      <c r="G20" s="119">
        <v>5</v>
      </c>
      <c r="H20" s="120">
        <v>9</v>
      </c>
      <c r="I20" s="119">
        <v>3</v>
      </c>
      <c r="J20" s="139">
        <v>16739.3674285714</v>
      </c>
      <c r="K20" s="139">
        <v>4192.83406285715</v>
      </c>
      <c r="L20" s="140">
        <v>0.250477449685503</v>
      </c>
      <c r="M20" s="141">
        <v>20087.2409142857</v>
      </c>
      <c r="N20" s="141">
        <v>4560.5133576</v>
      </c>
      <c r="O20" s="142">
        <v>0.227035329394424</v>
      </c>
      <c r="P20" s="143">
        <v>24104.6890971429</v>
      </c>
      <c r="Q20" s="143">
        <v>4953.99470811429</v>
      </c>
      <c r="R20" s="149">
        <v>0.20551995871631</v>
      </c>
    </row>
    <row r="21" s="97" customFormat="1" spans="1:18">
      <c r="A21" s="117">
        <v>18</v>
      </c>
      <c r="B21" s="117">
        <v>754</v>
      </c>
      <c r="C21" s="20" t="s">
        <v>43</v>
      </c>
      <c r="D21" s="20" t="s">
        <v>44</v>
      </c>
      <c r="E21" s="17" t="s">
        <v>45</v>
      </c>
      <c r="F21" s="118">
        <v>8</v>
      </c>
      <c r="G21" s="119">
        <v>5</v>
      </c>
      <c r="H21" s="120">
        <v>12</v>
      </c>
      <c r="I21" s="119">
        <v>2</v>
      </c>
      <c r="J21" s="139">
        <v>11096.3142857143</v>
      </c>
      <c r="K21" s="139">
        <v>2353.52921142858</v>
      </c>
      <c r="L21" s="140">
        <v>0.212100085742757</v>
      </c>
      <c r="M21" s="141">
        <v>13315.5771428571</v>
      </c>
      <c r="N21" s="141">
        <v>2559.9156192</v>
      </c>
      <c r="O21" s="142">
        <v>0.192249693102729</v>
      </c>
      <c r="P21" s="143">
        <v>15978.6925714286</v>
      </c>
      <c r="Q21" s="143">
        <v>2780.78528365715</v>
      </c>
      <c r="R21" s="149">
        <v>0.1740308395838</v>
      </c>
    </row>
    <row r="22" s="97" customFormat="1" spans="1:18">
      <c r="A22" s="117">
        <v>19</v>
      </c>
      <c r="B22" s="117">
        <v>54</v>
      </c>
      <c r="C22" s="20" t="s">
        <v>46</v>
      </c>
      <c r="D22" s="20" t="s">
        <v>44</v>
      </c>
      <c r="E22" s="17" t="s">
        <v>45</v>
      </c>
      <c r="F22" s="118">
        <v>8</v>
      </c>
      <c r="G22" s="119">
        <v>5</v>
      </c>
      <c r="H22" s="120">
        <v>40</v>
      </c>
      <c r="I22" s="119">
        <v>2</v>
      </c>
      <c r="J22" s="139">
        <v>10676.4514285714</v>
      </c>
      <c r="K22" s="139">
        <v>2657.36751428571</v>
      </c>
      <c r="L22" s="140">
        <v>0.248899883267795</v>
      </c>
      <c r="M22" s="141">
        <v>12811.7417142857</v>
      </c>
      <c r="N22" s="141">
        <v>2890.39820399999</v>
      </c>
      <c r="O22" s="142">
        <v>0.225605407013245</v>
      </c>
      <c r="P22" s="143">
        <v>15374.0900571428</v>
      </c>
      <c r="Q22" s="143">
        <v>3139.78192457142</v>
      </c>
      <c r="R22" s="149">
        <v>0.20422554524537</v>
      </c>
    </row>
    <row r="23" s="97" customFormat="1" spans="1:18">
      <c r="A23" s="117">
        <v>20</v>
      </c>
      <c r="B23" s="117">
        <v>746</v>
      </c>
      <c r="C23" s="20" t="s">
        <v>47</v>
      </c>
      <c r="D23" s="20" t="s">
        <v>29</v>
      </c>
      <c r="E23" s="17" t="s">
        <v>45</v>
      </c>
      <c r="F23" s="118">
        <v>8</v>
      </c>
      <c r="G23" s="119">
        <v>5</v>
      </c>
      <c r="H23" s="120">
        <v>10</v>
      </c>
      <c r="I23" s="119">
        <v>2</v>
      </c>
      <c r="J23" s="139">
        <v>10863.2068571429</v>
      </c>
      <c r="K23" s="139">
        <v>2618.77289142857</v>
      </c>
      <c r="L23" s="140">
        <v>0.241068123424958</v>
      </c>
      <c r="M23" s="141">
        <v>13035.8482285714</v>
      </c>
      <c r="N23" s="141">
        <v>2848.41912959999</v>
      </c>
      <c r="O23" s="142">
        <v>0.218506619565955</v>
      </c>
      <c r="P23" s="143">
        <v>15643.0178742857</v>
      </c>
      <c r="Q23" s="143">
        <v>3094.18089325714</v>
      </c>
      <c r="R23" s="149">
        <v>0.197799485887145</v>
      </c>
    </row>
    <row r="24" s="97" customFormat="1" spans="1:18">
      <c r="A24" s="117">
        <v>21</v>
      </c>
      <c r="B24" s="117">
        <v>742</v>
      </c>
      <c r="C24" s="20" t="s">
        <v>48</v>
      </c>
      <c r="D24" s="20" t="s">
        <v>21</v>
      </c>
      <c r="E24" s="17" t="s">
        <v>45</v>
      </c>
      <c r="F24" s="118">
        <v>8</v>
      </c>
      <c r="G24" s="119">
        <v>5</v>
      </c>
      <c r="H24" s="120">
        <v>6</v>
      </c>
      <c r="I24" s="119">
        <v>2</v>
      </c>
      <c r="J24" s="139">
        <v>14779.9482857143</v>
      </c>
      <c r="K24" s="139">
        <v>2914.49206285715</v>
      </c>
      <c r="L24" s="140">
        <v>0.197192304500428</v>
      </c>
      <c r="M24" s="141">
        <v>17735.9379428571</v>
      </c>
      <c r="N24" s="141">
        <v>3170.0705976</v>
      </c>
      <c r="O24" s="142">
        <v>0.178737127284362</v>
      </c>
      <c r="P24" s="143">
        <v>21283.1255314286</v>
      </c>
      <c r="Q24" s="143">
        <v>3443.58446811429</v>
      </c>
      <c r="R24" s="149">
        <v>0.161798813949069</v>
      </c>
    </row>
    <row r="25" s="97" customFormat="1" spans="1:18">
      <c r="A25" s="117">
        <v>22</v>
      </c>
      <c r="B25" s="117">
        <v>391</v>
      </c>
      <c r="C25" s="20" t="s">
        <v>49</v>
      </c>
      <c r="D25" s="20" t="s">
        <v>21</v>
      </c>
      <c r="E25" s="17" t="s">
        <v>45</v>
      </c>
      <c r="F25" s="118">
        <v>8</v>
      </c>
      <c r="G25" s="119">
        <v>5</v>
      </c>
      <c r="H25" s="120">
        <v>10</v>
      </c>
      <c r="I25" s="119">
        <v>2</v>
      </c>
      <c r="J25" s="139">
        <v>11896.338</v>
      </c>
      <c r="K25" s="139">
        <v>3035.72612571429</v>
      </c>
      <c r="L25" s="140">
        <v>0.255181563075485</v>
      </c>
      <c r="M25" s="141">
        <v>14275.6056</v>
      </c>
      <c r="N25" s="141">
        <v>3301.93595520001</v>
      </c>
      <c r="O25" s="142">
        <v>0.231299186018421</v>
      </c>
      <c r="P25" s="143">
        <v>17130.72672</v>
      </c>
      <c r="Q25" s="143">
        <v>3586.82717622858</v>
      </c>
      <c r="R25" s="149">
        <v>0.209379744061937</v>
      </c>
    </row>
    <row r="26" s="97" customFormat="1" spans="1:18">
      <c r="A26" s="117">
        <v>23</v>
      </c>
      <c r="B26" s="117">
        <v>355</v>
      </c>
      <c r="C26" s="20" t="s">
        <v>50</v>
      </c>
      <c r="D26" s="20" t="s">
        <v>21</v>
      </c>
      <c r="E26" s="17" t="s">
        <v>45</v>
      </c>
      <c r="F26" s="118">
        <v>8</v>
      </c>
      <c r="G26" s="119">
        <v>5</v>
      </c>
      <c r="H26" s="120">
        <v>36</v>
      </c>
      <c r="I26" s="119">
        <v>2</v>
      </c>
      <c r="J26" s="139">
        <v>12584.5037142857</v>
      </c>
      <c r="K26" s="139">
        <v>2965.57426285714</v>
      </c>
      <c r="L26" s="140">
        <v>0.235652857688037</v>
      </c>
      <c r="M26" s="141">
        <v>15101.4044571428</v>
      </c>
      <c r="N26" s="141">
        <v>3225.6323136</v>
      </c>
      <c r="O26" s="142">
        <v>0.213598167160823</v>
      </c>
      <c r="P26" s="143">
        <v>18121.6853485714</v>
      </c>
      <c r="Q26" s="143">
        <v>3503.94005211428</v>
      </c>
      <c r="R26" s="149">
        <v>0.193356190923517</v>
      </c>
    </row>
    <row r="27" s="97" customFormat="1" spans="1:18">
      <c r="A27" s="117">
        <v>24</v>
      </c>
      <c r="B27" s="117">
        <v>744</v>
      </c>
      <c r="C27" s="20" t="s">
        <v>51</v>
      </c>
      <c r="D27" s="20" t="s">
        <v>21</v>
      </c>
      <c r="E27" s="17" t="s">
        <v>45</v>
      </c>
      <c r="F27" s="118">
        <v>8</v>
      </c>
      <c r="G27" s="119">
        <v>5</v>
      </c>
      <c r="H27" s="120">
        <v>16</v>
      </c>
      <c r="I27" s="119">
        <v>2</v>
      </c>
      <c r="J27" s="139">
        <v>15716.8731428571</v>
      </c>
      <c r="K27" s="139">
        <v>3132.63622285714</v>
      </c>
      <c r="L27" s="140">
        <v>0.19931675940776</v>
      </c>
      <c r="M27" s="141">
        <v>18860.2477714286</v>
      </c>
      <c r="N27" s="141">
        <v>3407.3443224</v>
      </c>
      <c r="O27" s="142">
        <v>0.180662755001649</v>
      </c>
      <c r="P27" s="143">
        <v>22632.2973257143</v>
      </c>
      <c r="Q27" s="143">
        <v>3701.33018331428</v>
      </c>
      <c r="R27" s="149">
        <v>0.163541956437136</v>
      </c>
    </row>
    <row r="28" s="97" customFormat="1" spans="1:18">
      <c r="A28" s="117">
        <v>25</v>
      </c>
      <c r="B28" s="117">
        <v>578</v>
      </c>
      <c r="C28" s="20" t="s">
        <v>52</v>
      </c>
      <c r="D28" s="20" t="s">
        <v>21</v>
      </c>
      <c r="E28" s="17" t="s">
        <v>45</v>
      </c>
      <c r="F28" s="118">
        <v>8</v>
      </c>
      <c r="G28" s="119">
        <v>5</v>
      </c>
      <c r="H28" s="120">
        <v>40</v>
      </c>
      <c r="I28" s="119">
        <v>2</v>
      </c>
      <c r="J28" s="139">
        <v>13464.3352380952</v>
      </c>
      <c r="K28" s="139">
        <v>3560.69494857143</v>
      </c>
      <c r="L28" s="140">
        <v>0.264453824537657</v>
      </c>
      <c r="M28" s="141">
        <v>16157.2022857143</v>
      </c>
      <c r="N28" s="141">
        <v>3872.9405056</v>
      </c>
      <c r="O28" s="142">
        <v>0.23970365890785</v>
      </c>
      <c r="P28" s="143">
        <v>19388.6427428571</v>
      </c>
      <c r="Q28" s="143">
        <v>4207.09803154285</v>
      </c>
      <c r="R28" s="149">
        <v>0.216987753466795</v>
      </c>
    </row>
    <row r="29" s="97" customFormat="1" spans="1:18">
      <c r="A29" s="117">
        <v>26</v>
      </c>
      <c r="B29" s="117">
        <v>515</v>
      </c>
      <c r="C29" s="20" t="s">
        <v>53</v>
      </c>
      <c r="D29" s="20" t="s">
        <v>21</v>
      </c>
      <c r="E29" s="17" t="s">
        <v>45</v>
      </c>
      <c r="F29" s="118">
        <v>8</v>
      </c>
      <c r="G29" s="119">
        <v>5</v>
      </c>
      <c r="H29" s="120">
        <v>15</v>
      </c>
      <c r="I29" s="119">
        <v>2</v>
      </c>
      <c r="J29" s="139">
        <v>11146.2231428571</v>
      </c>
      <c r="K29" s="139">
        <v>2704.28919428571</v>
      </c>
      <c r="L29" s="140">
        <v>0.242619330299224</v>
      </c>
      <c r="M29" s="141">
        <v>13375.4677714286</v>
      </c>
      <c r="N29" s="141">
        <v>2941.43455439999</v>
      </c>
      <c r="O29" s="142">
        <v>0.219912649386604</v>
      </c>
      <c r="P29" s="143">
        <v>16050.5613257143</v>
      </c>
      <c r="Q29" s="143">
        <v>3195.22169417142</v>
      </c>
      <c r="R29" s="149">
        <v>0.199072271014748</v>
      </c>
    </row>
    <row r="30" s="97" customFormat="1" spans="1:18">
      <c r="A30" s="117">
        <v>27</v>
      </c>
      <c r="B30" s="117">
        <v>373</v>
      </c>
      <c r="C30" s="20" t="s">
        <v>54</v>
      </c>
      <c r="D30" s="20" t="s">
        <v>21</v>
      </c>
      <c r="E30" s="17" t="s">
        <v>45</v>
      </c>
      <c r="F30" s="118">
        <v>8</v>
      </c>
      <c r="G30" s="119">
        <v>5</v>
      </c>
      <c r="H30" s="120">
        <v>6</v>
      </c>
      <c r="I30" s="119">
        <v>2</v>
      </c>
      <c r="J30" s="139">
        <v>15555.2792380952</v>
      </c>
      <c r="K30" s="139">
        <v>3414.31524571428</v>
      </c>
      <c r="L30" s="140">
        <v>0.219495593325805</v>
      </c>
      <c r="M30" s="141">
        <v>18666.3350857143</v>
      </c>
      <c r="N30" s="141">
        <v>3713.7244288</v>
      </c>
      <c r="O30" s="142">
        <v>0.198953057027364</v>
      </c>
      <c r="P30" s="143">
        <v>22399.6021028571</v>
      </c>
      <c r="Q30" s="143">
        <v>4034.14478262857</v>
      </c>
      <c r="R30" s="149">
        <v>0.180098948369891</v>
      </c>
    </row>
    <row r="31" s="97" customFormat="1" spans="1:18">
      <c r="A31" s="117">
        <v>28</v>
      </c>
      <c r="B31" s="117">
        <v>747</v>
      </c>
      <c r="C31" s="20" t="s">
        <v>55</v>
      </c>
      <c r="D31" s="20" t="s">
        <v>21</v>
      </c>
      <c r="E31" s="17" t="s">
        <v>45</v>
      </c>
      <c r="F31" s="118">
        <v>8</v>
      </c>
      <c r="G31" s="119">
        <v>5</v>
      </c>
      <c r="H31" s="120">
        <v>37</v>
      </c>
      <c r="I31" s="119">
        <v>2</v>
      </c>
      <c r="J31" s="139">
        <v>12616.3242857143</v>
      </c>
      <c r="K31" s="139">
        <v>2138.92179428571</v>
      </c>
      <c r="L31" s="140">
        <v>0.169536050742422</v>
      </c>
      <c r="M31" s="141">
        <v>15139.5891428571</v>
      </c>
      <c r="N31" s="141">
        <v>2326.4887824</v>
      </c>
      <c r="O31" s="142">
        <v>0.153669215224221</v>
      </c>
      <c r="P31" s="143">
        <v>18167.5069714286</v>
      </c>
      <c r="Q31" s="143">
        <v>2527.21836617143</v>
      </c>
      <c r="R31" s="149">
        <v>0.13910650317327</v>
      </c>
    </row>
    <row r="32" s="97" customFormat="1" spans="1:18">
      <c r="A32" s="117">
        <v>29</v>
      </c>
      <c r="B32" s="117">
        <v>546</v>
      </c>
      <c r="C32" s="20" t="s">
        <v>56</v>
      </c>
      <c r="D32" s="20" t="s">
        <v>24</v>
      </c>
      <c r="E32" s="17" t="s">
        <v>45</v>
      </c>
      <c r="F32" s="118">
        <v>8</v>
      </c>
      <c r="G32" s="119">
        <v>6</v>
      </c>
      <c r="H32" s="120">
        <v>40</v>
      </c>
      <c r="I32" s="119">
        <v>2</v>
      </c>
      <c r="J32" s="139">
        <v>13080.1782857143</v>
      </c>
      <c r="K32" s="139">
        <v>3476.39017142857</v>
      </c>
      <c r="L32" s="140">
        <v>0.265775442466665</v>
      </c>
      <c r="M32" s="141">
        <v>15696.2139428571</v>
      </c>
      <c r="N32" s="141">
        <v>3781.242848</v>
      </c>
      <c r="O32" s="142">
        <v>0.240901586953759</v>
      </c>
      <c r="P32" s="143">
        <v>18835.4567314286</v>
      </c>
      <c r="Q32" s="143">
        <v>4107.48869485715</v>
      </c>
      <c r="R32" s="149">
        <v>0.218072157921366</v>
      </c>
    </row>
    <row r="33" s="97" customFormat="1" spans="1:18">
      <c r="A33" s="117">
        <v>30</v>
      </c>
      <c r="B33" s="117">
        <v>598</v>
      </c>
      <c r="C33" s="20" t="s">
        <v>57</v>
      </c>
      <c r="D33" s="20" t="s">
        <v>24</v>
      </c>
      <c r="E33" s="17" t="s">
        <v>45</v>
      </c>
      <c r="F33" s="118">
        <v>8</v>
      </c>
      <c r="G33" s="119">
        <v>4</v>
      </c>
      <c r="H33" s="120">
        <v>13</v>
      </c>
      <c r="I33" s="119">
        <v>2</v>
      </c>
      <c r="J33" s="139">
        <v>10126.1142857143</v>
      </c>
      <c r="K33" s="139">
        <v>2554.21095428571</v>
      </c>
      <c r="L33" s="140">
        <v>0.252239988826626</v>
      </c>
      <c r="M33" s="141">
        <v>12151.3371428571</v>
      </c>
      <c r="N33" s="141">
        <v>2778.1956072</v>
      </c>
      <c r="O33" s="142">
        <v>0.228632912949262</v>
      </c>
      <c r="P33" s="143">
        <v>14581.6045714286</v>
      </c>
      <c r="Q33" s="143">
        <v>3017.89848137143</v>
      </c>
      <c r="R33" s="149">
        <v>0.206966144678257</v>
      </c>
    </row>
    <row r="34" s="97" customFormat="1" spans="1:18">
      <c r="A34" s="117">
        <v>31</v>
      </c>
      <c r="B34" s="117">
        <v>399</v>
      </c>
      <c r="C34" s="20" t="s">
        <v>58</v>
      </c>
      <c r="D34" s="20" t="s">
        <v>24</v>
      </c>
      <c r="E34" s="17" t="s">
        <v>45</v>
      </c>
      <c r="F34" s="118">
        <v>8</v>
      </c>
      <c r="G34" s="119">
        <v>3</v>
      </c>
      <c r="H34" s="120">
        <v>18</v>
      </c>
      <c r="I34" s="119">
        <v>2</v>
      </c>
      <c r="J34" s="139">
        <v>11891.9914285714</v>
      </c>
      <c r="K34" s="139">
        <v>2967.57262285714</v>
      </c>
      <c r="L34" s="140">
        <v>0.249543790935412</v>
      </c>
      <c r="M34" s="141">
        <v>14270.3897142857</v>
      </c>
      <c r="N34" s="141">
        <v>3227.80591439999</v>
      </c>
      <c r="O34" s="142">
        <v>0.226189051527354</v>
      </c>
      <c r="P34" s="143">
        <v>17124.4676571428</v>
      </c>
      <c r="Q34" s="143">
        <v>3506.30119131428</v>
      </c>
      <c r="R34" s="149">
        <v>0.204753879741876</v>
      </c>
    </row>
    <row r="35" s="97" customFormat="1" spans="1:18">
      <c r="A35" s="117">
        <v>32</v>
      </c>
      <c r="B35" s="117">
        <v>377</v>
      </c>
      <c r="C35" s="20" t="s">
        <v>59</v>
      </c>
      <c r="D35" s="20" t="s">
        <v>24</v>
      </c>
      <c r="E35" s="17" t="s">
        <v>45</v>
      </c>
      <c r="F35" s="118">
        <v>8</v>
      </c>
      <c r="G35" s="119">
        <v>4</v>
      </c>
      <c r="H35" s="120">
        <v>20</v>
      </c>
      <c r="I35" s="119">
        <v>2</v>
      </c>
      <c r="J35" s="139">
        <v>12252.8957142857</v>
      </c>
      <c r="K35" s="139">
        <v>3208.92289714286</v>
      </c>
      <c r="L35" s="140">
        <v>0.261890982504777</v>
      </c>
      <c r="M35" s="141">
        <v>14703.4748571429</v>
      </c>
      <c r="N35" s="141">
        <v>3490.3207512</v>
      </c>
      <c r="O35" s="142">
        <v>0.237380672603689</v>
      </c>
      <c r="P35" s="143">
        <v>17644.1698285714</v>
      </c>
      <c r="Q35" s="143">
        <v>3791.46582308572</v>
      </c>
      <c r="R35" s="149">
        <v>0.214884908721868</v>
      </c>
    </row>
    <row r="36" s="97" customFormat="1" spans="1:18">
      <c r="A36" s="117">
        <v>33</v>
      </c>
      <c r="B36" s="117">
        <v>724</v>
      </c>
      <c r="C36" s="20" t="s">
        <v>60</v>
      </c>
      <c r="D36" s="20" t="s">
        <v>24</v>
      </c>
      <c r="E36" s="17" t="s">
        <v>45</v>
      </c>
      <c r="F36" s="118">
        <v>8</v>
      </c>
      <c r="G36" s="119">
        <v>8</v>
      </c>
      <c r="H36" s="120">
        <v>64</v>
      </c>
      <c r="I36" s="119">
        <v>2</v>
      </c>
      <c r="J36" s="139">
        <v>14599.8650952381</v>
      </c>
      <c r="K36" s="139">
        <v>3380.51962857143</v>
      </c>
      <c r="L36" s="140">
        <v>0.231544579797112</v>
      </c>
      <c r="M36" s="141">
        <v>17519.8381142857</v>
      </c>
      <c r="N36" s="141">
        <v>3676.965196</v>
      </c>
      <c r="O36" s="142">
        <v>0.209874381944305</v>
      </c>
      <c r="P36" s="143">
        <v>21023.8057371428</v>
      </c>
      <c r="Q36" s="143">
        <v>3994.21396114286</v>
      </c>
      <c r="R36" s="149">
        <v>0.189985296243784</v>
      </c>
    </row>
    <row r="37" s="97" customFormat="1" spans="1:18">
      <c r="A37" s="117">
        <v>34</v>
      </c>
      <c r="B37" s="117">
        <v>379</v>
      </c>
      <c r="C37" s="20" t="s">
        <v>61</v>
      </c>
      <c r="D37" s="20" t="s">
        <v>26</v>
      </c>
      <c r="E37" s="17" t="s">
        <v>45</v>
      </c>
      <c r="F37" s="118">
        <v>8</v>
      </c>
      <c r="G37" s="119">
        <v>4</v>
      </c>
      <c r="H37" s="120">
        <v>12</v>
      </c>
      <c r="I37" s="119">
        <v>2</v>
      </c>
      <c r="J37" s="139">
        <v>10901.0537142857</v>
      </c>
      <c r="K37" s="139">
        <v>2357.14038857143</v>
      </c>
      <c r="L37" s="140">
        <v>0.216230508568399</v>
      </c>
      <c r="M37" s="141">
        <v>13081.2644571429</v>
      </c>
      <c r="N37" s="141">
        <v>2563.84346880001</v>
      </c>
      <c r="O37" s="142">
        <v>0.195993550715203</v>
      </c>
      <c r="P37" s="143">
        <v>15697.5173485714</v>
      </c>
      <c r="Q37" s="143">
        <v>2785.05202834286</v>
      </c>
      <c r="R37" s="149">
        <v>0.177419904466379</v>
      </c>
    </row>
    <row r="38" s="97" customFormat="1" spans="1:18">
      <c r="A38" s="117">
        <v>35</v>
      </c>
      <c r="B38" s="117">
        <v>357</v>
      </c>
      <c r="C38" s="20" t="s">
        <v>62</v>
      </c>
      <c r="D38" s="20" t="s">
        <v>26</v>
      </c>
      <c r="E38" s="17" t="s">
        <v>45</v>
      </c>
      <c r="F38" s="118">
        <v>8</v>
      </c>
      <c r="G38" s="119">
        <v>4</v>
      </c>
      <c r="H38" s="120">
        <v>20</v>
      </c>
      <c r="I38" s="119">
        <v>2</v>
      </c>
      <c r="J38" s="139">
        <v>12771.672</v>
      </c>
      <c r="K38" s="139">
        <v>2445.014</v>
      </c>
      <c r="L38" s="140">
        <v>0.191440400285883</v>
      </c>
      <c r="M38" s="141">
        <v>15326.0064</v>
      </c>
      <c r="N38" s="141">
        <v>2659.42292</v>
      </c>
      <c r="O38" s="142">
        <v>0.173523542310409</v>
      </c>
      <c r="P38" s="143">
        <v>18391.20768</v>
      </c>
      <c r="Q38" s="143">
        <v>2888.87808</v>
      </c>
      <c r="R38" s="149">
        <v>0.157079302798673</v>
      </c>
    </row>
    <row r="39" s="97" customFormat="1" spans="1:18">
      <c r="A39" s="117">
        <v>36</v>
      </c>
      <c r="B39" s="117">
        <v>513</v>
      </c>
      <c r="C39" s="20" t="s">
        <v>63</v>
      </c>
      <c r="D39" s="20" t="s">
        <v>26</v>
      </c>
      <c r="E39" s="17" t="s">
        <v>45</v>
      </c>
      <c r="F39" s="118">
        <v>8</v>
      </c>
      <c r="G39" s="119">
        <v>4</v>
      </c>
      <c r="H39" s="120">
        <v>8</v>
      </c>
      <c r="I39" s="119">
        <v>2</v>
      </c>
      <c r="J39" s="139">
        <v>11903.5093333333</v>
      </c>
      <c r="K39" s="139">
        <v>3015.29874285714</v>
      </c>
      <c r="L39" s="140">
        <v>0.253311746848756</v>
      </c>
      <c r="M39" s="141">
        <v>14284.2112</v>
      </c>
      <c r="N39" s="141">
        <v>3279.717248</v>
      </c>
      <c r="O39" s="142">
        <v>0.229604365412911</v>
      </c>
      <c r="P39" s="143">
        <v>17141.05344</v>
      </c>
      <c r="Q39" s="143">
        <v>3562.69143771428</v>
      </c>
      <c r="R39" s="149">
        <v>0.207845535875903</v>
      </c>
    </row>
    <row r="40" s="97" customFormat="1" spans="1:18">
      <c r="A40" s="117">
        <v>37</v>
      </c>
      <c r="B40" s="117">
        <v>359</v>
      </c>
      <c r="C40" s="20" t="s">
        <v>64</v>
      </c>
      <c r="D40" s="20" t="s">
        <v>26</v>
      </c>
      <c r="E40" s="17" t="s">
        <v>45</v>
      </c>
      <c r="F40" s="118">
        <v>8</v>
      </c>
      <c r="G40" s="119">
        <v>4</v>
      </c>
      <c r="H40" s="120">
        <v>8</v>
      </c>
      <c r="I40" s="119">
        <v>2</v>
      </c>
      <c r="J40" s="139">
        <v>9752.65047619048</v>
      </c>
      <c r="K40" s="139">
        <v>2029.57262857144</v>
      </c>
      <c r="L40" s="140">
        <v>0.208104723277668</v>
      </c>
      <c r="M40" s="141">
        <v>11703.1805714286</v>
      </c>
      <c r="N40" s="141">
        <v>2207.55053600001</v>
      </c>
      <c r="O40" s="142">
        <v>0.188628255586296</v>
      </c>
      <c r="P40" s="143">
        <v>14043.8166857143</v>
      </c>
      <c r="Q40" s="143">
        <v>2398.01812114287</v>
      </c>
      <c r="R40" s="149">
        <v>0.170752593458599</v>
      </c>
    </row>
    <row r="41" s="97" customFormat="1" spans="1:18">
      <c r="A41" s="117">
        <v>38</v>
      </c>
      <c r="B41" s="117">
        <v>102934</v>
      </c>
      <c r="C41" s="20" t="s">
        <v>65</v>
      </c>
      <c r="D41" s="20" t="s">
        <v>26</v>
      </c>
      <c r="E41" s="17" t="s">
        <v>45</v>
      </c>
      <c r="F41" s="118">
        <v>8</v>
      </c>
      <c r="G41" s="119">
        <v>4</v>
      </c>
      <c r="H41" s="120">
        <v>6</v>
      </c>
      <c r="I41" s="119">
        <v>2</v>
      </c>
      <c r="J41" s="139">
        <v>14550.8388571429</v>
      </c>
      <c r="K41" s="139">
        <v>2965.41618285714</v>
      </c>
      <c r="L41" s="140">
        <v>0.203796922773387</v>
      </c>
      <c r="M41" s="141">
        <v>17461.0066285714</v>
      </c>
      <c r="N41" s="141">
        <v>3225.4603712</v>
      </c>
      <c r="O41" s="142">
        <v>0.184723621026647</v>
      </c>
      <c r="P41" s="143">
        <v>20953.2079542857</v>
      </c>
      <c r="Q41" s="143">
        <v>3503.75327451428</v>
      </c>
      <c r="R41" s="149">
        <v>0.167217987916625</v>
      </c>
    </row>
    <row r="42" s="97" customFormat="1" spans="1:18">
      <c r="A42" s="117">
        <v>39</v>
      </c>
      <c r="B42" s="117">
        <v>726</v>
      </c>
      <c r="C42" s="20" t="s">
        <v>66</v>
      </c>
      <c r="D42" s="20" t="s">
        <v>26</v>
      </c>
      <c r="E42" s="17" t="s">
        <v>45</v>
      </c>
      <c r="F42" s="118">
        <v>8</v>
      </c>
      <c r="G42" s="119">
        <v>4</v>
      </c>
      <c r="H42" s="120">
        <v>20</v>
      </c>
      <c r="I42" s="119">
        <v>2</v>
      </c>
      <c r="J42" s="139">
        <v>13629.2961904762</v>
      </c>
      <c r="K42" s="139">
        <v>2917.122</v>
      </c>
      <c r="L42" s="140">
        <v>0.214033208995664</v>
      </c>
      <c r="M42" s="141">
        <v>16355.1554285714</v>
      </c>
      <c r="N42" s="141">
        <v>3172.93116</v>
      </c>
      <c r="O42" s="142">
        <v>0.19400189584607</v>
      </c>
      <c r="P42" s="143">
        <v>19626.1865142857</v>
      </c>
      <c r="Q42" s="143">
        <v>3446.69184</v>
      </c>
      <c r="R42" s="149">
        <v>0.175616991996443</v>
      </c>
    </row>
    <row r="43" s="97" customFormat="1" spans="1:18">
      <c r="A43" s="117">
        <v>40</v>
      </c>
      <c r="B43" s="117">
        <v>311</v>
      </c>
      <c r="C43" s="20" t="s">
        <v>67</v>
      </c>
      <c r="D43" s="20" t="s">
        <v>26</v>
      </c>
      <c r="E43" s="17" t="s">
        <v>45</v>
      </c>
      <c r="F43" s="118">
        <v>8</v>
      </c>
      <c r="G43" s="119">
        <v>4</v>
      </c>
      <c r="H43" s="120">
        <v>8</v>
      </c>
      <c r="I43" s="119">
        <v>2</v>
      </c>
      <c r="J43" s="139">
        <v>15428.0845714286</v>
      </c>
      <c r="K43" s="139">
        <v>2819.44950857143</v>
      </c>
      <c r="L43" s="140">
        <v>0.182747864488169</v>
      </c>
      <c r="M43" s="141">
        <v>18513.7014857143</v>
      </c>
      <c r="N43" s="141">
        <v>3066.69354240001</v>
      </c>
      <c r="O43" s="142">
        <v>0.165644538709148</v>
      </c>
      <c r="P43" s="143">
        <v>22216.4417828571</v>
      </c>
      <c r="Q43" s="143">
        <v>3331.28803474286</v>
      </c>
      <c r="R43" s="149">
        <v>0.149946965733882</v>
      </c>
    </row>
    <row r="44" s="97" customFormat="1" spans="1:18">
      <c r="A44" s="117">
        <v>41</v>
      </c>
      <c r="B44" s="117">
        <v>514</v>
      </c>
      <c r="C44" s="20" t="s">
        <v>68</v>
      </c>
      <c r="D44" s="20" t="s">
        <v>29</v>
      </c>
      <c r="E44" s="17" t="s">
        <v>45</v>
      </c>
      <c r="F44" s="118">
        <v>8</v>
      </c>
      <c r="G44" s="119">
        <v>4</v>
      </c>
      <c r="H44" s="120">
        <v>30</v>
      </c>
      <c r="I44" s="119">
        <v>2</v>
      </c>
      <c r="J44" s="139">
        <v>12136.9645714286</v>
      </c>
      <c r="K44" s="139">
        <v>3080.92289142857</v>
      </c>
      <c r="L44" s="140">
        <v>0.253846245764061</v>
      </c>
      <c r="M44" s="141">
        <v>14564.3574857143</v>
      </c>
      <c r="N44" s="141">
        <v>3351.09612959999</v>
      </c>
      <c r="O44" s="142">
        <v>0.230088840711784</v>
      </c>
      <c r="P44" s="143">
        <v>17477.2289828572</v>
      </c>
      <c r="Q44" s="143">
        <v>3640.22889325714</v>
      </c>
      <c r="R44" s="149">
        <v>0.208284099088461</v>
      </c>
    </row>
    <row r="45" s="97" customFormat="1" spans="1:18">
      <c r="A45" s="117">
        <v>42</v>
      </c>
      <c r="B45" s="117">
        <v>308</v>
      </c>
      <c r="C45" s="20" t="s">
        <v>69</v>
      </c>
      <c r="D45" s="20" t="s">
        <v>21</v>
      </c>
      <c r="E45" s="17" t="s">
        <v>45</v>
      </c>
      <c r="F45" s="118">
        <v>6</v>
      </c>
      <c r="G45" s="119">
        <v>4</v>
      </c>
      <c r="H45" s="120">
        <v>8</v>
      </c>
      <c r="I45" s="119">
        <v>2</v>
      </c>
      <c r="J45" s="139">
        <v>12894.3428571429</v>
      </c>
      <c r="K45" s="139">
        <v>3436.73192571428</v>
      </c>
      <c r="L45" s="140">
        <v>0.266530211255434</v>
      </c>
      <c r="M45" s="141">
        <v>15473.2114285714</v>
      </c>
      <c r="N45" s="141">
        <v>3738.1068792</v>
      </c>
      <c r="O45" s="142">
        <v>0.241585717125118</v>
      </c>
      <c r="P45" s="143">
        <v>18567.8537142857</v>
      </c>
      <c r="Q45" s="143">
        <v>4060.63095222857</v>
      </c>
      <c r="R45" s="149">
        <v>0.218691455389074</v>
      </c>
    </row>
    <row r="46" s="97" customFormat="1" spans="1:18">
      <c r="A46" s="117">
        <v>43</v>
      </c>
      <c r="B46" s="117">
        <v>351</v>
      </c>
      <c r="C46" s="20" t="s">
        <v>70</v>
      </c>
      <c r="D46" s="20" t="s">
        <v>44</v>
      </c>
      <c r="E46" s="17" t="s">
        <v>71</v>
      </c>
      <c r="F46" s="118">
        <v>8</v>
      </c>
      <c r="G46" s="119">
        <v>4</v>
      </c>
      <c r="H46" s="120">
        <v>20</v>
      </c>
      <c r="I46" s="119">
        <v>2</v>
      </c>
      <c r="J46" s="139">
        <v>9762.764</v>
      </c>
      <c r="K46" s="139">
        <v>2487.24721142857</v>
      </c>
      <c r="L46" s="140">
        <v>0.254768753134724</v>
      </c>
      <c r="M46" s="141">
        <v>11715.3168</v>
      </c>
      <c r="N46" s="141">
        <v>2705.3596592</v>
      </c>
      <c r="O46" s="142">
        <v>0.230925010854166</v>
      </c>
      <c r="P46" s="143">
        <v>14058.38016</v>
      </c>
      <c r="Q46" s="143">
        <v>2938.77824365714</v>
      </c>
      <c r="R46" s="149">
        <v>0.209041028213107</v>
      </c>
    </row>
    <row r="47" s="97" customFormat="1" spans="1:18">
      <c r="A47" s="117">
        <v>44</v>
      </c>
      <c r="B47" s="117">
        <v>587</v>
      </c>
      <c r="C47" s="20" t="s">
        <v>72</v>
      </c>
      <c r="D47" s="20" t="s">
        <v>44</v>
      </c>
      <c r="E47" s="17" t="s">
        <v>71</v>
      </c>
      <c r="F47" s="118">
        <v>8</v>
      </c>
      <c r="G47" s="119">
        <v>4</v>
      </c>
      <c r="H47" s="120">
        <v>10</v>
      </c>
      <c r="I47" s="119">
        <v>2</v>
      </c>
      <c r="J47" s="139">
        <v>9568.18452380952</v>
      </c>
      <c r="K47" s="139">
        <v>2291.74214285714</v>
      </c>
      <c r="L47" s="140">
        <v>0.23951692582374</v>
      </c>
      <c r="M47" s="141">
        <v>11481.8214285714</v>
      </c>
      <c r="N47" s="141">
        <v>2492.7103</v>
      </c>
      <c r="O47" s="142">
        <v>0.217100598150492</v>
      </c>
      <c r="P47" s="143">
        <v>13778.1857142857</v>
      </c>
      <c r="Q47" s="143">
        <v>2707.78148571428</v>
      </c>
      <c r="R47" s="149">
        <v>0.196526708368197</v>
      </c>
    </row>
    <row r="48" s="97" customFormat="1" spans="1:18">
      <c r="A48" s="117">
        <v>45</v>
      </c>
      <c r="B48" s="117">
        <v>329</v>
      </c>
      <c r="C48" s="20" t="s">
        <v>73</v>
      </c>
      <c r="D48" s="20" t="s">
        <v>44</v>
      </c>
      <c r="E48" s="17" t="s">
        <v>71</v>
      </c>
      <c r="F48" s="118">
        <v>8</v>
      </c>
      <c r="G48" s="119">
        <v>4</v>
      </c>
      <c r="H48" s="120">
        <v>12</v>
      </c>
      <c r="I48" s="119">
        <v>2</v>
      </c>
      <c r="J48" s="139">
        <v>9562.54133333334</v>
      </c>
      <c r="K48" s="139">
        <v>1898.14938857144</v>
      </c>
      <c r="L48" s="140">
        <v>0.19849842446744</v>
      </c>
      <c r="M48" s="141">
        <v>11475.0496</v>
      </c>
      <c r="N48" s="141">
        <v>2064.60248880001</v>
      </c>
      <c r="O48" s="142">
        <v>0.179921007818564</v>
      </c>
      <c r="P48" s="143">
        <v>13770.05952</v>
      </c>
      <c r="Q48" s="143">
        <v>2242.73650834287</v>
      </c>
      <c r="R48" s="149">
        <v>0.16287050212713</v>
      </c>
    </row>
    <row r="49" s="97" customFormat="1" spans="1:18">
      <c r="A49" s="117">
        <v>46</v>
      </c>
      <c r="B49" s="117">
        <v>101453</v>
      </c>
      <c r="C49" s="20" t="s">
        <v>74</v>
      </c>
      <c r="D49" s="20" t="s">
        <v>44</v>
      </c>
      <c r="E49" s="17" t="s">
        <v>71</v>
      </c>
      <c r="F49" s="118">
        <v>8</v>
      </c>
      <c r="G49" s="119">
        <v>6</v>
      </c>
      <c r="H49" s="120">
        <v>12</v>
      </c>
      <c r="I49" s="119">
        <v>2</v>
      </c>
      <c r="J49" s="139">
        <v>9967.44857142857</v>
      </c>
      <c r="K49" s="139">
        <v>2656.93361142858</v>
      </c>
      <c r="L49" s="140">
        <v>0.266561055458526</v>
      </c>
      <c r="M49" s="141">
        <v>11960.9382857143</v>
      </c>
      <c r="N49" s="141">
        <v>2889.9262512</v>
      </c>
      <c r="O49" s="142">
        <v>0.241613674627151</v>
      </c>
      <c r="P49" s="143">
        <v>14353.1259428571</v>
      </c>
      <c r="Q49" s="143">
        <v>3139.26925165715</v>
      </c>
      <c r="R49" s="149">
        <v>0.218716763453149</v>
      </c>
    </row>
    <row r="50" s="97" customFormat="1" spans="1:18">
      <c r="A50" s="117">
        <v>47</v>
      </c>
      <c r="B50" s="117">
        <v>721</v>
      </c>
      <c r="C50" s="20" t="s">
        <v>75</v>
      </c>
      <c r="D50" s="20" t="s">
        <v>29</v>
      </c>
      <c r="E50" s="17" t="s">
        <v>71</v>
      </c>
      <c r="F50" s="118">
        <v>8</v>
      </c>
      <c r="G50" s="119">
        <v>4</v>
      </c>
      <c r="H50" s="120">
        <v>20</v>
      </c>
      <c r="I50" s="119">
        <v>2</v>
      </c>
      <c r="J50" s="139">
        <v>10606.0918571429</v>
      </c>
      <c r="K50" s="139">
        <v>2730.56966000001</v>
      </c>
      <c r="L50" s="140">
        <v>0.257452952206995</v>
      </c>
      <c r="M50" s="141">
        <v>12727.3102285714</v>
      </c>
      <c r="N50" s="141">
        <v>2970.01961480001</v>
      </c>
      <c r="O50" s="142">
        <v>0.23335799642352</v>
      </c>
      <c r="P50" s="143">
        <v>15272.7722742857</v>
      </c>
      <c r="Q50" s="143">
        <v>3226.27307520001</v>
      </c>
      <c r="R50" s="149">
        <v>0.211243447964714</v>
      </c>
    </row>
    <row r="51" s="97" customFormat="1" spans="1:18">
      <c r="A51" s="117">
        <v>48</v>
      </c>
      <c r="B51" s="117">
        <v>748</v>
      </c>
      <c r="C51" s="20" t="s">
        <v>76</v>
      </c>
      <c r="D51" s="20" t="s">
        <v>29</v>
      </c>
      <c r="E51" s="17" t="s">
        <v>71</v>
      </c>
      <c r="F51" s="118">
        <v>8</v>
      </c>
      <c r="G51" s="119">
        <v>4</v>
      </c>
      <c r="H51" s="120">
        <v>12</v>
      </c>
      <c r="I51" s="119">
        <v>2</v>
      </c>
      <c r="J51" s="139">
        <v>9558.42590476191</v>
      </c>
      <c r="K51" s="139">
        <v>2282.41564571429</v>
      </c>
      <c r="L51" s="140">
        <v>0.238785723554881</v>
      </c>
      <c r="M51" s="141">
        <v>11470.1110857143</v>
      </c>
      <c r="N51" s="141">
        <v>2482.5659408</v>
      </c>
      <c r="O51" s="142">
        <v>0.216437828914488</v>
      </c>
      <c r="P51" s="143">
        <v>13764.1333028571</v>
      </c>
      <c r="Q51" s="143">
        <v>2696.76187062858</v>
      </c>
      <c r="R51" s="149">
        <v>0.19592674753221</v>
      </c>
    </row>
    <row r="52" s="97" customFormat="1" spans="1:18">
      <c r="A52" s="117">
        <v>49</v>
      </c>
      <c r="B52" s="117">
        <v>349</v>
      </c>
      <c r="C52" s="20" t="s">
        <v>77</v>
      </c>
      <c r="D52" s="20" t="s">
        <v>21</v>
      </c>
      <c r="E52" s="17" t="s">
        <v>71</v>
      </c>
      <c r="F52" s="118">
        <v>8</v>
      </c>
      <c r="G52" s="119">
        <v>4</v>
      </c>
      <c r="H52" s="120">
        <v>12</v>
      </c>
      <c r="I52" s="119">
        <v>2</v>
      </c>
      <c r="J52" s="139">
        <v>10215.7266666667</v>
      </c>
      <c r="K52" s="139">
        <v>2673.43142857144</v>
      </c>
      <c r="L52" s="140">
        <v>0.261697627178563</v>
      </c>
      <c r="M52" s="141">
        <v>12258.872</v>
      </c>
      <c r="N52" s="141">
        <v>2907.87080000001</v>
      </c>
      <c r="O52" s="142">
        <v>0.237205413352877</v>
      </c>
      <c r="P52" s="143">
        <v>14710.6464</v>
      </c>
      <c r="Q52" s="143">
        <v>3158.76205714287</v>
      </c>
      <c r="R52" s="149">
        <v>0.214726258197795</v>
      </c>
    </row>
    <row r="53" s="97" customFormat="1" spans="1:18">
      <c r="A53" s="117">
        <v>50</v>
      </c>
      <c r="B53" s="117">
        <v>102935</v>
      </c>
      <c r="C53" s="20" t="s">
        <v>78</v>
      </c>
      <c r="D53" s="20" t="s">
        <v>21</v>
      </c>
      <c r="E53" s="17" t="s">
        <v>71</v>
      </c>
      <c r="F53" s="118">
        <v>8</v>
      </c>
      <c r="G53" s="119">
        <v>4</v>
      </c>
      <c r="H53" s="120">
        <v>12</v>
      </c>
      <c r="I53" s="119">
        <v>2</v>
      </c>
      <c r="J53" s="139">
        <v>9459.56666666666</v>
      </c>
      <c r="K53" s="139">
        <v>2280.38794285714</v>
      </c>
      <c r="L53" s="140">
        <v>0.24106685043964</v>
      </c>
      <c r="M53" s="141">
        <v>11351.48</v>
      </c>
      <c r="N53" s="141">
        <v>2480.36042399999</v>
      </c>
      <c r="O53" s="142">
        <v>0.218505465719007</v>
      </c>
      <c r="P53" s="143">
        <v>13621.776</v>
      </c>
      <c r="Q53" s="143">
        <v>2694.36606171428</v>
      </c>
      <c r="R53" s="149">
        <v>0.197798441386372</v>
      </c>
    </row>
    <row r="54" s="97" customFormat="1" spans="1:18">
      <c r="A54" s="117">
        <v>51</v>
      </c>
      <c r="B54" s="117">
        <v>511</v>
      </c>
      <c r="C54" s="20" t="s">
        <v>79</v>
      </c>
      <c r="D54" s="20" t="s">
        <v>21</v>
      </c>
      <c r="E54" s="17" t="s">
        <v>71</v>
      </c>
      <c r="F54" s="118">
        <v>8</v>
      </c>
      <c r="G54" s="119">
        <v>4</v>
      </c>
      <c r="H54" s="120">
        <v>12</v>
      </c>
      <c r="I54" s="119">
        <v>2</v>
      </c>
      <c r="J54" s="139">
        <v>11643.6533333333</v>
      </c>
      <c r="K54" s="139">
        <v>2742.91754285715</v>
      </c>
      <c r="L54" s="140">
        <v>0.235571900359207</v>
      </c>
      <c r="M54" s="141">
        <v>13972.384</v>
      </c>
      <c r="N54" s="141">
        <v>2983.45031200001</v>
      </c>
      <c r="O54" s="142">
        <v>0.21352478660764</v>
      </c>
      <c r="P54" s="143">
        <v>16766.8608</v>
      </c>
      <c r="Q54" s="143">
        <v>3240.86257371429</v>
      </c>
      <c r="R54" s="149">
        <v>0.193289764397298</v>
      </c>
    </row>
    <row r="55" s="97" customFormat="1" spans="1:18">
      <c r="A55" s="117">
        <v>52</v>
      </c>
      <c r="B55" s="117">
        <v>572</v>
      </c>
      <c r="C55" s="20" t="s">
        <v>80</v>
      </c>
      <c r="D55" s="20" t="s">
        <v>21</v>
      </c>
      <c r="E55" s="17" t="s">
        <v>71</v>
      </c>
      <c r="F55" s="118">
        <v>8</v>
      </c>
      <c r="G55" s="119">
        <v>4</v>
      </c>
      <c r="H55" s="120">
        <v>12</v>
      </c>
      <c r="I55" s="119">
        <v>2</v>
      </c>
      <c r="J55" s="139">
        <v>11007.740952381</v>
      </c>
      <c r="K55" s="139">
        <v>2448.78771428571</v>
      </c>
      <c r="L55" s="140">
        <v>0.222460514367032</v>
      </c>
      <c r="M55" s="141">
        <v>13209.2891428572</v>
      </c>
      <c r="N55" s="141">
        <v>2663.52755999999</v>
      </c>
      <c r="O55" s="142">
        <v>0.201640491868579</v>
      </c>
      <c r="P55" s="143">
        <v>15851.1469714286</v>
      </c>
      <c r="Q55" s="143">
        <v>2893.33686857142</v>
      </c>
      <c r="R55" s="149">
        <v>0.182531704096026</v>
      </c>
    </row>
    <row r="56" s="97" customFormat="1" spans="1:18">
      <c r="A56" s="117">
        <v>53</v>
      </c>
      <c r="B56" s="117">
        <v>103639</v>
      </c>
      <c r="C56" s="20" t="s">
        <v>81</v>
      </c>
      <c r="D56" s="20" t="s">
        <v>24</v>
      </c>
      <c r="E56" s="17" t="s">
        <v>71</v>
      </c>
      <c r="F56" s="118">
        <v>8</v>
      </c>
      <c r="G56" s="119">
        <v>4</v>
      </c>
      <c r="H56" s="120">
        <v>12</v>
      </c>
      <c r="I56" s="119">
        <v>2</v>
      </c>
      <c r="J56" s="139">
        <v>9233.27847619048</v>
      </c>
      <c r="K56" s="139">
        <v>2225.02176</v>
      </c>
      <c r="L56" s="140">
        <v>0.240978517623787</v>
      </c>
      <c r="M56" s="141">
        <v>11079.9341714286</v>
      </c>
      <c r="N56" s="141">
        <v>2420.1390528</v>
      </c>
      <c r="O56" s="142">
        <v>0.21842539994874</v>
      </c>
      <c r="P56" s="143">
        <v>13295.9210057143</v>
      </c>
      <c r="Q56" s="143">
        <v>2628.9487872</v>
      </c>
      <c r="R56" s="149">
        <v>0.197725963178492</v>
      </c>
    </row>
    <row r="57" s="97" customFormat="1" spans="1:18">
      <c r="A57" s="117">
        <v>54</v>
      </c>
      <c r="B57" s="117">
        <v>102565</v>
      </c>
      <c r="C57" s="20" t="s">
        <v>82</v>
      </c>
      <c r="D57" s="20" t="s">
        <v>26</v>
      </c>
      <c r="E57" s="17" t="s">
        <v>71</v>
      </c>
      <c r="F57" s="118">
        <v>8</v>
      </c>
      <c r="G57" s="119">
        <v>4</v>
      </c>
      <c r="H57" s="120">
        <v>6</v>
      </c>
      <c r="I57" s="119">
        <v>2</v>
      </c>
      <c r="J57" s="139">
        <v>10542.8031428571</v>
      </c>
      <c r="K57" s="139">
        <v>2359.24081714285</v>
      </c>
      <c r="L57" s="140">
        <v>0.223777375445093</v>
      </c>
      <c r="M57" s="141">
        <v>12651.3637714286</v>
      </c>
      <c r="N57" s="141">
        <v>2566.1280888</v>
      </c>
      <c r="O57" s="142">
        <v>0.202834108256001</v>
      </c>
      <c r="P57" s="143">
        <v>15181.6365257143</v>
      </c>
      <c r="Q57" s="143">
        <v>2787.53376548571</v>
      </c>
      <c r="R57" s="149">
        <v>0.18361220549341</v>
      </c>
    </row>
    <row r="58" s="97" customFormat="1" spans="1:18">
      <c r="A58" s="117">
        <v>55</v>
      </c>
      <c r="B58" s="117">
        <v>103198</v>
      </c>
      <c r="C58" s="20" t="s">
        <v>83</v>
      </c>
      <c r="D58" s="20" t="s">
        <v>26</v>
      </c>
      <c r="E58" s="17" t="s">
        <v>71</v>
      </c>
      <c r="F58" s="118">
        <v>8</v>
      </c>
      <c r="G58" s="119">
        <v>4</v>
      </c>
      <c r="H58" s="120">
        <v>8</v>
      </c>
      <c r="I58" s="119">
        <v>2</v>
      </c>
      <c r="J58" s="139">
        <v>10066.7185714286</v>
      </c>
      <c r="K58" s="139">
        <v>1954.99044</v>
      </c>
      <c r="L58" s="140">
        <v>0.19420334701207</v>
      </c>
      <c r="M58" s="141">
        <v>12080.0622857143</v>
      </c>
      <c r="N58" s="141">
        <v>2126.42806319999</v>
      </c>
      <c r="O58" s="142">
        <v>0.176027905560941</v>
      </c>
      <c r="P58" s="143">
        <v>14496.0747428571</v>
      </c>
      <c r="Q58" s="143">
        <v>2309.89639679999</v>
      </c>
      <c r="R58" s="149">
        <v>0.159346336009904</v>
      </c>
    </row>
    <row r="59" s="97" customFormat="1" spans="1:18">
      <c r="A59" s="117">
        <v>56</v>
      </c>
      <c r="B59" s="117">
        <v>716</v>
      </c>
      <c r="C59" s="20" t="s">
        <v>84</v>
      </c>
      <c r="D59" s="20" t="s">
        <v>29</v>
      </c>
      <c r="E59" s="17" t="s">
        <v>71</v>
      </c>
      <c r="F59" s="118">
        <v>8</v>
      </c>
      <c r="G59" s="119">
        <v>4</v>
      </c>
      <c r="H59" s="120">
        <v>8</v>
      </c>
      <c r="I59" s="119">
        <v>2</v>
      </c>
      <c r="J59" s="139">
        <v>10228.4888571429</v>
      </c>
      <c r="K59" s="139">
        <v>2484.99776571429</v>
      </c>
      <c r="L59" s="140">
        <v>0.242948670172226</v>
      </c>
      <c r="M59" s="141">
        <v>12274.1866285714</v>
      </c>
      <c r="N59" s="141">
        <v>2702.9129544</v>
      </c>
      <c r="O59" s="142">
        <v>0.220211166425338</v>
      </c>
      <c r="P59" s="143">
        <v>14729.0239542857</v>
      </c>
      <c r="Q59" s="143">
        <v>2936.12043702857</v>
      </c>
      <c r="R59" s="149">
        <v>0.199342498602852</v>
      </c>
    </row>
    <row r="60" s="97" customFormat="1" spans="1:18">
      <c r="A60" s="117">
        <v>57</v>
      </c>
      <c r="B60" s="117">
        <v>367</v>
      </c>
      <c r="C60" s="20" t="s">
        <v>85</v>
      </c>
      <c r="D60" s="20" t="s">
        <v>44</v>
      </c>
      <c r="E60" s="17" t="s">
        <v>71</v>
      </c>
      <c r="F60" s="118">
        <v>6</v>
      </c>
      <c r="G60" s="119">
        <v>4</v>
      </c>
      <c r="H60" s="120">
        <v>20</v>
      </c>
      <c r="I60" s="119">
        <v>2</v>
      </c>
      <c r="J60" s="139">
        <v>9081.64028571428</v>
      </c>
      <c r="K60" s="139">
        <v>1833.81521142857</v>
      </c>
      <c r="L60" s="140">
        <v>0.201925550201897</v>
      </c>
      <c r="M60" s="141">
        <v>10897.9683428571</v>
      </c>
      <c r="N60" s="141">
        <v>1994.6266992</v>
      </c>
      <c r="O60" s="142">
        <v>0.183027389734284</v>
      </c>
      <c r="P60" s="143">
        <v>13077.5620114286</v>
      </c>
      <c r="Q60" s="143">
        <v>2166.72320365714</v>
      </c>
      <c r="R60" s="149">
        <v>0.165682502729762</v>
      </c>
    </row>
    <row r="61" s="97" customFormat="1" spans="1:18">
      <c r="A61" s="117">
        <v>58</v>
      </c>
      <c r="B61" s="117">
        <v>737</v>
      </c>
      <c r="C61" s="20" t="s">
        <v>86</v>
      </c>
      <c r="D61" s="20" t="s">
        <v>24</v>
      </c>
      <c r="E61" s="17" t="s">
        <v>71</v>
      </c>
      <c r="F61" s="118">
        <v>6</v>
      </c>
      <c r="G61" s="119">
        <v>4</v>
      </c>
      <c r="H61" s="120">
        <v>20</v>
      </c>
      <c r="I61" s="119">
        <v>2</v>
      </c>
      <c r="J61" s="139">
        <v>11490.4193333333</v>
      </c>
      <c r="K61" s="139">
        <v>2247.18728</v>
      </c>
      <c r="L61" s="140">
        <v>0.195570519648572</v>
      </c>
      <c r="M61" s="141">
        <v>13788.5032</v>
      </c>
      <c r="N61" s="141">
        <v>2444.2483184</v>
      </c>
      <c r="O61" s="142">
        <v>0.177267124860949</v>
      </c>
      <c r="P61" s="143">
        <v>16546.20384</v>
      </c>
      <c r="Q61" s="143">
        <v>2655.1382016</v>
      </c>
      <c r="R61" s="149">
        <v>0.160468118686008</v>
      </c>
    </row>
    <row r="62" s="97" customFormat="1" spans="1:18">
      <c r="A62" s="117">
        <v>59</v>
      </c>
      <c r="B62" s="117">
        <v>745</v>
      </c>
      <c r="C62" s="20" t="s">
        <v>87</v>
      </c>
      <c r="D62" s="20" t="s">
        <v>26</v>
      </c>
      <c r="E62" s="17" t="s">
        <v>71</v>
      </c>
      <c r="F62" s="118">
        <v>6</v>
      </c>
      <c r="G62" s="119">
        <v>4</v>
      </c>
      <c r="H62" s="120">
        <v>8</v>
      </c>
      <c r="I62" s="119">
        <v>2</v>
      </c>
      <c r="J62" s="139">
        <v>8790.94166666667</v>
      </c>
      <c r="K62" s="139">
        <v>2000.45392857143</v>
      </c>
      <c r="L62" s="140">
        <v>0.227558548836322</v>
      </c>
      <c r="M62" s="141">
        <v>10549.13</v>
      </c>
      <c r="N62" s="141">
        <v>2175.87835</v>
      </c>
      <c r="O62" s="142">
        <v>0.206261402599077</v>
      </c>
      <c r="P62" s="143">
        <v>12658.956</v>
      </c>
      <c r="Q62" s="143">
        <v>2363.61325714286</v>
      </c>
      <c r="R62" s="149">
        <v>0.186714706737495</v>
      </c>
    </row>
    <row r="63" s="97" customFormat="1" spans="1:18">
      <c r="A63" s="117">
        <v>60</v>
      </c>
      <c r="B63" s="117">
        <v>347</v>
      </c>
      <c r="C63" s="20" t="s">
        <v>88</v>
      </c>
      <c r="D63" s="20" t="s">
        <v>26</v>
      </c>
      <c r="E63" s="17" t="s">
        <v>71</v>
      </c>
      <c r="F63" s="118">
        <v>6</v>
      </c>
      <c r="G63" s="119">
        <v>4</v>
      </c>
      <c r="H63" s="120">
        <v>8</v>
      </c>
      <c r="I63" s="119">
        <v>2</v>
      </c>
      <c r="J63" s="139">
        <v>9044.68819047618</v>
      </c>
      <c r="K63" s="139">
        <v>1991.11157142857</v>
      </c>
      <c r="L63" s="140">
        <v>0.220141538270514</v>
      </c>
      <c r="M63" s="141">
        <v>10853.6258285714</v>
      </c>
      <c r="N63" s="141">
        <v>2165.71674</v>
      </c>
      <c r="O63" s="142">
        <v>0.199538548150324</v>
      </c>
      <c r="P63" s="143">
        <v>13024.3509942857</v>
      </c>
      <c r="Q63" s="143">
        <v>2352.57490285715</v>
      </c>
      <c r="R63" s="149">
        <v>0.18062895447837</v>
      </c>
    </row>
    <row r="64" s="97" customFormat="1" spans="1:18">
      <c r="A64" s="117">
        <v>61</v>
      </c>
      <c r="B64" s="117">
        <v>103199</v>
      </c>
      <c r="C64" s="20" t="s">
        <v>89</v>
      </c>
      <c r="D64" s="20" t="s">
        <v>26</v>
      </c>
      <c r="E64" s="17" t="s">
        <v>71</v>
      </c>
      <c r="F64" s="118">
        <v>6</v>
      </c>
      <c r="G64" s="119">
        <v>4</v>
      </c>
      <c r="H64" s="120">
        <v>6</v>
      </c>
      <c r="I64" s="119">
        <v>2</v>
      </c>
      <c r="J64" s="139">
        <v>8526.38657142857</v>
      </c>
      <c r="K64" s="139">
        <v>2239.11992571428</v>
      </c>
      <c r="L64" s="140">
        <v>0.262610650708407</v>
      </c>
      <c r="M64" s="141">
        <v>10231.6638857143</v>
      </c>
      <c r="N64" s="141">
        <v>2435.4735192</v>
      </c>
      <c r="O64" s="142">
        <v>0.238032987244672</v>
      </c>
      <c r="P64" s="143">
        <v>12277.9966628571</v>
      </c>
      <c r="Q64" s="143">
        <v>2645.60631222857</v>
      </c>
      <c r="R64" s="149">
        <v>0.215475405709462</v>
      </c>
    </row>
    <row r="65" s="97" customFormat="1" spans="1:18">
      <c r="A65" s="117">
        <v>62</v>
      </c>
      <c r="B65" s="117">
        <v>106066</v>
      </c>
      <c r="C65" s="20" t="s">
        <v>90</v>
      </c>
      <c r="D65" s="20" t="s">
        <v>18</v>
      </c>
      <c r="E65" s="17" t="s">
        <v>91</v>
      </c>
      <c r="F65" s="118">
        <v>6</v>
      </c>
      <c r="G65" s="119">
        <v>3</v>
      </c>
      <c r="H65" s="120">
        <v>6</v>
      </c>
      <c r="I65" s="119">
        <v>2</v>
      </c>
      <c r="J65" s="139">
        <v>7901.46533333333</v>
      </c>
      <c r="K65" s="139">
        <v>2147.44972</v>
      </c>
      <c r="L65" s="140">
        <v>0.271778667551791</v>
      </c>
      <c r="M65" s="141">
        <v>9481.7584</v>
      </c>
      <c r="N65" s="141">
        <v>2335.7645416</v>
      </c>
      <c r="O65" s="142">
        <v>0.246342971742457</v>
      </c>
      <c r="P65" s="143">
        <v>11378.11008</v>
      </c>
      <c r="Q65" s="143">
        <v>2537.2944384</v>
      </c>
      <c r="R65" s="149">
        <v>0.222997881068136</v>
      </c>
    </row>
    <row r="66" s="97" customFormat="1" spans="1:18">
      <c r="A66" s="117">
        <v>63</v>
      </c>
      <c r="B66" s="117">
        <v>104428</v>
      </c>
      <c r="C66" s="20" t="s">
        <v>92</v>
      </c>
      <c r="D66" s="20" t="s">
        <v>44</v>
      </c>
      <c r="E66" s="17" t="s">
        <v>91</v>
      </c>
      <c r="F66" s="118">
        <v>6</v>
      </c>
      <c r="G66" s="119">
        <v>3</v>
      </c>
      <c r="H66" s="120">
        <v>10</v>
      </c>
      <c r="I66" s="119">
        <v>2</v>
      </c>
      <c r="J66" s="139">
        <v>8657.38857142858</v>
      </c>
      <c r="K66" s="139">
        <v>1899.95594285715</v>
      </c>
      <c r="L66" s="140">
        <v>0.219460629170262</v>
      </c>
      <c r="M66" s="141">
        <v>10388.8662857143</v>
      </c>
      <c r="N66" s="141">
        <v>2066.56746400001</v>
      </c>
      <c r="O66" s="142">
        <v>0.198921365158173</v>
      </c>
      <c r="P66" s="143">
        <v>12466.6395428572</v>
      </c>
      <c r="Q66" s="143">
        <v>2244.87102171429</v>
      </c>
      <c r="R66" s="149">
        <v>0.18007025983201</v>
      </c>
    </row>
    <row r="67" s="97" customFormat="1" spans="1:18">
      <c r="A67" s="117">
        <v>64</v>
      </c>
      <c r="B67" s="117">
        <v>52</v>
      </c>
      <c r="C67" s="20" t="s">
        <v>93</v>
      </c>
      <c r="D67" s="20" t="s">
        <v>44</v>
      </c>
      <c r="E67" s="17" t="s">
        <v>91</v>
      </c>
      <c r="F67" s="118">
        <v>8</v>
      </c>
      <c r="G67" s="119">
        <v>3</v>
      </c>
      <c r="H67" s="120">
        <v>20</v>
      </c>
      <c r="I67" s="119">
        <v>2</v>
      </c>
      <c r="J67" s="139">
        <v>10826.3964285714</v>
      </c>
      <c r="K67" s="139">
        <v>2892.27992857144</v>
      </c>
      <c r="L67" s="140">
        <v>0.267150750266133</v>
      </c>
      <c r="M67" s="141">
        <v>12991.6757142857</v>
      </c>
      <c r="N67" s="141">
        <v>3145.91063000001</v>
      </c>
      <c r="O67" s="142">
        <v>0.242148180048918</v>
      </c>
      <c r="P67" s="143">
        <v>15590.0108571428</v>
      </c>
      <c r="Q67" s="143">
        <v>3417.33997714287</v>
      </c>
      <c r="R67" s="149">
        <v>0.219200615602981</v>
      </c>
    </row>
    <row r="68" s="97" customFormat="1" spans="1:18">
      <c r="A68" s="117">
        <v>65</v>
      </c>
      <c r="B68" s="117">
        <v>704</v>
      </c>
      <c r="C68" s="20" t="s">
        <v>94</v>
      </c>
      <c r="D68" s="20" t="s">
        <v>44</v>
      </c>
      <c r="E68" s="17" t="s">
        <v>91</v>
      </c>
      <c r="F68" s="118">
        <v>8</v>
      </c>
      <c r="G68" s="119">
        <v>3</v>
      </c>
      <c r="H68" s="120">
        <v>15</v>
      </c>
      <c r="I68" s="119">
        <v>2</v>
      </c>
      <c r="J68" s="139">
        <v>10535.8706666667</v>
      </c>
      <c r="K68" s="139">
        <v>2575.71287999999</v>
      </c>
      <c r="L68" s="140">
        <v>0.244470814182355</v>
      </c>
      <c r="M68" s="141">
        <v>12643.0448</v>
      </c>
      <c r="N68" s="141">
        <v>2801.58308639999</v>
      </c>
      <c r="O68" s="142">
        <v>0.221590853367853</v>
      </c>
      <c r="P68" s="143">
        <v>15171.65376</v>
      </c>
      <c r="Q68" s="143">
        <v>3043.30383359999</v>
      </c>
      <c r="R68" s="149">
        <v>0.20059143727783</v>
      </c>
    </row>
    <row r="69" s="97" customFormat="1" spans="1:18">
      <c r="A69" s="117">
        <v>66</v>
      </c>
      <c r="B69" s="117">
        <v>591</v>
      </c>
      <c r="C69" s="20" t="s">
        <v>95</v>
      </c>
      <c r="D69" s="20" t="s">
        <v>29</v>
      </c>
      <c r="E69" s="17" t="s">
        <v>91</v>
      </c>
      <c r="F69" s="118">
        <v>6</v>
      </c>
      <c r="G69" s="119">
        <v>3</v>
      </c>
      <c r="H69" s="120">
        <v>12</v>
      </c>
      <c r="I69" s="119">
        <v>2</v>
      </c>
      <c r="J69" s="139">
        <v>8681.3897142857</v>
      </c>
      <c r="K69" s="139">
        <v>2141.02690285714</v>
      </c>
      <c r="L69" s="140">
        <v>0.246622599989258</v>
      </c>
      <c r="M69" s="141">
        <v>10417.6676571428</v>
      </c>
      <c r="N69" s="141">
        <v>2328.7784928</v>
      </c>
      <c r="O69" s="142">
        <v>0.223541254092827</v>
      </c>
      <c r="P69" s="143">
        <v>12501.2011885714</v>
      </c>
      <c r="Q69" s="143">
        <v>2529.70563291428</v>
      </c>
      <c r="R69" s="149">
        <v>0.202357005119391</v>
      </c>
    </row>
    <row r="70" s="97" customFormat="1" spans="1:18">
      <c r="A70" s="117">
        <v>67</v>
      </c>
      <c r="B70" s="117">
        <v>717</v>
      </c>
      <c r="C70" s="20" t="s">
        <v>96</v>
      </c>
      <c r="D70" s="20" t="s">
        <v>29</v>
      </c>
      <c r="E70" s="17" t="s">
        <v>91</v>
      </c>
      <c r="F70" s="118">
        <v>6</v>
      </c>
      <c r="G70" s="119">
        <v>3</v>
      </c>
      <c r="H70" s="120">
        <v>8</v>
      </c>
      <c r="I70" s="119">
        <v>2</v>
      </c>
      <c r="J70" s="139">
        <v>8424.37047619048</v>
      </c>
      <c r="K70" s="139">
        <v>2149.23205714286</v>
      </c>
      <c r="L70" s="140">
        <v>0.25512079071275</v>
      </c>
      <c r="M70" s="141">
        <v>10109.2445714286</v>
      </c>
      <c r="N70" s="141">
        <v>2337.703176</v>
      </c>
      <c r="O70" s="142">
        <v>0.231244101325531</v>
      </c>
      <c r="P70" s="143">
        <v>12131.0934857143</v>
      </c>
      <c r="Q70" s="143">
        <v>2539.40033828572</v>
      </c>
      <c r="R70" s="149">
        <v>0.20932987955918</v>
      </c>
    </row>
    <row r="71" s="97" customFormat="1" spans="1:18">
      <c r="A71" s="117">
        <v>68</v>
      </c>
      <c r="B71" s="117">
        <v>549</v>
      </c>
      <c r="C71" s="20" t="s">
        <v>97</v>
      </c>
      <c r="D71" s="20" t="s">
        <v>29</v>
      </c>
      <c r="E71" s="17" t="s">
        <v>91</v>
      </c>
      <c r="F71" s="118">
        <v>6</v>
      </c>
      <c r="G71" s="119">
        <v>6</v>
      </c>
      <c r="H71" s="120">
        <v>8</v>
      </c>
      <c r="I71" s="119">
        <v>2</v>
      </c>
      <c r="J71" s="139">
        <v>8230.63523809524</v>
      </c>
      <c r="K71" s="139">
        <v>1899.29034285714</v>
      </c>
      <c r="L71" s="140">
        <v>0.230758658100451</v>
      </c>
      <c r="M71" s="141">
        <v>9876.76228571429</v>
      </c>
      <c r="N71" s="141">
        <v>2065.843496</v>
      </c>
      <c r="O71" s="142">
        <v>0.209162014457716</v>
      </c>
      <c r="P71" s="143">
        <v>11852.1147428571</v>
      </c>
      <c r="Q71" s="143">
        <v>2244.08458971429</v>
      </c>
      <c r="R71" s="149">
        <v>0.189340437415755</v>
      </c>
    </row>
    <row r="72" s="97" customFormat="1" spans="1:18">
      <c r="A72" s="117">
        <v>69</v>
      </c>
      <c r="B72" s="117">
        <v>539</v>
      </c>
      <c r="C72" s="20" t="s">
        <v>98</v>
      </c>
      <c r="D72" s="20" t="s">
        <v>29</v>
      </c>
      <c r="E72" s="17" t="s">
        <v>91</v>
      </c>
      <c r="F72" s="118">
        <v>6</v>
      </c>
      <c r="G72" s="119">
        <v>3</v>
      </c>
      <c r="H72" s="120">
        <v>12</v>
      </c>
      <c r="I72" s="119">
        <v>2</v>
      </c>
      <c r="J72" s="139">
        <v>7314.084</v>
      </c>
      <c r="K72" s="139">
        <v>1614.56122285714</v>
      </c>
      <c r="L72" s="140">
        <v>0.220746879972549</v>
      </c>
      <c r="M72" s="141">
        <v>8776.9008</v>
      </c>
      <c r="N72" s="141">
        <v>1756.1458224</v>
      </c>
      <c r="O72" s="142">
        <v>0.200087236077682</v>
      </c>
      <c r="P72" s="143">
        <v>10532.28096</v>
      </c>
      <c r="Q72" s="143">
        <v>1907.66618331428</v>
      </c>
      <c r="R72" s="149">
        <v>0.181125645105681</v>
      </c>
    </row>
    <row r="73" s="97" customFormat="1" spans="1:18">
      <c r="A73" s="117">
        <v>70</v>
      </c>
      <c r="B73" s="117">
        <v>594</v>
      </c>
      <c r="C73" s="20" t="s">
        <v>99</v>
      </c>
      <c r="D73" s="20" t="s">
        <v>29</v>
      </c>
      <c r="E73" s="17" t="s">
        <v>91</v>
      </c>
      <c r="F73" s="118">
        <v>6</v>
      </c>
      <c r="G73" s="119">
        <v>3</v>
      </c>
      <c r="H73" s="120">
        <v>6</v>
      </c>
      <c r="I73" s="119">
        <v>2</v>
      </c>
      <c r="J73" s="139">
        <v>6948.05333333334</v>
      </c>
      <c r="K73" s="139">
        <v>1582.17577142857</v>
      </c>
      <c r="L73" s="140">
        <v>0.227714972168978</v>
      </c>
      <c r="M73" s="141">
        <v>8337.66400000001</v>
      </c>
      <c r="N73" s="141">
        <v>1720.920416</v>
      </c>
      <c r="O73" s="142">
        <v>0.206403186312137</v>
      </c>
      <c r="P73" s="143">
        <v>10005.1968</v>
      </c>
      <c r="Q73" s="143">
        <v>1869.40152685715</v>
      </c>
      <c r="R73" s="149">
        <v>0.186843054087366</v>
      </c>
    </row>
    <row r="74" s="97" customFormat="1" spans="1:18">
      <c r="A74" s="117">
        <v>71</v>
      </c>
      <c r="B74" s="117">
        <v>723</v>
      </c>
      <c r="C74" s="20" t="s">
        <v>100</v>
      </c>
      <c r="D74" s="20" t="s">
        <v>21</v>
      </c>
      <c r="E74" s="17" t="s">
        <v>91</v>
      </c>
      <c r="F74" s="118">
        <v>8</v>
      </c>
      <c r="G74" s="119">
        <v>3</v>
      </c>
      <c r="H74" s="120">
        <v>12</v>
      </c>
      <c r="I74" s="119">
        <v>2</v>
      </c>
      <c r="J74" s="139">
        <v>7543.40476190476</v>
      </c>
      <c r="K74" s="139">
        <v>1757.78645714286</v>
      </c>
      <c r="L74" s="140">
        <v>0.23302295351032</v>
      </c>
      <c r="M74" s="141">
        <v>9052.08571428571</v>
      </c>
      <c r="N74" s="141">
        <v>1911.930808</v>
      </c>
      <c r="O74" s="142">
        <v>0.211214395040764</v>
      </c>
      <c r="P74" s="143">
        <v>10862.5028571429</v>
      </c>
      <c r="Q74" s="143">
        <v>2076.89230628571</v>
      </c>
      <c r="R74" s="149">
        <v>0.19119832082898</v>
      </c>
    </row>
    <row r="75" s="97" customFormat="1" spans="1:18">
      <c r="A75" s="117">
        <v>72</v>
      </c>
      <c r="B75" s="117">
        <v>743</v>
      </c>
      <c r="C75" s="20" t="s">
        <v>101</v>
      </c>
      <c r="D75" s="20" t="s">
        <v>24</v>
      </c>
      <c r="E75" s="17" t="s">
        <v>91</v>
      </c>
      <c r="F75" s="118">
        <v>8</v>
      </c>
      <c r="G75" s="119">
        <v>3</v>
      </c>
      <c r="H75" s="120">
        <v>6</v>
      </c>
      <c r="I75" s="119">
        <v>2</v>
      </c>
      <c r="J75" s="139">
        <v>8706.71228571429</v>
      </c>
      <c r="K75" s="139">
        <v>2122.95296571428</v>
      </c>
      <c r="L75" s="140">
        <v>0.243829461230453</v>
      </c>
      <c r="M75" s="141">
        <v>10448.0547428571</v>
      </c>
      <c r="N75" s="141">
        <v>2309.1196104</v>
      </c>
      <c r="O75" s="142">
        <v>0.22100952447427</v>
      </c>
      <c r="P75" s="143">
        <v>12537.6656914286</v>
      </c>
      <c r="Q75" s="143">
        <v>2508.35058102857</v>
      </c>
      <c r="R75" s="149">
        <v>0.200065198958321</v>
      </c>
    </row>
    <row r="76" s="97" customFormat="1" spans="1:18">
      <c r="A76" s="117">
        <v>73</v>
      </c>
      <c r="B76" s="117">
        <v>573</v>
      </c>
      <c r="C76" s="20" t="s">
        <v>102</v>
      </c>
      <c r="D76" s="20" t="s">
        <v>24</v>
      </c>
      <c r="E76" s="17" t="s">
        <v>91</v>
      </c>
      <c r="F76" s="118">
        <v>6</v>
      </c>
      <c r="G76" s="119">
        <v>3</v>
      </c>
      <c r="H76" s="120">
        <v>12</v>
      </c>
      <c r="I76" s="119">
        <v>2</v>
      </c>
      <c r="J76" s="139">
        <v>6856.44285714286</v>
      </c>
      <c r="K76" s="139">
        <v>1539.83217142857</v>
      </c>
      <c r="L76" s="140">
        <v>0.22458178439049</v>
      </c>
      <c r="M76" s="141">
        <v>8227.73142857143</v>
      </c>
      <c r="N76" s="141">
        <v>1674.863608</v>
      </c>
      <c r="O76" s="142">
        <v>0.203563232774457</v>
      </c>
      <c r="P76" s="143">
        <v>9873.27771428572</v>
      </c>
      <c r="Q76" s="143">
        <v>1819.37093485714</v>
      </c>
      <c r="R76" s="149">
        <v>0.184272233346043</v>
      </c>
    </row>
    <row r="77" s="97" customFormat="1" spans="1:18">
      <c r="A77" s="117">
        <v>74</v>
      </c>
      <c r="B77" s="117">
        <v>727</v>
      </c>
      <c r="C77" s="20" t="s">
        <v>103</v>
      </c>
      <c r="D77" s="20" t="s">
        <v>26</v>
      </c>
      <c r="E77" s="17" t="s">
        <v>91</v>
      </c>
      <c r="F77" s="118">
        <v>6</v>
      </c>
      <c r="G77" s="119">
        <v>3</v>
      </c>
      <c r="H77" s="120">
        <v>12</v>
      </c>
      <c r="I77" s="119">
        <v>2</v>
      </c>
      <c r="J77" s="139">
        <v>8054.18571428572</v>
      </c>
      <c r="K77" s="139">
        <v>1938.69817142857</v>
      </c>
      <c r="L77" s="140">
        <v>0.24070691193399</v>
      </c>
      <c r="M77" s="141">
        <v>9665.02285714286</v>
      </c>
      <c r="N77" s="141">
        <v>2108.707088</v>
      </c>
      <c r="O77" s="142">
        <v>0.218179213765809</v>
      </c>
      <c r="P77" s="143">
        <v>11598.0274285714</v>
      </c>
      <c r="Q77" s="143">
        <v>2290.64645485715</v>
      </c>
      <c r="R77" s="149">
        <v>0.197503107227889</v>
      </c>
    </row>
    <row r="78" s="97" customFormat="1" spans="1:18">
      <c r="A78" s="117">
        <v>75</v>
      </c>
      <c r="B78" s="117">
        <v>570</v>
      </c>
      <c r="C78" s="20" t="s">
        <v>104</v>
      </c>
      <c r="D78" s="20" t="s">
        <v>26</v>
      </c>
      <c r="E78" s="17" t="s">
        <v>91</v>
      </c>
      <c r="F78" s="118">
        <v>6</v>
      </c>
      <c r="G78" s="119">
        <v>3</v>
      </c>
      <c r="H78" s="120">
        <v>6</v>
      </c>
      <c r="I78" s="119">
        <v>2</v>
      </c>
      <c r="J78" s="139">
        <v>7829.87657142857</v>
      </c>
      <c r="K78" s="139">
        <v>1655.03854285714</v>
      </c>
      <c r="L78" s="140">
        <v>0.211374793428599</v>
      </c>
      <c r="M78" s="141">
        <v>9395.85188571429</v>
      </c>
      <c r="N78" s="141">
        <v>1800.172692</v>
      </c>
      <c r="O78" s="142">
        <v>0.191592280710281</v>
      </c>
      <c r="P78" s="143">
        <v>11275.0222628571</v>
      </c>
      <c r="Q78" s="143">
        <v>1955.49169371428</v>
      </c>
      <c r="R78" s="149">
        <v>0.173435727941415</v>
      </c>
    </row>
    <row r="79" s="97" customFormat="1" spans="1:18">
      <c r="A79" s="117">
        <v>76</v>
      </c>
      <c r="B79" s="117">
        <v>720</v>
      </c>
      <c r="C79" s="20" t="s">
        <v>105</v>
      </c>
      <c r="D79" s="20" t="s">
        <v>29</v>
      </c>
      <c r="E79" s="17" t="s">
        <v>91</v>
      </c>
      <c r="F79" s="118">
        <v>8</v>
      </c>
      <c r="G79" s="119">
        <v>3</v>
      </c>
      <c r="H79" s="120">
        <v>12</v>
      </c>
      <c r="I79" s="119">
        <v>2</v>
      </c>
      <c r="J79" s="139">
        <v>8509.79276190476</v>
      </c>
      <c r="K79" s="139">
        <v>2023.46552571428</v>
      </c>
      <c r="L79" s="140">
        <v>0.237780822909413</v>
      </c>
      <c r="M79" s="141">
        <v>10211.7513142857</v>
      </c>
      <c r="N79" s="141">
        <v>2200.90788719999</v>
      </c>
      <c r="O79" s="142">
        <v>0.215526976662762</v>
      </c>
      <c r="P79" s="143">
        <v>12254.1015771429</v>
      </c>
      <c r="Q79" s="143">
        <v>2390.80234422856</v>
      </c>
      <c r="R79" s="149">
        <v>0.195102213669262</v>
      </c>
    </row>
    <row r="80" s="97" customFormat="1" spans="1:18">
      <c r="A80" s="117">
        <v>77</v>
      </c>
      <c r="B80" s="117">
        <v>102479</v>
      </c>
      <c r="C80" s="20" t="s">
        <v>106</v>
      </c>
      <c r="D80" s="20" t="s">
        <v>21</v>
      </c>
      <c r="E80" s="17" t="s">
        <v>91</v>
      </c>
      <c r="F80" s="118">
        <v>6</v>
      </c>
      <c r="G80" s="119">
        <v>3</v>
      </c>
      <c r="H80" s="120">
        <v>12</v>
      </c>
      <c r="I80" s="119">
        <v>2</v>
      </c>
      <c r="J80" s="139">
        <v>5738.12114285714</v>
      </c>
      <c r="K80" s="139">
        <v>1403.78011428572</v>
      </c>
      <c r="L80" s="140">
        <v>0.244641073155654</v>
      </c>
      <c r="M80" s="141">
        <v>6885.74537142856</v>
      </c>
      <c r="N80" s="141">
        <v>1526.880832</v>
      </c>
      <c r="O80" s="142">
        <v>0.221745177847496</v>
      </c>
      <c r="P80" s="143">
        <v>8262.89444571428</v>
      </c>
      <c r="Q80" s="143">
        <v>1658.62019657143</v>
      </c>
      <c r="R80" s="149">
        <v>0.200731136948229</v>
      </c>
    </row>
    <row r="81" s="97" customFormat="1" spans="1:18">
      <c r="A81" s="117">
        <v>78</v>
      </c>
      <c r="B81" s="117">
        <v>105267</v>
      </c>
      <c r="C81" s="20" t="s">
        <v>107</v>
      </c>
      <c r="D81" s="20" t="s">
        <v>26</v>
      </c>
      <c r="E81" s="17" t="s">
        <v>91</v>
      </c>
      <c r="F81" s="118">
        <v>6</v>
      </c>
      <c r="G81" s="119">
        <v>3</v>
      </c>
      <c r="H81" s="120">
        <v>6</v>
      </c>
      <c r="I81" s="119">
        <v>2</v>
      </c>
      <c r="J81" s="139">
        <v>6478.75580952381</v>
      </c>
      <c r="K81" s="139">
        <v>1271.94198857143</v>
      </c>
      <c r="L81" s="140">
        <v>0.196325039246219</v>
      </c>
      <c r="M81" s="141">
        <v>7774.50697142857</v>
      </c>
      <c r="N81" s="141">
        <v>1383.48151680001</v>
      </c>
      <c r="O81" s="142">
        <v>0.177951029162919</v>
      </c>
      <c r="P81" s="143">
        <v>9329.40836571428</v>
      </c>
      <c r="Q81" s="143">
        <v>1502.84838034286</v>
      </c>
      <c r="R81" s="149">
        <v>0.161087211689206</v>
      </c>
    </row>
    <row r="82" s="97" customFormat="1" spans="1:18">
      <c r="A82" s="117">
        <v>79</v>
      </c>
      <c r="B82" s="117">
        <v>56</v>
      </c>
      <c r="C82" s="20" t="s">
        <v>108</v>
      </c>
      <c r="D82" s="20" t="s">
        <v>44</v>
      </c>
      <c r="E82" s="17" t="s">
        <v>109</v>
      </c>
      <c r="F82" s="118">
        <v>8</v>
      </c>
      <c r="G82" s="119">
        <v>2</v>
      </c>
      <c r="H82" s="120">
        <v>10</v>
      </c>
      <c r="I82" s="119">
        <v>1</v>
      </c>
      <c r="J82" s="139">
        <v>8829.38142857142</v>
      </c>
      <c r="K82" s="139">
        <v>2034.162</v>
      </c>
      <c r="L82" s="140">
        <v>0.230385561713028</v>
      </c>
      <c r="M82" s="141">
        <v>10595.2577142857</v>
      </c>
      <c r="N82" s="141">
        <v>2212.54236</v>
      </c>
      <c r="O82" s="142">
        <v>0.208823836065526</v>
      </c>
      <c r="P82" s="143">
        <v>12714.3092571428</v>
      </c>
      <c r="Q82" s="143">
        <v>2403.44064</v>
      </c>
      <c r="R82" s="149">
        <v>0.189034307046587</v>
      </c>
    </row>
    <row r="83" s="97" customFormat="1" spans="1:18">
      <c r="A83" s="117">
        <v>80</v>
      </c>
      <c r="B83" s="117">
        <v>738</v>
      </c>
      <c r="C83" s="20" t="s">
        <v>110</v>
      </c>
      <c r="D83" s="20" t="s">
        <v>44</v>
      </c>
      <c r="E83" s="17" t="s">
        <v>109</v>
      </c>
      <c r="F83" s="118">
        <v>8</v>
      </c>
      <c r="G83" s="119">
        <v>2</v>
      </c>
      <c r="H83" s="120">
        <v>8</v>
      </c>
      <c r="I83" s="119">
        <v>1</v>
      </c>
      <c r="J83" s="139">
        <v>7359.137</v>
      </c>
      <c r="K83" s="139">
        <v>1759.9491</v>
      </c>
      <c r="L83" s="140">
        <v>0.239151560841985</v>
      </c>
      <c r="M83" s="141">
        <v>8830.96439999999</v>
      </c>
      <c r="N83" s="141">
        <v>1914.283098</v>
      </c>
      <c r="O83" s="142">
        <v>0.216769427583696</v>
      </c>
      <c r="P83" s="143">
        <v>10597.15728</v>
      </c>
      <c r="Q83" s="143">
        <v>2079.447552</v>
      </c>
      <c r="R83" s="149">
        <v>0.1962269217165</v>
      </c>
    </row>
    <row r="84" s="97" customFormat="1" spans="1:18">
      <c r="A84" s="117">
        <v>81</v>
      </c>
      <c r="B84" s="117">
        <v>710</v>
      </c>
      <c r="C84" s="20" t="s">
        <v>111</v>
      </c>
      <c r="D84" s="20" t="s">
        <v>44</v>
      </c>
      <c r="E84" s="17" t="s">
        <v>109</v>
      </c>
      <c r="F84" s="118">
        <v>8</v>
      </c>
      <c r="G84" s="119">
        <v>2</v>
      </c>
      <c r="H84" s="120">
        <v>8</v>
      </c>
      <c r="I84" s="119">
        <v>1</v>
      </c>
      <c r="J84" s="139">
        <v>6653.99742857144</v>
      </c>
      <c r="K84" s="139">
        <v>1789.57472571428</v>
      </c>
      <c r="L84" s="140">
        <v>0.268947312487689</v>
      </c>
      <c r="M84" s="141">
        <v>7984.79691428573</v>
      </c>
      <c r="N84" s="141">
        <v>1946.50666319999</v>
      </c>
      <c r="O84" s="142">
        <v>0.243776602472815</v>
      </c>
      <c r="P84" s="143">
        <v>9581.75629714287</v>
      </c>
      <c r="Q84" s="143">
        <v>2114.45136822856</v>
      </c>
      <c r="R84" s="149">
        <v>0.220674717938616</v>
      </c>
    </row>
    <row r="85" s="97" customFormat="1" spans="1:18">
      <c r="A85" s="117">
        <v>82</v>
      </c>
      <c r="B85" s="117">
        <v>102567</v>
      </c>
      <c r="C85" s="20" t="s">
        <v>112</v>
      </c>
      <c r="D85" s="20" t="s">
        <v>29</v>
      </c>
      <c r="E85" s="17" t="s">
        <v>109</v>
      </c>
      <c r="F85" s="118">
        <v>8</v>
      </c>
      <c r="G85" s="119">
        <v>2</v>
      </c>
      <c r="H85" s="120">
        <v>8</v>
      </c>
      <c r="I85" s="119">
        <v>1</v>
      </c>
      <c r="J85" s="139">
        <v>6898.7438095238</v>
      </c>
      <c r="K85" s="139">
        <v>1513.81211428571</v>
      </c>
      <c r="L85" s="140">
        <v>0.219433009266974</v>
      </c>
      <c r="M85" s="141">
        <v>8278.49257142856</v>
      </c>
      <c r="N85" s="141">
        <v>1646.561792</v>
      </c>
      <c r="O85" s="142">
        <v>0.198896330194552</v>
      </c>
      <c r="P85" s="143">
        <v>9934.19108571427</v>
      </c>
      <c r="Q85" s="143">
        <v>1788.62723657143</v>
      </c>
      <c r="R85" s="149">
        <v>0.180047597347261</v>
      </c>
    </row>
    <row r="86" s="97" customFormat="1" spans="1:18">
      <c r="A86" s="117">
        <v>83</v>
      </c>
      <c r="B86" s="117">
        <v>102564</v>
      </c>
      <c r="C86" s="20" t="s">
        <v>113</v>
      </c>
      <c r="D86" s="20" t="s">
        <v>29</v>
      </c>
      <c r="E86" s="17" t="s">
        <v>109</v>
      </c>
      <c r="F86" s="118">
        <v>6</v>
      </c>
      <c r="G86" s="119">
        <v>2</v>
      </c>
      <c r="H86" s="120">
        <v>10</v>
      </c>
      <c r="I86" s="119">
        <v>1</v>
      </c>
      <c r="J86" s="139">
        <v>6561.10714285714</v>
      </c>
      <c r="K86" s="139">
        <v>1450.54326857143</v>
      </c>
      <c r="L86" s="140">
        <v>0.221082088279963</v>
      </c>
      <c r="M86" s="141">
        <v>7873.32857142856</v>
      </c>
      <c r="N86" s="141">
        <v>1577.74475520001</v>
      </c>
      <c r="O86" s="142">
        <v>0.200391072325556</v>
      </c>
      <c r="P86" s="143">
        <v>9447.99428571428</v>
      </c>
      <c r="Q86" s="143">
        <v>1713.87266194286</v>
      </c>
      <c r="R86" s="149">
        <v>0.181400687819456</v>
      </c>
    </row>
    <row r="87" s="97" customFormat="1" spans="1:18">
      <c r="A87" s="117">
        <v>84</v>
      </c>
      <c r="B87" s="117">
        <v>740</v>
      </c>
      <c r="C87" s="20" t="s">
        <v>114</v>
      </c>
      <c r="D87" s="20" t="s">
        <v>24</v>
      </c>
      <c r="E87" s="17" t="s">
        <v>109</v>
      </c>
      <c r="F87" s="118">
        <v>8</v>
      </c>
      <c r="G87" s="119">
        <v>2</v>
      </c>
      <c r="H87" s="120">
        <v>10</v>
      </c>
      <c r="I87" s="119">
        <v>1</v>
      </c>
      <c r="J87" s="139">
        <v>6622.36952380952</v>
      </c>
      <c r="K87" s="139">
        <v>1672.73302857143</v>
      </c>
      <c r="L87" s="140">
        <v>0.252588295255561</v>
      </c>
      <c r="M87" s="141">
        <v>7946.84342857142</v>
      </c>
      <c r="N87" s="141">
        <v>1819.418848</v>
      </c>
      <c r="O87" s="142">
        <v>0.228948621468822</v>
      </c>
      <c r="P87" s="143">
        <v>9536.21211428571</v>
      </c>
      <c r="Q87" s="143">
        <v>1976.39840914285</v>
      </c>
      <c r="R87" s="149">
        <v>0.207251934568665</v>
      </c>
    </row>
    <row r="88" s="97" customFormat="1" spans="1:18">
      <c r="A88" s="117">
        <v>85</v>
      </c>
      <c r="B88" s="117">
        <v>104430</v>
      </c>
      <c r="C88" s="20" t="s">
        <v>115</v>
      </c>
      <c r="D88" s="20" t="s">
        <v>24</v>
      </c>
      <c r="E88" s="17" t="s">
        <v>109</v>
      </c>
      <c r="F88" s="118">
        <v>6</v>
      </c>
      <c r="G88" s="119">
        <v>2</v>
      </c>
      <c r="H88" s="120">
        <v>6</v>
      </c>
      <c r="I88" s="119">
        <v>1</v>
      </c>
      <c r="J88" s="139">
        <v>5216.4980952381</v>
      </c>
      <c r="K88" s="139">
        <v>1015.50057142857</v>
      </c>
      <c r="L88" s="140">
        <v>0.194670936879202</v>
      </c>
      <c r="M88" s="141">
        <v>6259.79771428572</v>
      </c>
      <c r="N88" s="141">
        <v>1104.55216</v>
      </c>
      <c r="O88" s="142">
        <v>0.176451733812302</v>
      </c>
      <c r="P88" s="143">
        <v>7511.75725714286</v>
      </c>
      <c r="Q88" s="143">
        <v>1199.85298285714</v>
      </c>
      <c r="R88" s="149">
        <v>0.159729999490627</v>
      </c>
    </row>
    <row r="89" s="97" customFormat="1" spans="1:18">
      <c r="A89" s="117">
        <v>86</v>
      </c>
      <c r="B89" s="117">
        <v>105751</v>
      </c>
      <c r="C89" s="20" t="s">
        <v>116</v>
      </c>
      <c r="D89" s="20" t="s">
        <v>24</v>
      </c>
      <c r="E89" s="17" t="s">
        <v>109</v>
      </c>
      <c r="F89" s="118">
        <v>6</v>
      </c>
      <c r="G89" s="119">
        <v>2</v>
      </c>
      <c r="H89" s="120">
        <v>6</v>
      </c>
      <c r="I89" s="119">
        <v>1</v>
      </c>
      <c r="J89" s="139">
        <v>8987.55047619048</v>
      </c>
      <c r="K89" s="139">
        <v>2121.10674285714</v>
      </c>
      <c r="L89" s="140">
        <v>0.236004988063912</v>
      </c>
      <c r="M89" s="141">
        <v>10785.0605714286</v>
      </c>
      <c r="N89" s="141">
        <v>2307.111488</v>
      </c>
      <c r="O89" s="142">
        <v>0.21391734174511</v>
      </c>
      <c r="P89" s="143">
        <v>12942.0726857143</v>
      </c>
      <c r="Q89" s="143">
        <v>2506.16919771429</v>
      </c>
      <c r="R89" s="149">
        <v>0.193645118411415</v>
      </c>
    </row>
    <row r="90" s="97" customFormat="1" spans="1:18">
      <c r="A90" s="117">
        <v>87</v>
      </c>
      <c r="B90" s="117">
        <v>733</v>
      </c>
      <c r="C90" s="20" t="s">
        <v>117</v>
      </c>
      <c r="D90" s="20" t="s">
        <v>24</v>
      </c>
      <c r="E90" s="17" t="s">
        <v>109</v>
      </c>
      <c r="F90" s="118">
        <v>8</v>
      </c>
      <c r="G90" s="119">
        <v>2</v>
      </c>
      <c r="H90" s="120">
        <v>10</v>
      </c>
      <c r="I90" s="119">
        <v>1</v>
      </c>
      <c r="J90" s="139">
        <v>6620.6780952381</v>
      </c>
      <c r="K90" s="139">
        <v>1509.15662857143</v>
      </c>
      <c r="L90" s="140">
        <v>0.227945930441307</v>
      </c>
      <c r="M90" s="141">
        <v>7944.81371428572</v>
      </c>
      <c r="N90" s="141">
        <v>1641.498056</v>
      </c>
      <c r="O90" s="142">
        <v>0.206612529258979</v>
      </c>
      <c r="P90" s="143">
        <v>9533.77645714286</v>
      </c>
      <c r="Q90" s="143">
        <v>1783.12660114286</v>
      </c>
      <c r="R90" s="149">
        <v>0.187032558310816</v>
      </c>
    </row>
    <row r="91" s="97" customFormat="1" spans="1:18">
      <c r="A91" s="117">
        <v>88</v>
      </c>
      <c r="B91" s="117">
        <v>752</v>
      </c>
      <c r="C91" s="20" t="s">
        <v>118</v>
      </c>
      <c r="D91" s="20" t="s">
        <v>26</v>
      </c>
      <c r="E91" s="17" t="s">
        <v>109</v>
      </c>
      <c r="F91" s="118">
        <v>8</v>
      </c>
      <c r="G91" s="119">
        <v>2</v>
      </c>
      <c r="H91" s="120">
        <v>6</v>
      </c>
      <c r="I91" s="119">
        <v>1</v>
      </c>
      <c r="J91" s="139">
        <v>7750.96761904762</v>
      </c>
      <c r="K91" s="139">
        <v>1647.29537142857</v>
      </c>
      <c r="L91" s="140">
        <v>0.212527706525366</v>
      </c>
      <c r="M91" s="141">
        <v>9301.16114285714</v>
      </c>
      <c r="N91" s="141">
        <v>1791.750504</v>
      </c>
      <c r="O91" s="142">
        <v>0.192637292965941</v>
      </c>
      <c r="P91" s="143">
        <v>11161.3933714286</v>
      </c>
      <c r="Q91" s="143">
        <v>1946.34283885714</v>
      </c>
      <c r="R91" s="149">
        <v>0.174381707918249</v>
      </c>
    </row>
    <row r="92" s="97" customFormat="1" spans="1:18">
      <c r="A92" s="117">
        <v>89</v>
      </c>
      <c r="B92" s="117">
        <v>339</v>
      </c>
      <c r="C92" s="20" t="s">
        <v>119</v>
      </c>
      <c r="D92" s="20" t="s">
        <v>26</v>
      </c>
      <c r="E92" s="17" t="s">
        <v>109</v>
      </c>
      <c r="F92" s="118">
        <v>8</v>
      </c>
      <c r="G92" s="119">
        <v>2</v>
      </c>
      <c r="H92" s="120">
        <v>6</v>
      </c>
      <c r="I92" s="119">
        <v>1</v>
      </c>
      <c r="J92" s="139">
        <v>7782.70114285715</v>
      </c>
      <c r="K92" s="139">
        <v>1694.93405714286</v>
      </c>
      <c r="L92" s="140">
        <v>0.217782236016919</v>
      </c>
      <c r="M92" s="141">
        <v>9339.24137142857</v>
      </c>
      <c r="N92" s="141">
        <v>1843.566736</v>
      </c>
      <c r="O92" s="142">
        <v>0.197400052389694</v>
      </c>
      <c r="P92" s="143">
        <v>11207.0896457143</v>
      </c>
      <c r="Q92" s="143">
        <v>2002.62977828572</v>
      </c>
      <c r="R92" s="149">
        <v>0.178693116731831</v>
      </c>
    </row>
    <row r="93" s="97" customFormat="1" spans="1:18">
      <c r="A93" s="117">
        <v>90</v>
      </c>
      <c r="B93" s="117">
        <v>706</v>
      </c>
      <c r="C93" s="20" t="s">
        <v>120</v>
      </c>
      <c r="D93" s="20" t="s">
        <v>44</v>
      </c>
      <c r="E93" s="17" t="s">
        <v>109</v>
      </c>
      <c r="F93" s="118">
        <v>6</v>
      </c>
      <c r="G93" s="119">
        <v>2</v>
      </c>
      <c r="H93" s="120">
        <v>10</v>
      </c>
      <c r="I93" s="119">
        <v>1</v>
      </c>
      <c r="J93" s="139">
        <v>5736.43047619048</v>
      </c>
      <c r="K93" s="139">
        <v>1503.21674285714</v>
      </c>
      <c r="L93" s="140">
        <v>0.262047408941216</v>
      </c>
      <c r="M93" s="141">
        <v>6883.71657142858</v>
      </c>
      <c r="N93" s="141">
        <v>1635.037288</v>
      </c>
      <c r="O93" s="142">
        <v>0.237522459130051</v>
      </c>
      <c r="P93" s="143">
        <v>8260.45988571429</v>
      </c>
      <c r="Q93" s="143">
        <v>1776.10839771429</v>
      </c>
      <c r="R93" s="149">
        <v>0.215013258618434</v>
      </c>
    </row>
    <row r="94" s="97" customFormat="1" spans="1:18">
      <c r="A94" s="117">
        <v>91</v>
      </c>
      <c r="B94" s="117">
        <v>371</v>
      </c>
      <c r="C94" s="20" t="s">
        <v>121</v>
      </c>
      <c r="D94" s="20" t="s">
        <v>29</v>
      </c>
      <c r="E94" s="17" t="s">
        <v>109</v>
      </c>
      <c r="F94" s="118">
        <v>6</v>
      </c>
      <c r="G94" s="119">
        <v>2</v>
      </c>
      <c r="H94" s="120">
        <v>10</v>
      </c>
      <c r="I94" s="119">
        <v>1</v>
      </c>
      <c r="J94" s="139">
        <v>6023.45238095238</v>
      </c>
      <c r="K94" s="139">
        <v>1579.01417142857</v>
      </c>
      <c r="L94" s="140">
        <v>0.262144376939344</v>
      </c>
      <c r="M94" s="141">
        <v>7228.14285714286</v>
      </c>
      <c r="N94" s="141">
        <v>1717.481568</v>
      </c>
      <c r="O94" s="142">
        <v>0.237610351918098</v>
      </c>
      <c r="P94" s="143">
        <v>8673.77142857143</v>
      </c>
      <c r="Q94" s="143">
        <v>1865.66597485714</v>
      </c>
      <c r="R94" s="149">
        <v>0.215092822104077</v>
      </c>
    </row>
    <row r="95" s="97" customFormat="1" spans="1:18">
      <c r="A95" s="117">
        <v>92</v>
      </c>
      <c r="B95" s="117">
        <v>732</v>
      </c>
      <c r="C95" s="20" t="s">
        <v>122</v>
      </c>
      <c r="D95" s="20" t="s">
        <v>29</v>
      </c>
      <c r="E95" s="17" t="s">
        <v>109</v>
      </c>
      <c r="F95" s="118">
        <v>6</v>
      </c>
      <c r="G95" s="119">
        <v>2</v>
      </c>
      <c r="H95" s="120">
        <v>10</v>
      </c>
      <c r="I95" s="119">
        <v>1</v>
      </c>
      <c r="J95" s="139">
        <v>6513.54666666667</v>
      </c>
      <c r="K95" s="139">
        <v>1323.80411428572</v>
      </c>
      <c r="L95" s="140">
        <v>0.203238601338398</v>
      </c>
      <c r="M95" s="141">
        <v>7816.25600000001</v>
      </c>
      <c r="N95" s="141">
        <v>1439.89155200001</v>
      </c>
      <c r="O95" s="142">
        <v>0.184217552751599</v>
      </c>
      <c r="P95" s="143">
        <v>9379.50720000001</v>
      </c>
      <c r="Q95" s="143">
        <v>1564.12547657143</v>
      </c>
      <c r="R95" s="149">
        <v>0.16675987802125</v>
      </c>
    </row>
    <row r="96" s="97" customFormat="1" spans="1:18">
      <c r="A96" s="117">
        <v>93</v>
      </c>
      <c r="B96" s="117">
        <v>713</v>
      </c>
      <c r="C96" s="20" t="s">
        <v>123</v>
      </c>
      <c r="D96" s="20" t="s">
        <v>44</v>
      </c>
      <c r="E96" s="17" t="s">
        <v>124</v>
      </c>
      <c r="F96" s="118">
        <v>8</v>
      </c>
      <c r="G96" s="119">
        <v>2</v>
      </c>
      <c r="H96" s="120">
        <v>10</v>
      </c>
      <c r="I96" s="119">
        <v>1</v>
      </c>
      <c r="J96" s="139">
        <v>5056.28476190476</v>
      </c>
      <c r="K96" s="139">
        <v>1331.21782857143</v>
      </c>
      <c r="L96" s="140">
        <v>0.263279837124906</v>
      </c>
      <c r="M96" s="141">
        <v>6067.54171428571</v>
      </c>
      <c r="N96" s="141">
        <v>1447.955392</v>
      </c>
      <c r="O96" s="142">
        <v>0.238639544676036</v>
      </c>
      <c r="P96" s="143">
        <v>7281.05005714285</v>
      </c>
      <c r="Q96" s="143">
        <v>1572.88506514286</v>
      </c>
      <c r="R96" s="149">
        <v>0.216024481743513</v>
      </c>
    </row>
    <row r="97" s="97" customFormat="1" spans="1:18">
      <c r="A97" s="117">
        <v>94</v>
      </c>
      <c r="B97" s="117">
        <v>104533</v>
      </c>
      <c r="C97" s="20" t="s">
        <v>125</v>
      </c>
      <c r="D97" s="20" t="s">
        <v>29</v>
      </c>
      <c r="E97" s="17" t="s">
        <v>124</v>
      </c>
      <c r="F97" s="118">
        <v>6</v>
      </c>
      <c r="G97" s="119">
        <v>2</v>
      </c>
      <c r="H97" s="120">
        <v>6</v>
      </c>
      <c r="I97" s="119">
        <v>1</v>
      </c>
      <c r="J97" s="139">
        <v>6543.34571428572</v>
      </c>
      <c r="K97" s="139">
        <v>1347.31628571429</v>
      </c>
      <c r="L97" s="140">
        <v>0.205906327518775</v>
      </c>
      <c r="M97" s="141">
        <v>7852.01485714286</v>
      </c>
      <c r="N97" s="141">
        <v>1465.46556</v>
      </c>
      <c r="O97" s="142">
        <v>0.186635607122787</v>
      </c>
      <c r="P97" s="143">
        <v>9422.41782857144</v>
      </c>
      <c r="Q97" s="143">
        <v>1591.90601142857</v>
      </c>
      <c r="R97" s="149">
        <v>0.168948781553866</v>
      </c>
    </row>
    <row r="98" s="97" customFormat="1" spans="1:18">
      <c r="A98" s="117">
        <v>95</v>
      </c>
      <c r="B98" s="117">
        <v>718</v>
      </c>
      <c r="C98" s="20" t="s">
        <v>126</v>
      </c>
      <c r="D98" s="20" t="s">
        <v>21</v>
      </c>
      <c r="E98" s="17" t="s">
        <v>124</v>
      </c>
      <c r="F98" s="118">
        <v>4</v>
      </c>
      <c r="G98" s="119">
        <v>2</v>
      </c>
      <c r="H98" s="120">
        <v>6</v>
      </c>
      <c r="I98" s="119">
        <v>1</v>
      </c>
      <c r="J98" s="139">
        <v>4330.69238095238</v>
      </c>
      <c r="K98" s="139">
        <v>903.732514285714</v>
      </c>
      <c r="L98" s="140">
        <v>0.208680837794111</v>
      </c>
      <c r="M98" s="141">
        <v>5196.83085714286</v>
      </c>
      <c r="N98" s="141">
        <v>982.982903999999</v>
      </c>
      <c r="O98" s="142">
        <v>0.189150451692867</v>
      </c>
      <c r="P98" s="143">
        <v>6236.19702857143</v>
      </c>
      <c r="Q98" s="143">
        <v>1067.79472457143</v>
      </c>
      <c r="R98" s="149">
        <v>0.171225302805424</v>
      </c>
    </row>
    <row r="99" s="97" customFormat="1" spans="1:18">
      <c r="A99" s="117">
        <v>96</v>
      </c>
      <c r="B99" s="117">
        <v>753</v>
      </c>
      <c r="C99" s="20" t="s">
        <v>127</v>
      </c>
      <c r="D99" s="20" t="s">
        <v>24</v>
      </c>
      <c r="E99" s="17" t="s">
        <v>124</v>
      </c>
      <c r="F99" s="118">
        <v>6</v>
      </c>
      <c r="G99" s="119">
        <v>4</v>
      </c>
      <c r="H99" s="120">
        <v>10</v>
      </c>
      <c r="I99" s="119">
        <v>1</v>
      </c>
      <c r="J99" s="139">
        <v>5275.2038095238</v>
      </c>
      <c r="K99" s="139">
        <v>1176.65897142857</v>
      </c>
      <c r="L99" s="140">
        <v>0.223054693982485</v>
      </c>
      <c r="M99" s="141">
        <v>6330.24457142856</v>
      </c>
      <c r="N99" s="141">
        <v>1279.842912</v>
      </c>
      <c r="O99" s="142">
        <v>0.202179062366176</v>
      </c>
      <c r="P99" s="143">
        <v>7596.29348571427</v>
      </c>
      <c r="Q99" s="143">
        <v>1390.26783085714</v>
      </c>
      <c r="R99" s="149">
        <v>0.183019236088193</v>
      </c>
    </row>
    <row r="100" s="97" customFormat="1" spans="1:18">
      <c r="A100" s="117">
        <v>97</v>
      </c>
      <c r="B100" s="117">
        <v>105396</v>
      </c>
      <c r="C100" s="20" t="s">
        <v>128</v>
      </c>
      <c r="D100" s="20" t="s">
        <v>24</v>
      </c>
      <c r="E100" s="17" t="s">
        <v>124</v>
      </c>
      <c r="F100" s="118">
        <v>6</v>
      </c>
      <c r="G100" s="119">
        <v>2</v>
      </c>
      <c r="H100" s="120">
        <v>10</v>
      </c>
      <c r="I100" s="119">
        <v>1</v>
      </c>
      <c r="J100" s="139">
        <v>5675.4038095238</v>
      </c>
      <c r="K100" s="139">
        <v>1351.60777142857</v>
      </c>
      <c r="L100" s="140">
        <v>0.23815182439714</v>
      </c>
      <c r="M100" s="141">
        <v>6810.48457142856</v>
      </c>
      <c r="N100" s="141">
        <v>1470.133376</v>
      </c>
      <c r="O100" s="142">
        <v>0.215863256216382</v>
      </c>
      <c r="P100" s="143">
        <v>8172.58148571427</v>
      </c>
      <c r="Q100" s="143">
        <v>1596.97656685714</v>
      </c>
      <c r="R100" s="149">
        <v>0.195406625146371</v>
      </c>
    </row>
    <row r="101" s="97" customFormat="1" spans="1:18">
      <c r="A101" s="117">
        <v>98</v>
      </c>
      <c r="B101" s="117">
        <v>545</v>
      </c>
      <c r="C101" s="20" t="s">
        <v>129</v>
      </c>
      <c r="D101" s="20" t="s">
        <v>24</v>
      </c>
      <c r="E101" s="17" t="s">
        <v>124</v>
      </c>
      <c r="F101" s="118">
        <v>6</v>
      </c>
      <c r="G101" s="119">
        <v>2</v>
      </c>
      <c r="H101" s="120">
        <v>10</v>
      </c>
      <c r="I101" s="119">
        <v>1</v>
      </c>
      <c r="J101" s="139">
        <v>5783.9369047619</v>
      </c>
      <c r="K101" s="139">
        <v>1371.09514285714</v>
      </c>
      <c r="L101" s="140">
        <v>0.237052230242748</v>
      </c>
      <c r="M101" s="141">
        <v>6940.72428571428</v>
      </c>
      <c r="N101" s="141">
        <v>1491.32964</v>
      </c>
      <c r="O101" s="142">
        <v>0.214866572796952</v>
      </c>
      <c r="P101" s="143">
        <v>8328.86914285714</v>
      </c>
      <c r="Q101" s="143">
        <v>1620.00164571429</v>
      </c>
      <c r="R101" s="149">
        <v>0.194504394045331</v>
      </c>
    </row>
    <row r="102" s="97" customFormat="1" spans="1:18">
      <c r="A102" s="117">
        <v>99</v>
      </c>
      <c r="B102" s="117">
        <v>104429</v>
      </c>
      <c r="C102" s="20" t="s">
        <v>130</v>
      </c>
      <c r="D102" s="20" t="s">
        <v>26</v>
      </c>
      <c r="E102" s="17" t="s">
        <v>124</v>
      </c>
      <c r="F102" s="118">
        <v>4</v>
      </c>
      <c r="G102" s="119">
        <v>2</v>
      </c>
      <c r="H102" s="120">
        <v>10</v>
      </c>
      <c r="I102" s="119">
        <v>1</v>
      </c>
      <c r="J102" s="139">
        <v>5735.82199999999</v>
      </c>
      <c r="K102" s="139">
        <v>892.61328</v>
      </c>
      <c r="L102" s="140">
        <v>0.155620812500807</v>
      </c>
      <c r="M102" s="141">
        <v>6882.98639999999</v>
      </c>
      <c r="N102" s="141">
        <v>970.8885984</v>
      </c>
      <c r="O102" s="142">
        <v>0.141056300561629</v>
      </c>
      <c r="P102" s="143">
        <v>8259.58367999999</v>
      </c>
      <c r="Q102" s="143">
        <v>1054.6569216</v>
      </c>
      <c r="R102" s="149">
        <v>0.127688871795534</v>
      </c>
    </row>
    <row r="103" s="97" customFormat="1" spans="1:18">
      <c r="A103" s="117">
        <v>100</v>
      </c>
      <c r="B103" s="117">
        <v>104838</v>
      </c>
      <c r="C103" s="20" t="s">
        <v>131</v>
      </c>
      <c r="D103" s="20" t="s">
        <v>44</v>
      </c>
      <c r="E103" s="17" t="s">
        <v>124</v>
      </c>
      <c r="F103" s="118">
        <v>6</v>
      </c>
      <c r="G103" s="119">
        <v>2</v>
      </c>
      <c r="H103" s="120">
        <v>10</v>
      </c>
      <c r="I103" s="119">
        <v>1</v>
      </c>
      <c r="J103" s="139">
        <v>5828.14666666666</v>
      </c>
      <c r="K103" s="139">
        <v>1170.62251428572</v>
      </c>
      <c r="L103" s="140">
        <v>0.200856735637924</v>
      </c>
      <c r="M103" s="141">
        <v>6993.77599999999</v>
      </c>
      <c r="N103" s="141">
        <v>1273.277104</v>
      </c>
      <c r="O103" s="142">
        <v>0.182058605251298</v>
      </c>
      <c r="P103" s="143">
        <v>8392.53119999999</v>
      </c>
      <c r="Q103" s="143">
        <v>1383.13552457143</v>
      </c>
      <c r="R103" s="149">
        <v>0.164805526677271</v>
      </c>
    </row>
    <row r="104" s="97" customFormat="1" spans="1:18">
      <c r="A104" s="117">
        <v>101</v>
      </c>
      <c r="B104" s="117">
        <v>102478</v>
      </c>
      <c r="C104" s="20" t="s">
        <v>132</v>
      </c>
      <c r="D104" s="20" t="s">
        <v>21</v>
      </c>
      <c r="E104" s="17" t="s">
        <v>124</v>
      </c>
      <c r="F104" s="118">
        <v>6</v>
      </c>
      <c r="G104" s="119">
        <v>2</v>
      </c>
      <c r="H104" s="120">
        <v>10</v>
      </c>
      <c r="I104" s="119">
        <v>1</v>
      </c>
      <c r="J104" s="139">
        <v>4225.43209523809</v>
      </c>
      <c r="K104" s="139">
        <v>965.199337142857</v>
      </c>
      <c r="L104" s="140">
        <v>0.228426185864069</v>
      </c>
      <c r="M104" s="141">
        <v>5070.51851428571</v>
      </c>
      <c r="N104" s="141">
        <v>1049.8398944</v>
      </c>
      <c r="O104" s="142">
        <v>0.207047837699867</v>
      </c>
      <c r="P104" s="143">
        <v>6084.62221714285</v>
      </c>
      <c r="Q104" s="143">
        <v>1140.42013988571</v>
      </c>
      <c r="R104" s="149">
        <v>0.187426614042313</v>
      </c>
    </row>
    <row r="105" s="97" customFormat="1" spans="1:18">
      <c r="A105" s="117">
        <v>102</v>
      </c>
      <c r="B105" s="117">
        <v>105910</v>
      </c>
      <c r="C105" s="20" t="s">
        <v>133</v>
      </c>
      <c r="D105" s="20" t="s">
        <v>24</v>
      </c>
      <c r="E105" s="17" t="s">
        <v>124</v>
      </c>
      <c r="F105" s="118">
        <v>4</v>
      </c>
      <c r="G105" s="119">
        <v>2</v>
      </c>
      <c r="H105" s="120">
        <v>0</v>
      </c>
      <c r="I105" s="119">
        <v>1</v>
      </c>
      <c r="J105" s="139">
        <v>4731.56409523809</v>
      </c>
      <c r="K105" s="139">
        <v>992.329297142857</v>
      </c>
      <c r="L105" s="140">
        <v>0.209725426342961</v>
      </c>
      <c r="M105" s="141">
        <v>5677.87691428571</v>
      </c>
      <c r="N105" s="141">
        <v>1079.3489432</v>
      </c>
      <c r="O105" s="142">
        <v>0.190097277467274</v>
      </c>
      <c r="P105" s="143">
        <v>6813.45229714285</v>
      </c>
      <c r="Q105" s="143">
        <v>1172.47523108571</v>
      </c>
      <c r="R105" s="149">
        <v>0.172082401101917</v>
      </c>
    </row>
    <row r="106" s="97" customFormat="1" spans="1:18">
      <c r="A106" s="117">
        <v>103</v>
      </c>
      <c r="B106" s="117">
        <v>741</v>
      </c>
      <c r="C106" s="20" t="s">
        <v>134</v>
      </c>
      <c r="D106" s="20" t="s">
        <v>26</v>
      </c>
      <c r="E106" s="17" t="s">
        <v>124</v>
      </c>
      <c r="F106" s="118">
        <v>4</v>
      </c>
      <c r="G106" s="119">
        <v>2</v>
      </c>
      <c r="H106" s="120">
        <v>10</v>
      </c>
      <c r="I106" s="119">
        <v>1</v>
      </c>
      <c r="J106" s="139">
        <v>4709.14761904762</v>
      </c>
      <c r="K106" s="139">
        <v>867.075485714286</v>
      </c>
      <c r="L106" s="140">
        <v>0.184125781533611</v>
      </c>
      <c r="M106" s="141">
        <v>5650.97714285714</v>
      </c>
      <c r="N106" s="141">
        <v>943.111336</v>
      </c>
      <c r="O106" s="142">
        <v>0.166893496851619</v>
      </c>
      <c r="P106" s="143">
        <v>6781.17257142857</v>
      </c>
      <c r="Q106" s="143">
        <v>1024.48303542857</v>
      </c>
      <c r="R106" s="149">
        <v>0.15107756433527</v>
      </c>
    </row>
    <row r="107" s="97" customFormat="1" spans="1:18">
      <c r="A107" s="117">
        <v>104</v>
      </c>
      <c r="B107" s="117">
        <v>106399</v>
      </c>
      <c r="C107" s="125" t="s">
        <v>135</v>
      </c>
      <c r="D107" s="20" t="s">
        <v>26</v>
      </c>
      <c r="E107" s="17" t="s">
        <v>124</v>
      </c>
      <c r="F107" s="118">
        <v>0</v>
      </c>
      <c r="G107" s="119">
        <v>2</v>
      </c>
      <c r="H107" s="120">
        <v>0</v>
      </c>
      <c r="I107" s="119">
        <v>1</v>
      </c>
      <c r="J107" s="139">
        <v>5328.09685714286</v>
      </c>
      <c r="K107" s="139">
        <v>984.669994285715</v>
      </c>
      <c r="L107" s="140">
        <v>0.184807074774863</v>
      </c>
      <c r="M107" s="141">
        <v>6393.71622857143</v>
      </c>
      <c r="N107" s="141">
        <v>1071.0179784</v>
      </c>
      <c r="O107" s="142">
        <v>0.167511028033113</v>
      </c>
      <c r="P107" s="143">
        <v>7672.45947428571</v>
      </c>
      <c r="Q107" s="143">
        <v>1163.42547017143</v>
      </c>
      <c r="R107" s="149">
        <v>0.151636574174247</v>
      </c>
    </row>
    <row r="108" s="97" customFormat="1" spans="1:18">
      <c r="A108" s="117">
        <v>105</v>
      </c>
      <c r="B108" s="117">
        <v>106485</v>
      </c>
      <c r="C108" s="125" t="s">
        <v>136</v>
      </c>
      <c r="D108" s="20" t="s">
        <v>24</v>
      </c>
      <c r="E108" s="17" t="s">
        <v>124</v>
      </c>
      <c r="F108" s="118">
        <v>4</v>
      </c>
      <c r="G108" s="119">
        <v>2</v>
      </c>
      <c r="H108" s="120">
        <v>6</v>
      </c>
      <c r="I108" s="119">
        <v>1</v>
      </c>
      <c r="J108" s="139">
        <v>3060.94642857142</v>
      </c>
      <c r="K108" s="139">
        <v>251.308571428571</v>
      </c>
      <c r="L108" s="140">
        <v>0.0821015908945061</v>
      </c>
      <c r="M108" s="141">
        <v>3673.13571428571</v>
      </c>
      <c r="N108" s="141">
        <v>273.346399999999</v>
      </c>
      <c r="O108" s="142">
        <v>0.0744177240543792</v>
      </c>
      <c r="P108" s="143">
        <v>4407.76285714285</v>
      </c>
      <c r="Q108" s="143">
        <v>296.930742857142</v>
      </c>
      <c r="R108" s="149">
        <v>0.0673654079134409</v>
      </c>
    </row>
    <row r="109" s="97" customFormat="1" spans="1:18">
      <c r="A109" s="117">
        <v>106</v>
      </c>
      <c r="B109" s="117">
        <v>106568</v>
      </c>
      <c r="C109" s="125" t="s">
        <v>137</v>
      </c>
      <c r="D109" s="20" t="s">
        <v>24</v>
      </c>
      <c r="E109" s="17" t="s">
        <v>124</v>
      </c>
      <c r="F109" s="118">
        <v>0</v>
      </c>
      <c r="G109" s="119">
        <v>2</v>
      </c>
      <c r="H109" s="120">
        <v>0</v>
      </c>
      <c r="I109" s="119">
        <v>1</v>
      </c>
      <c r="J109" s="139">
        <v>3215.00457142856</v>
      </c>
      <c r="K109" s="139">
        <v>623.6802</v>
      </c>
      <c r="L109" s="140">
        <v>0.193990455112439</v>
      </c>
      <c r="M109" s="141">
        <v>3858.00548571427</v>
      </c>
      <c r="N109" s="141">
        <v>678.372156</v>
      </c>
      <c r="O109" s="142">
        <v>0.175834938159609</v>
      </c>
      <c r="P109" s="143">
        <v>4629.60658285713</v>
      </c>
      <c r="Q109" s="143">
        <v>736.902144</v>
      </c>
      <c r="R109" s="149">
        <v>0.159171655476873</v>
      </c>
    </row>
    <row r="110" s="97" customFormat="1" spans="1:18">
      <c r="A110" s="117">
        <v>107</v>
      </c>
      <c r="B110" s="117">
        <v>106569</v>
      </c>
      <c r="C110" s="125" t="s">
        <v>138</v>
      </c>
      <c r="D110" s="20" t="s">
        <v>26</v>
      </c>
      <c r="E110" s="17" t="s">
        <v>124</v>
      </c>
      <c r="F110" s="118">
        <v>4</v>
      </c>
      <c r="G110" s="119">
        <v>2</v>
      </c>
      <c r="H110" s="120">
        <v>6</v>
      </c>
      <c r="I110" s="119">
        <v>1</v>
      </c>
      <c r="J110" s="139">
        <v>5132.656</v>
      </c>
      <c r="K110" s="139">
        <v>1054.79830857143</v>
      </c>
      <c r="L110" s="140">
        <v>0.20550730627017</v>
      </c>
      <c r="M110" s="141">
        <v>6159.1872</v>
      </c>
      <c r="N110" s="141">
        <v>1147.2960064</v>
      </c>
      <c r="O110" s="142">
        <v>0.186273930170526</v>
      </c>
      <c r="P110" s="143">
        <v>7391.02464</v>
      </c>
      <c r="Q110" s="143">
        <v>1246.28477074286</v>
      </c>
      <c r="R110" s="149">
        <v>0.16862137950373</v>
      </c>
    </row>
    <row r="111" s="97" customFormat="1" spans="1:18">
      <c r="A111" s="117">
        <v>108</v>
      </c>
      <c r="B111" s="150">
        <v>107658</v>
      </c>
      <c r="C111" s="151" t="s">
        <v>139</v>
      </c>
      <c r="D111" s="20" t="s">
        <v>26</v>
      </c>
      <c r="E111" s="17" t="s">
        <v>140</v>
      </c>
      <c r="F111" s="118">
        <v>0</v>
      </c>
      <c r="G111" s="119">
        <v>2</v>
      </c>
      <c r="H111" s="120">
        <v>0</v>
      </c>
      <c r="I111" s="119">
        <v>1</v>
      </c>
      <c r="J111" s="139">
        <v>3181.541</v>
      </c>
      <c r="K111" s="139">
        <v>663.050959999999</v>
      </c>
      <c r="L111" s="140">
        <v>0.208405599676383</v>
      </c>
      <c r="M111" s="141">
        <v>3817.8492</v>
      </c>
      <c r="N111" s="141">
        <v>721.195428799999</v>
      </c>
      <c r="O111" s="142">
        <v>0.188900973040004</v>
      </c>
      <c r="P111" s="143">
        <v>4581.41904</v>
      </c>
      <c r="Q111" s="143">
        <v>783.420211199999</v>
      </c>
      <c r="R111" s="149">
        <v>0.170999466401135</v>
      </c>
    </row>
    <row r="112" s="97" customFormat="1" spans="1:18">
      <c r="A112" s="117">
        <v>109</v>
      </c>
      <c r="B112" s="150">
        <v>106865</v>
      </c>
      <c r="C112" s="151" t="s">
        <v>141</v>
      </c>
      <c r="D112" s="20" t="s">
        <v>21</v>
      </c>
      <c r="E112" s="17" t="s">
        <v>140</v>
      </c>
      <c r="F112" s="118">
        <v>0</v>
      </c>
      <c r="G112" s="119">
        <v>2</v>
      </c>
      <c r="H112" s="120">
        <v>0</v>
      </c>
      <c r="I112" s="119">
        <v>1</v>
      </c>
      <c r="J112" s="139">
        <v>3457.328</v>
      </c>
      <c r="K112" s="139">
        <v>582.44316</v>
      </c>
      <c r="L112" s="140">
        <v>0.168466272219471</v>
      </c>
      <c r="M112" s="141">
        <v>4148.7936</v>
      </c>
      <c r="N112" s="141">
        <v>633.5189448</v>
      </c>
      <c r="O112" s="142">
        <v>0.152699556998931</v>
      </c>
      <c r="P112" s="143">
        <v>4978.55232</v>
      </c>
      <c r="Q112" s="143">
        <v>688.1789952</v>
      </c>
      <c r="R112" s="149">
        <v>0.138228736180079</v>
      </c>
    </row>
    <row r="113" s="97" customFormat="1" spans="1:18">
      <c r="A113" s="117"/>
      <c r="B113" s="117"/>
      <c r="C113" s="125" t="s">
        <v>142</v>
      </c>
      <c r="D113" s="152"/>
      <c r="E113" s="117"/>
      <c r="F113" s="153">
        <f>SUM(F4:F112)</f>
        <v>800</v>
      </c>
      <c r="G113" s="119">
        <f>SUM(G4:G112)</f>
        <v>422</v>
      </c>
      <c r="H113" s="120">
        <f>SUM(H4:H112)</f>
        <v>2043</v>
      </c>
      <c r="I113" s="119">
        <f>SUM(I4:I112)</f>
        <v>206</v>
      </c>
      <c r="J113" s="139">
        <v>1276066.33459524</v>
      </c>
      <c r="K113" s="139">
        <v>281857.162227362</v>
      </c>
      <c r="L113" s="140">
        <v>0.22087971023604</v>
      </c>
      <c r="M113" s="141">
        <v>1531279.60151429</v>
      </c>
      <c r="N113" s="141">
        <v>306573.867222684</v>
      </c>
      <c r="O113" s="142">
        <v>0.200207634790872</v>
      </c>
      <c r="P113" s="143">
        <v>1837535.52181714</v>
      </c>
      <c r="Q113" s="143">
        <v>333025.077831713</v>
      </c>
      <c r="R113" s="14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D237" workbookViewId="0">
      <selection activeCell="K264" sqref="K264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9"/>
    </row>
    <row r="3" s="1" customFormat="1" spans="1:19">
      <c r="A3" s="16">
        <v>1</v>
      </c>
      <c r="B3" s="17" t="s">
        <v>44</v>
      </c>
      <c r="C3" s="18">
        <v>52</v>
      </c>
      <c r="D3" s="19" t="s">
        <v>155</v>
      </c>
      <c r="E3" s="17" t="s">
        <v>156</v>
      </c>
      <c r="F3" s="17">
        <v>9983</v>
      </c>
      <c r="G3" s="17" t="s">
        <v>157</v>
      </c>
      <c r="H3" s="17"/>
      <c r="I3" s="42"/>
      <c r="J3" s="42"/>
      <c r="K3" s="42"/>
      <c r="L3" s="42"/>
      <c r="M3" s="42"/>
      <c r="N3" s="42"/>
      <c r="O3" s="43"/>
      <c r="P3" s="43"/>
      <c r="Q3" s="43"/>
      <c r="R3" s="43"/>
      <c r="S3" s="9"/>
    </row>
    <row r="4" s="1" customFormat="1" spans="1:19">
      <c r="A4" s="16">
        <f t="shared" ref="A4:A67" si="0">A3+1</f>
        <v>2</v>
      </c>
      <c r="B4" s="17" t="s">
        <v>44</v>
      </c>
      <c r="C4" s="18">
        <v>52</v>
      </c>
      <c r="D4" s="20" t="s">
        <v>155</v>
      </c>
      <c r="E4" s="21" t="s">
        <v>158</v>
      </c>
      <c r="F4" s="22">
        <v>12092</v>
      </c>
      <c r="G4" s="21" t="s">
        <v>159</v>
      </c>
      <c r="H4" s="21"/>
      <c r="I4" s="42"/>
      <c r="J4" s="42"/>
      <c r="K4" s="42"/>
      <c r="L4" s="42"/>
      <c r="M4" s="42"/>
      <c r="N4" s="42"/>
      <c r="O4" s="43"/>
      <c r="P4" s="43"/>
      <c r="Q4" s="43"/>
      <c r="R4" s="43"/>
      <c r="S4" s="9"/>
    </row>
    <row r="5" s="1" customFormat="1" spans="1:19">
      <c r="A5" s="16">
        <f t="shared" si="0"/>
        <v>3</v>
      </c>
      <c r="B5" s="17" t="s">
        <v>44</v>
      </c>
      <c r="C5" s="18">
        <v>52</v>
      </c>
      <c r="D5" s="20" t="s">
        <v>155</v>
      </c>
      <c r="E5" s="17" t="s">
        <v>160</v>
      </c>
      <c r="F5" s="22">
        <v>11446</v>
      </c>
      <c r="G5" s="22" t="s">
        <v>159</v>
      </c>
      <c r="H5" s="22"/>
      <c r="I5" s="42"/>
      <c r="J5" s="42"/>
      <c r="K5" s="42"/>
      <c r="L5" s="42"/>
      <c r="M5" s="42"/>
      <c r="N5" s="42"/>
      <c r="O5" s="43"/>
      <c r="P5" s="43"/>
      <c r="Q5" s="43"/>
      <c r="R5" s="43"/>
      <c r="S5" s="9"/>
    </row>
    <row r="6" s="1" customFormat="1" spans="1:19">
      <c r="A6" s="16">
        <f t="shared" si="0"/>
        <v>4</v>
      </c>
      <c r="B6" s="21" t="s">
        <v>44</v>
      </c>
      <c r="C6" s="18">
        <v>52</v>
      </c>
      <c r="D6" s="20" t="s">
        <v>155</v>
      </c>
      <c r="E6" s="23" t="s">
        <v>161</v>
      </c>
      <c r="F6" s="23">
        <v>12186</v>
      </c>
      <c r="G6" s="24" t="s">
        <v>162</v>
      </c>
      <c r="H6" s="24"/>
      <c r="I6" s="42"/>
      <c r="J6" s="42"/>
      <c r="K6" s="42"/>
      <c r="L6" s="42"/>
      <c r="M6" s="42"/>
      <c r="N6" s="42"/>
      <c r="O6" s="43"/>
      <c r="P6" s="43"/>
      <c r="Q6" s="43"/>
      <c r="R6" s="43"/>
      <c r="S6" s="9"/>
    </row>
    <row r="7" s="1" customFormat="1" spans="1:19">
      <c r="A7" s="16">
        <f t="shared" si="0"/>
        <v>5</v>
      </c>
      <c r="B7" s="17" t="s">
        <v>44</v>
      </c>
      <c r="C7" s="18">
        <v>54</v>
      </c>
      <c r="D7" s="19" t="s">
        <v>163</v>
      </c>
      <c r="E7" s="17" t="s">
        <v>164</v>
      </c>
      <c r="F7" s="17">
        <v>6884</v>
      </c>
      <c r="G7" s="24" t="s">
        <v>157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9"/>
    </row>
    <row r="8" s="1" customFormat="1" spans="1:19">
      <c r="A8" s="16">
        <f t="shared" si="0"/>
        <v>6</v>
      </c>
      <c r="B8" s="17" t="s">
        <v>44</v>
      </c>
      <c r="C8" s="18">
        <v>54</v>
      </c>
      <c r="D8" s="20" t="s">
        <v>163</v>
      </c>
      <c r="E8" s="17" t="s">
        <v>165</v>
      </c>
      <c r="F8" s="16">
        <v>6301</v>
      </c>
      <c r="G8" s="25" t="s">
        <v>159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9"/>
    </row>
    <row r="9" s="1" customFormat="1" spans="1:19">
      <c r="A9" s="16">
        <f t="shared" si="0"/>
        <v>7</v>
      </c>
      <c r="B9" s="17" t="s">
        <v>44</v>
      </c>
      <c r="C9" s="18">
        <v>54</v>
      </c>
      <c r="D9" s="20" t="s">
        <v>163</v>
      </c>
      <c r="E9" s="17" t="s">
        <v>166</v>
      </c>
      <c r="F9" s="17">
        <v>7379</v>
      </c>
      <c r="G9" s="17" t="s">
        <v>159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  <c r="S9" s="9"/>
    </row>
    <row r="10" s="1" customFormat="1" spans="1:19">
      <c r="A10" s="16">
        <f t="shared" si="0"/>
        <v>8</v>
      </c>
      <c r="B10" s="17" t="s">
        <v>44</v>
      </c>
      <c r="C10" s="18">
        <v>54</v>
      </c>
      <c r="D10" s="20" t="s">
        <v>163</v>
      </c>
      <c r="E10" s="17" t="s">
        <v>167</v>
      </c>
      <c r="F10" s="16">
        <v>10808</v>
      </c>
      <c r="G10" s="17" t="s">
        <v>159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9"/>
    </row>
    <row r="11" s="1" customFormat="1" spans="1:19">
      <c r="A11" s="16">
        <f t="shared" si="0"/>
        <v>9</v>
      </c>
      <c r="B11" s="17" t="s">
        <v>44</v>
      </c>
      <c r="C11" s="18">
        <v>56</v>
      </c>
      <c r="D11" s="19" t="s">
        <v>168</v>
      </c>
      <c r="E11" s="17" t="s">
        <v>169</v>
      </c>
      <c r="F11" s="17">
        <v>10983</v>
      </c>
      <c r="G11" s="17" t="s">
        <v>157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9"/>
    </row>
    <row r="12" s="1" customFormat="1" spans="1:19">
      <c r="A12" s="16">
        <f t="shared" si="0"/>
        <v>10</v>
      </c>
      <c r="B12" s="17" t="s">
        <v>44</v>
      </c>
      <c r="C12" s="18">
        <v>56</v>
      </c>
      <c r="D12" s="20" t="s">
        <v>168</v>
      </c>
      <c r="E12" s="17" t="s">
        <v>170</v>
      </c>
      <c r="F12" s="16">
        <v>7948</v>
      </c>
      <c r="G12" s="17" t="s">
        <v>159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9"/>
    </row>
    <row r="13" s="1" customFormat="1" spans="1:19">
      <c r="A13" s="16">
        <f t="shared" si="0"/>
        <v>11</v>
      </c>
      <c r="B13" s="17" t="s">
        <v>44</v>
      </c>
      <c r="C13" s="18">
        <v>56</v>
      </c>
      <c r="D13" s="20" t="s">
        <v>168</v>
      </c>
      <c r="E13" s="17" t="s">
        <v>171</v>
      </c>
      <c r="F13" s="26">
        <v>11830</v>
      </c>
      <c r="G13" s="21" t="s">
        <v>159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9"/>
    </row>
    <row r="14" s="1" customFormat="1" spans="1:19">
      <c r="A14" s="16">
        <f t="shared" si="0"/>
        <v>12</v>
      </c>
      <c r="B14" s="17" t="s">
        <v>44</v>
      </c>
      <c r="C14" s="18">
        <v>329</v>
      </c>
      <c r="D14" s="19" t="s">
        <v>172</v>
      </c>
      <c r="E14" s="17" t="s">
        <v>173</v>
      </c>
      <c r="F14" s="17">
        <v>9988</v>
      </c>
      <c r="G14" s="24" t="s">
        <v>157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9"/>
    </row>
    <row r="15" s="1" customFormat="1" spans="1:19">
      <c r="A15" s="16">
        <f t="shared" si="0"/>
        <v>13</v>
      </c>
      <c r="B15" s="17" t="s">
        <v>44</v>
      </c>
      <c r="C15" s="17">
        <v>329</v>
      </c>
      <c r="D15" s="20" t="s">
        <v>172</v>
      </c>
      <c r="E15" s="17" t="s">
        <v>174</v>
      </c>
      <c r="F15" s="22">
        <v>11711</v>
      </c>
      <c r="G15" s="21" t="s">
        <v>159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9"/>
    </row>
    <row r="16" s="1" customFormat="1" spans="1:19">
      <c r="A16" s="16">
        <f t="shared" si="0"/>
        <v>14</v>
      </c>
      <c r="B16" s="17" t="s">
        <v>44</v>
      </c>
      <c r="C16" s="17">
        <v>329</v>
      </c>
      <c r="D16" s="20" t="s">
        <v>172</v>
      </c>
      <c r="E16" s="17" t="s">
        <v>175</v>
      </c>
      <c r="F16" s="26">
        <v>11825</v>
      </c>
      <c r="G16" s="21" t="s">
        <v>159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9"/>
    </row>
    <row r="17" s="1" customFormat="1" spans="1:19">
      <c r="A17" s="16">
        <f t="shared" si="0"/>
        <v>15</v>
      </c>
      <c r="B17" s="17" t="s">
        <v>44</v>
      </c>
      <c r="C17" s="17">
        <v>329</v>
      </c>
      <c r="D17" s="20" t="s">
        <v>172</v>
      </c>
      <c r="E17" s="27" t="s">
        <v>176</v>
      </c>
      <c r="F17" s="28">
        <v>12491</v>
      </c>
      <c r="G17" s="29" t="s">
        <v>177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9"/>
    </row>
    <row r="18" s="1" customFormat="1" spans="1:19">
      <c r="A18" s="16">
        <f t="shared" si="0"/>
        <v>16</v>
      </c>
      <c r="B18" s="17" t="s">
        <v>44</v>
      </c>
      <c r="C18" s="17">
        <v>329</v>
      </c>
      <c r="D18" s="20" t="s">
        <v>172</v>
      </c>
      <c r="E18" s="27" t="s">
        <v>178</v>
      </c>
      <c r="F18" s="28">
        <v>12493</v>
      </c>
      <c r="G18" s="29" t="s">
        <v>177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9"/>
    </row>
    <row r="19" s="1" customFormat="1" spans="1:19">
      <c r="A19" s="16">
        <f t="shared" si="0"/>
        <v>17</v>
      </c>
      <c r="B19" s="17" t="s">
        <v>179</v>
      </c>
      <c r="C19" s="18">
        <v>307</v>
      </c>
      <c r="D19" s="19" t="s">
        <v>180</v>
      </c>
      <c r="E19" s="17" t="s">
        <v>181</v>
      </c>
      <c r="F19" s="17">
        <v>4529</v>
      </c>
      <c r="G19" s="17" t="s">
        <v>157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9"/>
    </row>
    <row r="20" s="1" customFormat="1" spans="1:19">
      <c r="A20" s="16">
        <f t="shared" si="0"/>
        <v>18</v>
      </c>
      <c r="B20" s="21" t="s">
        <v>179</v>
      </c>
      <c r="C20" s="18">
        <v>307</v>
      </c>
      <c r="D20" s="30" t="s">
        <v>180</v>
      </c>
      <c r="E20" s="21" t="s">
        <v>182</v>
      </c>
      <c r="F20" s="22">
        <v>9679</v>
      </c>
      <c r="G20" s="24" t="s">
        <v>183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9"/>
    </row>
    <row r="21" s="1" customFormat="1" spans="1:19">
      <c r="A21" s="16">
        <f t="shared" si="0"/>
        <v>19</v>
      </c>
      <c r="B21" s="17" t="s">
        <v>179</v>
      </c>
      <c r="C21" s="17">
        <v>307</v>
      </c>
      <c r="D21" s="20" t="s">
        <v>180</v>
      </c>
      <c r="E21" s="17" t="s">
        <v>184</v>
      </c>
      <c r="F21" s="17">
        <v>10613</v>
      </c>
      <c r="G21" s="17" t="s">
        <v>159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9"/>
    </row>
    <row r="22" s="1" customFormat="1" spans="1:19">
      <c r="A22" s="16">
        <f t="shared" si="0"/>
        <v>20</v>
      </c>
      <c r="B22" s="17" t="s">
        <v>179</v>
      </c>
      <c r="C22" s="18">
        <v>307</v>
      </c>
      <c r="D22" s="30" t="s">
        <v>180</v>
      </c>
      <c r="E22" s="17" t="s">
        <v>185</v>
      </c>
      <c r="F22" s="17">
        <v>7107</v>
      </c>
      <c r="G22" s="17" t="s">
        <v>159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9"/>
    </row>
    <row r="23" s="1" customFormat="1" spans="1:19">
      <c r="A23" s="16">
        <f t="shared" si="0"/>
        <v>21</v>
      </c>
      <c r="B23" s="17" t="s">
        <v>179</v>
      </c>
      <c r="C23" s="18">
        <v>307</v>
      </c>
      <c r="D23" s="30" t="s">
        <v>180</v>
      </c>
      <c r="E23" s="17" t="s">
        <v>186</v>
      </c>
      <c r="F23" s="17">
        <v>4291</v>
      </c>
      <c r="G23" s="17" t="s">
        <v>159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9"/>
    </row>
    <row r="24" s="1" customFormat="1" spans="1:19">
      <c r="A24" s="16">
        <f t="shared" si="0"/>
        <v>22</v>
      </c>
      <c r="B24" s="17" t="s">
        <v>179</v>
      </c>
      <c r="C24" s="18">
        <v>307</v>
      </c>
      <c r="D24" s="30" t="s">
        <v>180</v>
      </c>
      <c r="E24" s="17" t="s">
        <v>187</v>
      </c>
      <c r="F24" s="17">
        <v>7551</v>
      </c>
      <c r="G24" s="17" t="s">
        <v>159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9"/>
    </row>
    <row r="25" s="1" customFormat="1" spans="1:19">
      <c r="A25" s="16">
        <f t="shared" si="0"/>
        <v>23</v>
      </c>
      <c r="B25" s="17" t="s">
        <v>179</v>
      </c>
      <c r="C25" s="18">
        <v>307</v>
      </c>
      <c r="D25" s="20" t="s">
        <v>180</v>
      </c>
      <c r="E25" s="17" t="s">
        <v>188</v>
      </c>
      <c r="F25" s="17">
        <v>8022</v>
      </c>
      <c r="G25" s="25" t="s">
        <v>159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9"/>
    </row>
    <row r="26" s="1" customFormat="1" spans="1:19">
      <c r="A26" s="16">
        <f t="shared" si="0"/>
        <v>24</v>
      </c>
      <c r="B26" s="17" t="s">
        <v>179</v>
      </c>
      <c r="C26" s="18">
        <v>307</v>
      </c>
      <c r="D26" s="20" t="s">
        <v>180</v>
      </c>
      <c r="E26" s="17" t="s">
        <v>189</v>
      </c>
      <c r="F26" s="17">
        <v>8592</v>
      </c>
      <c r="G26" s="31" t="s">
        <v>159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9"/>
    </row>
    <row r="27" s="1" customFormat="1" spans="1:19">
      <c r="A27" s="16">
        <f t="shared" si="0"/>
        <v>25</v>
      </c>
      <c r="B27" s="17" t="s">
        <v>179</v>
      </c>
      <c r="C27" s="18">
        <v>307</v>
      </c>
      <c r="D27" s="30" t="s">
        <v>180</v>
      </c>
      <c r="E27" s="17" t="s">
        <v>190</v>
      </c>
      <c r="F27" s="17">
        <v>9563</v>
      </c>
      <c r="G27" s="31" t="s">
        <v>159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9"/>
    </row>
    <row r="28" s="1" customFormat="1" spans="1:19">
      <c r="A28" s="16">
        <f t="shared" si="0"/>
        <v>26</v>
      </c>
      <c r="B28" s="17" t="s">
        <v>179</v>
      </c>
      <c r="C28" s="17">
        <v>307</v>
      </c>
      <c r="D28" s="20" t="s">
        <v>180</v>
      </c>
      <c r="E28" s="17" t="s">
        <v>191</v>
      </c>
      <c r="F28" s="17">
        <v>9669</v>
      </c>
      <c r="G28" s="31" t="s">
        <v>159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9"/>
    </row>
    <row r="29" s="1" customFormat="1" spans="1:19">
      <c r="A29" s="16">
        <f t="shared" si="0"/>
        <v>27</v>
      </c>
      <c r="B29" s="17" t="s">
        <v>179</v>
      </c>
      <c r="C29" s="18">
        <v>307</v>
      </c>
      <c r="D29" s="30" t="s">
        <v>180</v>
      </c>
      <c r="E29" s="16" t="s">
        <v>192</v>
      </c>
      <c r="F29" s="16">
        <v>5880</v>
      </c>
      <c r="G29" s="24" t="s">
        <v>159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9"/>
    </row>
    <row r="30" s="1" customFormat="1" spans="1:19">
      <c r="A30" s="16">
        <f t="shared" si="0"/>
        <v>28</v>
      </c>
      <c r="B30" s="17" t="s">
        <v>179</v>
      </c>
      <c r="C30" s="17">
        <v>307</v>
      </c>
      <c r="D30" s="20" t="s">
        <v>180</v>
      </c>
      <c r="E30" s="17" t="s">
        <v>193</v>
      </c>
      <c r="F30" s="17">
        <v>9190</v>
      </c>
      <c r="G30" s="24" t="s">
        <v>159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9"/>
    </row>
    <row r="31" s="1" customFormat="1" spans="1:19">
      <c r="A31" s="16">
        <f t="shared" si="0"/>
        <v>29</v>
      </c>
      <c r="B31" s="17" t="s">
        <v>179</v>
      </c>
      <c r="C31" s="17">
        <v>307</v>
      </c>
      <c r="D31" s="20" t="s">
        <v>180</v>
      </c>
      <c r="E31" s="17" t="s">
        <v>194</v>
      </c>
      <c r="F31" s="17">
        <v>10886</v>
      </c>
      <c r="G31" s="17" t="s">
        <v>159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9"/>
    </row>
    <row r="32" s="1" customFormat="1" spans="1:19">
      <c r="A32" s="16">
        <f t="shared" si="0"/>
        <v>30</v>
      </c>
      <c r="B32" s="17" t="s">
        <v>179</v>
      </c>
      <c r="C32" s="18">
        <v>307</v>
      </c>
      <c r="D32" s="32" t="s">
        <v>180</v>
      </c>
      <c r="E32" s="17" t="s">
        <v>195</v>
      </c>
      <c r="F32" s="17">
        <v>10989</v>
      </c>
      <c r="G32" s="17" t="s">
        <v>159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9"/>
    </row>
    <row r="33" s="1" customFormat="1" spans="1:19">
      <c r="A33" s="16">
        <f t="shared" si="0"/>
        <v>31</v>
      </c>
      <c r="B33" s="17" t="s">
        <v>179</v>
      </c>
      <c r="C33" s="18">
        <v>307</v>
      </c>
      <c r="D33" s="30" t="s">
        <v>180</v>
      </c>
      <c r="E33" s="17" t="s">
        <v>196</v>
      </c>
      <c r="F33" s="17">
        <v>10902</v>
      </c>
      <c r="G33" s="17" t="s">
        <v>159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9"/>
    </row>
    <row r="34" s="1" customFormat="1" spans="1:19">
      <c r="A34" s="16">
        <f t="shared" si="0"/>
        <v>32</v>
      </c>
      <c r="B34" s="17" t="s">
        <v>179</v>
      </c>
      <c r="C34" s="18">
        <v>307</v>
      </c>
      <c r="D34" s="30" t="s">
        <v>180</v>
      </c>
      <c r="E34" s="17" t="s">
        <v>197</v>
      </c>
      <c r="F34" s="17">
        <v>10890</v>
      </c>
      <c r="G34" s="17" t="s">
        <v>159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9"/>
    </row>
    <row r="35" s="1" customFormat="1" spans="1:19">
      <c r="A35" s="16">
        <f t="shared" si="0"/>
        <v>33</v>
      </c>
      <c r="B35" s="17" t="s">
        <v>179</v>
      </c>
      <c r="C35" s="18">
        <v>307</v>
      </c>
      <c r="D35" s="30" t="s">
        <v>180</v>
      </c>
      <c r="E35" s="17" t="s">
        <v>198</v>
      </c>
      <c r="F35" s="17">
        <v>10892</v>
      </c>
      <c r="G35" s="17" t="s">
        <v>159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9"/>
    </row>
    <row r="36" s="1" customFormat="1" spans="1:19">
      <c r="A36" s="16">
        <f t="shared" si="0"/>
        <v>34</v>
      </c>
      <c r="B36" s="17" t="s">
        <v>179</v>
      </c>
      <c r="C36" s="18">
        <v>307</v>
      </c>
      <c r="D36" s="30" t="s">
        <v>180</v>
      </c>
      <c r="E36" s="17" t="s">
        <v>199</v>
      </c>
      <c r="F36" s="22">
        <v>11393</v>
      </c>
      <c r="G36" s="22" t="s">
        <v>159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9"/>
    </row>
    <row r="37" s="1" customFormat="1" spans="1:19">
      <c r="A37" s="16">
        <f t="shared" si="0"/>
        <v>35</v>
      </c>
      <c r="B37" s="17" t="s">
        <v>179</v>
      </c>
      <c r="C37" s="18">
        <v>307</v>
      </c>
      <c r="D37" s="30" t="s">
        <v>180</v>
      </c>
      <c r="E37" s="17" t="s">
        <v>200</v>
      </c>
      <c r="F37" s="17">
        <v>11117</v>
      </c>
      <c r="G37" s="17" t="s">
        <v>159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9"/>
    </row>
    <row r="38" s="1" customFormat="1" spans="1:19">
      <c r="A38" s="16">
        <f t="shared" si="0"/>
        <v>36</v>
      </c>
      <c r="B38" s="17" t="s">
        <v>179</v>
      </c>
      <c r="C38" s="18">
        <v>307</v>
      </c>
      <c r="D38" s="30" t="s">
        <v>180</v>
      </c>
      <c r="E38" s="33" t="s">
        <v>201</v>
      </c>
      <c r="F38" s="26">
        <v>11752</v>
      </c>
      <c r="G38" s="21" t="s">
        <v>159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9"/>
    </row>
    <row r="39" s="1" customFormat="1" spans="1:19">
      <c r="A39" s="16">
        <f t="shared" si="0"/>
        <v>37</v>
      </c>
      <c r="B39" s="17" t="s">
        <v>179</v>
      </c>
      <c r="C39" s="18">
        <v>307</v>
      </c>
      <c r="D39" s="30" t="s">
        <v>180</v>
      </c>
      <c r="E39" s="21" t="s">
        <v>202</v>
      </c>
      <c r="F39" s="22">
        <v>11986</v>
      </c>
      <c r="G39" s="21" t="s">
        <v>159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9"/>
    </row>
    <row r="40" s="1" customFormat="1" ht="14.25" spans="1:19">
      <c r="A40" s="16">
        <f t="shared" si="0"/>
        <v>38</v>
      </c>
      <c r="B40" s="21" t="s">
        <v>179</v>
      </c>
      <c r="C40" s="18">
        <v>307</v>
      </c>
      <c r="D40" s="30" t="s">
        <v>180</v>
      </c>
      <c r="E40" s="34" t="s">
        <v>203</v>
      </c>
      <c r="F40" s="35">
        <v>12140</v>
      </c>
      <c r="G40" s="21" t="s">
        <v>159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9"/>
    </row>
    <row r="41" s="1" customFormat="1" spans="1:19">
      <c r="A41" s="16">
        <f t="shared" si="0"/>
        <v>39</v>
      </c>
      <c r="B41" s="21" t="s">
        <v>179</v>
      </c>
      <c r="C41" s="18">
        <v>307</v>
      </c>
      <c r="D41" s="30" t="s">
        <v>180</v>
      </c>
      <c r="E41" s="36" t="s">
        <v>204</v>
      </c>
      <c r="F41" s="28">
        <v>12399</v>
      </c>
      <c r="G41" s="22" t="s">
        <v>162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9"/>
    </row>
    <row r="42" s="1" customFormat="1" spans="1:19">
      <c r="A42" s="16">
        <f t="shared" si="0"/>
        <v>40</v>
      </c>
      <c r="B42" s="21" t="s">
        <v>179</v>
      </c>
      <c r="C42" s="18">
        <v>307</v>
      </c>
      <c r="D42" s="30" t="s">
        <v>180</v>
      </c>
      <c r="E42" s="36" t="s">
        <v>205</v>
      </c>
      <c r="F42" s="28">
        <v>12408</v>
      </c>
      <c r="G42" s="22" t="s">
        <v>162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9"/>
    </row>
    <row r="43" s="1" customFormat="1" spans="1:19">
      <c r="A43" s="16">
        <f t="shared" si="0"/>
        <v>41</v>
      </c>
      <c r="B43" s="21" t="s">
        <v>179</v>
      </c>
      <c r="C43" s="18">
        <v>307</v>
      </c>
      <c r="D43" s="30" t="s">
        <v>180</v>
      </c>
      <c r="E43" s="28" t="s">
        <v>206</v>
      </c>
      <c r="F43" s="28">
        <v>12518</v>
      </c>
      <c r="G43" s="22" t="s">
        <v>162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9"/>
    </row>
    <row r="44" s="1" customFormat="1" spans="1:19">
      <c r="A44" s="16">
        <f t="shared" si="0"/>
        <v>42</v>
      </c>
      <c r="B44" s="21" t="s">
        <v>179</v>
      </c>
      <c r="C44" s="18">
        <v>307</v>
      </c>
      <c r="D44" s="30" t="s">
        <v>180</v>
      </c>
      <c r="E44" s="27" t="s">
        <v>207</v>
      </c>
      <c r="F44" s="28">
        <v>12469</v>
      </c>
      <c r="G44" s="29" t="s">
        <v>177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9"/>
    </row>
    <row r="45" s="1" customFormat="1" spans="1:19">
      <c r="A45" s="16">
        <f t="shared" si="0"/>
        <v>43</v>
      </c>
      <c r="B45" s="21" t="s">
        <v>179</v>
      </c>
      <c r="C45" s="18">
        <v>307</v>
      </c>
      <c r="D45" s="30" t="s">
        <v>180</v>
      </c>
      <c r="E45" s="27" t="s">
        <v>208</v>
      </c>
      <c r="F45" s="28">
        <v>12470</v>
      </c>
      <c r="G45" s="29" t="s">
        <v>177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9"/>
    </row>
    <row r="46" s="1" customFormat="1" spans="1:19">
      <c r="A46" s="16">
        <f t="shared" si="0"/>
        <v>44</v>
      </c>
      <c r="B46" s="17" t="s">
        <v>209</v>
      </c>
      <c r="C46" s="17">
        <v>308</v>
      </c>
      <c r="D46" s="37" t="s">
        <v>210</v>
      </c>
      <c r="E46" s="16" t="s">
        <v>211</v>
      </c>
      <c r="F46" s="17">
        <v>4089</v>
      </c>
      <c r="G46" s="17" t="s">
        <v>157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9"/>
    </row>
    <row r="47" s="1" customFormat="1" spans="1:19">
      <c r="A47" s="16">
        <f t="shared" si="0"/>
        <v>45</v>
      </c>
      <c r="B47" s="17" t="s">
        <v>209</v>
      </c>
      <c r="C47" s="17">
        <v>308</v>
      </c>
      <c r="D47" s="20" t="s">
        <v>210</v>
      </c>
      <c r="E47" s="17" t="s">
        <v>212</v>
      </c>
      <c r="F47" s="17">
        <v>9967</v>
      </c>
      <c r="G47" s="17" t="s">
        <v>159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9"/>
    </row>
    <row r="48" s="1" customFormat="1" spans="1:19">
      <c r="A48" s="16">
        <f t="shared" si="0"/>
        <v>46</v>
      </c>
      <c r="B48" s="17" t="s">
        <v>209</v>
      </c>
      <c r="C48" s="18">
        <v>308</v>
      </c>
      <c r="D48" s="32" t="s">
        <v>210</v>
      </c>
      <c r="E48" s="17" t="s">
        <v>213</v>
      </c>
      <c r="F48" s="17">
        <v>9200</v>
      </c>
      <c r="G48" s="24" t="s">
        <v>159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9"/>
    </row>
    <row r="49" s="1" customFormat="1" spans="1:19">
      <c r="A49" s="16">
        <f t="shared" si="0"/>
        <v>47</v>
      </c>
      <c r="B49" s="17" t="s">
        <v>209</v>
      </c>
      <c r="C49" s="18">
        <v>308</v>
      </c>
      <c r="D49" s="32" t="s">
        <v>210</v>
      </c>
      <c r="E49" s="17" t="s">
        <v>214</v>
      </c>
      <c r="F49" s="17">
        <v>5347</v>
      </c>
      <c r="G49" s="17" t="s">
        <v>159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9"/>
    </row>
    <row r="50" s="1" customFormat="1" spans="1:19">
      <c r="A50" s="16">
        <f t="shared" si="0"/>
        <v>48</v>
      </c>
      <c r="B50" s="17" t="s">
        <v>209</v>
      </c>
      <c r="C50" s="18">
        <v>308</v>
      </c>
      <c r="D50" s="32" t="s">
        <v>210</v>
      </c>
      <c r="E50" s="17" t="s">
        <v>215</v>
      </c>
      <c r="F50" s="17">
        <v>11251</v>
      </c>
      <c r="G50" s="17" t="s">
        <v>159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9"/>
    </row>
    <row r="51" s="1" customFormat="1" spans="1:19">
      <c r="A51" s="16">
        <f t="shared" si="0"/>
        <v>49</v>
      </c>
      <c r="B51" s="17" t="s">
        <v>209</v>
      </c>
      <c r="C51" s="18">
        <v>308</v>
      </c>
      <c r="D51" s="32" t="s">
        <v>210</v>
      </c>
      <c r="E51" s="27" t="s">
        <v>216</v>
      </c>
      <c r="F51" s="28">
        <v>12515</v>
      </c>
      <c r="G51" s="29" t="s">
        <v>177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9"/>
    </row>
    <row r="52" s="1" customFormat="1" spans="1:19">
      <c r="A52" s="16">
        <f t="shared" si="0"/>
        <v>50</v>
      </c>
      <c r="B52" s="17" t="s">
        <v>209</v>
      </c>
      <c r="C52" s="18">
        <v>308</v>
      </c>
      <c r="D52" s="32" t="s">
        <v>210</v>
      </c>
      <c r="E52" s="27" t="s">
        <v>217</v>
      </c>
      <c r="F52" s="28">
        <v>12516</v>
      </c>
      <c r="G52" s="29" t="s">
        <v>177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9"/>
    </row>
    <row r="53" s="1" customFormat="1" spans="1:19">
      <c r="A53" s="16">
        <f t="shared" si="0"/>
        <v>51</v>
      </c>
      <c r="B53" s="17" t="s">
        <v>218</v>
      </c>
      <c r="C53" s="18">
        <v>311</v>
      </c>
      <c r="D53" s="37" t="s">
        <v>219</v>
      </c>
      <c r="E53" s="16" t="s">
        <v>220</v>
      </c>
      <c r="F53" s="17">
        <v>4093</v>
      </c>
      <c r="G53" s="24" t="s">
        <v>157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9"/>
    </row>
    <row r="54" s="1" customFormat="1" spans="1:19">
      <c r="A54" s="16">
        <f t="shared" si="0"/>
        <v>52</v>
      </c>
      <c r="B54" s="17" t="s">
        <v>218</v>
      </c>
      <c r="C54" s="18">
        <v>311</v>
      </c>
      <c r="D54" s="20" t="s">
        <v>219</v>
      </c>
      <c r="E54" s="16" t="s">
        <v>221</v>
      </c>
      <c r="F54" s="17">
        <v>4302</v>
      </c>
      <c r="G54" s="24" t="s">
        <v>159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9"/>
    </row>
    <row r="55" s="1" customFormat="1" spans="1:19">
      <c r="A55" s="16">
        <f t="shared" si="0"/>
        <v>53</v>
      </c>
      <c r="B55" s="17" t="s">
        <v>209</v>
      </c>
      <c r="C55" s="18">
        <v>337</v>
      </c>
      <c r="D55" s="19" t="s">
        <v>222</v>
      </c>
      <c r="E55" s="17" t="s">
        <v>223</v>
      </c>
      <c r="F55" s="17">
        <v>4264</v>
      </c>
      <c r="G55" s="31" t="s">
        <v>157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9"/>
    </row>
    <row r="56" s="1" customFormat="1" spans="1:19">
      <c r="A56" s="16">
        <f t="shared" si="0"/>
        <v>54</v>
      </c>
      <c r="B56" s="17" t="s">
        <v>209</v>
      </c>
      <c r="C56" s="18">
        <v>337</v>
      </c>
      <c r="D56" s="20" t="s">
        <v>222</v>
      </c>
      <c r="E56" s="17" t="s">
        <v>224</v>
      </c>
      <c r="F56" s="17">
        <v>4061</v>
      </c>
      <c r="G56" s="17" t="s">
        <v>159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9"/>
    </row>
    <row r="57" s="1" customFormat="1" spans="1:19">
      <c r="A57" s="16">
        <f t="shared" si="0"/>
        <v>55</v>
      </c>
      <c r="B57" s="17" t="s">
        <v>209</v>
      </c>
      <c r="C57" s="18">
        <v>337</v>
      </c>
      <c r="D57" s="20" t="s">
        <v>222</v>
      </c>
      <c r="E57" s="16" t="s">
        <v>225</v>
      </c>
      <c r="F57" s="16">
        <v>6965</v>
      </c>
      <c r="G57" s="17" t="s">
        <v>159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9"/>
    </row>
    <row r="58" s="1" customFormat="1" spans="1:19">
      <c r="A58" s="16">
        <f t="shared" si="0"/>
        <v>56</v>
      </c>
      <c r="B58" s="17" t="s">
        <v>209</v>
      </c>
      <c r="C58" s="17">
        <v>337</v>
      </c>
      <c r="D58" s="20" t="s">
        <v>222</v>
      </c>
      <c r="E58" s="17" t="s">
        <v>226</v>
      </c>
      <c r="F58" s="17">
        <v>10816</v>
      </c>
      <c r="G58" s="24" t="s">
        <v>159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9"/>
    </row>
    <row r="59" s="1" customFormat="1" spans="1:19">
      <c r="A59" s="16">
        <f t="shared" si="0"/>
        <v>57</v>
      </c>
      <c r="B59" s="17" t="s">
        <v>209</v>
      </c>
      <c r="C59" s="17">
        <v>337</v>
      </c>
      <c r="D59" s="20" t="s">
        <v>222</v>
      </c>
      <c r="E59" s="36" t="s">
        <v>227</v>
      </c>
      <c r="F59" s="28">
        <v>12339</v>
      </c>
      <c r="G59" s="22" t="s">
        <v>162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9"/>
    </row>
    <row r="60" s="1" customFormat="1" spans="1:19">
      <c r="A60" s="16">
        <f t="shared" si="0"/>
        <v>58</v>
      </c>
      <c r="B60" s="17" t="s">
        <v>209</v>
      </c>
      <c r="C60" s="17">
        <v>337</v>
      </c>
      <c r="D60" s="20" t="s">
        <v>222</v>
      </c>
      <c r="E60" s="38" t="s">
        <v>228</v>
      </c>
      <c r="F60" s="26">
        <v>11883</v>
      </c>
      <c r="G60" s="21" t="s">
        <v>159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9"/>
    </row>
    <row r="61" s="1" customFormat="1" spans="1:19">
      <c r="A61" s="16">
        <f t="shared" si="0"/>
        <v>59</v>
      </c>
      <c r="B61" s="21" t="s">
        <v>209</v>
      </c>
      <c r="C61" s="17">
        <v>337</v>
      </c>
      <c r="D61" s="20" t="s">
        <v>222</v>
      </c>
      <c r="E61" s="39" t="s">
        <v>229</v>
      </c>
      <c r="F61" s="23">
        <v>12210</v>
      </c>
      <c r="G61" s="21" t="s">
        <v>177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9"/>
    </row>
    <row r="62" s="1" customFormat="1" spans="1:19">
      <c r="A62" s="16">
        <f t="shared" si="0"/>
        <v>60</v>
      </c>
      <c r="B62" s="21" t="s">
        <v>209</v>
      </c>
      <c r="C62" s="17">
        <v>337</v>
      </c>
      <c r="D62" s="20" t="s">
        <v>222</v>
      </c>
      <c r="E62" s="27" t="s">
        <v>230</v>
      </c>
      <c r="F62" s="28">
        <v>12503</v>
      </c>
      <c r="G62" s="29" t="s">
        <v>177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9"/>
    </row>
    <row r="63" s="1" customFormat="1" spans="1:19">
      <c r="A63" s="16">
        <f t="shared" si="0"/>
        <v>61</v>
      </c>
      <c r="B63" s="21" t="s">
        <v>209</v>
      </c>
      <c r="C63" s="17">
        <v>337</v>
      </c>
      <c r="D63" s="20" t="s">
        <v>222</v>
      </c>
      <c r="E63" s="27" t="s">
        <v>231</v>
      </c>
      <c r="F63" s="28">
        <v>12504</v>
      </c>
      <c r="G63" s="29" t="s">
        <v>177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9"/>
    </row>
    <row r="64" s="1" customFormat="1" spans="1:19">
      <c r="A64" s="16">
        <f t="shared" si="0"/>
        <v>62</v>
      </c>
      <c r="B64" s="17" t="s">
        <v>218</v>
      </c>
      <c r="C64" s="17">
        <v>339</v>
      </c>
      <c r="D64" s="20" t="s">
        <v>232</v>
      </c>
      <c r="E64" s="17" t="s">
        <v>233</v>
      </c>
      <c r="F64" s="22">
        <v>11394</v>
      </c>
      <c r="G64" s="22" t="s">
        <v>159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9"/>
    </row>
    <row r="65" s="1" customFormat="1" spans="1:19">
      <c r="A65" s="16">
        <f t="shared" si="0"/>
        <v>63</v>
      </c>
      <c r="B65" s="21" t="s">
        <v>218</v>
      </c>
      <c r="C65" s="17">
        <v>339</v>
      </c>
      <c r="D65" s="20" t="s">
        <v>232</v>
      </c>
      <c r="E65" s="21" t="s">
        <v>234</v>
      </c>
      <c r="F65" s="22">
        <v>12118</v>
      </c>
      <c r="G65" s="21" t="s">
        <v>159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9"/>
    </row>
    <row r="66" s="1" customFormat="1" spans="1:19">
      <c r="A66" s="16">
        <f t="shared" si="0"/>
        <v>64</v>
      </c>
      <c r="B66" s="21" t="s">
        <v>218</v>
      </c>
      <c r="C66" s="17">
        <v>339</v>
      </c>
      <c r="D66" s="20" t="s">
        <v>232</v>
      </c>
      <c r="E66" s="36" t="s">
        <v>235</v>
      </c>
      <c r="F66" s="28">
        <v>12348</v>
      </c>
      <c r="G66" s="22" t="s">
        <v>162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9"/>
    </row>
    <row r="67" s="1" customFormat="1" spans="1:19">
      <c r="A67" s="16">
        <f t="shared" si="0"/>
        <v>65</v>
      </c>
      <c r="B67" s="17" t="s">
        <v>29</v>
      </c>
      <c r="C67" s="18">
        <v>341</v>
      </c>
      <c r="D67" s="37" t="s">
        <v>236</v>
      </c>
      <c r="E67" s="25" t="s">
        <v>237</v>
      </c>
      <c r="F67" s="16">
        <v>4187</v>
      </c>
      <c r="G67" s="24" t="s">
        <v>157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9"/>
    </row>
    <row r="68" s="1" customFormat="1" spans="1:19">
      <c r="A68" s="16">
        <f t="shared" ref="A68:A131" si="1">A67+1</f>
        <v>66</v>
      </c>
      <c r="B68" s="17" t="s">
        <v>29</v>
      </c>
      <c r="C68" s="18">
        <v>341</v>
      </c>
      <c r="D68" s="20" t="s">
        <v>236</v>
      </c>
      <c r="E68" s="17" t="s">
        <v>238</v>
      </c>
      <c r="F68" s="22">
        <v>11372</v>
      </c>
      <c r="G68" s="17" t="s">
        <v>159</v>
      </c>
      <c r="H68" s="17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9"/>
    </row>
    <row r="69" s="1" customFormat="1" spans="1:19">
      <c r="A69" s="16">
        <f t="shared" si="1"/>
        <v>67</v>
      </c>
      <c r="B69" s="17" t="s">
        <v>29</v>
      </c>
      <c r="C69" s="18">
        <v>341</v>
      </c>
      <c r="D69" s="20" t="s">
        <v>236</v>
      </c>
      <c r="E69" s="17" t="s">
        <v>239</v>
      </c>
      <c r="F69" s="22">
        <v>11483</v>
      </c>
      <c r="G69" s="22" t="s">
        <v>159</v>
      </c>
      <c r="H69" s="22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9"/>
    </row>
    <row r="70" s="1" customFormat="1" spans="1:19">
      <c r="A70" s="16">
        <f t="shared" si="1"/>
        <v>68</v>
      </c>
      <c r="B70" s="17" t="s">
        <v>29</v>
      </c>
      <c r="C70" s="18">
        <v>341</v>
      </c>
      <c r="D70" s="20" t="s">
        <v>236</v>
      </c>
      <c r="E70" s="17" t="s">
        <v>240</v>
      </c>
      <c r="F70" s="22">
        <v>11490</v>
      </c>
      <c r="G70" s="21" t="s">
        <v>159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9"/>
    </row>
    <row r="71" s="1" customFormat="1" spans="1:19">
      <c r="A71" s="16">
        <f t="shared" si="1"/>
        <v>69</v>
      </c>
      <c r="B71" s="21" t="s">
        <v>29</v>
      </c>
      <c r="C71" s="18">
        <v>341</v>
      </c>
      <c r="D71" s="20" t="s">
        <v>236</v>
      </c>
      <c r="E71" s="21" t="s">
        <v>241</v>
      </c>
      <c r="F71" s="22">
        <v>12113</v>
      </c>
      <c r="G71" s="24" t="s">
        <v>159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9"/>
    </row>
    <row r="72" s="1" customFormat="1" ht="14.25" spans="1:19">
      <c r="A72" s="16">
        <f t="shared" si="1"/>
        <v>70</v>
      </c>
      <c r="B72" s="21" t="s">
        <v>29</v>
      </c>
      <c r="C72" s="18">
        <v>341</v>
      </c>
      <c r="D72" s="20" t="s">
        <v>236</v>
      </c>
      <c r="E72" s="34" t="s">
        <v>242</v>
      </c>
      <c r="F72" s="35">
        <v>12143</v>
      </c>
      <c r="G72" s="24" t="s">
        <v>159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9"/>
    </row>
    <row r="73" s="1" customFormat="1" spans="1:19">
      <c r="A73" s="16">
        <f t="shared" si="1"/>
        <v>71</v>
      </c>
      <c r="B73" s="17" t="s">
        <v>218</v>
      </c>
      <c r="C73" s="18">
        <v>343</v>
      </c>
      <c r="D73" s="37" t="s">
        <v>243</v>
      </c>
      <c r="E73" s="17" t="s">
        <v>244</v>
      </c>
      <c r="F73" s="17">
        <v>7583</v>
      </c>
      <c r="G73" s="24" t="s">
        <v>157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9"/>
    </row>
    <row r="74" s="1" customFormat="1" spans="1:19">
      <c r="A74" s="16">
        <f t="shared" si="1"/>
        <v>72</v>
      </c>
      <c r="B74" s="17" t="s">
        <v>218</v>
      </c>
      <c r="C74" s="18">
        <v>343</v>
      </c>
      <c r="D74" s="20" t="s">
        <v>243</v>
      </c>
      <c r="E74" s="17" t="s">
        <v>245</v>
      </c>
      <c r="F74" s="17">
        <v>10932</v>
      </c>
      <c r="G74" s="17" t="s">
        <v>159</v>
      </c>
      <c r="H74" s="17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9"/>
    </row>
    <row r="75" s="1" customFormat="1" spans="1:19">
      <c r="A75" s="16">
        <f t="shared" si="1"/>
        <v>73</v>
      </c>
      <c r="B75" s="17" t="s">
        <v>218</v>
      </c>
      <c r="C75" s="18">
        <v>343</v>
      </c>
      <c r="D75" s="20" t="s">
        <v>243</v>
      </c>
      <c r="E75" s="17" t="s">
        <v>246</v>
      </c>
      <c r="F75" s="22">
        <v>11517</v>
      </c>
      <c r="G75" s="21" t="s">
        <v>159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9"/>
    </row>
    <row r="76" s="1" customFormat="1" spans="1:19">
      <c r="A76" s="16">
        <f t="shared" si="1"/>
        <v>74</v>
      </c>
      <c r="B76" s="29" t="s">
        <v>218</v>
      </c>
      <c r="C76" s="18">
        <v>343</v>
      </c>
      <c r="D76" s="20" t="s">
        <v>243</v>
      </c>
      <c r="E76" s="29" t="s">
        <v>247</v>
      </c>
      <c r="F76" s="44">
        <v>12255</v>
      </c>
      <c r="G76" s="22" t="s">
        <v>248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9"/>
    </row>
    <row r="77" s="1" customFormat="1" spans="1:19">
      <c r="A77" s="16">
        <f t="shared" si="1"/>
        <v>75</v>
      </c>
      <c r="B77" s="29" t="s">
        <v>218</v>
      </c>
      <c r="C77" s="18">
        <v>343</v>
      </c>
      <c r="D77" s="20" t="s">
        <v>243</v>
      </c>
      <c r="E77" s="27" t="s">
        <v>249</v>
      </c>
      <c r="F77" s="28">
        <v>12501</v>
      </c>
      <c r="G77" s="29" t="s">
        <v>177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9"/>
    </row>
    <row r="78" s="1" customFormat="1" spans="1:19">
      <c r="A78" s="16">
        <f t="shared" si="1"/>
        <v>76</v>
      </c>
      <c r="B78" s="29" t="s">
        <v>218</v>
      </c>
      <c r="C78" s="18">
        <v>343</v>
      </c>
      <c r="D78" s="20" t="s">
        <v>243</v>
      </c>
      <c r="E78" s="27" t="s">
        <v>250</v>
      </c>
      <c r="F78" s="28">
        <v>12506</v>
      </c>
      <c r="G78" s="29" t="s">
        <v>177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9"/>
    </row>
    <row r="79" s="1" customFormat="1" spans="1:19">
      <c r="A79" s="16">
        <f t="shared" si="1"/>
        <v>77</v>
      </c>
      <c r="B79" s="17" t="s">
        <v>218</v>
      </c>
      <c r="C79" s="45">
        <v>347</v>
      </c>
      <c r="D79" s="46" t="s">
        <v>251</v>
      </c>
      <c r="E79" s="16" t="s">
        <v>252</v>
      </c>
      <c r="F79" s="16">
        <v>8400</v>
      </c>
      <c r="G79" s="17" t="s">
        <v>157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9"/>
    </row>
    <row r="80" s="1" customFormat="1" ht="14.25" spans="1:19">
      <c r="A80" s="16">
        <f t="shared" si="1"/>
        <v>78</v>
      </c>
      <c r="B80" s="21" t="s">
        <v>218</v>
      </c>
      <c r="C80" s="17">
        <v>347</v>
      </c>
      <c r="D80" s="32" t="s">
        <v>251</v>
      </c>
      <c r="E80" s="34" t="s">
        <v>253</v>
      </c>
      <c r="F80" s="35">
        <v>12147</v>
      </c>
      <c r="G80" s="22" t="s">
        <v>248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9"/>
    </row>
    <row r="81" s="1" customFormat="1" spans="1:19">
      <c r="A81" s="16">
        <f t="shared" si="1"/>
        <v>79</v>
      </c>
      <c r="B81" s="21" t="s">
        <v>218</v>
      </c>
      <c r="C81" s="17">
        <v>347</v>
      </c>
      <c r="D81" s="32" t="s">
        <v>251</v>
      </c>
      <c r="E81" s="33" t="s">
        <v>254</v>
      </c>
      <c r="F81" s="26">
        <v>11768</v>
      </c>
      <c r="G81" s="21" t="s">
        <v>159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9"/>
    </row>
    <row r="82" s="1" customFormat="1" spans="1:19">
      <c r="A82" s="16">
        <f t="shared" si="1"/>
        <v>80</v>
      </c>
      <c r="B82" s="21" t="s">
        <v>218</v>
      </c>
      <c r="C82" s="17">
        <v>347</v>
      </c>
      <c r="D82" s="32" t="s">
        <v>251</v>
      </c>
      <c r="E82" s="27" t="s">
        <v>255</v>
      </c>
      <c r="F82" s="28">
        <v>12500</v>
      </c>
      <c r="G82" s="29" t="s">
        <v>177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9"/>
    </row>
    <row r="83" s="1" customFormat="1" spans="1:19">
      <c r="A83" s="16">
        <f t="shared" si="1"/>
        <v>81</v>
      </c>
      <c r="B83" s="17" t="s">
        <v>218</v>
      </c>
      <c r="C83" s="17">
        <v>357</v>
      </c>
      <c r="D83" s="46" t="s">
        <v>256</v>
      </c>
      <c r="E83" s="17" t="s">
        <v>257</v>
      </c>
      <c r="F83" s="22">
        <v>11453</v>
      </c>
      <c r="G83" s="24" t="s">
        <v>157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9"/>
    </row>
    <row r="84" s="1" customFormat="1" spans="1:19">
      <c r="A84" s="16">
        <f t="shared" si="1"/>
        <v>82</v>
      </c>
      <c r="B84" s="17" t="s">
        <v>218</v>
      </c>
      <c r="C84" s="17">
        <v>357</v>
      </c>
      <c r="D84" s="20" t="s">
        <v>256</v>
      </c>
      <c r="E84" s="16" t="s">
        <v>258</v>
      </c>
      <c r="F84" s="16">
        <v>6814</v>
      </c>
      <c r="G84" s="17" t="s">
        <v>159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9"/>
    </row>
    <row r="85" s="1" customFormat="1" spans="1:19">
      <c r="A85" s="16">
        <f t="shared" si="1"/>
        <v>83</v>
      </c>
      <c r="B85" s="21" t="s">
        <v>218</v>
      </c>
      <c r="C85" s="17">
        <v>357</v>
      </c>
      <c r="D85" s="20" t="s">
        <v>256</v>
      </c>
      <c r="E85" s="39" t="s">
        <v>259</v>
      </c>
      <c r="F85" s="23">
        <v>12224</v>
      </c>
      <c r="G85" s="21" t="s">
        <v>177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9"/>
    </row>
    <row r="86" s="1" customFormat="1" spans="1:19">
      <c r="A86" s="16">
        <f t="shared" si="1"/>
        <v>84</v>
      </c>
      <c r="B86" s="21" t="s">
        <v>218</v>
      </c>
      <c r="C86" s="17">
        <v>357</v>
      </c>
      <c r="D86" s="20" t="s">
        <v>256</v>
      </c>
      <c r="E86" s="27" t="s">
        <v>260</v>
      </c>
      <c r="F86" s="28">
        <v>12459</v>
      </c>
      <c r="G86" s="29" t="s">
        <v>177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9"/>
    </row>
    <row r="87" s="1" customFormat="1" spans="1:19">
      <c r="A87" s="16">
        <f t="shared" si="1"/>
        <v>85</v>
      </c>
      <c r="B87" s="17" t="s">
        <v>209</v>
      </c>
      <c r="C87" s="47">
        <v>349</v>
      </c>
      <c r="D87" s="19" t="s">
        <v>261</v>
      </c>
      <c r="E87" s="17" t="s">
        <v>262</v>
      </c>
      <c r="F87" s="26">
        <v>11841</v>
      </c>
      <c r="G87" s="21" t="s">
        <v>157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9"/>
    </row>
    <row r="88" s="1" customFormat="1" spans="1:19">
      <c r="A88" s="16">
        <f t="shared" si="1"/>
        <v>86</v>
      </c>
      <c r="B88" s="17" t="s">
        <v>209</v>
      </c>
      <c r="C88" s="17">
        <v>349</v>
      </c>
      <c r="D88" s="20" t="s">
        <v>261</v>
      </c>
      <c r="E88" s="21" t="s">
        <v>263</v>
      </c>
      <c r="F88" s="22">
        <v>12091</v>
      </c>
      <c r="G88" s="24" t="s">
        <v>159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9"/>
    </row>
    <row r="89" s="1" customFormat="1" spans="1:19">
      <c r="A89" s="16">
        <f t="shared" si="1"/>
        <v>87</v>
      </c>
      <c r="B89" s="21" t="s">
        <v>209</v>
      </c>
      <c r="C89" s="17">
        <v>349</v>
      </c>
      <c r="D89" s="20" t="s">
        <v>261</v>
      </c>
      <c r="E89" s="39" t="s">
        <v>264</v>
      </c>
      <c r="F89" s="23">
        <v>12201</v>
      </c>
      <c r="G89" s="21" t="s">
        <v>177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9"/>
    </row>
    <row r="90" s="1" customFormat="1" spans="1:19">
      <c r="A90" s="16">
        <f t="shared" si="1"/>
        <v>88</v>
      </c>
      <c r="B90" s="17" t="s">
        <v>209</v>
      </c>
      <c r="C90" s="17">
        <v>349</v>
      </c>
      <c r="D90" s="20" t="s">
        <v>261</v>
      </c>
      <c r="E90" s="27" t="s">
        <v>265</v>
      </c>
      <c r="F90" s="28">
        <v>12200</v>
      </c>
      <c r="G90" s="48" t="s">
        <v>177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9"/>
    </row>
    <row r="91" s="1" customFormat="1" spans="1:19">
      <c r="A91" s="16">
        <f t="shared" si="1"/>
        <v>89</v>
      </c>
      <c r="B91" s="17" t="s">
        <v>44</v>
      </c>
      <c r="C91" s="18">
        <v>351</v>
      </c>
      <c r="D91" s="19" t="s">
        <v>266</v>
      </c>
      <c r="E91" s="16" t="s">
        <v>267</v>
      </c>
      <c r="F91" s="16">
        <v>8594</v>
      </c>
      <c r="G91" s="17" t="s">
        <v>157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9"/>
    </row>
    <row r="92" s="1" customFormat="1" spans="1:19">
      <c r="A92" s="16">
        <f t="shared" si="1"/>
        <v>90</v>
      </c>
      <c r="B92" s="17" t="s">
        <v>44</v>
      </c>
      <c r="C92" s="18">
        <v>351</v>
      </c>
      <c r="D92" s="20" t="s">
        <v>266</v>
      </c>
      <c r="E92" s="17" t="s">
        <v>268</v>
      </c>
      <c r="F92" s="17">
        <v>8606</v>
      </c>
      <c r="G92" s="17" t="s">
        <v>159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9"/>
    </row>
    <row r="93" s="1" customFormat="1" spans="1:19">
      <c r="A93" s="16">
        <f t="shared" si="1"/>
        <v>91</v>
      </c>
      <c r="B93" s="17" t="s">
        <v>44</v>
      </c>
      <c r="C93" s="18">
        <v>351</v>
      </c>
      <c r="D93" s="20" t="s">
        <v>266</v>
      </c>
      <c r="E93" s="17" t="s">
        <v>269</v>
      </c>
      <c r="F93" s="22">
        <v>11256</v>
      </c>
      <c r="G93" s="21" t="s">
        <v>159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9"/>
    </row>
    <row r="94" s="1" customFormat="1" spans="1:19">
      <c r="A94" s="16">
        <f t="shared" si="1"/>
        <v>92</v>
      </c>
      <c r="B94" s="17" t="s">
        <v>44</v>
      </c>
      <c r="C94" s="18">
        <v>351</v>
      </c>
      <c r="D94" s="20" t="s">
        <v>266</v>
      </c>
      <c r="E94" s="36" t="s">
        <v>270</v>
      </c>
      <c r="F94" s="28">
        <v>12408</v>
      </c>
      <c r="G94" s="22" t="s">
        <v>248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9"/>
    </row>
    <row r="95" s="1" customFormat="1" spans="1:19">
      <c r="A95" s="16">
        <f t="shared" si="1"/>
        <v>93</v>
      </c>
      <c r="B95" s="17" t="s">
        <v>209</v>
      </c>
      <c r="C95" s="18">
        <v>355</v>
      </c>
      <c r="D95" s="37" t="s">
        <v>271</v>
      </c>
      <c r="E95" s="17" t="s">
        <v>272</v>
      </c>
      <c r="F95" s="17">
        <v>9895</v>
      </c>
      <c r="G95" s="17" t="s">
        <v>157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9"/>
    </row>
    <row r="96" s="1" customFormat="1" spans="1:19">
      <c r="A96" s="16">
        <f t="shared" si="1"/>
        <v>94</v>
      </c>
      <c r="B96" s="17" t="s">
        <v>209</v>
      </c>
      <c r="C96" s="18">
        <v>355</v>
      </c>
      <c r="D96" s="20" t="s">
        <v>271</v>
      </c>
      <c r="E96" s="17" t="s">
        <v>273</v>
      </c>
      <c r="F96" s="17">
        <v>8233</v>
      </c>
      <c r="G96" s="25" t="s">
        <v>159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9"/>
    </row>
    <row r="97" s="1" customFormat="1" spans="1:19">
      <c r="A97" s="16">
        <f t="shared" si="1"/>
        <v>95</v>
      </c>
      <c r="B97" s="17" t="s">
        <v>209</v>
      </c>
      <c r="C97" s="18">
        <v>355</v>
      </c>
      <c r="D97" s="20" t="s">
        <v>271</v>
      </c>
      <c r="E97" s="27" t="s">
        <v>274</v>
      </c>
      <c r="F97" s="28">
        <v>12492</v>
      </c>
      <c r="G97" s="29" t="s">
        <v>177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9"/>
    </row>
    <row r="98" s="1" customFormat="1" spans="1:19">
      <c r="A98" s="16">
        <f t="shared" si="1"/>
        <v>96</v>
      </c>
      <c r="B98" s="17" t="s">
        <v>218</v>
      </c>
      <c r="C98" s="18">
        <v>359</v>
      </c>
      <c r="D98" s="46" t="s">
        <v>275</v>
      </c>
      <c r="E98" s="17" t="s">
        <v>276</v>
      </c>
      <c r="F98" s="49">
        <v>11101</v>
      </c>
      <c r="G98" s="24" t="s">
        <v>157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9"/>
    </row>
    <row r="99" s="1" customFormat="1" spans="1:19">
      <c r="A99" s="16">
        <f t="shared" si="1"/>
        <v>97</v>
      </c>
      <c r="B99" s="17" t="s">
        <v>218</v>
      </c>
      <c r="C99" s="18">
        <v>359</v>
      </c>
      <c r="D99" s="50" t="s">
        <v>275</v>
      </c>
      <c r="E99" s="38" t="s">
        <v>277</v>
      </c>
      <c r="F99" s="26">
        <v>11871</v>
      </c>
      <c r="G99" s="21" t="s">
        <v>159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9"/>
    </row>
    <row r="100" s="1" customFormat="1" ht="14.25" spans="1:19">
      <c r="A100" s="16">
        <f t="shared" si="1"/>
        <v>98</v>
      </c>
      <c r="B100" s="21" t="s">
        <v>218</v>
      </c>
      <c r="C100" s="18">
        <v>359</v>
      </c>
      <c r="D100" s="50" t="s">
        <v>275</v>
      </c>
      <c r="E100" s="34" t="s">
        <v>278</v>
      </c>
      <c r="F100" s="35">
        <v>12137</v>
      </c>
      <c r="G100" s="22" t="s">
        <v>248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9"/>
    </row>
    <row r="101" s="1" customFormat="1" spans="1:19">
      <c r="A101" s="16">
        <f t="shared" si="1"/>
        <v>99</v>
      </c>
      <c r="B101" s="21" t="s">
        <v>218</v>
      </c>
      <c r="C101" s="18">
        <v>359</v>
      </c>
      <c r="D101" s="50" t="s">
        <v>275</v>
      </c>
      <c r="E101" s="39" t="s">
        <v>279</v>
      </c>
      <c r="F101" s="23">
        <v>12223</v>
      </c>
      <c r="G101" s="21" t="s">
        <v>177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9"/>
    </row>
    <row r="102" s="1" customFormat="1" spans="1:19">
      <c r="A102" s="16">
        <f t="shared" si="1"/>
        <v>100</v>
      </c>
      <c r="B102" s="21" t="s">
        <v>218</v>
      </c>
      <c r="C102" s="18">
        <v>359</v>
      </c>
      <c r="D102" s="50" t="s">
        <v>275</v>
      </c>
      <c r="E102" s="27" t="s">
        <v>280</v>
      </c>
      <c r="F102" s="28">
        <v>12482</v>
      </c>
      <c r="G102" s="29" t="s">
        <v>177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9"/>
    </row>
    <row r="103" s="1" customFormat="1" spans="1:19">
      <c r="A103" s="16">
        <f t="shared" si="1"/>
        <v>101</v>
      </c>
      <c r="B103" s="17" t="s">
        <v>218</v>
      </c>
      <c r="C103" s="18">
        <v>365</v>
      </c>
      <c r="D103" s="19" t="s">
        <v>281</v>
      </c>
      <c r="E103" s="17" t="s">
        <v>282</v>
      </c>
      <c r="F103" s="16">
        <v>4301</v>
      </c>
      <c r="G103" s="24" t="s">
        <v>157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9"/>
    </row>
    <row r="104" s="1" customFormat="1" spans="1:19">
      <c r="A104" s="16">
        <f t="shared" si="1"/>
        <v>102</v>
      </c>
      <c r="B104" s="17" t="s">
        <v>218</v>
      </c>
      <c r="C104" s="18">
        <v>365</v>
      </c>
      <c r="D104" s="32" t="s">
        <v>281</v>
      </c>
      <c r="E104" s="17" t="s">
        <v>283</v>
      </c>
      <c r="F104" s="17">
        <v>10931</v>
      </c>
      <c r="G104" s="17" t="s">
        <v>159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9"/>
    </row>
    <row r="105" s="1" customFormat="1" spans="1:19">
      <c r="A105" s="16">
        <f t="shared" si="1"/>
        <v>103</v>
      </c>
      <c r="B105" s="17" t="s">
        <v>218</v>
      </c>
      <c r="C105" s="18">
        <v>365</v>
      </c>
      <c r="D105" s="32" t="s">
        <v>281</v>
      </c>
      <c r="E105" s="17" t="s">
        <v>284</v>
      </c>
      <c r="F105" s="17">
        <v>9840</v>
      </c>
      <c r="G105" s="17" t="s">
        <v>159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9"/>
    </row>
    <row r="106" s="1" customFormat="1" spans="1:19">
      <c r="A106" s="16">
        <f t="shared" si="1"/>
        <v>104</v>
      </c>
      <c r="B106" s="21" t="s">
        <v>218</v>
      </c>
      <c r="C106" s="18">
        <v>365</v>
      </c>
      <c r="D106" s="32" t="s">
        <v>281</v>
      </c>
      <c r="E106" s="39" t="s">
        <v>285</v>
      </c>
      <c r="F106" s="23">
        <v>12219</v>
      </c>
      <c r="G106" s="21" t="s">
        <v>177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9"/>
    </row>
    <row r="107" s="1" customFormat="1" spans="1:19">
      <c r="A107" s="16">
        <f t="shared" si="1"/>
        <v>105</v>
      </c>
      <c r="B107" s="21" t="s">
        <v>218</v>
      </c>
      <c r="C107" s="18">
        <v>365</v>
      </c>
      <c r="D107" s="32" t="s">
        <v>281</v>
      </c>
      <c r="E107" s="27" t="s">
        <v>286</v>
      </c>
      <c r="F107" s="51">
        <v>12439</v>
      </c>
      <c r="G107" s="29" t="s">
        <v>177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9"/>
    </row>
    <row r="108" s="1" customFormat="1" spans="1:19">
      <c r="A108" s="16">
        <f t="shared" si="1"/>
        <v>106</v>
      </c>
      <c r="B108" s="21" t="s">
        <v>218</v>
      </c>
      <c r="C108" s="18">
        <v>365</v>
      </c>
      <c r="D108" s="32" t="s">
        <v>281</v>
      </c>
      <c r="E108" s="27" t="s">
        <v>287</v>
      </c>
      <c r="F108" s="28">
        <v>12497</v>
      </c>
      <c r="G108" s="29" t="s">
        <v>177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9"/>
    </row>
    <row r="109" s="1" customFormat="1" spans="1:19">
      <c r="A109" s="16">
        <f t="shared" si="1"/>
        <v>107</v>
      </c>
      <c r="B109" s="17" t="s">
        <v>44</v>
      </c>
      <c r="C109" s="17">
        <v>367</v>
      </c>
      <c r="D109" s="19" t="s">
        <v>288</v>
      </c>
      <c r="E109" s="17" t="s">
        <v>289</v>
      </c>
      <c r="F109" s="17">
        <v>10043</v>
      </c>
      <c r="G109" s="24" t="s">
        <v>157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9"/>
    </row>
    <row r="110" s="1" customFormat="1" spans="1:19">
      <c r="A110" s="16">
        <f t="shared" si="1"/>
        <v>108</v>
      </c>
      <c r="B110" s="17" t="s">
        <v>44</v>
      </c>
      <c r="C110" s="17">
        <v>367</v>
      </c>
      <c r="D110" s="20" t="s">
        <v>288</v>
      </c>
      <c r="E110" s="17" t="s">
        <v>290</v>
      </c>
      <c r="F110" s="17">
        <v>10955</v>
      </c>
      <c r="G110" s="17" t="s">
        <v>159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9"/>
    </row>
    <row r="111" s="1" customFormat="1" spans="1:19">
      <c r="A111" s="16">
        <f t="shared" si="1"/>
        <v>109</v>
      </c>
      <c r="B111" s="17" t="s">
        <v>44</v>
      </c>
      <c r="C111" s="17">
        <v>367</v>
      </c>
      <c r="D111" s="20" t="s">
        <v>288</v>
      </c>
      <c r="E111" s="36" t="s">
        <v>291</v>
      </c>
      <c r="F111" s="28">
        <v>12277</v>
      </c>
      <c r="G111" s="22" t="s">
        <v>248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9"/>
    </row>
    <row r="112" s="1" customFormat="1" spans="1:19">
      <c r="A112" s="16">
        <f t="shared" si="1"/>
        <v>110</v>
      </c>
      <c r="B112" s="17" t="s">
        <v>44</v>
      </c>
      <c r="C112" s="17">
        <v>367</v>
      </c>
      <c r="D112" s="20" t="s">
        <v>288</v>
      </c>
      <c r="E112" s="36" t="s">
        <v>292</v>
      </c>
      <c r="F112" s="28">
        <v>11799</v>
      </c>
      <c r="G112" s="22" t="s">
        <v>248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9"/>
    </row>
    <row r="113" s="1" customFormat="1" spans="1:19">
      <c r="A113" s="16">
        <f t="shared" si="1"/>
        <v>111</v>
      </c>
      <c r="B113" s="17" t="s">
        <v>29</v>
      </c>
      <c r="C113" s="17">
        <v>371</v>
      </c>
      <c r="D113" s="19" t="s">
        <v>293</v>
      </c>
      <c r="E113" s="17" t="s">
        <v>294</v>
      </c>
      <c r="F113" s="22">
        <v>11388</v>
      </c>
      <c r="G113" s="24" t="s">
        <v>157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9"/>
    </row>
    <row r="114" s="1" customFormat="1" spans="1:19">
      <c r="A114" s="16">
        <f t="shared" si="1"/>
        <v>112</v>
      </c>
      <c r="B114" s="17" t="s">
        <v>29</v>
      </c>
      <c r="C114" s="18">
        <v>371</v>
      </c>
      <c r="D114" s="52" t="s">
        <v>293</v>
      </c>
      <c r="E114" s="17" t="s">
        <v>295</v>
      </c>
      <c r="F114" s="17">
        <v>9112</v>
      </c>
      <c r="G114" s="17" t="s">
        <v>159</v>
      </c>
      <c r="H114" s="17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9"/>
    </row>
    <row r="115" s="1" customFormat="1" spans="1:19">
      <c r="A115" s="16">
        <f t="shared" si="1"/>
        <v>113</v>
      </c>
      <c r="B115" s="17" t="s">
        <v>29</v>
      </c>
      <c r="C115" s="17">
        <v>371</v>
      </c>
      <c r="D115" s="20" t="s">
        <v>293</v>
      </c>
      <c r="E115" s="17" t="s">
        <v>296</v>
      </c>
      <c r="F115" s="22">
        <v>11947</v>
      </c>
      <c r="G115" s="17" t="s">
        <v>159</v>
      </c>
      <c r="H115" s="17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9"/>
    </row>
    <row r="116" s="1" customFormat="1" spans="1:19">
      <c r="A116" s="16">
        <f t="shared" si="1"/>
        <v>114</v>
      </c>
      <c r="B116" s="17" t="s">
        <v>209</v>
      </c>
      <c r="C116" s="18">
        <v>373</v>
      </c>
      <c r="D116" s="19" t="s">
        <v>297</v>
      </c>
      <c r="E116" s="17" t="s">
        <v>298</v>
      </c>
      <c r="F116" s="17">
        <v>8903</v>
      </c>
      <c r="G116" s="31" t="s">
        <v>157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9"/>
    </row>
    <row r="117" s="1" customFormat="1" spans="1:19">
      <c r="A117" s="16">
        <f t="shared" si="1"/>
        <v>115</v>
      </c>
      <c r="B117" s="17" t="s">
        <v>209</v>
      </c>
      <c r="C117" s="18">
        <v>373</v>
      </c>
      <c r="D117" s="20" t="s">
        <v>297</v>
      </c>
      <c r="E117" s="17" t="s">
        <v>299</v>
      </c>
      <c r="F117" s="16">
        <v>8075</v>
      </c>
      <c r="G117" s="17" t="s">
        <v>159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9"/>
    </row>
    <row r="118" s="1" customFormat="1" spans="1:19">
      <c r="A118" s="16">
        <f t="shared" si="1"/>
        <v>116</v>
      </c>
      <c r="B118" s="17" t="s">
        <v>209</v>
      </c>
      <c r="C118" s="18">
        <v>373</v>
      </c>
      <c r="D118" s="20" t="s">
        <v>297</v>
      </c>
      <c r="E118" s="17" t="s">
        <v>300</v>
      </c>
      <c r="F118" s="22">
        <v>11452</v>
      </c>
      <c r="G118" s="21" t="s">
        <v>159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9"/>
    </row>
    <row r="119" s="1" customFormat="1" spans="1:19">
      <c r="A119" s="16">
        <f t="shared" si="1"/>
        <v>117</v>
      </c>
      <c r="B119" s="17" t="s">
        <v>209</v>
      </c>
      <c r="C119" s="18">
        <v>373</v>
      </c>
      <c r="D119" s="20" t="s">
        <v>297</v>
      </c>
      <c r="E119" s="36" t="s">
        <v>301</v>
      </c>
      <c r="F119" s="28">
        <v>12349</v>
      </c>
      <c r="G119" s="22" t="s">
        <v>248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9"/>
    </row>
    <row r="120" s="1" customFormat="1" spans="1:19">
      <c r="A120" s="16">
        <f t="shared" si="1"/>
        <v>118</v>
      </c>
      <c r="B120" s="17" t="s">
        <v>209</v>
      </c>
      <c r="C120" s="18">
        <v>373</v>
      </c>
      <c r="D120" s="20" t="s">
        <v>297</v>
      </c>
      <c r="E120" s="33" t="s">
        <v>302</v>
      </c>
      <c r="F120" s="26">
        <v>11751</v>
      </c>
      <c r="G120" s="21" t="s">
        <v>177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9"/>
    </row>
    <row r="121" s="1" customFormat="1" spans="1:19">
      <c r="A121" s="16">
        <f t="shared" si="1"/>
        <v>119</v>
      </c>
      <c r="B121" s="17" t="s">
        <v>209</v>
      </c>
      <c r="C121" s="18">
        <v>373</v>
      </c>
      <c r="D121" s="20" t="s">
        <v>297</v>
      </c>
      <c r="E121" s="27" t="s">
        <v>303</v>
      </c>
      <c r="F121" s="28">
        <v>12507</v>
      </c>
      <c r="G121" s="29" t="s">
        <v>177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9"/>
    </row>
    <row r="122" s="1" customFormat="1" spans="1:19">
      <c r="A122" s="16">
        <f t="shared" si="1"/>
        <v>120</v>
      </c>
      <c r="B122" s="17" t="s">
        <v>304</v>
      </c>
      <c r="C122" s="18">
        <v>377</v>
      </c>
      <c r="D122" s="19" t="s">
        <v>305</v>
      </c>
      <c r="E122" s="17" t="s">
        <v>306</v>
      </c>
      <c r="F122" s="17">
        <v>8940</v>
      </c>
      <c r="G122" s="31" t="s">
        <v>157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9"/>
    </row>
    <row r="123" s="1" customFormat="1" spans="1:19">
      <c r="A123" s="16">
        <f t="shared" si="1"/>
        <v>121</v>
      </c>
      <c r="B123" s="17" t="s">
        <v>304</v>
      </c>
      <c r="C123" s="18">
        <v>377</v>
      </c>
      <c r="D123" s="20" t="s">
        <v>305</v>
      </c>
      <c r="E123" s="53" t="s">
        <v>307</v>
      </c>
      <c r="F123" s="22">
        <v>11323</v>
      </c>
      <c r="G123" s="17" t="s">
        <v>159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9"/>
    </row>
    <row r="124" s="1" customFormat="1" spans="1:19">
      <c r="A124" s="16">
        <f t="shared" si="1"/>
        <v>122</v>
      </c>
      <c r="B124" s="17" t="s">
        <v>304</v>
      </c>
      <c r="C124" s="18">
        <v>377</v>
      </c>
      <c r="D124" s="20" t="s">
        <v>305</v>
      </c>
      <c r="E124" s="33" t="s">
        <v>308</v>
      </c>
      <c r="F124" s="26">
        <v>11753</v>
      </c>
      <c r="G124" s="21" t="s">
        <v>159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9"/>
    </row>
    <row r="125" s="1" customFormat="1" spans="1:19">
      <c r="A125" s="16">
        <f t="shared" si="1"/>
        <v>123</v>
      </c>
      <c r="B125" s="17" t="s">
        <v>304</v>
      </c>
      <c r="C125" s="18">
        <v>377</v>
      </c>
      <c r="D125" s="20" t="s">
        <v>305</v>
      </c>
      <c r="E125" s="28" t="s">
        <v>309</v>
      </c>
      <c r="F125" s="51">
        <v>12453</v>
      </c>
      <c r="G125" s="22" t="s">
        <v>248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9"/>
    </row>
    <row r="126" s="1" customFormat="1" spans="1:19">
      <c r="A126" s="16">
        <f t="shared" si="1"/>
        <v>124</v>
      </c>
      <c r="B126" s="17" t="s">
        <v>304</v>
      </c>
      <c r="C126" s="18">
        <v>377</v>
      </c>
      <c r="D126" s="20" t="s">
        <v>305</v>
      </c>
      <c r="E126" s="27" t="s">
        <v>310</v>
      </c>
      <c r="F126" s="28">
        <v>12464</v>
      </c>
      <c r="G126" s="29" t="s">
        <v>177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9"/>
    </row>
    <row r="127" s="1" customFormat="1" spans="1:19">
      <c r="A127" s="16">
        <f t="shared" si="1"/>
        <v>125</v>
      </c>
      <c r="B127" s="17" t="s">
        <v>304</v>
      </c>
      <c r="C127" s="18">
        <v>377</v>
      </c>
      <c r="D127" s="20" t="s">
        <v>305</v>
      </c>
      <c r="E127" s="27" t="s">
        <v>311</v>
      </c>
      <c r="F127" s="28">
        <v>12498</v>
      </c>
      <c r="G127" s="29" t="s">
        <v>177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9"/>
    </row>
    <row r="128" s="1" customFormat="1" spans="1:19">
      <c r="A128" s="16">
        <f t="shared" si="1"/>
        <v>126</v>
      </c>
      <c r="B128" s="17" t="s">
        <v>218</v>
      </c>
      <c r="C128" s="17">
        <v>379</v>
      </c>
      <c r="D128" s="19" t="s">
        <v>312</v>
      </c>
      <c r="E128" s="17" t="s">
        <v>313</v>
      </c>
      <c r="F128" s="17">
        <v>6830</v>
      </c>
      <c r="G128" s="31" t="s">
        <v>157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9"/>
    </row>
    <row r="129" s="1" customFormat="1" spans="1:19">
      <c r="A129" s="16">
        <f t="shared" si="1"/>
        <v>127</v>
      </c>
      <c r="B129" s="17" t="s">
        <v>218</v>
      </c>
      <c r="C129" s="18">
        <v>379</v>
      </c>
      <c r="D129" s="20" t="s">
        <v>312</v>
      </c>
      <c r="E129" s="16" t="s">
        <v>314</v>
      </c>
      <c r="F129" s="16">
        <v>5344</v>
      </c>
      <c r="G129" s="17" t="s">
        <v>159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9"/>
    </row>
    <row r="130" s="1" customFormat="1" spans="1:19">
      <c r="A130" s="16">
        <f t="shared" si="1"/>
        <v>128</v>
      </c>
      <c r="B130" s="21" t="s">
        <v>218</v>
      </c>
      <c r="C130" s="18">
        <v>379</v>
      </c>
      <c r="D130" s="20" t="s">
        <v>312</v>
      </c>
      <c r="E130" s="39" t="s">
        <v>315</v>
      </c>
      <c r="F130" s="23">
        <v>12206</v>
      </c>
      <c r="G130" s="21" t="s">
        <v>177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9"/>
    </row>
    <row r="131" s="1" customFormat="1" spans="1:19">
      <c r="A131" s="16">
        <f t="shared" si="1"/>
        <v>129</v>
      </c>
      <c r="B131" s="21" t="s">
        <v>218</v>
      </c>
      <c r="C131" s="18">
        <v>379</v>
      </c>
      <c r="D131" s="20" t="s">
        <v>312</v>
      </c>
      <c r="E131" s="39" t="s">
        <v>316</v>
      </c>
      <c r="F131" s="23">
        <v>12207</v>
      </c>
      <c r="G131" s="21" t="s">
        <v>177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9"/>
    </row>
    <row r="132" s="1" customFormat="1" spans="1:19">
      <c r="A132" s="16">
        <f t="shared" ref="A132:A195" si="2">A131+1</f>
        <v>130</v>
      </c>
      <c r="B132" s="17" t="s">
        <v>29</v>
      </c>
      <c r="C132" s="18">
        <v>385</v>
      </c>
      <c r="D132" s="19" t="s">
        <v>317</v>
      </c>
      <c r="E132" s="17" t="s">
        <v>318</v>
      </c>
      <c r="F132" s="17">
        <v>7317</v>
      </c>
      <c r="G132" s="24" t="s">
        <v>157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9"/>
    </row>
    <row r="133" s="1" customFormat="1" spans="1:19">
      <c r="A133" s="16">
        <f t="shared" si="2"/>
        <v>131</v>
      </c>
      <c r="B133" s="17" t="s">
        <v>29</v>
      </c>
      <c r="C133" s="18">
        <v>385</v>
      </c>
      <c r="D133" s="20" t="s">
        <v>317</v>
      </c>
      <c r="E133" s="16" t="s">
        <v>319</v>
      </c>
      <c r="F133" s="16">
        <v>5954</v>
      </c>
      <c r="G133" s="17" t="s">
        <v>159</v>
      </c>
      <c r="H133" s="17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9"/>
    </row>
    <row r="134" s="1" customFormat="1" spans="1:19">
      <c r="A134" s="16">
        <f t="shared" si="2"/>
        <v>132</v>
      </c>
      <c r="B134" s="17" t="s">
        <v>29</v>
      </c>
      <c r="C134" s="18">
        <v>385</v>
      </c>
      <c r="D134" s="20" t="s">
        <v>317</v>
      </c>
      <c r="E134" s="17" t="s">
        <v>320</v>
      </c>
      <c r="F134" s="17">
        <v>7749</v>
      </c>
      <c r="G134" s="17" t="s">
        <v>159</v>
      </c>
      <c r="H134" s="17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9"/>
    </row>
    <row r="135" s="1" customFormat="1" spans="1:19">
      <c r="A135" s="16">
        <f t="shared" si="2"/>
        <v>133</v>
      </c>
      <c r="B135" s="17" t="s">
        <v>29</v>
      </c>
      <c r="C135" s="18">
        <v>385</v>
      </c>
      <c r="D135" s="20" t="s">
        <v>317</v>
      </c>
      <c r="E135" s="17" t="s">
        <v>321</v>
      </c>
      <c r="F135" s="22">
        <v>11458</v>
      </c>
      <c r="G135" s="22" t="s">
        <v>159</v>
      </c>
      <c r="H135" s="22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9"/>
    </row>
    <row r="136" s="1" customFormat="1" spans="1:19">
      <c r="A136" s="16">
        <f t="shared" si="2"/>
        <v>134</v>
      </c>
      <c r="B136" s="17" t="s">
        <v>304</v>
      </c>
      <c r="C136" s="18">
        <v>387</v>
      </c>
      <c r="D136" s="37" t="s">
        <v>322</v>
      </c>
      <c r="E136" s="17" t="s">
        <v>323</v>
      </c>
      <c r="F136" s="17">
        <v>5408</v>
      </c>
      <c r="G136" s="17" t="s">
        <v>157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9"/>
    </row>
    <row r="137" s="1" customFormat="1" spans="1:19">
      <c r="A137" s="16">
        <f t="shared" si="2"/>
        <v>135</v>
      </c>
      <c r="B137" s="17" t="s">
        <v>304</v>
      </c>
      <c r="C137" s="18">
        <v>387</v>
      </c>
      <c r="D137" s="20" t="s">
        <v>322</v>
      </c>
      <c r="E137" s="17" t="s">
        <v>324</v>
      </c>
      <c r="F137" s="16">
        <v>5701</v>
      </c>
      <c r="G137" s="17" t="s">
        <v>159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9"/>
    </row>
    <row r="138" s="1" customFormat="1" spans="1:19">
      <c r="A138" s="16">
        <f t="shared" si="2"/>
        <v>136</v>
      </c>
      <c r="B138" s="17" t="s">
        <v>304</v>
      </c>
      <c r="C138" s="18">
        <v>387</v>
      </c>
      <c r="D138" s="20" t="s">
        <v>322</v>
      </c>
      <c r="E138" s="17" t="s">
        <v>325</v>
      </c>
      <c r="F138" s="17">
        <v>10856</v>
      </c>
      <c r="G138" s="17" t="s">
        <v>159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9"/>
    </row>
    <row r="139" s="1" customFormat="1" spans="1:19">
      <c r="A139" s="16">
        <f t="shared" si="2"/>
        <v>137</v>
      </c>
      <c r="B139" s="21" t="s">
        <v>304</v>
      </c>
      <c r="C139" s="18">
        <v>387</v>
      </c>
      <c r="D139" s="20" t="s">
        <v>322</v>
      </c>
      <c r="E139" s="39" t="s">
        <v>326</v>
      </c>
      <c r="F139" s="23">
        <v>12214</v>
      </c>
      <c r="G139" s="21" t="s">
        <v>177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9"/>
    </row>
    <row r="140" s="1" customFormat="1" ht="14.25" spans="1:19">
      <c r="A140" s="16">
        <f t="shared" si="2"/>
        <v>138</v>
      </c>
      <c r="B140" s="21" t="s">
        <v>304</v>
      </c>
      <c r="C140" s="18">
        <v>387</v>
      </c>
      <c r="D140" s="20" t="s">
        <v>322</v>
      </c>
      <c r="E140" s="54" t="s">
        <v>327</v>
      </c>
      <c r="F140" s="35">
        <v>12146</v>
      </c>
      <c r="G140" s="22" t="s">
        <v>248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9"/>
    </row>
    <row r="141" s="1" customFormat="1" spans="1:19">
      <c r="A141" s="16">
        <f t="shared" si="2"/>
        <v>139</v>
      </c>
      <c r="B141" s="21" t="s">
        <v>304</v>
      </c>
      <c r="C141" s="18">
        <v>387</v>
      </c>
      <c r="D141" s="20" t="s">
        <v>322</v>
      </c>
      <c r="E141" s="55" t="s">
        <v>328</v>
      </c>
      <c r="F141" s="28">
        <v>12394</v>
      </c>
      <c r="G141" s="29" t="s">
        <v>177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9"/>
    </row>
    <row r="142" s="1" customFormat="1" spans="1:19">
      <c r="A142" s="16">
        <f t="shared" si="2"/>
        <v>140</v>
      </c>
      <c r="B142" s="21" t="s">
        <v>304</v>
      </c>
      <c r="C142" s="18">
        <v>387</v>
      </c>
      <c r="D142" s="20" t="s">
        <v>322</v>
      </c>
      <c r="E142" s="27" t="s">
        <v>329</v>
      </c>
      <c r="F142" s="28">
        <v>12484</v>
      </c>
      <c r="G142" s="29" t="s">
        <v>177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9"/>
    </row>
    <row r="143" s="1" customFormat="1" spans="1:19">
      <c r="A143" s="16">
        <f t="shared" si="2"/>
        <v>141</v>
      </c>
      <c r="B143" s="17" t="s">
        <v>209</v>
      </c>
      <c r="C143" s="18">
        <v>391</v>
      </c>
      <c r="D143" s="19" t="s">
        <v>330</v>
      </c>
      <c r="E143" s="56" t="s">
        <v>331</v>
      </c>
      <c r="F143" s="17">
        <v>4188</v>
      </c>
      <c r="G143" s="24" t="s">
        <v>157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9"/>
    </row>
    <row r="144" s="1" customFormat="1" spans="1:19">
      <c r="A144" s="16">
        <f t="shared" si="2"/>
        <v>142</v>
      </c>
      <c r="B144" s="17" t="s">
        <v>209</v>
      </c>
      <c r="C144" s="18">
        <v>391</v>
      </c>
      <c r="D144" s="20" t="s">
        <v>330</v>
      </c>
      <c r="E144" s="16" t="s">
        <v>332</v>
      </c>
      <c r="F144" s="17">
        <v>4246</v>
      </c>
      <c r="G144" s="24" t="s">
        <v>159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9"/>
    </row>
    <row r="145" s="1" customFormat="1" spans="1:19">
      <c r="A145" s="16">
        <f t="shared" si="2"/>
        <v>143</v>
      </c>
      <c r="B145" s="21" t="s">
        <v>209</v>
      </c>
      <c r="C145" s="18">
        <v>391</v>
      </c>
      <c r="D145" s="20" t="s">
        <v>330</v>
      </c>
      <c r="E145" s="21" t="s">
        <v>333</v>
      </c>
      <c r="F145" s="22">
        <v>12127</v>
      </c>
      <c r="G145" s="24" t="s">
        <v>159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9"/>
    </row>
    <row r="146" s="1" customFormat="1" spans="1:19">
      <c r="A146" s="16">
        <f t="shared" si="2"/>
        <v>144</v>
      </c>
      <c r="B146" s="21" t="s">
        <v>209</v>
      </c>
      <c r="C146" s="18">
        <v>391</v>
      </c>
      <c r="D146" s="20" t="s">
        <v>330</v>
      </c>
      <c r="E146" s="39" t="s">
        <v>334</v>
      </c>
      <c r="F146" s="23">
        <v>12197</v>
      </c>
      <c r="G146" s="21" t="s">
        <v>177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9"/>
    </row>
    <row r="147" s="1" customFormat="1" spans="1:19">
      <c r="A147" s="16">
        <f t="shared" si="2"/>
        <v>145</v>
      </c>
      <c r="B147" s="17" t="s">
        <v>304</v>
      </c>
      <c r="C147" s="18">
        <v>399</v>
      </c>
      <c r="D147" s="37" t="s">
        <v>335</v>
      </c>
      <c r="E147" s="17" t="s">
        <v>336</v>
      </c>
      <c r="F147" s="16">
        <v>6220</v>
      </c>
      <c r="G147" s="24" t="s">
        <v>157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9"/>
    </row>
    <row r="148" s="1" customFormat="1" spans="1:19">
      <c r="A148" s="16">
        <f t="shared" si="2"/>
        <v>146</v>
      </c>
      <c r="B148" s="17" t="s">
        <v>304</v>
      </c>
      <c r="C148" s="18">
        <v>399</v>
      </c>
      <c r="D148" s="20" t="s">
        <v>335</v>
      </c>
      <c r="E148" s="17" t="s">
        <v>337</v>
      </c>
      <c r="F148" s="17">
        <v>7369</v>
      </c>
      <c r="G148" s="17" t="s">
        <v>338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9"/>
    </row>
    <row r="149" s="1" customFormat="1" spans="1:19">
      <c r="A149" s="16">
        <f t="shared" si="2"/>
        <v>147</v>
      </c>
      <c r="B149" s="21" t="s">
        <v>304</v>
      </c>
      <c r="C149" s="18">
        <v>399</v>
      </c>
      <c r="D149" s="20" t="s">
        <v>335</v>
      </c>
      <c r="E149" s="39" t="s">
        <v>339</v>
      </c>
      <c r="F149" s="23">
        <v>12205</v>
      </c>
      <c r="G149" s="21" t="s">
        <v>177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9"/>
    </row>
    <row r="150" s="1" customFormat="1" spans="1:19">
      <c r="A150" s="16">
        <f t="shared" si="2"/>
        <v>148</v>
      </c>
      <c r="B150" s="21" t="s">
        <v>304</v>
      </c>
      <c r="C150" s="18">
        <v>399</v>
      </c>
      <c r="D150" s="20" t="s">
        <v>335</v>
      </c>
      <c r="E150" s="27" t="s">
        <v>340</v>
      </c>
      <c r="F150" s="51">
        <v>12440</v>
      </c>
      <c r="G150" s="29" t="s">
        <v>177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9"/>
    </row>
    <row r="151" s="1" customFormat="1" spans="1:19">
      <c r="A151" s="16">
        <f t="shared" si="2"/>
        <v>149</v>
      </c>
      <c r="B151" s="17" t="s">
        <v>209</v>
      </c>
      <c r="C151" s="18">
        <v>511</v>
      </c>
      <c r="D151" s="37" t="s">
        <v>341</v>
      </c>
      <c r="E151" s="17" t="s">
        <v>342</v>
      </c>
      <c r="F151" s="17">
        <v>5527</v>
      </c>
      <c r="G151" s="31" t="s">
        <v>157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9"/>
    </row>
    <row r="152" s="1" customFormat="1" spans="1:19">
      <c r="A152" s="16">
        <f t="shared" si="2"/>
        <v>150</v>
      </c>
      <c r="B152" s="17" t="s">
        <v>209</v>
      </c>
      <c r="C152" s="17">
        <v>511</v>
      </c>
      <c r="D152" s="20" t="s">
        <v>341</v>
      </c>
      <c r="E152" s="17" t="s">
        <v>343</v>
      </c>
      <c r="F152" s="22">
        <v>11602</v>
      </c>
      <c r="G152" s="22" t="s">
        <v>159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9"/>
    </row>
    <row r="153" s="1" customFormat="1" spans="1:19">
      <c r="A153" s="16">
        <f t="shared" si="2"/>
        <v>151</v>
      </c>
      <c r="B153" s="17" t="s">
        <v>209</v>
      </c>
      <c r="C153" s="17">
        <v>511</v>
      </c>
      <c r="D153" s="20" t="s">
        <v>341</v>
      </c>
      <c r="E153" s="17" t="s">
        <v>344</v>
      </c>
      <c r="F153" s="26">
        <v>11829</v>
      </c>
      <c r="G153" s="21" t="s">
        <v>159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9"/>
    </row>
    <row r="154" s="1" customFormat="1" spans="1:19">
      <c r="A154" s="16">
        <f t="shared" si="2"/>
        <v>152</v>
      </c>
      <c r="B154" s="17" t="s">
        <v>209</v>
      </c>
      <c r="C154" s="17">
        <v>511</v>
      </c>
      <c r="D154" s="20" t="s">
        <v>341</v>
      </c>
      <c r="E154" s="38" t="s">
        <v>345</v>
      </c>
      <c r="F154" s="26">
        <v>11876</v>
      </c>
      <c r="G154" s="21" t="s">
        <v>159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9"/>
    </row>
    <row r="155" s="1" customFormat="1" spans="1:19">
      <c r="A155" s="16">
        <f t="shared" si="2"/>
        <v>153</v>
      </c>
      <c r="B155" s="17" t="s">
        <v>209</v>
      </c>
      <c r="C155" s="17">
        <v>511</v>
      </c>
      <c r="D155" s="20" t="s">
        <v>341</v>
      </c>
      <c r="E155" s="27" t="s">
        <v>346</v>
      </c>
      <c r="F155" s="28">
        <v>12483</v>
      </c>
      <c r="G155" s="29" t="s">
        <v>177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9"/>
    </row>
    <row r="156" s="1" customFormat="1" spans="1:19">
      <c r="A156" s="16">
        <f t="shared" si="2"/>
        <v>154</v>
      </c>
      <c r="B156" s="17" t="s">
        <v>218</v>
      </c>
      <c r="C156" s="17">
        <v>513</v>
      </c>
      <c r="D156" s="19" t="s">
        <v>347</v>
      </c>
      <c r="E156" s="16" t="s">
        <v>348</v>
      </c>
      <c r="F156" s="16">
        <v>9760</v>
      </c>
      <c r="G156" s="31" t="s">
        <v>157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9"/>
    </row>
    <row r="157" s="1" customFormat="1" spans="1:19">
      <c r="A157" s="16">
        <f t="shared" si="2"/>
        <v>155</v>
      </c>
      <c r="B157" s="17" t="s">
        <v>218</v>
      </c>
      <c r="C157" s="17">
        <v>513</v>
      </c>
      <c r="D157" s="20" t="s">
        <v>347</v>
      </c>
      <c r="E157" s="53" t="s">
        <v>349</v>
      </c>
      <c r="F157" s="22">
        <v>11329</v>
      </c>
      <c r="G157" s="17" t="s">
        <v>159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9"/>
    </row>
    <row r="158" s="1" customFormat="1" spans="1:19">
      <c r="A158" s="16">
        <f t="shared" si="2"/>
        <v>156</v>
      </c>
      <c r="B158" s="21" t="s">
        <v>218</v>
      </c>
      <c r="C158" s="17">
        <v>513</v>
      </c>
      <c r="D158" s="20" t="s">
        <v>347</v>
      </c>
      <c r="E158" s="57" t="s">
        <v>350</v>
      </c>
      <c r="F158" s="22">
        <v>12054</v>
      </c>
      <c r="G158" s="21" t="s">
        <v>159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9"/>
    </row>
    <row r="159" s="1" customFormat="1" spans="1:19">
      <c r="A159" s="16">
        <f t="shared" si="2"/>
        <v>157</v>
      </c>
      <c r="B159" s="21" t="s">
        <v>218</v>
      </c>
      <c r="C159" s="17">
        <v>513</v>
      </c>
      <c r="D159" s="20" t="s">
        <v>347</v>
      </c>
      <c r="E159" s="39" t="s">
        <v>351</v>
      </c>
      <c r="F159" s="23">
        <v>12217</v>
      </c>
      <c r="G159" s="21" t="s">
        <v>177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9"/>
    </row>
    <row r="160" s="1" customFormat="1" spans="1:19">
      <c r="A160" s="16">
        <f t="shared" si="2"/>
        <v>158</v>
      </c>
      <c r="B160" s="17" t="s">
        <v>29</v>
      </c>
      <c r="C160" s="18">
        <v>514</v>
      </c>
      <c r="D160" s="19" t="s">
        <v>352</v>
      </c>
      <c r="E160" s="16" t="s">
        <v>353</v>
      </c>
      <c r="F160" s="16">
        <v>5406</v>
      </c>
      <c r="G160" s="31" t="s">
        <v>157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9"/>
    </row>
    <row r="161" s="1" customFormat="1" spans="1:19">
      <c r="A161" s="16">
        <f t="shared" si="2"/>
        <v>159</v>
      </c>
      <c r="B161" s="17" t="s">
        <v>29</v>
      </c>
      <c r="C161" s="17">
        <v>514</v>
      </c>
      <c r="D161" s="20" t="s">
        <v>352</v>
      </c>
      <c r="E161" s="17" t="s">
        <v>354</v>
      </c>
      <c r="F161" s="16">
        <v>6251</v>
      </c>
      <c r="G161" s="17" t="s">
        <v>159</v>
      </c>
      <c r="H161" s="17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9"/>
    </row>
    <row r="162" s="1" customFormat="1" spans="1:19">
      <c r="A162" s="16">
        <f t="shared" si="2"/>
        <v>160</v>
      </c>
      <c r="B162" s="17" t="s">
        <v>29</v>
      </c>
      <c r="C162" s="17">
        <v>514</v>
      </c>
      <c r="D162" s="20" t="s">
        <v>352</v>
      </c>
      <c r="E162" s="17" t="s">
        <v>355</v>
      </c>
      <c r="F162" s="17">
        <v>4330</v>
      </c>
      <c r="G162" s="17" t="s">
        <v>159</v>
      </c>
      <c r="H162" s="17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9"/>
    </row>
    <row r="163" s="1" customFormat="1" spans="1:19">
      <c r="A163" s="16">
        <f t="shared" si="2"/>
        <v>161</v>
      </c>
      <c r="B163" s="17" t="s">
        <v>29</v>
      </c>
      <c r="C163" s="17">
        <v>514</v>
      </c>
      <c r="D163" s="20" t="s">
        <v>352</v>
      </c>
      <c r="E163" s="36" t="s">
        <v>356</v>
      </c>
      <c r="F163" s="28">
        <v>12338</v>
      </c>
      <c r="G163" s="22" t="s">
        <v>248</v>
      </c>
      <c r="H163" s="22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9"/>
    </row>
    <row r="164" s="1" customFormat="1" spans="1:19">
      <c r="A164" s="16">
        <f t="shared" si="2"/>
        <v>162</v>
      </c>
      <c r="B164" s="17" t="s">
        <v>209</v>
      </c>
      <c r="C164" s="18">
        <v>515</v>
      </c>
      <c r="D164" s="37" t="s">
        <v>357</v>
      </c>
      <c r="E164" s="17" t="s">
        <v>358</v>
      </c>
      <c r="F164" s="17">
        <v>7006</v>
      </c>
      <c r="G164" s="31" t="s">
        <v>157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9"/>
    </row>
    <row r="165" s="1" customFormat="1" spans="1:19">
      <c r="A165" s="16">
        <f t="shared" si="2"/>
        <v>163</v>
      </c>
      <c r="B165" s="17" t="s">
        <v>209</v>
      </c>
      <c r="C165" s="17">
        <v>515</v>
      </c>
      <c r="D165" s="20" t="s">
        <v>357</v>
      </c>
      <c r="E165" s="17" t="s">
        <v>359</v>
      </c>
      <c r="F165" s="17">
        <v>7917</v>
      </c>
      <c r="G165" s="17" t="s">
        <v>159</v>
      </c>
      <c r="H165" s="17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9"/>
    </row>
    <row r="166" s="1" customFormat="1" spans="1:19">
      <c r="A166" s="16">
        <f t="shared" si="2"/>
        <v>164</v>
      </c>
      <c r="B166" s="21" t="s">
        <v>209</v>
      </c>
      <c r="C166" s="17">
        <v>515</v>
      </c>
      <c r="D166" s="20" t="s">
        <v>357</v>
      </c>
      <c r="E166" s="36" t="s">
        <v>360</v>
      </c>
      <c r="F166" s="28">
        <v>12317</v>
      </c>
      <c r="G166" s="22" t="s">
        <v>248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9"/>
    </row>
    <row r="167" s="1" customFormat="1" spans="1:19">
      <c r="A167" s="16">
        <f t="shared" si="2"/>
        <v>165</v>
      </c>
      <c r="B167" s="21" t="s">
        <v>209</v>
      </c>
      <c r="C167" s="17">
        <v>515</v>
      </c>
      <c r="D167" s="20" t="s">
        <v>357</v>
      </c>
      <c r="E167" s="27" t="s">
        <v>361</v>
      </c>
      <c r="F167" s="51">
        <v>12445</v>
      </c>
      <c r="G167" s="29" t="s">
        <v>177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9"/>
    </row>
    <row r="168" s="1" customFormat="1" spans="1:19">
      <c r="A168" s="16">
        <f t="shared" si="2"/>
        <v>166</v>
      </c>
      <c r="B168" s="17" t="s">
        <v>209</v>
      </c>
      <c r="C168" s="18">
        <v>517</v>
      </c>
      <c r="D168" s="37" t="s">
        <v>362</v>
      </c>
      <c r="E168" s="16" t="s">
        <v>363</v>
      </c>
      <c r="F168" s="17">
        <v>4024</v>
      </c>
      <c r="G168" s="17" t="s">
        <v>157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9"/>
    </row>
    <row r="169" s="1" customFormat="1" spans="1:19">
      <c r="A169" s="16">
        <f t="shared" si="2"/>
        <v>167</v>
      </c>
      <c r="B169" s="17" t="s">
        <v>209</v>
      </c>
      <c r="C169" s="18">
        <v>517</v>
      </c>
      <c r="D169" s="20" t="s">
        <v>362</v>
      </c>
      <c r="E169" s="17" t="s">
        <v>364</v>
      </c>
      <c r="F169" s="17">
        <v>4022</v>
      </c>
      <c r="G169" s="17" t="s">
        <v>159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9"/>
    </row>
    <row r="170" s="1" customFormat="1" spans="1:19">
      <c r="A170" s="16">
        <f t="shared" si="2"/>
        <v>168</v>
      </c>
      <c r="B170" s="21" t="s">
        <v>209</v>
      </c>
      <c r="C170" s="18">
        <v>517</v>
      </c>
      <c r="D170" s="20" t="s">
        <v>362</v>
      </c>
      <c r="E170" s="58" t="s">
        <v>365</v>
      </c>
      <c r="F170" s="23">
        <v>12230</v>
      </c>
      <c r="G170" s="21" t="s">
        <v>159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9"/>
    </row>
    <row r="171" s="1" customFormat="1" spans="1:19">
      <c r="A171" s="16">
        <f t="shared" si="2"/>
        <v>169</v>
      </c>
      <c r="B171" s="17" t="s">
        <v>209</v>
      </c>
      <c r="C171" s="18">
        <v>517</v>
      </c>
      <c r="D171" s="20" t="s">
        <v>362</v>
      </c>
      <c r="E171" s="38" t="s">
        <v>366</v>
      </c>
      <c r="F171" s="26">
        <v>11872</v>
      </c>
      <c r="G171" s="21" t="s">
        <v>159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9"/>
    </row>
    <row r="172" s="1" customFormat="1" spans="1:19">
      <c r="A172" s="16">
        <f t="shared" si="2"/>
        <v>170</v>
      </c>
      <c r="B172" s="21" t="s">
        <v>209</v>
      </c>
      <c r="C172" s="18">
        <v>517</v>
      </c>
      <c r="D172" s="20" t="s">
        <v>362</v>
      </c>
      <c r="E172" s="27" t="s">
        <v>367</v>
      </c>
      <c r="F172" s="28">
        <v>12471</v>
      </c>
      <c r="G172" s="29" t="s">
        <v>177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9"/>
    </row>
    <row r="173" s="1" customFormat="1" spans="1:19">
      <c r="A173" s="16">
        <f t="shared" si="2"/>
        <v>171</v>
      </c>
      <c r="B173" s="21" t="s">
        <v>209</v>
      </c>
      <c r="C173" s="18">
        <v>517</v>
      </c>
      <c r="D173" s="20" t="s">
        <v>362</v>
      </c>
      <c r="E173" s="27" t="s">
        <v>368</v>
      </c>
      <c r="F173" s="28">
        <v>12505</v>
      </c>
      <c r="G173" s="29" t="s">
        <v>177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9"/>
    </row>
    <row r="174" s="1" customFormat="1" spans="1:19">
      <c r="A174" s="16">
        <f t="shared" si="2"/>
        <v>172</v>
      </c>
      <c r="B174" s="21" t="s">
        <v>209</v>
      </c>
      <c r="C174" s="18">
        <v>517</v>
      </c>
      <c r="D174" s="20" t="s">
        <v>362</v>
      </c>
      <c r="E174" s="27" t="s">
        <v>369</v>
      </c>
      <c r="F174" s="28">
        <v>12517</v>
      </c>
      <c r="G174" s="29" t="s">
        <v>177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9"/>
    </row>
    <row r="175" s="1" customFormat="1" spans="1:19">
      <c r="A175" s="16">
        <f t="shared" si="2"/>
        <v>173</v>
      </c>
      <c r="B175" s="17" t="s">
        <v>29</v>
      </c>
      <c r="C175" s="18">
        <v>539</v>
      </c>
      <c r="D175" s="37" t="s">
        <v>370</v>
      </c>
      <c r="E175" s="16" t="s">
        <v>371</v>
      </c>
      <c r="F175" s="16">
        <v>6733</v>
      </c>
      <c r="G175" s="31" t="s">
        <v>157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9"/>
    </row>
    <row r="176" s="1" customFormat="1" spans="1:19">
      <c r="A176" s="16">
        <f t="shared" si="2"/>
        <v>174</v>
      </c>
      <c r="B176" s="17" t="s">
        <v>29</v>
      </c>
      <c r="C176" s="17">
        <v>539</v>
      </c>
      <c r="D176" s="20" t="s">
        <v>370</v>
      </c>
      <c r="E176" s="16" t="s">
        <v>372</v>
      </c>
      <c r="F176" s="16">
        <v>9320</v>
      </c>
      <c r="G176" s="17" t="s">
        <v>159</v>
      </c>
      <c r="H176" s="17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9"/>
    </row>
    <row r="177" s="1" customFormat="1" spans="1:19">
      <c r="A177" s="16">
        <f t="shared" si="2"/>
        <v>175</v>
      </c>
      <c r="B177" s="17" t="s">
        <v>29</v>
      </c>
      <c r="C177" s="17">
        <v>539</v>
      </c>
      <c r="D177" s="20" t="s">
        <v>370</v>
      </c>
      <c r="E177" s="36" t="s">
        <v>373</v>
      </c>
      <c r="F177" s="28">
        <v>12316</v>
      </c>
      <c r="G177" s="22" t="s">
        <v>248</v>
      </c>
      <c r="H177" s="22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9"/>
    </row>
    <row r="178" s="1" customFormat="1" spans="1:19">
      <c r="A178" s="16">
        <f t="shared" si="2"/>
        <v>176</v>
      </c>
      <c r="B178" s="17" t="s">
        <v>304</v>
      </c>
      <c r="C178" s="17">
        <v>545</v>
      </c>
      <c r="D178" s="37" t="s">
        <v>374</v>
      </c>
      <c r="E178" s="17" t="s">
        <v>375</v>
      </c>
      <c r="F178" s="17">
        <v>11143</v>
      </c>
      <c r="G178" s="17" t="s">
        <v>157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9"/>
    </row>
    <row r="179" s="1" customFormat="1" spans="1:19">
      <c r="A179" s="16">
        <f t="shared" si="2"/>
        <v>177</v>
      </c>
      <c r="B179" s="21" t="s">
        <v>304</v>
      </c>
      <c r="C179" s="17">
        <v>545</v>
      </c>
      <c r="D179" s="20" t="s">
        <v>374</v>
      </c>
      <c r="E179" s="23" t="s">
        <v>376</v>
      </c>
      <c r="F179" s="23">
        <v>12188</v>
      </c>
      <c r="G179" s="24" t="s">
        <v>162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9"/>
    </row>
    <row r="180" s="1" customFormat="1" spans="1:19">
      <c r="A180" s="16">
        <f t="shared" si="2"/>
        <v>178</v>
      </c>
      <c r="B180" s="17" t="s">
        <v>304</v>
      </c>
      <c r="C180" s="17">
        <v>546</v>
      </c>
      <c r="D180" s="19" t="s">
        <v>377</v>
      </c>
      <c r="E180" s="17" t="s">
        <v>378</v>
      </c>
      <c r="F180" s="16">
        <v>6123</v>
      </c>
      <c r="G180" s="31" t="s">
        <v>157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9"/>
    </row>
    <row r="181" s="1" customFormat="1" spans="1:19">
      <c r="A181" s="16">
        <f t="shared" si="2"/>
        <v>179</v>
      </c>
      <c r="B181" s="17" t="s">
        <v>304</v>
      </c>
      <c r="C181" s="17">
        <v>546</v>
      </c>
      <c r="D181" s="20" t="s">
        <v>377</v>
      </c>
      <c r="E181" s="17" t="s">
        <v>379</v>
      </c>
      <c r="F181" s="17">
        <v>10849</v>
      </c>
      <c r="G181" s="17" t="s">
        <v>159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9"/>
    </row>
    <row r="182" s="1" customFormat="1" spans="1:19">
      <c r="A182" s="16">
        <f t="shared" si="2"/>
        <v>180</v>
      </c>
      <c r="B182" s="21" t="s">
        <v>304</v>
      </c>
      <c r="C182" s="17">
        <v>546</v>
      </c>
      <c r="D182" s="20" t="s">
        <v>377</v>
      </c>
      <c r="E182" s="39" t="s">
        <v>380</v>
      </c>
      <c r="F182" s="23">
        <v>12211</v>
      </c>
      <c r="G182" s="21" t="s">
        <v>177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9"/>
    </row>
    <row r="183" s="1" customFormat="1" spans="1:19">
      <c r="A183" s="16">
        <f t="shared" si="2"/>
        <v>181</v>
      </c>
      <c r="B183" s="21" t="s">
        <v>304</v>
      </c>
      <c r="C183" s="17">
        <v>546</v>
      </c>
      <c r="D183" s="20" t="s">
        <v>377</v>
      </c>
      <c r="E183" s="39" t="s">
        <v>381</v>
      </c>
      <c r="F183" s="23">
        <v>12227</v>
      </c>
      <c r="G183" s="21" t="s">
        <v>177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9"/>
    </row>
    <row r="184" s="1" customFormat="1" spans="1:19">
      <c r="A184" s="16">
        <f t="shared" si="2"/>
        <v>182</v>
      </c>
      <c r="B184" s="21" t="s">
        <v>304</v>
      </c>
      <c r="C184" s="17">
        <v>546</v>
      </c>
      <c r="D184" s="20" t="s">
        <v>377</v>
      </c>
      <c r="E184" s="27" t="s">
        <v>382</v>
      </c>
      <c r="F184" s="51">
        <v>12437</v>
      </c>
      <c r="G184" s="29" t="s">
        <v>177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9"/>
    </row>
    <row r="185" s="1" customFormat="1" spans="1:19">
      <c r="A185" s="16">
        <f t="shared" si="2"/>
        <v>183</v>
      </c>
      <c r="B185" s="17" t="s">
        <v>29</v>
      </c>
      <c r="C185" s="18">
        <v>549</v>
      </c>
      <c r="D185" s="19" t="s">
        <v>383</v>
      </c>
      <c r="E185" s="17" t="s">
        <v>384</v>
      </c>
      <c r="F185" s="17">
        <v>7947</v>
      </c>
      <c r="G185" s="31" t="s">
        <v>157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9"/>
    </row>
    <row r="186" s="1" customFormat="1" spans="1:19">
      <c r="A186" s="16">
        <f t="shared" si="2"/>
        <v>184</v>
      </c>
      <c r="B186" s="17" t="s">
        <v>29</v>
      </c>
      <c r="C186" s="18">
        <v>549</v>
      </c>
      <c r="D186" s="20" t="s">
        <v>383</v>
      </c>
      <c r="E186" s="17" t="s">
        <v>385</v>
      </c>
      <c r="F186" s="17">
        <v>7687</v>
      </c>
      <c r="G186" s="17" t="s">
        <v>159</v>
      </c>
      <c r="H186" s="17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9"/>
    </row>
    <row r="187" s="1" customFormat="1" spans="1:19">
      <c r="A187" s="16">
        <f t="shared" si="2"/>
        <v>185</v>
      </c>
      <c r="B187" s="21" t="s">
        <v>29</v>
      </c>
      <c r="C187" s="18">
        <v>549</v>
      </c>
      <c r="D187" s="20" t="s">
        <v>383</v>
      </c>
      <c r="E187" s="23" t="s">
        <v>386</v>
      </c>
      <c r="F187" s="23">
        <v>12184</v>
      </c>
      <c r="G187" s="21" t="s">
        <v>159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9"/>
    </row>
    <row r="188" s="1" customFormat="1" spans="1:19">
      <c r="A188" s="16">
        <f t="shared" si="2"/>
        <v>186</v>
      </c>
      <c r="B188" s="17" t="s">
        <v>218</v>
      </c>
      <c r="C188" s="18">
        <v>570</v>
      </c>
      <c r="D188" s="19" t="s">
        <v>387</v>
      </c>
      <c r="E188" s="17" t="s">
        <v>388</v>
      </c>
      <c r="F188" s="17">
        <v>11231</v>
      </c>
      <c r="G188" s="24" t="s">
        <v>157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9"/>
    </row>
    <row r="189" s="1" customFormat="1" spans="1:19">
      <c r="A189" s="16">
        <f t="shared" si="2"/>
        <v>187</v>
      </c>
      <c r="B189" s="17" t="s">
        <v>218</v>
      </c>
      <c r="C189" s="18">
        <v>570</v>
      </c>
      <c r="D189" s="20" t="s">
        <v>387</v>
      </c>
      <c r="E189" s="17" t="s">
        <v>389</v>
      </c>
      <c r="F189" s="22">
        <v>11537</v>
      </c>
      <c r="G189" s="22" t="s">
        <v>159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9"/>
    </row>
    <row r="190" s="1" customFormat="1" spans="1:19">
      <c r="A190" s="16">
        <f t="shared" si="2"/>
        <v>188</v>
      </c>
      <c r="B190" s="21" t="s">
        <v>218</v>
      </c>
      <c r="C190" s="18">
        <v>570</v>
      </c>
      <c r="D190" s="20" t="s">
        <v>387</v>
      </c>
      <c r="E190" s="39" t="s">
        <v>390</v>
      </c>
      <c r="F190" s="23">
        <v>12225</v>
      </c>
      <c r="G190" s="21" t="s">
        <v>177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9"/>
    </row>
    <row r="191" s="1" customFormat="1" spans="1:19">
      <c r="A191" s="16">
        <f t="shared" si="2"/>
        <v>189</v>
      </c>
      <c r="B191" s="21" t="s">
        <v>218</v>
      </c>
      <c r="C191" s="18">
        <v>570</v>
      </c>
      <c r="D191" s="20" t="s">
        <v>387</v>
      </c>
      <c r="E191" s="27" t="s">
        <v>391</v>
      </c>
      <c r="F191" s="51">
        <v>12451</v>
      </c>
      <c r="G191" s="29" t="s">
        <v>177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9"/>
    </row>
    <row r="192" s="1" customFormat="1" spans="1:19">
      <c r="A192" s="16">
        <f t="shared" si="2"/>
        <v>190</v>
      </c>
      <c r="B192" s="17" t="s">
        <v>304</v>
      </c>
      <c r="C192" s="18">
        <v>571</v>
      </c>
      <c r="D192" s="19" t="s">
        <v>392</v>
      </c>
      <c r="E192" s="17" t="s">
        <v>393</v>
      </c>
      <c r="F192" s="16">
        <v>5471</v>
      </c>
      <c r="G192" s="17" t="s">
        <v>157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9"/>
    </row>
    <row r="193" s="1" customFormat="1" spans="1:19">
      <c r="A193" s="16">
        <f t="shared" si="2"/>
        <v>191</v>
      </c>
      <c r="B193" s="17" t="s">
        <v>304</v>
      </c>
      <c r="C193" s="18">
        <v>571</v>
      </c>
      <c r="D193" s="20" t="s">
        <v>392</v>
      </c>
      <c r="E193" s="17" t="s">
        <v>394</v>
      </c>
      <c r="F193" s="17">
        <v>6454</v>
      </c>
      <c r="G193" s="17" t="s">
        <v>159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9"/>
    </row>
    <row r="194" s="1" customFormat="1" spans="1:19">
      <c r="A194" s="16">
        <f t="shared" si="2"/>
        <v>192</v>
      </c>
      <c r="B194" s="21" t="s">
        <v>304</v>
      </c>
      <c r="C194" s="18">
        <v>571</v>
      </c>
      <c r="D194" s="20" t="s">
        <v>392</v>
      </c>
      <c r="E194" s="39" t="s">
        <v>395</v>
      </c>
      <c r="F194" s="23">
        <v>12216</v>
      </c>
      <c r="G194" s="21" t="s">
        <v>177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9"/>
    </row>
    <row r="195" s="1" customFormat="1" spans="1:19">
      <c r="A195" s="16">
        <f t="shared" si="2"/>
        <v>193</v>
      </c>
      <c r="B195" s="21" t="s">
        <v>304</v>
      </c>
      <c r="C195" s="18">
        <v>571</v>
      </c>
      <c r="D195" s="20" t="s">
        <v>392</v>
      </c>
      <c r="E195" s="27" t="s">
        <v>396</v>
      </c>
      <c r="F195" s="51">
        <v>12443</v>
      </c>
      <c r="G195" s="29" t="s">
        <v>177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9"/>
    </row>
    <row r="196" s="1" customFormat="1" spans="1:19">
      <c r="A196" s="16">
        <f t="shared" ref="A196:A259" si="3">A195+1</f>
        <v>194</v>
      </c>
      <c r="B196" s="21" t="s">
        <v>304</v>
      </c>
      <c r="C196" s="18">
        <v>571</v>
      </c>
      <c r="D196" s="20" t="s">
        <v>392</v>
      </c>
      <c r="E196" s="27" t="s">
        <v>397</v>
      </c>
      <c r="F196" s="28">
        <v>12476</v>
      </c>
      <c r="G196" s="29" t="s">
        <v>177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9"/>
    </row>
    <row r="197" s="1" customFormat="1" spans="1:19">
      <c r="A197" s="16">
        <f t="shared" si="3"/>
        <v>195</v>
      </c>
      <c r="B197" s="17" t="s">
        <v>209</v>
      </c>
      <c r="C197" s="18">
        <v>572</v>
      </c>
      <c r="D197" s="19" t="s">
        <v>398</v>
      </c>
      <c r="E197" s="17" t="s">
        <v>399</v>
      </c>
      <c r="F197" s="17">
        <v>10186</v>
      </c>
      <c r="G197" s="17" t="s">
        <v>157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9"/>
    </row>
    <row r="198" s="1" customFormat="1" spans="1:19">
      <c r="A198" s="16">
        <f t="shared" si="3"/>
        <v>196</v>
      </c>
      <c r="B198" s="17" t="s">
        <v>209</v>
      </c>
      <c r="C198" s="17">
        <v>572</v>
      </c>
      <c r="D198" s="20" t="s">
        <v>398</v>
      </c>
      <c r="E198" s="59" t="s">
        <v>400</v>
      </c>
      <c r="F198" s="16">
        <v>8731</v>
      </c>
      <c r="G198" s="17" t="s">
        <v>159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9"/>
    </row>
    <row r="199" s="1" customFormat="1" spans="1:19">
      <c r="A199" s="16">
        <f t="shared" si="3"/>
        <v>197</v>
      </c>
      <c r="B199" s="17" t="s">
        <v>209</v>
      </c>
      <c r="C199" s="17">
        <v>572</v>
      </c>
      <c r="D199" s="20" t="s">
        <v>398</v>
      </c>
      <c r="E199" s="17" t="s">
        <v>401</v>
      </c>
      <c r="F199" s="17">
        <v>11058</v>
      </c>
      <c r="G199" s="17" t="s">
        <v>159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9"/>
    </row>
    <row r="200" s="1" customFormat="1" spans="1:19">
      <c r="A200" s="16">
        <f t="shared" si="3"/>
        <v>198</v>
      </c>
      <c r="B200" s="17" t="s">
        <v>209</v>
      </c>
      <c r="C200" s="17">
        <v>572</v>
      </c>
      <c r="D200" s="20" t="s">
        <v>398</v>
      </c>
      <c r="E200" s="17" t="s">
        <v>402</v>
      </c>
      <c r="F200" s="16">
        <v>6390</v>
      </c>
      <c r="G200" s="17" t="s">
        <v>159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9"/>
    </row>
    <row r="201" s="1" customFormat="1" spans="1:19">
      <c r="A201" s="16">
        <f t="shared" si="3"/>
        <v>199</v>
      </c>
      <c r="B201" s="17" t="s">
        <v>209</v>
      </c>
      <c r="C201" s="17">
        <v>572</v>
      </c>
      <c r="D201" s="20" t="s">
        <v>398</v>
      </c>
      <c r="E201" s="27" t="s">
        <v>403</v>
      </c>
      <c r="F201" s="28">
        <v>12466</v>
      </c>
      <c r="G201" s="29" t="s">
        <v>177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9"/>
    </row>
    <row r="202" s="1" customFormat="1" spans="1:19">
      <c r="A202" s="16">
        <f t="shared" si="3"/>
        <v>200</v>
      </c>
      <c r="B202" s="17" t="s">
        <v>304</v>
      </c>
      <c r="C202" s="18">
        <v>573</v>
      </c>
      <c r="D202" s="19" t="s">
        <v>404</v>
      </c>
      <c r="E202" s="17" t="s">
        <v>405</v>
      </c>
      <c r="F202" s="16">
        <v>5501</v>
      </c>
      <c r="G202" s="17" t="s">
        <v>157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9"/>
    </row>
    <row r="203" s="1" customFormat="1" spans="1:19">
      <c r="A203" s="16">
        <f t="shared" si="3"/>
        <v>201</v>
      </c>
      <c r="B203" s="21" t="s">
        <v>304</v>
      </c>
      <c r="C203" s="18">
        <v>573</v>
      </c>
      <c r="D203" s="30" t="s">
        <v>404</v>
      </c>
      <c r="E203" s="21" t="s">
        <v>406</v>
      </c>
      <c r="F203" s="22">
        <v>12108</v>
      </c>
      <c r="G203" s="24" t="s">
        <v>159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9"/>
    </row>
    <row r="204" s="1" customFormat="1" spans="1:19">
      <c r="A204" s="16">
        <f t="shared" si="3"/>
        <v>202</v>
      </c>
      <c r="B204" s="21" t="s">
        <v>304</v>
      </c>
      <c r="C204" s="18">
        <v>573</v>
      </c>
      <c r="D204" s="30" t="s">
        <v>404</v>
      </c>
      <c r="E204" s="27" t="s">
        <v>407</v>
      </c>
      <c r="F204" s="51">
        <v>12446</v>
      </c>
      <c r="G204" s="29" t="s">
        <v>177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9"/>
    </row>
    <row r="205" s="1" customFormat="1" spans="1:19">
      <c r="A205" s="16">
        <f t="shared" si="3"/>
        <v>203</v>
      </c>
      <c r="B205" s="17" t="s">
        <v>209</v>
      </c>
      <c r="C205" s="17">
        <v>578</v>
      </c>
      <c r="D205" s="19" t="s">
        <v>408</v>
      </c>
      <c r="E205" s="17" t="s">
        <v>409</v>
      </c>
      <c r="F205" s="17">
        <v>9331</v>
      </c>
      <c r="G205" s="24" t="s">
        <v>157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9"/>
    </row>
    <row r="206" s="1" customFormat="1" spans="1:19">
      <c r="A206" s="16">
        <f t="shared" si="3"/>
        <v>204</v>
      </c>
      <c r="B206" s="17" t="s">
        <v>209</v>
      </c>
      <c r="C206" s="17">
        <v>578</v>
      </c>
      <c r="D206" s="20" t="s">
        <v>408</v>
      </c>
      <c r="E206" s="17" t="s">
        <v>410</v>
      </c>
      <c r="F206" s="17">
        <v>9140</v>
      </c>
      <c r="G206" s="31" t="s">
        <v>159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9"/>
    </row>
    <row r="207" s="1" customFormat="1" spans="1:19">
      <c r="A207" s="16">
        <f t="shared" si="3"/>
        <v>205</v>
      </c>
      <c r="B207" s="17" t="s">
        <v>209</v>
      </c>
      <c r="C207" s="17">
        <v>578</v>
      </c>
      <c r="D207" s="20" t="s">
        <v>408</v>
      </c>
      <c r="E207" s="33" t="s">
        <v>411</v>
      </c>
      <c r="F207" s="26">
        <v>11779</v>
      </c>
      <c r="G207" s="21" t="s">
        <v>159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9"/>
    </row>
    <row r="208" s="1" customFormat="1" spans="1:19">
      <c r="A208" s="16">
        <f t="shared" si="3"/>
        <v>206</v>
      </c>
      <c r="B208" s="17" t="s">
        <v>209</v>
      </c>
      <c r="C208" s="17">
        <v>578</v>
      </c>
      <c r="D208" s="20" t="s">
        <v>408</v>
      </c>
      <c r="E208" s="17" t="s">
        <v>412</v>
      </c>
      <c r="F208" s="26">
        <v>11902</v>
      </c>
      <c r="G208" s="17" t="s">
        <v>159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9"/>
    </row>
    <row r="209" s="1" customFormat="1" spans="1:19">
      <c r="A209" s="16">
        <f t="shared" si="3"/>
        <v>207</v>
      </c>
      <c r="B209" s="17" t="s">
        <v>209</v>
      </c>
      <c r="C209" s="17">
        <v>578</v>
      </c>
      <c r="D209" s="20" t="s">
        <v>408</v>
      </c>
      <c r="E209" s="27" t="s">
        <v>413</v>
      </c>
      <c r="F209" s="28">
        <v>12465</v>
      </c>
      <c r="G209" s="29" t="s">
        <v>177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9"/>
    </row>
    <row r="210" s="1" customFormat="1" spans="1:19">
      <c r="A210" s="16">
        <f t="shared" si="3"/>
        <v>208</v>
      </c>
      <c r="B210" s="17" t="s">
        <v>209</v>
      </c>
      <c r="C210" s="17">
        <v>578</v>
      </c>
      <c r="D210" s="20" t="s">
        <v>408</v>
      </c>
      <c r="E210" s="27" t="s">
        <v>414</v>
      </c>
      <c r="F210" s="28">
        <v>12472</v>
      </c>
      <c r="G210" s="29" t="s">
        <v>177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9"/>
    </row>
    <row r="211" s="1" customFormat="1" spans="1:19">
      <c r="A211" s="16">
        <f t="shared" si="3"/>
        <v>209</v>
      </c>
      <c r="B211" s="17" t="s">
        <v>218</v>
      </c>
      <c r="C211" s="17">
        <v>581</v>
      </c>
      <c r="D211" s="46" t="s">
        <v>415</v>
      </c>
      <c r="E211" s="17" t="s">
        <v>416</v>
      </c>
      <c r="F211" s="16">
        <v>5641</v>
      </c>
      <c r="G211" s="31" t="s">
        <v>157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9"/>
    </row>
    <row r="212" s="1" customFormat="1" spans="1:19">
      <c r="A212" s="16">
        <f t="shared" si="3"/>
        <v>210</v>
      </c>
      <c r="B212" s="17" t="s">
        <v>218</v>
      </c>
      <c r="C212" s="18">
        <v>581</v>
      </c>
      <c r="D212" s="32" t="s">
        <v>415</v>
      </c>
      <c r="E212" s="17" t="s">
        <v>417</v>
      </c>
      <c r="F212" s="17">
        <v>7279</v>
      </c>
      <c r="G212" s="24" t="s">
        <v>159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9"/>
    </row>
    <row r="213" s="1" customFormat="1" spans="1:19">
      <c r="A213" s="16">
        <f t="shared" si="3"/>
        <v>211</v>
      </c>
      <c r="B213" s="17" t="s">
        <v>218</v>
      </c>
      <c r="C213" s="17">
        <v>581</v>
      </c>
      <c r="D213" s="32" t="s">
        <v>415</v>
      </c>
      <c r="E213" s="33" t="s">
        <v>418</v>
      </c>
      <c r="F213" s="26">
        <v>11765</v>
      </c>
      <c r="G213" s="21" t="s">
        <v>159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9"/>
    </row>
    <row r="214" s="1" customFormat="1" spans="1:19">
      <c r="A214" s="16">
        <f t="shared" si="3"/>
        <v>212</v>
      </c>
      <c r="B214" s="17" t="s">
        <v>218</v>
      </c>
      <c r="C214" s="17">
        <v>581</v>
      </c>
      <c r="D214" s="32" t="s">
        <v>415</v>
      </c>
      <c r="E214" s="27" t="s">
        <v>419</v>
      </c>
      <c r="F214" s="28">
        <v>12487</v>
      </c>
      <c r="G214" s="29" t="s">
        <v>177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9"/>
    </row>
    <row r="215" s="1" customFormat="1" spans="1:19">
      <c r="A215" s="16">
        <f t="shared" si="3"/>
        <v>213</v>
      </c>
      <c r="B215" s="17" t="s">
        <v>218</v>
      </c>
      <c r="C215" s="17">
        <v>581</v>
      </c>
      <c r="D215" s="32" t="s">
        <v>415</v>
      </c>
      <c r="E215" s="27" t="s">
        <v>420</v>
      </c>
      <c r="F215" s="28">
        <v>12494</v>
      </c>
      <c r="G215" s="29" t="s">
        <v>177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9"/>
    </row>
    <row r="216" s="1" customFormat="1" spans="1:19">
      <c r="A216" s="16">
        <f t="shared" si="3"/>
        <v>214</v>
      </c>
      <c r="B216" s="17" t="s">
        <v>218</v>
      </c>
      <c r="C216" s="18">
        <v>582</v>
      </c>
      <c r="D216" s="19" t="s">
        <v>421</v>
      </c>
      <c r="E216" s="17" t="s">
        <v>422</v>
      </c>
      <c r="F216" s="17">
        <v>4044</v>
      </c>
      <c r="G216" s="24" t="s">
        <v>157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9"/>
    </row>
    <row r="217" s="1" customFormat="1" spans="1:19">
      <c r="A217" s="16">
        <f t="shared" si="3"/>
        <v>215</v>
      </c>
      <c r="B217" s="17" t="s">
        <v>218</v>
      </c>
      <c r="C217" s="18">
        <v>582</v>
      </c>
      <c r="D217" s="20" t="s">
        <v>421</v>
      </c>
      <c r="E217" s="56" t="s">
        <v>423</v>
      </c>
      <c r="F217" s="17">
        <v>4147</v>
      </c>
      <c r="G217" s="25" t="s">
        <v>159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9"/>
    </row>
    <row r="218" s="1" customFormat="1" spans="1:19">
      <c r="A218" s="16">
        <f t="shared" si="3"/>
        <v>216</v>
      </c>
      <c r="B218" s="17" t="s">
        <v>218</v>
      </c>
      <c r="C218" s="17">
        <v>582</v>
      </c>
      <c r="D218" s="20" t="s">
        <v>421</v>
      </c>
      <c r="E218" s="56" t="s">
        <v>424</v>
      </c>
      <c r="F218" s="16">
        <v>4444</v>
      </c>
      <c r="G218" s="25" t="s">
        <v>159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9"/>
    </row>
    <row r="219" s="1" customFormat="1" spans="1:19">
      <c r="A219" s="16">
        <f t="shared" si="3"/>
        <v>217</v>
      </c>
      <c r="B219" s="21" t="s">
        <v>218</v>
      </c>
      <c r="C219" s="17">
        <v>582</v>
      </c>
      <c r="D219" s="20" t="s">
        <v>421</v>
      </c>
      <c r="E219" s="17" t="s">
        <v>425</v>
      </c>
      <c r="F219" s="22">
        <v>11656</v>
      </c>
      <c r="G219" s="22" t="s">
        <v>159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9"/>
    </row>
    <row r="220" s="1" customFormat="1" spans="1:19">
      <c r="A220" s="16">
        <f t="shared" si="3"/>
        <v>218</v>
      </c>
      <c r="B220" s="17" t="s">
        <v>218</v>
      </c>
      <c r="C220" s="17">
        <v>582</v>
      </c>
      <c r="D220" s="20" t="s">
        <v>421</v>
      </c>
      <c r="E220" s="17" t="s">
        <v>426</v>
      </c>
      <c r="F220" s="17">
        <v>11099</v>
      </c>
      <c r="G220" s="17" t="s">
        <v>159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9"/>
    </row>
    <row r="221" s="1" customFormat="1" spans="1:19">
      <c r="A221" s="16">
        <f t="shared" si="3"/>
        <v>219</v>
      </c>
      <c r="B221" s="21" t="s">
        <v>218</v>
      </c>
      <c r="C221" s="17">
        <v>582</v>
      </c>
      <c r="D221" s="20" t="s">
        <v>421</v>
      </c>
      <c r="E221" s="27" t="s">
        <v>427</v>
      </c>
      <c r="F221" s="28">
        <v>12463</v>
      </c>
      <c r="G221" s="29" t="s">
        <v>177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9"/>
    </row>
    <row r="222" s="1" customFormat="1" spans="1:19">
      <c r="A222" s="16">
        <f t="shared" si="3"/>
        <v>220</v>
      </c>
      <c r="B222" s="21" t="s">
        <v>218</v>
      </c>
      <c r="C222" s="17">
        <v>582</v>
      </c>
      <c r="D222" s="20" t="s">
        <v>421</v>
      </c>
      <c r="E222" s="27" t="s">
        <v>428</v>
      </c>
      <c r="F222" s="28">
        <v>12496</v>
      </c>
      <c r="G222" s="29" t="s">
        <v>177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9"/>
    </row>
    <row r="223" s="1" customFormat="1" spans="1:19">
      <c r="A223" s="16">
        <f t="shared" si="3"/>
        <v>221</v>
      </c>
      <c r="B223" s="17" t="s">
        <v>218</v>
      </c>
      <c r="C223" s="18">
        <v>585</v>
      </c>
      <c r="D223" s="19" t="s">
        <v>429</v>
      </c>
      <c r="E223" s="16" t="s">
        <v>430</v>
      </c>
      <c r="F223" s="16">
        <v>6303</v>
      </c>
      <c r="G223" s="31" t="s">
        <v>157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9"/>
    </row>
    <row r="224" s="1" customFormat="1" spans="1:19">
      <c r="A224" s="16">
        <f t="shared" si="3"/>
        <v>222</v>
      </c>
      <c r="B224" s="17" t="s">
        <v>218</v>
      </c>
      <c r="C224" s="18">
        <v>585</v>
      </c>
      <c r="D224" s="20" t="s">
        <v>429</v>
      </c>
      <c r="E224" s="17" t="s">
        <v>431</v>
      </c>
      <c r="F224" s="17">
        <v>7046</v>
      </c>
      <c r="G224" s="17" t="s">
        <v>159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9"/>
    </row>
    <row r="225" s="1" customFormat="1" spans="1:19">
      <c r="A225" s="16">
        <f t="shared" si="3"/>
        <v>223</v>
      </c>
      <c r="B225" s="17" t="s">
        <v>218</v>
      </c>
      <c r="C225" s="18">
        <v>585</v>
      </c>
      <c r="D225" s="20" t="s">
        <v>429</v>
      </c>
      <c r="E225" s="17" t="s">
        <v>432</v>
      </c>
      <c r="F225" s="22">
        <v>11639</v>
      </c>
      <c r="G225" s="22" t="s">
        <v>159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9"/>
    </row>
    <row r="226" s="1" customFormat="1" spans="1:19">
      <c r="A226" s="16">
        <f t="shared" si="3"/>
        <v>224</v>
      </c>
      <c r="B226" s="21" t="s">
        <v>218</v>
      </c>
      <c r="C226" s="18">
        <v>585</v>
      </c>
      <c r="D226" s="20" t="s">
        <v>429</v>
      </c>
      <c r="E226" s="39" t="s">
        <v>433</v>
      </c>
      <c r="F226" s="23">
        <v>12212</v>
      </c>
      <c r="G226" s="21" t="s">
        <v>177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9"/>
    </row>
    <row r="227" s="1" customFormat="1" spans="1:19">
      <c r="A227" s="16">
        <f t="shared" si="3"/>
        <v>225</v>
      </c>
      <c r="B227" s="21" t="s">
        <v>218</v>
      </c>
      <c r="C227" s="18">
        <v>585</v>
      </c>
      <c r="D227" s="20" t="s">
        <v>429</v>
      </c>
      <c r="E227" s="27" t="s">
        <v>434</v>
      </c>
      <c r="F227" s="51">
        <v>12449</v>
      </c>
      <c r="G227" s="29" t="s">
        <v>177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9"/>
    </row>
    <row r="228" s="1" customFormat="1" spans="1:19">
      <c r="A228" s="16">
        <f t="shared" si="3"/>
        <v>226</v>
      </c>
      <c r="B228" s="17" t="s">
        <v>44</v>
      </c>
      <c r="C228" s="18">
        <v>587</v>
      </c>
      <c r="D228" s="19" t="s">
        <v>435</v>
      </c>
      <c r="E228" s="17" t="s">
        <v>436</v>
      </c>
      <c r="F228" s="17">
        <v>8073</v>
      </c>
      <c r="G228" s="31" t="s">
        <v>157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9"/>
    </row>
    <row r="229" s="1" customFormat="1" spans="1:19">
      <c r="A229" s="16">
        <f t="shared" si="3"/>
        <v>227</v>
      </c>
      <c r="B229" s="17" t="s">
        <v>44</v>
      </c>
      <c r="C229" s="18">
        <v>587</v>
      </c>
      <c r="D229" s="20" t="s">
        <v>435</v>
      </c>
      <c r="E229" s="17" t="s">
        <v>437</v>
      </c>
      <c r="F229" s="16">
        <v>6497</v>
      </c>
      <c r="G229" s="17" t="s">
        <v>159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9"/>
    </row>
    <row r="230" s="1" customFormat="1" spans="1:19">
      <c r="A230" s="16">
        <f t="shared" si="3"/>
        <v>228</v>
      </c>
      <c r="B230" s="21" t="s">
        <v>44</v>
      </c>
      <c r="C230" s="18">
        <v>587</v>
      </c>
      <c r="D230" s="20" t="s">
        <v>435</v>
      </c>
      <c r="E230" s="21" t="s">
        <v>438</v>
      </c>
      <c r="F230" s="22">
        <v>12109</v>
      </c>
      <c r="G230" s="24" t="s">
        <v>159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9"/>
    </row>
    <row r="231" s="1" customFormat="1" spans="1:19">
      <c r="A231" s="16">
        <f t="shared" si="3"/>
        <v>229</v>
      </c>
      <c r="B231" s="17" t="s">
        <v>44</v>
      </c>
      <c r="C231" s="18">
        <v>587</v>
      </c>
      <c r="D231" s="20" t="s">
        <v>435</v>
      </c>
      <c r="E231" s="21" t="s">
        <v>439</v>
      </c>
      <c r="F231" s="22">
        <v>11985</v>
      </c>
      <c r="G231" s="17" t="s">
        <v>159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9"/>
    </row>
    <row r="232" s="1" customFormat="1" spans="1:19">
      <c r="A232" s="16">
        <f t="shared" si="3"/>
        <v>230</v>
      </c>
      <c r="B232" s="17" t="s">
        <v>29</v>
      </c>
      <c r="C232" s="18">
        <v>591</v>
      </c>
      <c r="D232" s="60" t="s">
        <v>440</v>
      </c>
      <c r="E232" s="17" t="s">
        <v>441</v>
      </c>
      <c r="F232" s="16">
        <v>5764</v>
      </c>
      <c r="G232" s="17" t="s">
        <v>157</v>
      </c>
      <c r="H232" s="17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9"/>
    </row>
    <row r="233" s="1" customFormat="1" spans="1:19">
      <c r="A233" s="16">
        <f t="shared" si="3"/>
        <v>231</v>
      </c>
      <c r="B233" s="17" t="s">
        <v>29</v>
      </c>
      <c r="C233" s="61">
        <v>591</v>
      </c>
      <c r="D233" s="62" t="s">
        <v>440</v>
      </c>
      <c r="E233" s="17" t="s">
        <v>442</v>
      </c>
      <c r="F233" s="17">
        <v>7645</v>
      </c>
      <c r="G233" s="17" t="s">
        <v>159</v>
      </c>
      <c r="H233" s="17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9"/>
    </row>
    <row r="234" s="1" customFormat="1" spans="1:19">
      <c r="A234" s="16">
        <f t="shared" si="3"/>
        <v>232</v>
      </c>
      <c r="B234" s="17" t="s">
        <v>29</v>
      </c>
      <c r="C234" s="18">
        <v>591</v>
      </c>
      <c r="D234" s="32" t="s">
        <v>440</v>
      </c>
      <c r="E234" s="17" t="s">
        <v>443</v>
      </c>
      <c r="F234" s="22">
        <v>11485</v>
      </c>
      <c r="G234" s="22" t="s">
        <v>159</v>
      </c>
      <c r="H234" s="22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9"/>
    </row>
    <row r="235" s="1" customFormat="1" spans="1:19">
      <c r="A235" s="16">
        <f t="shared" si="3"/>
        <v>233</v>
      </c>
      <c r="B235" s="17" t="s">
        <v>29</v>
      </c>
      <c r="C235" s="18">
        <v>594</v>
      </c>
      <c r="D235" s="19" t="s">
        <v>444</v>
      </c>
      <c r="E235" s="17" t="s">
        <v>445</v>
      </c>
      <c r="F235" s="17">
        <v>6148</v>
      </c>
      <c r="G235" s="17" t="s">
        <v>157</v>
      </c>
      <c r="H235" s="17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9"/>
    </row>
    <row r="236" s="1" customFormat="1" spans="1:19">
      <c r="A236" s="16">
        <f t="shared" si="3"/>
        <v>234</v>
      </c>
      <c r="B236" s="17" t="s">
        <v>29</v>
      </c>
      <c r="C236" s="18">
        <v>594</v>
      </c>
      <c r="D236" s="20" t="s">
        <v>444</v>
      </c>
      <c r="E236" s="16" t="s">
        <v>446</v>
      </c>
      <c r="F236" s="16">
        <v>6232</v>
      </c>
      <c r="G236" s="17" t="s">
        <v>159</v>
      </c>
      <c r="H236" s="17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9"/>
    </row>
    <row r="237" s="1" customFormat="1" spans="1:19">
      <c r="A237" s="16">
        <f t="shared" si="3"/>
        <v>235</v>
      </c>
      <c r="B237" s="17" t="s">
        <v>304</v>
      </c>
      <c r="C237" s="18">
        <v>598</v>
      </c>
      <c r="D237" s="37" t="s">
        <v>447</v>
      </c>
      <c r="E237" s="17" t="s">
        <v>448</v>
      </c>
      <c r="F237" s="16">
        <v>6662</v>
      </c>
      <c r="G237" s="31" t="s">
        <v>157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9"/>
    </row>
    <row r="238" s="1" customFormat="1" spans="1:19">
      <c r="A238" s="16">
        <f t="shared" si="3"/>
        <v>236</v>
      </c>
      <c r="B238" s="17" t="s">
        <v>304</v>
      </c>
      <c r="C238" s="18">
        <v>598</v>
      </c>
      <c r="D238" s="20" t="s">
        <v>447</v>
      </c>
      <c r="E238" s="17" t="s">
        <v>449</v>
      </c>
      <c r="F238" s="17">
        <v>11145</v>
      </c>
      <c r="G238" s="17" t="s">
        <v>159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9"/>
    </row>
    <row r="239" s="1" customFormat="1" spans="1:19">
      <c r="A239" s="16">
        <f t="shared" si="3"/>
        <v>237</v>
      </c>
      <c r="B239" s="17" t="s">
        <v>304</v>
      </c>
      <c r="C239" s="18">
        <v>598</v>
      </c>
      <c r="D239" s="20" t="s">
        <v>447</v>
      </c>
      <c r="E239" s="17" t="s">
        <v>450</v>
      </c>
      <c r="F239" s="17">
        <v>11178</v>
      </c>
      <c r="G239" s="17" t="s">
        <v>159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9"/>
    </row>
    <row r="240" s="1" customFormat="1" spans="1:19">
      <c r="A240" s="16">
        <f t="shared" si="3"/>
        <v>238</v>
      </c>
      <c r="B240" s="17" t="s">
        <v>304</v>
      </c>
      <c r="C240" s="18">
        <v>598</v>
      </c>
      <c r="D240" s="20" t="s">
        <v>447</v>
      </c>
      <c r="E240" s="36" t="s">
        <v>451</v>
      </c>
      <c r="F240" s="28">
        <v>12274</v>
      </c>
      <c r="G240" s="44" t="s">
        <v>248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9"/>
    </row>
    <row r="241" s="1" customFormat="1" spans="1:19">
      <c r="A241" s="16">
        <f t="shared" si="3"/>
        <v>239</v>
      </c>
      <c r="B241" s="17" t="s">
        <v>304</v>
      </c>
      <c r="C241" s="18">
        <v>598</v>
      </c>
      <c r="D241" s="20" t="s">
        <v>447</v>
      </c>
      <c r="E241" s="27" t="s">
        <v>452</v>
      </c>
      <c r="F241" s="51">
        <v>12450</v>
      </c>
      <c r="G241" s="29" t="s">
        <v>177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9"/>
    </row>
    <row r="242" s="1" customFormat="1" spans="1:19">
      <c r="A242" s="16">
        <f t="shared" si="3"/>
        <v>240</v>
      </c>
      <c r="B242" s="17" t="s">
        <v>44</v>
      </c>
      <c r="C242" s="18">
        <v>704</v>
      </c>
      <c r="D242" s="19" t="s">
        <v>453</v>
      </c>
      <c r="E242" s="17" t="s">
        <v>454</v>
      </c>
      <c r="F242" s="17">
        <v>9731</v>
      </c>
      <c r="G242" s="31" t="s">
        <v>157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9"/>
    </row>
    <row r="243" s="1" customFormat="1" spans="1:19">
      <c r="A243" s="16">
        <f t="shared" si="3"/>
        <v>241</v>
      </c>
      <c r="B243" s="17" t="s">
        <v>44</v>
      </c>
      <c r="C243" s="18">
        <v>704</v>
      </c>
      <c r="D243" s="30" t="s">
        <v>453</v>
      </c>
      <c r="E243" s="17" t="s">
        <v>455</v>
      </c>
      <c r="F243" s="17">
        <v>10953</v>
      </c>
      <c r="G243" s="17" t="s">
        <v>159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9"/>
    </row>
    <row r="244" s="1" customFormat="1" spans="1:19">
      <c r="A244" s="16">
        <f t="shared" si="3"/>
        <v>242</v>
      </c>
      <c r="B244" s="17" t="s">
        <v>44</v>
      </c>
      <c r="C244" s="18">
        <v>704</v>
      </c>
      <c r="D244" s="30" t="s">
        <v>453</v>
      </c>
      <c r="E244" s="17" t="s">
        <v>456</v>
      </c>
      <c r="F244" s="17">
        <v>6505</v>
      </c>
      <c r="G244" s="17" t="s">
        <v>159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9"/>
    </row>
    <row r="245" s="1" customFormat="1" spans="1:19">
      <c r="A245" s="16">
        <f t="shared" si="3"/>
        <v>243</v>
      </c>
      <c r="B245" s="17" t="s">
        <v>44</v>
      </c>
      <c r="C245" s="18">
        <v>704</v>
      </c>
      <c r="D245" s="30" t="s">
        <v>453</v>
      </c>
      <c r="E245" s="16" t="s">
        <v>457</v>
      </c>
      <c r="F245" s="16">
        <v>5698</v>
      </c>
      <c r="G245" s="31" t="s">
        <v>159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9"/>
    </row>
    <row r="246" s="1" customFormat="1" spans="1:19">
      <c r="A246" s="16">
        <f t="shared" si="3"/>
        <v>244</v>
      </c>
      <c r="B246" s="17" t="s">
        <v>44</v>
      </c>
      <c r="C246" s="18">
        <v>706</v>
      </c>
      <c r="D246" s="19" t="s">
        <v>458</v>
      </c>
      <c r="E246" s="17" t="s">
        <v>459</v>
      </c>
      <c r="F246" s="17">
        <v>10772</v>
      </c>
      <c r="G246" s="17" t="s">
        <v>157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9"/>
    </row>
    <row r="247" s="1" customFormat="1" spans="1:19">
      <c r="A247" s="16">
        <f t="shared" si="3"/>
        <v>245</v>
      </c>
      <c r="B247" s="17" t="s">
        <v>44</v>
      </c>
      <c r="C247" s="18">
        <v>706</v>
      </c>
      <c r="D247" s="20" t="s">
        <v>458</v>
      </c>
      <c r="E247" s="21" t="s">
        <v>460</v>
      </c>
      <c r="F247" s="22">
        <v>11987</v>
      </c>
      <c r="G247" s="17" t="s">
        <v>159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9"/>
    </row>
    <row r="248" s="1" customFormat="1" spans="1:19">
      <c r="A248" s="16">
        <f t="shared" si="3"/>
        <v>246</v>
      </c>
      <c r="B248" s="17" t="s">
        <v>44</v>
      </c>
      <c r="C248" s="18">
        <v>706</v>
      </c>
      <c r="D248" s="20" t="s">
        <v>458</v>
      </c>
      <c r="E248" s="17" t="s">
        <v>461</v>
      </c>
      <c r="F248" s="17">
        <v>6121</v>
      </c>
      <c r="G248" s="17" t="s">
        <v>159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9"/>
    </row>
    <row r="249" s="1" customFormat="1" spans="1:19">
      <c r="A249" s="16">
        <f t="shared" si="3"/>
        <v>247</v>
      </c>
      <c r="B249" s="17" t="s">
        <v>304</v>
      </c>
      <c r="C249" s="17">
        <v>707</v>
      </c>
      <c r="D249" s="37" t="s">
        <v>462</v>
      </c>
      <c r="E249" s="17" t="s">
        <v>463</v>
      </c>
      <c r="F249" s="17">
        <v>10951</v>
      </c>
      <c r="G249" s="17" t="s">
        <v>157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9"/>
    </row>
    <row r="250" s="1" customFormat="1" spans="1:19">
      <c r="A250" s="16">
        <f t="shared" si="3"/>
        <v>248</v>
      </c>
      <c r="B250" s="17" t="s">
        <v>304</v>
      </c>
      <c r="C250" s="18">
        <v>707</v>
      </c>
      <c r="D250" s="20" t="s">
        <v>462</v>
      </c>
      <c r="E250" s="17" t="s">
        <v>464</v>
      </c>
      <c r="F250" s="16">
        <v>6494</v>
      </c>
      <c r="G250" s="17" t="s">
        <v>159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9"/>
    </row>
    <row r="251" s="1" customFormat="1" spans="1:19">
      <c r="A251" s="16">
        <f t="shared" si="3"/>
        <v>249</v>
      </c>
      <c r="B251" s="17" t="s">
        <v>304</v>
      </c>
      <c r="C251" s="18">
        <v>707</v>
      </c>
      <c r="D251" s="20" t="s">
        <v>462</v>
      </c>
      <c r="E251" s="17" t="s">
        <v>465</v>
      </c>
      <c r="F251" s="17">
        <v>10952</v>
      </c>
      <c r="G251" s="17" t="s">
        <v>159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9"/>
    </row>
    <row r="252" s="1" customFormat="1" spans="1:19">
      <c r="A252" s="16">
        <f t="shared" si="3"/>
        <v>250</v>
      </c>
      <c r="B252" s="17" t="s">
        <v>304</v>
      </c>
      <c r="C252" s="18">
        <v>707</v>
      </c>
      <c r="D252" s="20" t="s">
        <v>462</v>
      </c>
      <c r="E252" s="17" t="s">
        <v>466</v>
      </c>
      <c r="F252" s="22">
        <v>11797</v>
      </c>
      <c r="G252" s="22" t="s">
        <v>159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9"/>
    </row>
    <row r="253" s="1" customFormat="1" spans="1:19">
      <c r="A253" s="16">
        <f t="shared" si="3"/>
        <v>251</v>
      </c>
      <c r="B253" s="17" t="s">
        <v>304</v>
      </c>
      <c r="C253" s="18">
        <v>707</v>
      </c>
      <c r="D253" s="20" t="s">
        <v>462</v>
      </c>
      <c r="E253" s="27" t="s">
        <v>467</v>
      </c>
      <c r="F253" s="28">
        <v>12490</v>
      </c>
      <c r="G253" s="29" t="s">
        <v>177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9"/>
    </row>
    <row r="254" s="1" customFormat="1" spans="1:19">
      <c r="A254" s="16">
        <f t="shared" si="3"/>
        <v>252</v>
      </c>
      <c r="B254" s="17" t="s">
        <v>218</v>
      </c>
      <c r="C254" s="18">
        <v>709</v>
      </c>
      <c r="D254" s="37" t="s">
        <v>468</v>
      </c>
      <c r="E254" s="17" t="s">
        <v>469</v>
      </c>
      <c r="F254" s="17">
        <v>10191</v>
      </c>
      <c r="G254" s="17" t="s">
        <v>470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9"/>
    </row>
    <row r="255" s="1" customFormat="1" spans="1:19">
      <c r="A255" s="16">
        <f t="shared" si="3"/>
        <v>253</v>
      </c>
      <c r="B255" s="17" t="s">
        <v>218</v>
      </c>
      <c r="C255" s="18">
        <v>709</v>
      </c>
      <c r="D255" s="52" t="s">
        <v>468</v>
      </c>
      <c r="E255" s="17" t="s">
        <v>471</v>
      </c>
      <c r="F255" s="17">
        <v>7662</v>
      </c>
      <c r="G255" s="21" t="s">
        <v>159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9"/>
    </row>
    <row r="256" s="1" customFormat="1" spans="1:19">
      <c r="A256" s="16">
        <f t="shared" si="3"/>
        <v>254</v>
      </c>
      <c r="B256" s="21" t="s">
        <v>218</v>
      </c>
      <c r="C256" s="18">
        <v>709</v>
      </c>
      <c r="D256" s="52" t="s">
        <v>468</v>
      </c>
      <c r="E256" s="17" t="s">
        <v>472</v>
      </c>
      <c r="F256" s="22">
        <v>11465</v>
      </c>
      <c r="G256" s="21" t="s">
        <v>159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9"/>
    </row>
    <row r="257" s="1" customFormat="1" spans="1:19">
      <c r="A257" s="16">
        <f t="shared" si="3"/>
        <v>255</v>
      </c>
      <c r="B257" s="21" t="s">
        <v>218</v>
      </c>
      <c r="C257" s="18">
        <v>709</v>
      </c>
      <c r="D257" s="52" t="s">
        <v>468</v>
      </c>
      <c r="E257" s="17" t="s">
        <v>473</v>
      </c>
      <c r="F257" s="22">
        <v>11486</v>
      </c>
      <c r="G257" s="21" t="s">
        <v>159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9"/>
    </row>
    <row r="258" s="1" customFormat="1" spans="1:19">
      <c r="A258" s="16">
        <f t="shared" si="3"/>
        <v>256</v>
      </c>
      <c r="B258" s="17" t="s">
        <v>44</v>
      </c>
      <c r="C258" s="18">
        <v>710</v>
      </c>
      <c r="D258" s="19" t="s">
        <v>474</v>
      </c>
      <c r="E258" s="17" t="s">
        <v>475</v>
      </c>
      <c r="F258" s="17">
        <v>9527</v>
      </c>
      <c r="G258" s="17" t="s">
        <v>470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9"/>
    </row>
    <row r="259" s="1" customFormat="1" spans="1:19">
      <c r="A259" s="16">
        <f t="shared" si="3"/>
        <v>257</v>
      </c>
      <c r="B259" s="17" t="s">
        <v>44</v>
      </c>
      <c r="C259" s="18">
        <v>710</v>
      </c>
      <c r="D259" s="20" t="s">
        <v>474</v>
      </c>
      <c r="E259" s="17" t="s">
        <v>476</v>
      </c>
      <c r="F259" s="22">
        <v>11459</v>
      </c>
      <c r="G259" s="21" t="s">
        <v>159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9"/>
    </row>
    <row r="260" s="2" customFormat="1" spans="1:19">
      <c r="A260" s="63">
        <f t="shared" ref="A260:A323" si="4">A259+1</f>
        <v>258</v>
      </c>
      <c r="B260" s="63" t="s">
        <v>304</v>
      </c>
      <c r="C260" s="63">
        <v>712</v>
      </c>
      <c r="D260" s="64" t="s">
        <v>477</v>
      </c>
      <c r="E260" s="63" t="s">
        <v>478</v>
      </c>
      <c r="F260" s="63">
        <v>10650</v>
      </c>
      <c r="G260" s="65" t="s">
        <v>157</v>
      </c>
      <c r="H260" s="65">
        <v>2016</v>
      </c>
      <c r="I260" s="80" t="s">
        <v>479</v>
      </c>
      <c r="J260" s="80">
        <v>260</v>
      </c>
      <c r="K260" s="80">
        <v>20</v>
      </c>
      <c r="L260" s="80">
        <v>1</v>
      </c>
      <c r="M260" s="80">
        <v>4245</v>
      </c>
      <c r="N260" s="80">
        <v>1118</v>
      </c>
      <c r="O260" s="81">
        <v>5094</v>
      </c>
      <c r="P260" s="81">
        <v>1216</v>
      </c>
      <c r="Q260" s="81">
        <v>6113</v>
      </c>
      <c r="R260" s="81">
        <v>1321</v>
      </c>
      <c r="S260" s="82"/>
    </row>
    <row r="261" s="2" customFormat="1" spans="1:19">
      <c r="A261" s="63">
        <f t="shared" si="4"/>
        <v>259</v>
      </c>
      <c r="B261" s="63" t="s">
        <v>304</v>
      </c>
      <c r="C261" s="66">
        <v>712</v>
      </c>
      <c r="D261" s="67" t="s">
        <v>477</v>
      </c>
      <c r="E261" s="63" t="s">
        <v>480</v>
      </c>
      <c r="F261" s="63">
        <v>8972</v>
      </c>
      <c r="G261" s="68" t="s">
        <v>159</v>
      </c>
      <c r="H261" s="68">
        <v>2015</v>
      </c>
      <c r="I261" s="80" t="s">
        <v>479</v>
      </c>
      <c r="J261" s="80">
        <v>260</v>
      </c>
      <c r="K261" s="80">
        <v>20</v>
      </c>
      <c r="L261" s="80">
        <v>1</v>
      </c>
      <c r="M261" s="80">
        <v>4245</v>
      </c>
      <c r="N261" s="80">
        <v>1118</v>
      </c>
      <c r="O261" s="81">
        <v>5094</v>
      </c>
      <c r="P261" s="81">
        <v>1216</v>
      </c>
      <c r="Q261" s="81">
        <v>6113</v>
      </c>
      <c r="R261" s="81">
        <v>1321</v>
      </c>
      <c r="S261" s="82"/>
    </row>
    <row r="262" s="2" customFormat="1" spans="1:19">
      <c r="A262" s="63">
        <f t="shared" si="4"/>
        <v>260</v>
      </c>
      <c r="B262" s="63" t="s">
        <v>304</v>
      </c>
      <c r="C262" s="63">
        <v>712</v>
      </c>
      <c r="D262" s="67" t="s">
        <v>477</v>
      </c>
      <c r="E262" s="63" t="s">
        <v>481</v>
      </c>
      <c r="F262" s="69">
        <v>11383</v>
      </c>
      <c r="G262" s="69" t="s">
        <v>159</v>
      </c>
      <c r="H262" s="69">
        <v>2018</v>
      </c>
      <c r="I262" s="80" t="s">
        <v>479</v>
      </c>
      <c r="J262" s="80">
        <v>260</v>
      </c>
      <c r="K262" s="80">
        <v>20</v>
      </c>
      <c r="L262" s="80">
        <v>1</v>
      </c>
      <c r="M262" s="80">
        <v>4245</v>
      </c>
      <c r="N262" s="80">
        <v>1118</v>
      </c>
      <c r="O262" s="81">
        <v>5094</v>
      </c>
      <c r="P262" s="81">
        <v>1216</v>
      </c>
      <c r="Q262" s="81">
        <v>6113</v>
      </c>
      <c r="R262" s="81">
        <v>1321</v>
      </c>
      <c r="S262" s="82"/>
    </row>
    <row r="263" s="2" customFormat="1" spans="1:19">
      <c r="A263" s="63">
        <f t="shared" si="4"/>
        <v>261</v>
      </c>
      <c r="B263" s="63" t="s">
        <v>304</v>
      </c>
      <c r="C263" s="63">
        <v>712</v>
      </c>
      <c r="D263" s="67" t="s">
        <v>477</v>
      </c>
      <c r="E263" s="63" t="s">
        <v>482</v>
      </c>
      <c r="F263" s="69">
        <v>11487</v>
      </c>
      <c r="G263" s="69" t="s">
        <v>159</v>
      </c>
      <c r="H263" s="69">
        <v>2018</v>
      </c>
      <c r="I263" s="80" t="s">
        <v>479</v>
      </c>
      <c r="J263" s="80">
        <v>260</v>
      </c>
      <c r="K263" s="80">
        <v>20</v>
      </c>
      <c r="L263" s="80">
        <v>1</v>
      </c>
      <c r="M263" s="80">
        <v>4245</v>
      </c>
      <c r="N263" s="80">
        <v>1118</v>
      </c>
      <c r="O263" s="81">
        <v>5094</v>
      </c>
      <c r="P263" s="81">
        <v>1216</v>
      </c>
      <c r="Q263" s="81">
        <v>6113</v>
      </c>
      <c r="R263" s="81">
        <v>1321</v>
      </c>
      <c r="S263" s="82"/>
    </row>
    <row r="264" s="2" customFormat="1" spans="1:19">
      <c r="A264" s="63">
        <f t="shared" si="4"/>
        <v>262</v>
      </c>
      <c r="B264" s="70" t="s">
        <v>304</v>
      </c>
      <c r="C264" s="63">
        <v>712</v>
      </c>
      <c r="D264" s="67" t="s">
        <v>477</v>
      </c>
      <c r="E264" s="71" t="s">
        <v>483</v>
      </c>
      <c r="F264" s="71">
        <v>12189</v>
      </c>
      <c r="G264" s="65" t="s">
        <v>162</v>
      </c>
      <c r="H264" s="65">
        <v>2019</v>
      </c>
      <c r="I264" s="80" t="s">
        <v>479</v>
      </c>
      <c r="J264" s="80">
        <v>260</v>
      </c>
      <c r="K264" s="80">
        <v>20</v>
      </c>
      <c r="L264" s="80">
        <v>0.6</v>
      </c>
      <c r="M264" s="80">
        <v>2549.94</v>
      </c>
      <c r="N264" s="80">
        <v>674.37</v>
      </c>
      <c r="O264" s="81">
        <v>3059.93</v>
      </c>
      <c r="P264" s="81">
        <v>733.67</v>
      </c>
      <c r="Q264" s="81">
        <v>3671.11</v>
      </c>
      <c r="R264" s="81">
        <v>796.64</v>
      </c>
      <c r="S264" s="82"/>
    </row>
    <row r="265" s="1" customFormat="1" spans="1:19">
      <c r="A265" s="16">
        <f t="shared" si="4"/>
        <v>263</v>
      </c>
      <c r="B265" s="17" t="s">
        <v>44</v>
      </c>
      <c r="C265" s="18">
        <v>713</v>
      </c>
      <c r="D265" s="37" t="s">
        <v>484</v>
      </c>
      <c r="E265" s="17" t="s">
        <v>485</v>
      </c>
      <c r="F265" s="16">
        <v>6492</v>
      </c>
      <c r="G265" s="31" t="s">
        <v>157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9"/>
    </row>
    <row r="266" s="1" customFormat="1" spans="1:19">
      <c r="A266" s="16">
        <f t="shared" si="4"/>
        <v>264</v>
      </c>
      <c r="B266" s="21" t="s">
        <v>44</v>
      </c>
      <c r="C266" s="18">
        <v>713</v>
      </c>
      <c r="D266" s="20" t="s">
        <v>484</v>
      </c>
      <c r="E266" s="17" t="s">
        <v>486</v>
      </c>
      <c r="F266" s="22">
        <v>11961</v>
      </c>
      <c r="G266" s="17" t="s">
        <v>159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9"/>
    </row>
    <row r="267" s="1" customFormat="1" spans="1:19">
      <c r="A267" s="16">
        <f t="shared" si="4"/>
        <v>265</v>
      </c>
      <c r="B267" s="17" t="s">
        <v>29</v>
      </c>
      <c r="C267" s="18">
        <v>716</v>
      </c>
      <c r="D267" s="37" t="s">
        <v>487</v>
      </c>
      <c r="E267" s="17" t="s">
        <v>488</v>
      </c>
      <c r="F267" s="17">
        <v>8354</v>
      </c>
      <c r="G267" s="17" t="s">
        <v>157</v>
      </c>
      <c r="H267" s="17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9"/>
    </row>
    <row r="268" s="1" customFormat="1" spans="1:19">
      <c r="A268" s="16">
        <f t="shared" si="4"/>
        <v>266</v>
      </c>
      <c r="B268" s="17" t="s">
        <v>29</v>
      </c>
      <c r="C268" s="18">
        <v>716</v>
      </c>
      <c r="D268" s="20" t="s">
        <v>487</v>
      </c>
      <c r="E268" s="17" t="s">
        <v>489</v>
      </c>
      <c r="F268" s="17">
        <v>7661</v>
      </c>
      <c r="G268" s="17" t="s">
        <v>159</v>
      </c>
      <c r="H268" s="17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9"/>
    </row>
    <row r="269" s="1" customFormat="1" spans="1:19">
      <c r="A269" s="16">
        <f t="shared" si="4"/>
        <v>267</v>
      </c>
      <c r="B269" s="17" t="s">
        <v>29</v>
      </c>
      <c r="C269" s="18">
        <v>716</v>
      </c>
      <c r="D269" s="20" t="s">
        <v>487</v>
      </c>
      <c r="E269" s="36" t="s">
        <v>490</v>
      </c>
      <c r="F269" s="28">
        <v>12412</v>
      </c>
      <c r="G269" s="24" t="s">
        <v>162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9"/>
    </row>
    <row r="270" s="1" customFormat="1" spans="1:19">
      <c r="A270" s="16">
        <f t="shared" si="4"/>
        <v>268</v>
      </c>
      <c r="B270" s="17" t="s">
        <v>29</v>
      </c>
      <c r="C270" s="18">
        <v>717</v>
      </c>
      <c r="D270" s="46" t="s">
        <v>491</v>
      </c>
      <c r="E270" s="16" t="s">
        <v>492</v>
      </c>
      <c r="F270" s="16">
        <v>6752</v>
      </c>
      <c r="G270" s="31" t="s">
        <v>157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9"/>
    </row>
    <row r="271" s="1" customFormat="1" spans="1:19">
      <c r="A271" s="16">
        <f t="shared" si="4"/>
        <v>269</v>
      </c>
      <c r="B271" s="17" t="s">
        <v>29</v>
      </c>
      <c r="C271" s="18">
        <v>717</v>
      </c>
      <c r="D271" s="32" t="s">
        <v>491</v>
      </c>
      <c r="E271" s="17" t="s">
        <v>493</v>
      </c>
      <c r="F271" s="22">
        <v>11627</v>
      </c>
      <c r="G271" s="21" t="s">
        <v>159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9"/>
    </row>
    <row r="272" s="1" customFormat="1" spans="1:19">
      <c r="A272" s="16">
        <f t="shared" si="4"/>
        <v>270</v>
      </c>
      <c r="B272" s="17" t="s">
        <v>29</v>
      </c>
      <c r="C272" s="18">
        <v>717</v>
      </c>
      <c r="D272" s="32" t="s">
        <v>491</v>
      </c>
      <c r="E272" s="17" t="s">
        <v>494</v>
      </c>
      <c r="F272" s="22">
        <v>6731</v>
      </c>
      <c r="G272" s="22" t="s">
        <v>159</v>
      </c>
      <c r="H272" s="22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9"/>
    </row>
    <row r="273" s="1" customFormat="1" spans="1:19">
      <c r="A273" s="16">
        <f t="shared" si="4"/>
        <v>271</v>
      </c>
      <c r="B273" s="17" t="s">
        <v>29</v>
      </c>
      <c r="C273" s="18">
        <v>746</v>
      </c>
      <c r="D273" s="37" t="s">
        <v>495</v>
      </c>
      <c r="E273" s="17" t="s">
        <v>496</v>
      </c>
      <c r="F273" s="17">
        <v>4028</v>
      </c>
      <c r="G273" s="31" t="s">
        <v>157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9"/>
    </row>
    <row r="274" s="1" customFormat="1" spans="1:19">
      <c r="A274" s="16">
        <f t="shared" si="4"/>
        <v>272</v>
      </c>
      <c r="B274" s="17" t="s">
        <v>29</v>
      </c>
      <c r="C274" s="18">
        <v>746</v>
      </c>
      <c r="D274" s="20" t="s">
        <v>495</v>
      </c>
      <c r="E274" s="17" t="s">
        <v>497</v>
      </c>
      <c r="F274" s="17">
        <v>8068</v>
      </c>
      <c r="G274" s="17" t="s">
        <v>159</v>
      </c>
      <c r="H274" s="17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9"/>
    </row>
    <row r="275" s="1" customFormat="1" spans="1:19">
      <c r="A275" s="16">
        <f t="shared" si="4"/>
        <v>273</v>
      </c>
      <c r="B275" s="17" t="s">
        <v>29</v>
      </c>
      <c r="C275" s="18">
        <v>746</v>
      </c>
      <c r="D275" s="20" t="s">
        <v>495</v>
      </c>
      <c r="E275" s="17" t="s">
        <v>498</v>
      </c>
      <c r="F275" s="17">
        <v>7386</v>
      </c>
      <c r="G275" s="17" t="s">
        <v>159</v>
      </c>
      <c r="H275" s="17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9"/>
    </row>
    <row r="276" s="1" customFormat="1" spans="1:19">
      <c r="A276" s="16">
        <f t="shared" si="4"/>
        <v>274</v>
      </c>
      <c r="B276" s="17" t="s">
        <v>29</v>
      </c>
      <c r="C276" s="18">
        <v>746</v>
      </c>
      <c r="D276" s="20" t="s">
        <v>495</v>
      </c>
      <c r="E276" s="38" t="s">
        <v>499</v>
      </c>
      <c r="F276" s="26">
        <v>11868</v>
      </c>
      <c r="G276" s="21" t="s">
        <v>159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9"/>
    </row>
    <row r="277" s="1" customFormat="1" spans="1:19">
      <c r="A277" s="16">
        <f t="shared" si="4"/>
        <v>275</v>
      </c>
      <c r="B277" s="17" t="s">
        <v>29</v>
      </c>
      <c r="C277" s="18">
        <v>720</v>
      </c>
      <c r="D277" s="37" t="s">
        <v>500</v>
      </c>
      <c r="E277" s="16" t="s">
        <v>501</v>
      </c>
      <c r="F277" s="16">
        <v>6823</v>
      </c>
      <c r="G277" s="17" t="s">
        <v>157</v>
      </c>
      <c r="H277" s="17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9"/>
    </row>
    <row r="278" s="1" customFormat="1" spans="1:19">
      <c r="A278" s="16">
        <f t="shared" si="4"/>
        <v>276</v>
      </c>
      <c r="B278" s="17" t="s">
        <v>29</v>
      </c>
      <c r="C278" s="18">
        <v>720</v>
      </c>
      <c r="D278" s="20" t="s">
        <v>500</v>
      </c>
      <c r="E278" s="17" t="s">
        <v>502</v>
      </c>
      <c r="F278" s="17">
        <v>5875</v>
      </c>
      <c r="G278" s="17" t="s">
        <v>159</v>
      </c>
      <c r="H278" s="17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9"/>
    </row>
    <row r="279" s="1" customFormat="1" spans="1:19">
      <c r="A279" s="16">
        <f t="shared" si="4"/>
        <v>277</v>
      </c>
      <c r="B279" s="17" t="s">
        <v>29</v>
      </c>
      <c r="C279" s="18">
        <v>720</v>
      </c>
      <c r="D279" s="20" t="s">
        <v>500</v>
      </c>
      <c r="E279" s="17" t="s">
        <v>503</v>
      </c>
      <c r="F279" s="17">
        <v>11142</v>
      </c>
      <c r="G279" s="17" t="s">
        <v>159</v>
      </c>
      <c r="H279" s="17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9"/>
    </row>
    <row r="280" s="1" customFormat="1" spans="1:19">
      <c r="A280" s="16">
        <f t="shared" si="4"/>
        <v>278</v>
      </c>
      <c r="B280" s="17" t="s">
        <v>29</v>
      </c>
      <c r="C280" s="18">
        <v>721</v>
      </c>
      <c r="D280" s="19" t="s">
        <v>504</v>
      </c>
      <c r="E280" s="17" t="s">
        <v>505</v>
      </c>
      <c r="F280" s="17">
        <v>7011</v>
      </c>
      <c r="G280" s="17" t="s">
        <v>157</v>
      </c>
      <c r="H280" s="17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9"/>
    </row>
    <row r="281" s="1" customFormat="1" spans="1:19">
      <c r="A281" s="16">
        <f t="shared" si="4"/>
        <v>279</v>
      </c>
      <c r="B281" s="17" t="s">
        <v>29</v>
      </c>
      <c r="C281" s="18">
        <v>721</v>
      </c>
      <c r="D281" s="20" t="s">
        <v>504</v>
      </c>
      <c r="E281" s="16" t="s">
        <v>506</v>
      </c>
      <c r="F281" s="16">
        <v>4310</v>
      </c>
      <c r="G281" s="17" t="s">
        <v>159</v>
      </c>
      <c r="H281" s="17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9"/>
    </row>
    <row r="282" s="1" customFormat="1" spans="1:19">
      <c r="A282" s="16">
        <f t="shared" si="4"/>
        <v>280</v>
      </c>
      <c r="B282" s="17" t="s">
        <v>29</v>
      </c>
      <c r="C282" s="18">
        <v>721</v>
      </c>
      <c r="D282" s="20" t="s">
        <v>504</v>
      </c>
      <c r="E282" s="17" t="s">
        <v>507</v>
      </c>
      <c r="F282" s="22">
        <v>11619</v>
      </c>
      <c r="G282" s="22" t="s">
        <v>159</v>
      </c>
      <c r="H282" s="22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9"/>
    </row>
    <row r="283" s="1" customFormat="1" spans="1:19">
      <c r="A283" s="16">
        <f t="shared" si="4"/>
        <v>281</v>
      </c>
      <c r="B283" s="17" t="s">
        <v>209</v>
      </c>
      <c r="C283" s="17">
        <v>723</v>
      </c>
      <c r="D283" s="19" t="s">
        <v>508</v>
      </c>
      <c r="E283" s="17" t="s">
        <v>509</v>
      </c>
      <c r="F283" s="17">
        <v>8386</v>
      </c>
      <c r="G283" s="31" t="s">
        <v>157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9"/>
    </row>
    <row r="284" s="1" customFormat="1" spans="1:19">
      <c r="A284" s="16">
        <f t="shared" si="4"/>
        <v>282</v>
      </c>
      <c r="B284" s="17" t="s">
        <v>209</v>
      </c>
      <c r="C284" s="17">
        <v>723</v>
      </c>
      <c r="D284" s="20" t="s">
        <v>508</v>
      </c>
      <c r="E284" s="17" t="s">
        <v>510</v>
      </c>
      <c r="F284" s="22">
        <v>11397</v>
      </c>
      <c r="G284" s="22" t="s">
        <v>159</v>
      </c>
      <c r="H284" s="22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9"/>
    </row>
    <row r="285" s="1" customFormat="1" spans="1:19">
      <c r="A285" s="16">
        <f t="shared" si="4"/>
        <v>283</v>
      </c>
      <c r="B285" s="21" t="s">
        <v>209</v>
      </c>
      <c r="C285" s="17">
        <v>723</v>
      </c>
      <c r="D285" s="20" t="s">
        <v>508</v>
      </c>
      <c r="E285" s="39" t="s">
        <v>511</v>
      </c>
      <c r="F285" s="23">
        <v>12233</v>
      </c>
      <c r="G285" s="21" t="s">
        <v>177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9"/>
    </row>
    <row r="286" s="1" customFormat="1" spans="1:19">
      <c r="A286" s="16">
        <f t="shared" si="4"/>
        <v>284</v>
      </c>
      <c r="B286" s="17" t="s">
        <v>304</v>
      </c>
      <c r="C286" s="18">
        <v>724</v>
      </c>
      <c r="D286" s="19" t="s">
        <v>512</v>
      </c>
      <c r="E286" s="17" t="s">
        <v>513</v>
      </c>
      <c r="F286" s="17">
        <v>10930</v>
      </c>
      <c r="G286" s="24" t="s">
        <v>157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9"/>
    </row>
    <row r="287" s="1" customFormat="1" spans="1:19">
      <c r="A287" s="16">
        <f t="shared" si="4"/>
        <v>285</v>
      </c>
      <c r="B287" s="17" t="s">
        <v>304</v>
      </c>
      <c r="C287" s="18">
        <v>724</v>
      </c>
      <c r="D287" s="20" t="s">
        <v>512</v>
      </c>
      <c r="E287" s="25" t="s">
        <v>514</v>
      </c>
      <c r="F287" s="17">
        <v>4190</v>
      </c>
      <c r="G287" s="17" t="s">
        <v>159</v>
      </c>
      <c r="H287" s="17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9"/>
    </row>
    <row r="288" s="1" customFormat="1" spans="1:19">
      <c r="A288" s="16">
        <f t="shared" si="4"/>
        <v>286</v>
      </c>
      <c r="B288" s="17" t="s">
        <v>304</v>
      </c>
      <c r="C288" s="18">
        <v>724</v>
      </c>
      <c r="D288" s="20" t="s">
        <v>512</v>
      </c>
      <c r="E288" s="17" t="s">
        <v>515</v>
      </c>
      <c r="F288" s="22">
        <v>11447</v>
      </c>
      <c r="G288" s="21" t="s">
        <v>159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9"/>
    </row>
    <row r="289" s="1" customFormat="1" spans="1:19">
      <c r="A289" s="16">
        <f t="shared" si="4"/>
        <v>287</v>
      </c>
      <c r="B289" s="21" t="s">
        <v>304</v>
      </c>
      <c r="C289" s="18">
        <v>724</v>
      </c>
      <c r="D289" s="20" t="s">
        <v>512</v>
      </c>
      <c r="E289" s="39" t="s">
        <v>516</v>
      </c>
      <c r="F289" s="23">
        <v>12235</v>
      </c>
      <c r="G289" s="21" t="s">
        <v>177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9"/>
    </row>
    <row r="290" s="1" customFormat="1" spans="1:19">
      <c r="A290" s="16">
        <f t="shared" si="4"/>
        <v>288</v>
      </c>
      <c r="B290" s="21" t="s">
        <v>304</v>
      </c>
      <c r="C290" s="18">
        <v>724</v>
      </c>
      <c r="D290" s="20" t="s">
        <v>512</v>
      </c>
      <c r="E290" s="27" t="s">
        <v>517</v>
      </c>
      <c r="F290" s="28">
        <v>12489</v>
      </c>
      <c r="G290" s="29" t="s">
        <v>177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9"/>
    </row>
    <row r="291" s="1" customFormat="1" spans="1:19">
      <c r="A291" s="16">
        <f t="shared" si="4"/>
        <v>289</v>
      </c>
      <c r="B291" s="17" t="s">
        <v>218</v>
      </c>
      <c r="C291" s="18">
        <v>726</v>
      </c>
      <c r="D291" s="19" t="s">
        <v>518</v>
      </c>
      <c r="E291" s="17" t="s">
        <v>519</v>
      </c>
      <c r="F291" s="16">
        <v>6607</v>
      </c>
      <c r="G291" s="24" t="s">
        <v>157</v>
      </c>
      <c r="H291" s="24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9"/>
    </row>
    <row r="292" s="1" customFormat="1" spans="1:19">
      <c r="A292" s="16">
        <f t="shared" si="4"/>
        <v>290</v>
      </c>
      <c r="B292" s="17" t="s">
        <v>218</v>
      </c>
      <c r="C292" s="17">
        <v>726</v>
      </c>
      <c r="D292" s="20" t="s">
        <v>518</v>
      </c>
      <c r="E292" s="17" t="s">
        <v>520</v>
      </c>
      <c r="F292" s="17">
        <v>10177</v>
      </c>
      <c r="G292" s="17" t="s">
        <v>159</v>
      </c>
      <c r="H292" s="17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9"/>
    </row>
    <row r="293" s="1" customFormat="1" spans="1:19">
      <c r="A293" s="16">
        <f t="shared" si="4"/>
        <v>291</v>
      </c>
      <c r="B293" s="17" t="s">
        <v>218</v>
      </c>
      <c r="C293" s="17">
        <v>726</v>
      </c>
      <c r="D293" s="20" t="s">
        <v>518</v>
      </c>
      <c r="E293" s="17" t="s">
        <v>521</v>
      </c>
      <c r="F293" s="22">
        <v>11429</v>
      </c>
      <c r="G293" s="22" t="s">
        <v>159</v>
      </c>
      <c r="H293" s="22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9"/>
    </row>
    <row r="294" s="1" customFormat="1" spans="1:19">
      <c r="A294" s="16">
        <f t="shared" si="4"/>
        <v>292</v>
      </c>
      <c r="B294" s="17" t="s">
        <v>218</v>
      </c>
      <c r="C294" s="17">
        <v>726</v>
      </c>
      <c r="D294" s="20" t="s">
        <v>518</v>
      </c>
      <c r="E294" s="17" t="s">
        <v>522</v>
      </c>
      <c r="F294" s="22">
        <v>11512</v>
      </c>
      <c r="G294" s="22" t="s">
        <v>159</v>
      </c>
      <c r="H294" s="22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9"/>
    </row>
    <row r="295" s="1" customFormat="1" spans="1:19">
      <c r="A295" s="16">
        <f t="shared" si="4"/>
        <v>293</v>
      </c>
      <c r="B295" s="17" t="s">
        <v>218</v>
      </c>
      <c r="C295" s="17">
        <v>726</v>
      </c>
      <c r="D295" s="20" t="s">
        <v>518</v>
      </c>
      <c r="E295" s="27" t="s">
        <v>346</v>
      </c>
      <c r="F295" s="28">
        <v>12509</v>
      </c>
      <c r="G295" s="29" t="s">
        <v>177</v>
      </c>
      <c r="H295" s="29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9"/>
    </row>
    <row r="296" s="1" customFormat="1" spans="1:19">
      <c r="A296" s="16">
        <f t="shared" si="4"/>
        <v>294</v>
      </c>
      <c r="B296" s="17" t="s">
        <v>218</v>
      </c>
      <c r="C296" s="18">
        <v>727</v>
      </c>
      <c r="D296" s="19" t="s">
        <v>523</v>
      </c>
      <c r="E296" s="17" t="s">
        <v>524</v>
      </c>
      <c r="F296" s="16">
        <v>6456</v>
      </c>
      <c r="G296" s="31" t="s">
        <v>157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9"/>
    </row>
    <row r="297" s="1" customFormat="1" spans="1:19">
      <c r="A297" s="16">
        <f t="shared" si="4"/>
        <v>295</v>
      </c>
      <c r="B297" s="17" t="s">
        <v>218</v>
      </c>
      <c r="C297" s="18">
        <v>727</v>
      </c>
      <c r="D297" s="20" t="s">
        <v>523</v>
      </c>
      <c r="E297" s="17" t="s">
        <v>525</v>
      </c>
      <c r="F297" s="17">
        <v>8060</v>
      </c>
      <c r="G297" s="25" t="s">
        <v>159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9"/>
    </row>
    <row r="298" s="1" customFormat="1" spans="1:19">
      <c r="A298" s="16">
        <f t="shared" si="4"/>
        <v>296</v>
      </c>
      <c r="B298" s="17" t="s">
        <v>218</v>
      </c>
      <c r="C298" s="18">
        <v>727</v>
      </c>
      <c r="D298" s="20" t="s">
        <v>523</v>
      </c>
      <c r="E298" s="57" t="s">
        <v>526</v>
      </c>
      <c r="F298" s="22">
        <v>12052</v>
      </c>
      <c r="G298" s="21" t="s">
        <v>177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9"/>
    </row>
    <row r="299" s="1" customFormat="1" spans="1:19">
      <c r="A299" s="16">
        <f t="shared" si="4"/>
        <v>297</v>
      </c>
      <c r="B299" s="17" t="s">
        <v>218</v>
      </c>
      <c r="C299" s="18">
        <v>727</v>
      </c>
      <c r="D299" s="20" t="s">
        <v>523</v>
      </c>
      <c r="E299" s="27" t="s">
        <v>527</v>
      </c>
      <c r="F299" s="28">
        <v>12513</v>
      </c>
      <c r="G299" s="29" t="s">
        <v>177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9"/>
    </row>
    <row r="300" s="1" customFormat="1" spans="1:19">
      <c r="A300" s="16">
        <f t="shared" si="4"/>
        <v>298</v>
      </c>
      <c r="B300" s="17" t="s">
        <v>218</v>
      </c>
      <c r="C300" s="18">
        <v>730</v>
      </c>
      <c r="D300" s="37" t="s">
        <v>528</v>
      </c>
      <c r="E300" s="72" t="s">
        <v>529</v>
      </c>
      <c r="F300" s="17">
        <v>4325</v>
      </c>
      <c r="G300" s="25" t="s">
        <v>157</v>
      </c>
      <c r="H300" s="25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9"/>
    </row>
    <row r="301" s="1" customFormat="1" spans="1:19">
      <c r="A301" s="16">
        <f t="shared" si="4"/>
        <v>299</v>
      </c>
      <c r="B301" s="17" t="s">
        <v>218</v>
      </c>
      <c r="C301" s="18">
        <v>730</v>
      </c>
      <c r="D301" s="20" t="s">
        <v>528</v>
      </c>
      <c r="E301" s="16" t="s">
        <v>530</v>
      </c>
      <c r="F301" s="16">
        <v>6810</v>
      </c>
      <c r="G301" s="17" t="s">
        <v>159</v>
      </c>
      <c r="H301" s="17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9"/>
    </row>
    <row r="302" s="1" customFormat="1" spans="1:19">
      <c r="A302" s="16">
        <f t="shared" si="4"/>
        <v>300</v>
      </c>
      <c r="B302" s="17" t="s">
        <v>218</v>
      </c>
      <c r="C302" s="18">
        <v>730</v>
      </c>
      <c r="D302" s="20" t="s">
        <v>528</v>
      </c>
      <c r="E302" s="16" t="s">
        <v>531</v>
      </c>
      <c r="F302" s="16">
        <v>8038</v>
      </c>
      <c r="G302" s="17" t="s">
        <v>159</v>
      </c>
      <c r="H302" s="17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9"/>
    </row>
    <row r="303" s="1" customFormat="1" spans="1:19">
      <c r="A303" s="16">
        <f t="shared" si="4"/>
        <v>301</v>
      </c>
      <c r="B303" s="17" t="s">
        <v>218</v>
      </c>
      <c r="C303" s="18">
        <v>730</v>
      </c>
      <c r="D303" s="20" t="s">
        <v>528</v>
      </c>
      <c r="E303" s="16" t="s">
        <v>532</v>
      </c>
      <c r="F303" s="16">
        <v>8338</v>
      </c>
      <c r="G303" s="17" t="s">
        <v>159</v>
      </c>
      <c r="H303" s="17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9"/>
    </row>
    <row r="304" s="1" customFormat="1" spans="1:19">
      <c r="A304" s="16">
        <f t="shared" si="4"/>
        <v>302</v>
      </c>
      <c r="B304" s="21" t="s">
        <v>218</v>
      </c>
      <c r="C304" s="18">
        <v>730</v>
      </c>
      <c r="D304" s="20" t="s">
        <v>528</v>
      </c>
      <c r="E304" s="21" t="s">
        <v>533</v>
      </c>
      <c r="F304" s="22">
        <v>11596</v>
      </c>
      <c r="G304" s="24" t="s">
        <v>159</v>
      </c>
      <c r="H304" s="24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9"/>
    </row>
    <row r="305" s="1" customFormat="1" spans="1:19">
      <c r="A305" s="16">
        <f t="shared" si="4"/>
        <v>303</v>
      </c>
      <c r="B305" s="17" t="s">
        <v>29</v>
      </c>
      <c r="C305" s="18">
        <v>732</v>
      </c>
      <c r="D305" s="37" t="s">
        <v>534</v>
      </c>
      <c r="E305" s="17" t="s">
        <v>434</v>
      </c>
      <c r="F305" s="17">
        <v>7403</v>
      </c>
      <c r="G305" s="31" t="s">
        <v>157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9"/>
    </row>
    <row r="306" s="1" customFormat="1" spans="1:19">
      <c r="A306" s="16">
        <f t="shared" si="4"/>
        <v>304</v>
      </c>
      <c r="B306" s="17" t="s">
        <v>29</v>
      </c>
      <c r="C306" s="18">
        <v>732</v>
      </c>
      <c r="D306" s="20" t="s">
        <v>534</v>
      </c>
      <c r="E306" s="17" t="s">
        <v>535</v>
      </c>
      <c r="F306" s="17">
        <v>9138</v>
      </c>
      <c r="G306" s="24" t="s">
        <v>159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9"/>
    </row>
    <row r="307" s="1" customFormat="1" spans="1:19">
      <c r="A307" s="16">
        <f t="shared" si="4"/>
        <v>305</v>
      </c>
      <c r="B307" s="17" t="s">
        <v>304</v>
      </c>
      <c r="C307" s="18">
        <v>733</v>
      </c>
      <c r="D307" s="19" t="s">
        <v>536</v>
      </c>
      <c r="E307" s="17" t="s">
        <v>537</v>
      </c>
      <c r="F307" s="17">
        <v>4435</v>
      </c>
      <c r="G307" s="17" t="s">
        <v>157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9"/>
    </row>
    <row r="308" s="1" customFormat="1" spans="1:19">
      <c r="A308" s="16">
        <f t="shared" si="4"/>
        <v>306</v>
      </c>
      <c r="B308" s="17" t="s">
        <v>304</v>
      </c>
      <c r="C308" s="18">
        <v>733</v>
      </c>
      <c r="D308" s="20" t="s">
        <v>536</v>
      </c>
      <c r="E308" s="17" t="s">
        <v>538</v>
      </c>
      <c r="F308" s="17">
        <v>11004</v>
      </c>
      <c r="G308" s="17" t="s">
        <v>159</v>
      </c>
      <c r="H308" s="17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9"/>
    </row>
    <row r="309" s="1" customFormat="1" spans="1:19">
      <c r="A309" s="16">
        <f t="shared" si="4"/>
        <v>307</v>
      </c>
      <c r="B309" s="21" t="s">
        <v>304</v>
      </c>
      <c r="C309" s="18">
        <v>733</v>
      </c>
      <c r="D309" s="20" t="s">
        <v>536</v>
      </c>
      <c r="E309" s="39" t="s">
        <v>539</v>
      </c>
      <c r="F309" s="23">
        <v>12213</v>
      </c>
      <c r="G309" s="21" t="s">
        <v>177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9"/>
    </row>
    <row r="310" s="1" customFormat="1" spans="1:19">
      <c r="A310" s="16">
        <f t="shared" si="4"/>
        <v>308</v>
      </c>
      <c r="B310" s="21" t="s">
        <v>304</v>
      </c>
      <c r="C310" s="18">
        <v>733</v>
      </c>
      <c r="D310" s="20" t="s">
        <v>536</v>
      </c>
      <c r="E310" s="55" t="s">
        <v>540</v>
      </c>
      <c r="F310" s="28">
        <v>12393</v>
      </c>
      <c r="G310" s="29" t="s">
        <v>177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9"/>
    </row>
    <row r="311" s="1" customFormat="1" spans="1:19">
      <c r="A311" s="16">
        <f t="shared" si="4"/>
        <v>309</v>
      </c>
      <c r="B311" s="73" t="s">
        <v>304</v>
      </c>
      <c r="C311" s="18">
        <v>737</v>
      </c>
      <c r="D311" s="74" t="s">
        <v>541</v>
      </c>
      <c r="E311" s="75" t="s">
        <v>542</v>
      </c>
      <c r="F311" s="21">
        <v>11109</v>
      </c>
      <c r="G311" s="17" t="s">
        <v>157</v>
      </c>
      <c r="H311" s="1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9"/>
    </row>
    <row r="312" s="1" customFormat="1" spans="1:19">
      <c r="A312" s="16">
        <f t="shared" si="4"/>
        <v>310</v>
      </c>
      <c r="B312" s="76" t="s">
        <v>304</v>
      </c>
      <c r="C312" s="18">
        <v>737</v>
      </c>
      <c r="D312" s="77" t="s">
        <v>541</v>
      </c>
      <c r="E312" s="78" t="s">
        <v>543</v>
      </c>
      <c r="F312" s="79">
        <v>11088</v>
      </c>
      <c r="G312" s="48" t="s">
        <v>159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9"/>
    </row>
    <row r="313" s="1" customFormat="1" spans="1:19">
      <c r="A313" s="16">
        <f t="shared" si="4"/>
        <v>311</v>
      </c>
      <c r="B313" s="21" t="s">
        <v>304</v>
      </c>
      <c r="C313" s="18">
        <v>737</v>
      </c>
      <c r="D313" s="77" t="s">
        <v>541</v>
      </c>
      <c r="E313" s="39" t="s">
        <v>544</v>
      </c>
      <c r="F313" s="23">
        <v>12218</v>
      </c>
      <c r="G313" s="21" t="s">
        <v>177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9"/>
    </row>
    <row r="314" s="1" customFormat="1" spans="1:19">
      <c r="A314" s="16">
        <f t="shared" si="4"/>
        <v>312</v>
      </c>
      <c r="B314" s="21" t="s">
        <v>304</v>
      </c>
      <c r="C314" s="18">
        <v>737</v>
      </c>
      <c r="D314" s="77" t="s">
        <v>541</v>
      </c>
      <c r="E314" s="27" t="s">
        <v>545</v>
      </c>
      <c r="F314" s="28">
        <v>12475</v>
      </c>
      <c r="G314" s="29" t="s">
        <v>177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9"/>
    </row>
    <row r="315" s="1" customFormat="1" spans="1:19">
      <c r="A315" s="16">
        <f t="shared" si="4"/>
        <v>313</v>
      </c>
      <c r="B315" s="17" t="s">
        <v>44</v>
      </c>
      <c r="C315" s="18">
        <v>738</v>
      </c>
      <c r="D315" s="37" t="s">
        <v>546</v>
      </c>
      <c r="E315" s="16" t="s">
        <v>547</v>
      </c>
      <c r="F315" s="16">
        <v>6506</v>
      </c>
      <c r="G315" s="31" t="s">
        <v>157</v>
      </c>
      <c r="H315" s="31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9"/>
    </row>
    <row r="316" s="1" customFormat="1" spans="1:19">
      <c r="A316" s="16">
        <f t="shared" si="4"/>
        <v>314</v>
      </c>
      <c r="B316" s="17" t="s">
        <v>44</v>
      </c>
      <c r="C316" s="18">
        <v>738</v>
      </c>
      <c r="D316" s="20" t="s">
        <v>546</v>
      </c>
      <c r="E316" s="17" t="s">
        <v>548</v>
      </c>
      <c r="F316" s="17">
        <v>6385</v>
      </c>
      <c r="G316" s="17" t="s">
        <v>159</v>
      </c>
      <c r="H316" s="17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9"/>
    </row>
    <row r="317" s="1" customFormat="1" spans="1:19">
      <c r="A317" s="16">
        <f t="shared" si="4"/>
        <v>315</v>
      </c>
      <c r="B317" s="17" t="s">
        <v>44</v>
      </c>
      <c r="C317" s="18">
        <v>738</v>
      </c>
      <c r="D317" s="20" t="s">
        <v>546</v>
      </c>
      <c r="E317" s="17" t="s">
        <v>549</v>
      </c>
      <c r="F317" s="26">
        <v>11831</v>
      </c>
      <c r="G317" s="21" t="s">
        <v>159</v>
      </c>
      <c r="H317" s="21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9"/>
    </row>
    <row r="318" s="1" customFormat="1" spans="1:19">
      <c r="A318" s="16">
        <f t="shared" si="4"/>
        <v>316</v>
      </c>
      <c r="B318" s="17" t="s">
        <v>304</v>
      </c>
      <c r="C318" s="17">
        <v>740</v>
      </c>
      <c r="D318" s="19" t="s">
        <v>550</v>
      </c>
      <c r="E318" s="17" t="s">
        <v>551</v>
      </c>
      <c r="F318" s="17">
        <v>9328</v>
      </c>
      <c r="G318" s="24" t="s">
        <v>157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9"/>
    </row>
    <row r="319" s="1" customFormat="1" spans="1:19">
      <c r="A319" s="16">
        <f t="shared" si="4"/>
        <v>317</v>
      </c>
      <c r="B319" s="17" t="s">
        <v>304</v>
      </c>
      <c r="C319" s="17">
        <v>740</v>
      </c>
      <c r="D319" s="20" t="s">
        <v>550</v>
      </c>
      <c r="E319" s="17" t="s">
        <v>552</v>
      </c>
      <c r="F319" s="17">
        <v>9749</v>
      </c>
      <c r="G319" s="17" t="s">
        <v>159</v>
      </c>
      <c r="H319" s="17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9"/>
    </row>
    <row r="320" s="1" customFormat="1" spans="1:19">
      <c r="A320" s="16">
        <f t="shared" si="4"/>
        <v>318</v>
      </c>
      <c r="B320" s="17" t="s">
        <v>304</v>
      </c>
      <c r="C320" s="17">
        <v>740</v>
      </c>
      <c r="D320" s="20" t="s">
        <v>550</v>
      </c>
      <c r="E320" s="36" t="s">
        <v>419</v>
      </c>
      <c r="F320" s="28">
        <v>12307</v>
      </c>
      <c r="G320" s="24" t="s">
        <v>162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9"/>
    </row>
    <row r="321" s="1" customFormat="1" spans="1:19">
      <c r="A321" s="16">
        <f t="shared" si="4"/>
        <v>319</v>
      </c>
      <c r="B321" s="17" t="s">
        <v>218</v>
      </c>
      <c r="C321" s="17">
        <v>741</v>
      </c>
      <c r="D321" s="19" t="s">
        <v>553</v>
      </c>
      <c r="E321" s="17" t="s">
        <v>554</v>
      </c>
      <c r="F321" s="22">
        <v>7666</v>
      </c>
      <c r="G321" s="24" t="s">
        <v>157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9"/>
    </row>
    <row r="322" s="1" customFormat="1" spans="1:19">
      <c r="A322" s="16">
        <f t="shared" si="4"/>
        <v>320</v>
      </c>
      <c r="B322" s="21" t="s">
        <v>218</v>
      </c>
      <c r="C322" s="17">
        <v>741</v>
      </c>
      <c r="D322" s="20" t="s">
        <v>553</v>
      </c>
      <c r="E322" s="39" t="s">
        <v>555</v>
      </c>
      <c r="F322" s="23">
        <v>12204</v>
      </c>
      <c r="G322" s="21" t="s">
        <v>177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9"/>
    </row>
    <row r="323" s="1" customFormat="1" spans="1:19">
      <c r="A323" s="16">
        <f t="shared" si="4"/>
        <v>321</v>
      </c>
      <c r="B323" s="21" t="s">
        <v>218</v>
      </c>
      <c r="C323" s="17">
        <v>741</v>
      </c>
      <c r="D323" s="20" t="s">
        <v>553</v>
      </c>
      <c r="E323" s="27" t="s">
        <v>556</v>
      </c>
      <c r="F323" s="28">
        <v>12486</v>
      </c>
      <c r="G323" s="29" t="s">
        <v>177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9"/>
    </row>
    <row r="324" s="1" customFormat="1" spans="1:19">
      <c r="A324" s="16">
        <f t="shared" ref="A324:A387" si="5">A323+1</f>
        <v>322</v>
      </c>
      <c r="B324" s="17" t="s">
        <v>209</v>
      </c>
      <c r="C324" s="18">
        <v>742</v>
      </c>
      <c r="D324" s="19" t="s">
        <v>557</v>
      </c>
      <c r="E324" s="16" t="s">
        <v>558</v>
      </c>
      <c r="F324" s="16">
        <v>8763</v>
      </c>
      <c r="G324" s="17" t="s">
        <v>157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9"/>
    </row>
    <row r="325" s="1" customFormat="1" spans="1:19">
      <c r="A325" s="16">
        <f t="shared" si="5"/>
        <v>323</v>
      </c>
      <c r="B325" s="17" t="s">
        <v>209</v>
      </c>
      <c r="C325" s="18">
        <v>742</v>
      </c>
      <c r="D325" s="32" t="s">
        <v>557</v>
      </c>
      <c r="E325" s="75" t="s">
        <v>559</v>
      </c>
      <c r="F325" s="17">
        <v>11107</v>
      </c>
      <c r="G325" s="17" t="s">
        <v>159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9"/>
    </row>
    <row r="326" s="1" customFormat="1" spans="1:19">
      <c r="A326" s="16">
        <f t="shared" si="5"/>
        <v>324</v>
      </c>
      <c r="B326" s="17" t="s">
        <v>209</v>
      </c>
      <c r="C326" s="18">
        <v>742</v>
      </c>
      <c r="D326" s="32" t="s">
        <v>557</v>
      </c>
      <c r="E326" s="17" t="s">
        <v>560</v>
      </c>
      <c r="F326" s="17">
        <v>11078</v>
      </c>
      <c r="G326" s="17" t="s">
        <v>159</v>
      </c>
      <c r="H326" s="17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9"/>
    </row>
    <row r="327" s="1" customFormat="1" spans="1:19">
      <c r="A327" s="16">
        <f t="shared" si="5"/>
        <v>325</v>
      </c>
      <c r="B327" s="17" t="s">
        <v>209</v>
      </c>
      <c r="C327" s="18">
        <v>742</v>
      </c>
      <c r="D327" s="32" t="s">
        <v>557</v>
      </c>
      <c r="E327" s="17" t="s">
        <v>561</v>
      </c>
      <c r="F327" s="22">
        <v>11379</v>
      </c>
      <c r="G327" s="22" t="s">
        <v>159</v>
      </c>
      <c r="H327" s="22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9"/>
    </row>
    <row r="328" s="1" customFormat="1" spans="1:19">
      <c r="A328" s="16">
        <f t="shared" si="5"/>
        <v>326</v>
      </c>
      <c r="B328" s="17" t="s">
        <v>209</v>
      </c>
      <c r="C328" s="18">
        <v>742</v>
      </c>
      <c r="D328" s="32" t="s">
        <v>557</v>
      </c>
      <c r="E328" s="27" t="s">
        <v>562</v>
      </c>
      <c r="F328" s="28">
        <v>12462</v>
      </c>
      <c r="G328" s="29" t="s">
        <v>177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9"/>
    </row>
    <row r="329" s="1" customFormat="1" spans="1:19">
      <c r="A329" s="16">
        <f t="shared" si="5"/>
        <v>327</v>
      </c>
      <c r="B329" s="17" t="s">
        <v>209</v>
      </c>
      <c r="C329" s="18">
        <v>742</v>
      </c>
      <c r="D329" s="32" t="s">
        <v>557</v>
      </c>
      <c r="E329" s="27" t="s">
        <v>563</v>
      </c>
      <c r="F329" s="28">
        <v>12502</v>
      </c>
      <c r="G329" s="29" t="s">
        <v>177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9"/>
    </row>
    <row r="330" s="1" customFormat="1" spans="1:19">
      <c r="A330" s="16">
        <f t="shared" si="5"/>
        <v>328</v>
      </c>
      <c r="B330" s="17" t="s">
        <v>304</v>
      </c>
      <c r="C330" s="17">
        <v>743</v>
      </c>
      <c r="D330" s="19" t="s">
        <v>564</v>
      </c>
      <c r="E330" s="17" t="s">
        <v>565</v>
      </c>
      <c r="F330" s="17">
        <v>10893</v>
      </c>
      <c r="G330" s="31" t="s">
        <v>157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9"/>
    </row>
    <row r="331" s="1" customFormat="1" spans="1:19">
      <c r="A331" s="16">
        <f t="shared" si="5"/>
        <v>329</v>
      </c>
      <c r="B331" s="17" t="s">
        <v>304</v>
      </c>
      <c r="C331" s="17">
        <v>743</v>
      </c>
      <c r="D331" s="20" t="s">
        <v>564</v>
      </c>
      <c r="E331" s="33" t="s">
        <v>566</v>
      </c>
      <c r="F331" s="26">
        <v>11761</v>
      </c>
      <c r="G331" s="21" t="s">
        <v>159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9"/>
    </row>
    <row r="332" s="1" customFormat="1" spans="1:19">
      <c r="A332" s="16">
        <f t="shared" si="5"/>
        <v>330</v>
      </c>
      <c r="B332" s="21" t="s">
        <v>304</v>
      </c>
      <c r="C332" s="17">
        <v>743</v>
      </c>
      <c r="D332" s="20" t="s">
        <v>564</v>
      </c>
      <c r="E332" s="21" t="s">
        <v>567</v>
      </c>
      <c r="F332" s="22">
        <v>12163</v>
      </c>
      <c r="G332" s="24" t="s">
        <v>162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9"/>
    </row>
    <row r="333" s="1" customFormat="1" spans="1:19">
      <c r="A333" s="16">
        <f t="shared" si="5"/>
        <v>331</v>
      </c>
      <c r="B333" s="21" t="s">
        <v>304</v>
      </c>
      <c r="C333" s="17">
        <v>743</v>
      </c>
      <c r="D333" s="20" t="s">
        <v>564</v>
      </c>
      <c r="E333" s="27" t="s">
        <v>568</v>
      </c>
      <c r="F333" s="28">
        <v>12488</v>
      </c>
      <c r="G333" s="29" t="s">
        <v>177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9"/>
    </row>
    <row r="334" s="1" customFormat="1" spans="1:19">
      <c r="A334" s="16">
        <f t="shared" si="5"/>
        <v>332</v>
      </c>
      <c r="B334" s="17" t="s">
        <v>209</v>
      </c>
      <c r="C334" s="18">
        <v>744</v>
      </c>
      <c r="D334" s="19" t="s">
        <v>569</v>
      </c>
      <c r="E334" s="17" t="s">
        <v>570</v>
      </c>
      <c r="F334" s="17">
        <v>8957</v>
      </c>
      <c r="G334" s="24" t="s">
        <v>157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9"/>
    </row>
    <row r="335" s="1" customFormat="1" spans="1:19">
      <c r="A335" s="16">
        <f t="shared" si="5"/>
        <v>333</v>
      </c>
      <c r="B335" s="17" t="s">
        <v>209</v>
      </c>
      <c r="C335" s="18">
        <v>744</v>
      </c>
      <c r="D335" s="20" t="s">
        <v>569</v>
      </c>
      <c r="E335" s="17" t="s">
        <v>571</v>
      </c>
      <c r="F335" s="22">
        <v>11620</v>
      </c>
      <c r="G335" s="22" t="s">
        <v>159</v>
      </c>
      <c r="H335" s="22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9"/>
    </row>
    <row r="336" s="1" customFormat="1" spans="1:19">
      <c r="A336" s="16">
        <f t="shared" si="5"/>
        <v>334</v>
      </c>
      <c r="B336" s="17" t="s">
        <v>209</v>
      </c>
      <c r="C336" s="18">
        <v>744</v>
      </c>
      <c r="D336" s="20" t="s">
        <v>569</v>
      </c>
      <c r="E336" s="53" t="s">
        <v>572</v>
      </c>
      <c r="F336" s="22">
        <v>11333</v>
      </c>
      <c r="G336" s="17" t="s">
        <v>159</v>
      </c>
      <c r="H336" s="17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9"/>
    </row>
    <row r="337" s="1" customFormat="1" spans="1:19">
      <c r="A337" s="16">
        <f t="shared" si="5"/>
        <v>335</v>
      </c>
      <c r="B337" s="17" t="s">
        <v>209</v>
      </c>
      <c r="C337" s="18">
        <v>744</v>
      </c>
      <c r="D337" s="20" t="s">
        <v>569</v>
      </c>
      <c r="E337" s="33" t="s">
        <v>573</v>
      </c>
      <c r="F337" s="22">
        <v>11769</v>
      </c>
      <c r="G337" s="21" t="s">
        <v>159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9"/>
    </row>
    <row r="338" s="1" customFormat="1" spans="1:19">
      <c r="A338" s="16">
        <f t="shared" si="5"/>
        <v>336</v>
      </c>
      <c r="B338" s="21" t="s">
        <v>209</v>
      </c>
      <c r="C338" s="18">
        <v>744</v>
      </c>
      <c r="D338" s="20" t="s">
        <v>569</v>
      </c>
      <c r="E338" s="39" t="s">
        <v>574</v>
      </c>
      <c r="F338" s="23">
        <v>12232</v>
      </c>
      <c r="G338" s="21" t="s">
        <v>177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9"/>
    </row>
    <row r="339" s="1" customFormat="1" spans="1:19">
      <c r="A339" s="16">
        <f t="shared" si="5"/>
        <v>337</v>
      </c>
      <c r="B339" s="17" t="s">
        <v>209</v>
      </c>
      <c r="C339" s="18">
        <v>744</v>
      </c>
      <c r="D339" s="20" t="s">
        <v>569</v>
      </c>
      <c r="E339" s="27" t="s">
        <v>575</v>
      </c>
      <c r="F339" s="28">
        <v>12510</v>
      </c>
      <c r="G339" s="29" t="s">
        <v>177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9"/>
    </row>
    <row r="340" s="1" customFormat="1" spans="1:19">
      <c r="A340" s="16">
        <f t="shared" si="5"/>
        <v>338</v>
      </c>
      <c r="B340" s="17" t="s">
        <v>218</v>
      </c>
      <c r="C340" s="17">
        <v>745</v>
      </c>
      <c r="D340" s="19" t="s">
        <v>576</v>
      </c>
      <c r="E340" s="17" t="s">
        <v>577</v>
      </c>
      <c r="F340" s="22">
        <v>11793</v>
      </c>
      <c r="G340" s="24" t="s">
        <v>157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9"/>
    </row>
    <row r="341" s="1" customFormat="1" spans="1:19">
      <c r="A341" s="16">
        <f t="shared" si="5"/>
        <v>339</v>
      </c>
      <c r="B341" s="17" t="s">
        <v>218</v>
      </c>
      <c r="C341" s="17">
        <v>745</v>
      </c>
      <c r="D341" s="20" t="s">
        <v>576</v>
      </c>
      <c r="E341" s="36" t="s">
        <v>578</v>
      </c>
      <c r="F341" s="28">
        <v>12276</v>
      </c>
      <c r="G341" s="22" t="s">
        <v>248</v>
      </c>
      <c r="H341" s="22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9"/>
    </row>
    <row r="342" s="1" customFormat="1" spans="1:19">
      <c r="A342" s="16">
        <f t="shared" si="5"/>
        <v>340</v>
      </c>
      <c r="B342" s="21" t="s">
        <v>218</v>
      </c>
      <c r="C342" s="17">
        <v>745</v>
      </c>
      <c r="D342" s="20" t="s">
        <v>576</v>
      </c>
      <c r="E342" s="39" t="s">
        <v>579</v>
      </c>
      <c r="F342" s="23">
        <v>12209</v>
      </c>
      <c r="G342" s="21" t="s">
        <v>177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9"/>
    </row>
    <row r="343" s="1" customFormat="1" spans="1:19">
      <c r="A343" s="16">
        <f t="shared" si="5"/>
        <v>341</v>
      </c>
      <c r="B343" s="21" t="s">
        <v>218</v>
      </c>
      <c r="C343" s="17">
        <v>745</v>
      </c>
      <c r="D343" s="20" t="s">
        <v>576</v>
      </c>
      <c r="E343" s="27" t="s">
        <v>580</v>
      </c>
      <c r="F343" s="28">
        <v>12460</v>
      </c>
      <c r="G343" s="29" t="s">
        <v>177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9"/>
    </row>
    <row r="344" s="1" customFormat="1" spans="1:19">
      <c r="A344" s="16">
        <f t="shared" si="5"/>
        <v>342</v>
      </c>
      <c r="B344" s="17" t="s">
        <v>209</v>
      </c>
      <c r="C344" s="17">
        <v>718</v>
      </c>
      <c r="D344" s="19" t="s">
        <v>581</v>
      </c>
      <c r="E344" s="33" t="s">
        <v>582</v>
      </c>
      <c r="F344" s="26">
        <v>11775</v>
      </c>
      <c r="G344" s="17" t="s">
        <v>157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9"/>
    </row>
    <row r="345" s="1" customFormat="1" spans="1:19">
      <c r="A345" s="16">
        <f t="shared" si="5"/>
        <v>343</v>
      </c>
      <c r="B345" s="17" t="s">
        <v>209</v>
      </c>
      <c r="C345" s="17">
        <v>718</v>
      </c>
      <c r="D345" s="20" t="s">
        <v>581</v>
      </c>
      <c r="E345" s="17" t="s">
        <v>583</v>
      </c>
      <c r="F345" s="17">
        <v>9130</v>
      </c>
      <c r="G345" s="17" t="s">
        <v>159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9"/>
    </row>
    <row r="346" s="1" customFormat="1" spans="1:19">
      <c r="A346" s="16">
        <f t="shared" si="5"/>
        <v>344</v>
      </c>
      <c r="B346" s="17" t="s">
        <v>209</v>
      </c>
      <c r="C346" s="17">
        <v>718</v>
      </c>
      <c r="D346" s="20" t="s">
        <v>581</v>
      </c>
      <c r="E346" s="21" t="s">
        <v>584</v>
      </c>
      <c r="F346" s="22">
        <v>11993</v>
      </c>
      <c r="G346" s="17" t="s">
        <v>159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9"/>
    </row>
    <row r="347" s="1" customFormat="1" spans="1:19">
      <c r="A347" s="16">
        <f t="shared" si="5"/>
        <v>345</v>
      </c>
      <c r="B347" s="17" t="s">
        <v>209</v>
      </c>
      <c r="C347" s="17">
        <v>747</v>
      </c>
      <c r="D347" s="19" t="s">
        <v>585</v>
      </c>
      <c r="E347" s="17" t="s">
        <v>586</v>
      </c>
      <c r="F347" s="17">
        <v>10907</v>
      </c>
      <c r="G347" s="17" t="s">
        <v>157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9"/>
    </row>
    <row r="348" s="1" customFormat="1" spans="1:19">
      <c r="A348" s="16">
        <f t="shared" si="5"/>
        <v>346</v>
      </c>
      <c r="B348" s="17" t="s">
        <v>209</v>
      </c>
      <c r="C348" s="17">
        <v>747</v>
      </c>
      <c r="D348" s="20" t="s">
        <v>585</v>
      </c>
      <c r="E348" s="17" t="s">
        <v>587</v>
      </c>
      <c r="F348" s="17">
        <v>10898</v>
      </c>
      <c r="G348" s="17" t="s">
        <v>159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9"/>
    </row>
    <row r="349" s="1" customFormat="1" spans="1:19">
      <c r="A349" s="16">
        <f t="shared" si="5"/>
        <v>347</v>
      </c>
      <c r="B349" s="17" t="s">
        <v>209</v>
      </c>
      <c r="C349" s="17">
        <v>747</v>
      </c>
      <c r="D349" s="20" t="s">
        <v>585</v>
      </c>
      <c r="E349" s="17" t="s">
        <v>588</v>
      </c>
      <c r="F349" s="17">
        <v>11023</v>
      </c>
      <c r="G349" s="17" t="s">
        <v>159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9"/>
    </row>
    <row r="350" s="1" customFormat="1" spans="1:19">
      <c r="A350" s="16">
        <f t="shared" si="5"/>
        <v>348</v>
      </c>
      <c r="B350" s="17" t="s">
        <v>209</v>
      </c>
      <c r="C350" s="17">
        <v>747</v>
      </c>
      <c r="D350" s="20" t="s">
        <v>585</v>
      </c>
      <c r="E350" s="17" t="s">
        <v>589</v>
      </c>
      <c r="F350" s="22">
        <v>11964</v>
      </c>
      <c r="G350" s="17" t="s">
        <v>159</v>
      </c>
      <c r="H350" s="17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9"/>
    </row>
    <row r="351" s="1" customFormat="1" spans="1:19">
      <c r="A351" s="16">
        <f t="shared" si="5"/>
        <v>349</v>
      </c>
      <c r="B351" s="17" t="s">
        <v>209</v>
      </c>
      <c r="C351" s="17">
        <v>747</v>
      </c>
      <c r="D351" s="20" t="s">
        <v>585</v>
      </c>
      <c r="E351" s="55" t="s">
        <v>590</v>
      </c>
      <c r="F351" s="28">
        <v>12398</v>
      </c>
      <c r="G351" s="29" t="s">
        <v>177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9"/>
    </row>
    <row r="352" s="1" customFormat="1" spans="1:19">
      <c r="A352" s="16">
        <f t="shared" si="5"/>
        <v>350</v>
      </c>
      <c r="B352" s="17" t="s">
        <v>209</v>
      </c>
      <c r="C352" s="17">
        <v>747</v>
      </c>
      <c r="D352" s="20" t="s">
        <v>585</v>
      </c>
      <c r="E352" s="27" t="s">
        <v>591</v>
      </c>
      <c r="F352" s="28">
        <v>12467</v>
      </c>
      <c r="G352" s="29" t="s">
        <v>177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9"/>
    </row>
    <row r="353" s="1" customFormat="1" spans="1:19">
      <c r="A353" s="16">
        <f t="shared" si="5"/>
        <v>351</v>
      </c>
      <c r="B353" s="17" t="s">
        <v>29</v>
      </c>
      <c r="C353" s="18">
        <v>748</v>
      </c>
      <c r="D353" s="60" t="s">
        <v>592</v>
      </c>
      <c r="E353" s="17" t="s">
        <v>593</v>
      </c>
      <c r="F353" s="17">
        <v>6537</v>
      </c>
      <c r="G353" s="17" t="s">
        <v>157</v>
      </c>
      <c r="H353" s="1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9"/>
    </row>
    <row r="354" s="1" customFormat="1" spans="1:19">
      <c r="A354" s="16">
        <f t="shared" si="5"/>
        <v>352</v>
      </c>
      <c r="B354" s="17" t="s">
        <v>29</v>
      </c>
      <c r="C354" s="18">
        <v>748</v>
      </c>
      <c r="D354" s="32" t="s">
        <v>592</v>
      </c>
      <c r="E354" s="17" t="s">
        <v>594</v>
      </c>
      <c r="F354" s="26">
        <v>11903</v>
      </c>
      <c r="G354" s="17" t="s">
        <v>159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9"/>
    </row>
    <row r="355" s="1" customFormat="1" spans="1:19">
      <c r="A355" s="16">
        <f t="shared" si="5"/>
        <v>353</v>
      </c>
      <c r="B355" s="17" t="s">
        <v>218</v>
      </c>
      <c r="C355" s="17">
        <v>752</v>
      </c>
      <c r="D355" s="19" t="s">
        <v>595</v>
      </c>
      <c r="E355" s="17" t="s">
        <v>596</v>
      </c>
      <c r="F355" s="17">
        <v>10468</v>
      </c>
      <c r="G355" s="17" t="s">
        <v>157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9"/>
    </row>
    <row r="356" s="1" customFormat="1" spans="1:19">
      <c r="A356" s="16">
        <f t="shared" si="5"/>
        <v>354</v>
      </c>
      <c r="B356" s="17" t="s">
        <v>218</v>
      </c>
      <c r="C356" s="16">
        <v>752</v>
      </c>
      <c r="D356" s="20" t="s">
        <v>595</v>
      </c>
      <c r="E356" s="53" t="s">
        <v>597</v>
      </c>
      <c r="F356" s="22">
        <v>11318</v>
      </c>
      <c r="G356" s="17" t="s">
        <v>159</v>
      </c>
      <c r="H356" s="17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9"/>
    </row>
    <row r="357" s="1" customFormat="1" spans="1:19">
      <c r="A357" s="16">
        <f t="shared" si="5"/>
        <v>355</v>
      </c>
      <c r="B357" s="21" t="s">
        <v>218</v>
      </c>
      <c r="C357" s="16">
        <v>752</v>
      </c>
      <c r="D357" s="20" t="s">
        <v>595</v>
      </c>
      <c r="E357" s="39" t="s">
        <v>598</v>
      </c>
      <c r="F357" s="23">
        <v>12226</v>
      </c>
      <c r="G357" s="21" t="s">
        <v>177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9"/>
    </row>
    <row r="358" s="1" customFormat="1" spans="1:19">
      <c r="A358" s="16">
        <f t="shared" si="5"/>
        <v>356</v>
      </c>
      <c r="B358" s="21" t="s">
        <v>218</v>
      </c>
      <c r="C358" s="16">
        <v>752</v>
      </c>
      <c r="D358" s="20" t="s">
        <v>595</v>
      </c>
      <c r="E358" s="27" t="s">
        <v>599</v>
      </c>
      <c r="F358" s="51">
        <v>12448</v>
      </c>
      <c r="G358" s="29" t="s">
        <v>177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9"/>
    </row>
    <row r="359" s="1" customFormat="1" spans="1:19">
      <c r="A359" s="16">
        <f t="shared" si="5"/>
        <v>357</v>
      </c>
      <c r="B359" s="17" t="s">
        <v>304</v>
      </c>
      <c r="C359" s="17">
        <v>753</v>
      </c>
      <c r="D359" s="19" t="s">
        <v>600</v>
      </c>
      <c r="E359" s="75" t="s">
        <v>601</v>
      </c>
      <c r="F359" s="17">
        <v>11120</v>
      </c>
      <c r="G359" s="17" t="s">
        <v>157</v>
      </c>
      <c r="H359" s="1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9"/>
    </row>
    <row r="360" s="1" customFormat="1" spans="1:19">
      <c r="A360" s="16">
        <f t="shared" si="5"/>
        <v>358</v>
      </c>
      <c r="B360" s="17" t="s">
        <v>304</v>
      </c>
      <c r="C360" s="17">
        <v>753</v>
      </c>
      <c r="D360" s="20" t="s">
        <v>600</v>
      </c>
      <c r="E360" s="36" t="s">
        <v>602</v>
      </c>
      <c r="F360" s="28">
        <v>12275</v>
      </c>
      <c r="G360" s="44" t="s">
        <v>248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9"/>
    </row>
    <row r="361" s="1" customFormat="1" spans="1:19">
      <c r="A361" s="16">
        <f t="shared" si="5"/>
        <v>359</v>
      </c>
      <c r="B361" s="17" t="s">
        <v>304</v>
      </c>
      <c r="C361" s="17">
        <v>753</v>
      </c>
      <c r="D361" s="20" t="s">
        <v>600</v>
      </c>
      <c r="E361" s="27" t="s">
        <v>603</v>
      </c>
      <c r="F361" s="51">
        <v>12444</v>
      </c>
      <c r="G361" s="29" t="s">
        <v>177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9"/>
    </row>
    <row r="362" s="1" customFormat="1" spans="1:19">
      <c r="A362" s="16">
        <f t="shared" si="5"/>
        <v>360</v>
      </c>
      <c r="B362" s="17" t="s">
        <v>44</v>
      </c>
      <c r="C362" s="18">
        <v>754</v>
      </c>
      <c r="D362" s="19" t="s">
        <v>604</v>
      </c>
      <c r="E362" s="16" t="s">
        <v>605</v>
      </c>
      <c r="F362" s="16">
        <v>4540</v>
      </c>
      <c r="G362" s="24" t="s">
        <v>157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9"/>
    </row>
    <row r="363" s="1" customFormat="1" spans="1:19">
      <c r="A363" s="16">
        <f t="shared" si="5"/>
        <v>361</v>
      </c>
      <c r="B363" s="17" t="s">
        <v>44</v>
      </c>
      <c r="C363" s="18">
        <v>754</v>
      </c>
      <c r="D363" s="20" t="s">
        <v>604</v>
      </c>
      <c r="E363" s="17" t="s">
        <v>606</v>
      </c>
      <c r="F363" s="17">
        <v>10900</v>
      </c>
      <c r="G363" s="17" t="s">
        <v>159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9"/>
    </row>
    <row r="364" s="1" customFormat="1" spans="1:19">
      <c r="A364" s="16">
        <f t="shared" si="5"/>
        <v>362</v>
      </c>
      <c r="B364" s="21" t="s">
        <v>44</v>
      </c>
      <c r="C364" s="18">
        <v>754</v>
      </c>
      <c r="D364" s="20" t="s">
        <v>604</v>
      </c>
      <c r="E364" s="17" t="s">
        <v>607</v>
      </c>
      <c r="F364" s="22">
        <v>11949</v>
      </c>
      <c r="G364" s="17" t="s">
        <v>159</v>
      </c>
      <c r="H364" s="17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9"/>
    </row>
    <row r="365" s="1" customFormat="1" spans="1:19">
      <c r="A365" s="16">
        <f t="shared" si="5"/>
        <v>363</v>
      </c>
      <c r="B365" s="21" t="s">
        <v>44</v>
      </c>
      <c r="C365" s="18">
        <v>754</v>
      </c>
      <c r="D365" s="20" t="s">
        <v>604</v>
      </c>
      <c r="E365" s="36" t="s">
        <v>608</v>
      </c>
      <c r="F365" s="28"/>
      <c r="G365" s="29" t="s">
        <v>162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9"/>
    </row>
    <row r="366" s="1" customFormat="1" spans="1:19">
      <c r="A366" s="16">
        <f t="shared" si="5"/>
        <v>364</v>
      </c>
      <c r="B366" s="73" t="s">
        <v>304</v>
      </c>
      <c r="C366" s="17">
        <v>750</v>
      </c>
      <c r="D366" s="19" t="s">
        <v>609</v>
      </c>
      <c r="E366" s="17" t="s">
        <v>610</v>
      </c>
      <c r="F366" s="17">
        <v>4033</v>
      </c>
      <c r="G366" s="31" t="s">
        <v>157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9"/>
    </row>
    <row r="367" s="1" customFormat="1" spans="1:19">
      <c r="A367" s="16">
        <f t="shared" si="5"/>
        <v>365</v>
      </c>
      <c r="B367" s="73" t="s">
        <v>304</v>
      </c>
      <c r="C367" s="22">
        <v>750</v>
      </c>
      <c r="D367" s="20" t="s">
        <v>609</v>
      </c>
      <c r="E367" s="17" t="s">
        <v>611</v>
      </c>
      <c r="F367" s="17">
        <v>11051</v>
      </c>
      <c r="G367" s="17" t="s">
        <v>159</v>
      </c>
      <c r="H367" s="17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9"/>
    </row>
    <row r="368" s="1" customFormat="1" spans="1:19">
      <c r="A368" s="16">
        <f t="shared" si="5"/>
        <v>366</v>
      </c>
      <c r="B368" s="17" t="s">
        <v>304</v>
      </c>
      <c r="C368" s="22">
        <v>750</v>
      </c>
      <c r="D368" s="20" t="s">
        <v>609</v>
      </c>
      <c r="E368" s="17" t="s">
        <v>612</v>
      </c>
      <c r="F368" s="22">
        <v>11463</v>
      </c>
      <c r="G368" s="21" t="s">
        <v>159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9"/>
    </row>
    <row r="369" s="1" customFormat="1" spans="1:19">
      <c r="A369" s="16">
        <f t="shared" si="5"/>
        <v>367</v>
      </c>
      <c r="B369" s="29" t="s">
        <v>304</v>
      </c>
      <c r="C369" s="22">
        <v>750</v>
      </c>
      <c r="D369" s="20" t="s">
        <v>609</v>
      </c>
      <c r="E369" s="29" t="s">
        <v>613</v>
      </c>
      <c r="F369" s="44">
        <v>12254</v>
      </c>
      <c r="G369" s="44" t="s">
        <v>248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9"/>
    </row>
    <row r="370" s="1" customFormat="1" spans="1:19">
      <c r="A370" s="16">
        <f t="shared" si="5"/>
        <v>368</v>
      </c>
      <c r="B370" s="73" t="s">
        <v>304</v>
      </c>
      <c r="C370" s="22">
        <v>750</v>
      </c>
      <c r="D370" s="20" t="s">
        <v>609</v>
      </c>
      <c r="E370" s="33" t="s">
        <v>614</v>
      </c>
      <c r="F370" s="26">
        <v>11762</v>
      </c>
      <c r="G370" s="21" t="s">
        <v>159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9"/>
    </row>
    <row r="371" s="1" customFormat="1" spans="1:19">
      <c r="A371" s="16">
        <f t="shared" si="5"/>
        <v>369</v>
      </c>
      <c r="B371" s="21" t="s">
        <v>304</v>
      </c>
      <c r="C371" s="22">
        <v>750</v>
      </c>
      <c r="D371" s="20" t="s">
        <v>609</v>
      </c>
      <c r="E371" s="39" t="s">
        <v>615</v>
      </c>
      <c r="F371" s="23">
        <v>12215</v>
      </c>
      <c r="G371" s="21" t="s">
        <v>177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9"/>
    </row>
    <row r="372" s="1" customFormat="1" spans="1:19">
      <c r="A372" s="16">
        <f t="shared" si="5"/>
        <v>370</v>
      </c>
      <c r="B372" s="21" t="s">
        <v>304</v>
      </c>
      <c r="C372" s="22">
        <v>750</v>
      </c>
      <c r="D372" s="20" t="s">
        <v>609</v>
      </c>
      <c r="E372" s="27" t="s">
        <v>616</v>
      </c>
      <c r="F372" s="28">
        <v>12474</v>
      </c>
      <c r="G372" s="29" t="s">
        <v>177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9"/>
    </row>
    <row r="373" s="1" customFormat="1" spans="1:19">
      <c r="A373" s="16">
        <f t="shared" si="5"/>
        <v>371</v>
      </c>
      <c r="B373" s="21" t="s">
        <v>304</v>
      </c>
      <c r="C373" s="22">
        <v>750</v>
      </c>
      <c r="D373" s="20" t="s">
        <v>609</v>
      </c>
      <c r="E373" s="27" t="s">
        <v>617</v>
      </c>
      <c r="F373" s="28">
        <v>12478</v>
      </c>
      <c r="G373" s="29" t="s">
        <v>177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9"/>
    </row>
    <row r="374" s="1" customFormat="1" spans="1:19">
      <c r="A374" s="16">
        <f t="shared" si="5"/>
        <v>372</v>
      </c>
      <c r="B374" s="17" t="s">
        <v>44</v>
      </c>
      <c r="C374" s="17">
        <v>101453</v>
      </c>
      <c r="D374" s="19" t="s">
        <v>618</v>
      </c>
      <c r="E374" s="17" t="s">
        <v>619</v>
      </c>
      <c r="F374" s="17">
        <v>10927</v>
      </c>
      <c r="G374" s="17" t="s">
        <v>157</v>
      </c>
      <c r="H374" s="17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9"/>
    </row>
    <row r="375" s="1" customFormat="1" spans="1:19">
      <c r="A375" s="16">
        <f t="shared" si="5"/>
        <v>373</v>
      </c>
      <c r="B375" s="17" t="s">
        <v>44</v>
      </c>
      <c r="C375" s="17">
        <v>101453</v>
      </c>
      <c r="D375" s="20" t="s">
        <v>618</v>
      </c>
      <c r="E375" s="17" t="s">
        <v>620</v>
      </c>
      <c r="F375" s="16">
        <v>4518</v>
      </c>
      <c r="G375" s="17" t="s">
        <v>159</v>
      </c>
      <c r="H375" s="17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9"/>
    </row>
    <row r="376" s="1" customFormat="1" spans="1:19">
      <c r="A376" s="16">
        <f t="shared" si="5"/>
        <v>374</v>
      </c>
      <c r="B376" s="17" t="s">
        <v>44</v>
      </c>
      <c r="C376" s="17">
        <v>101453</v>
      </c>
      <c r="D376" s="20" t="s">
        <v>618</v>
      </c>
      <c r="E376" s="17" t="s">
        <v>621</v>
      </c>
      <c r="F376" s="26">
        <v>11824</v>
      </c>
      <c r="G376" s="21" t="s">
        <v>159</v>
      </c>
      <c r="H376" s="21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9"/>
    </row>
    <row r="377" s="1" customFormat="1" spans="1:19">
      <c r="A377" s="16">
        <f t="shared" si="5"/>
        <v>375</v>
      </c>
      <c r="B377" s="17" t="s">
        <v>44</v>
      </c>
      <c r="C377" s="17">
        <v>101453</v>
      </c>
      <c r="D377" s="20" t="s">
        <v>618</v>
      </c>
      <c r="E377" s="36" t="s">
        <v>622</v>
      </c>
      <c r="F377" s="28">
        <v>12372</v>
      </c>
      <c r="G377" s="44" t="s">
        <v>248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9"/>
    </row>
    <row r="378" s="1" customFormat="1" spans="1:19">
      <c r="A378" s="16">
        <f t="shared" si="5"/>
        <v>376</v>
      </c>
      <c r="B378" s="17" t="s">
        <v>304</v>
      </c>
      <c r="C378" s="18">
        <v>102478</v>
      </c>
      <c r="D378" s="83" t="s">
        <v>623</v>
      </c>
      <c r="E378" s="33" t="s">
        <v>624</v>
      </c>
      <c r="F378" s="26">
        <v>11760</v>
      </c>
      <c r="G378" s="21" t="s">
        <v>159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9"/>
    </row>
    <row r="379" s="1" customFormat="1" spans="1:19">
      <c r="A379" s="16">
        <f t="shared" si="5"/>
        <v>377</v>
      </c>
      <c r="B379" s="21" t="s">
        <v>209</v>
      </c>
      <c r="C379" s="18">
        <v>102478</v>
      </c>
      <c r="D379" s="83" t="s">
        <v>623</v>
      </c>
      <c r="E379" s="17" t="s">
        <v>625</v>
      </c>
      <c r="F379" s="22">
        <v>11478</v>
      </c>
      <c r="G379" s="22" t="s">
        <v>159</v>
      </c>
      <c r="H379" s="22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9"/>
    </row>
    <row r="380" s="1" customFormat="1" spans="1:19">
      <c r="A380" s="16">
        <f t="shared" si="5"/>
        <v>378</v>
      </c>
      <c r="B380" s="48" t="s">
        <v>209</v>
      </c>
      <c r="C380" s="84">
        <v>102478</v>
      </c>
      <c r="D380" s="85" t="s">
        <v>623</v>
      </c>
      <c r="E380" s="27" t="s">
        <v>626</v>
      </c>
      <c r="F380" s="28">
        <v>12198</v>
      </c>
      <c r="G380" s="48" t="s">
        <v>177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9"/>
    </row>
    <row r="381" s="1" customFormat="1" spans="1:19">
      <c r="A381" s="16">
        <f t="shared" si="5"/>
        <v>379</v>
      </c>
      <c r="B381" s="48" t="s">
        <v>209</v>
      </c>
      <c r="C381" s="84">
        <v>102478</v>
      </c>
      <c r="D381" s="85" t="s">
        <v>623</v>
      </c>
      <c r="E381" s="27" t="s">
        <v>627</v>
      </c>
      <c r="F381" s="28">
        <v>12519</v>
      </c>
      <c r="G381" s="29" t="s">
        <v>177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9"/>
    </row>
    <row r="382" s="1" customFormat="1" spans="1:19">
      <c r="A382" s="16">
        <f t="shared" si="5"/>
        <v>380</v>
      </c>
      <c r="B382" s="21" t="s">
        <v>209</v>
      </c>
      <c r="C382" s="18">
        <v>102479</v>
      </c>
      <c r="D382" s="86" t="s">
        <v>628</v>
      </c>
      <c r="E382" s="17" t="s">
        <v>629</v>
      </c>
      <c r="F382" s="17">
        <v>4311</v>
      </c>
      <c r="G382" s="17" t="s">
        <v>157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9"/>
    </row>
    <row r="383" s="1" customFormat="1" spans="1:19">
      <c r="A383" s="16">
        <f t="shared" si="5"/>
        <v>381</v>
      </c>
      <c r="B383" s="21" t="s">
        <v>209</v>
      </c>
      <c r="C383" s="18">
        <v>102479</v>
      </c>
      <c r="D383" s="83" t="s">
        <v>628</v>
      </c>
      <c r="E383" s="17" t="s">
        <v>630</v>
      </c>
      <c r="F383" s="17">
        <v>9209</v>
      </c>
      <c r="G383" s="17" t="s">
        <v>159</v>
      </c>
      <c r="H383" s="17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9"/>
    </row>
    <row r="384" s="1" customFormat="1" spans="1:19">
      <c r="A384" s="16">
        <f t="shared" si="5"/>
        <v>382</v>
      </c>
      <c r="B384" s="48" t="s">
        <v>209</v>
      </c>
      <c r="C384" s="84">
        <v>102479</v>
      </c>
      <c r="D384" s="85" t="s">
        <v>628</v>
      </c>
      <c r="E384" s="27" t="s">
        <v>631</v>
      </c>
      <c r="F384" s="28">
        <v>12199</v>
      </c>
      <c r="G384" s="48" t="s">
        <v>177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9"/>
    </row>
    <row r="385" s="1" customFormat="1" spans="1:19">
      <c r="A385" s="16">
        <f t="shared" si="5"/>
        <v>383</v>
      </c>
      <c r="B385" s="48" t="s">
        <v>209</v>
      </c>
      <c r="C385" s="84">
        <v>102479</v>
      </c>
      <c r="D385" s="85" t="s">
        <v>628</v>
      </c>
      <c r="E385" s="27" t="s">
        <v>632</v>
      </c>
      <c r="F385" s="51">
        <v>12447</v>
      </c>
      <c r="G385" s="29" t="s">
        <v>177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9"/>
    </row>
    <row r="386" s="1" customFormat="1" spans="1:19">
      <c r="A386" s="16">
        <f t="shared" si="5"/>
        <v>384</v>
      </c>
      <c r="B386" s="17" t="s">
        <v>29</v>
      </c>
      <c r="C386" s="18">
        <v>102564</v>
      </c>
      <c r="D386" s="60" t="s">
        <v>633</v>
      </c>
      <c r="E386" s="17" t="s">
        <v>634</v>
      </c>
      <c r="F386" s="16">
        <v>8113</v>
      </c>
      <c r="G386" s="17" t="s">
        <v>157</v>
      </c>
      <c r="H386" s="1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9"/>
    </row>
    <row r="387" s="1" customFormat="1" spans="1:19">
      <c r="A387" s="16">
        <f t="shared" si="5"/>
        <v>385</v>
      </c>
      <c r="B387" s="17" t="s">
        <v>29</v>
      </c>
      <c r="C387" s="18">
        <v>102564</v>
      </c>
      <c r="D387" s="32" t="s">
        <v>633</v>
      </c>
      <c r="E387" s="17" t="s">
        <v>635</v>
      </c>
      <c r="F387" s="17">
        <v>11363</v>
      </c>
      <c r="G387" s="17" t="s">
        <v>159</v>
      </c>
      <c r="H387" s="17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9"/>
    </row>
    <row r="388" s="1" customFormat="1" spans="1:19">
      <c r="A388" s="16">
        <f t="shared" ref="A388:A451" si="6">A387+1</f>
        <v>386</v>
      </c>
      <c r="B388" s="17" t="s">
        <v>29</v>
      </c>
      <c r="C388" s="18">
        <v>102564</v>
      </c>
      <c r="D388" s="32" t="s">
        <v>633</v>
      </c>
      <c r="E388" s="36" t="s">
        <v>254</v>
      </c>
      <c r="F388" s="28">
        <v>12410</v>
      </c>
      <c r="G388" s="44" t="s">
        <v>248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9"/>
    </row>
    <row r="389" s="1" customFormat="1" spans="1:19">
      <c r="A389" s="16">
        <f t="shared" si="6"/>
        <v>387</v>
      </c>
      <c r="B389" s="17" t="s">
        <v>29</v>
      </c>
      <c r="C389" s="22">
        <v>102567</v>
      </c>
      <c r="D389" s="86" t="s">
        <v>636</v>
      </c>
      <c r="E389" s="17" t="s">
        <v>637</v>
      </c>
      <c r="F389" s="16">
        <v>4196</v>
      </c>
      <c r="G389" s="17" t="s">
        <v>157</v>
      </c>
      <c r="H389" s="17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9"/>
    </row>
    <row r="390" s="1" customFormat="1" spans="1:19">
      <c r="A390" s="16">
        <f t="shared" si="6"/>
        <v>388</v>
      </c>
      <c r="B390" s="17" t="s">
        <v>29</v>
      </c>
      <c r="C390" s="22">
        <v>102567</v>
      </c>
      <c r="D390" s="83" t="s">
        <v>636</v>
      </c>
      <c r="E390" s="16" t="s">
        <v>638</v>
      </c>
      <c r="F390" s="16">
        <v>8489</v>
      </c>
      <c r="G390" s="17" t="s">
        <v>159</v>
      </c>
      <c r="H390" s="17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9"/>
    </row>
    <row r="391" s="1" customFormat="1" spans="1:19">
      <c r="A391" s="16">
        <f t="shared" si="6"/>
        <v>389</v>
      </c>
      <c r="B391" s="17" t="s">
        <v>218</v>
      </c>
      <c r="C391" s="22">
        <v>102567</v>
      </c>
      <c r="D391" s="83" t="s">
        <v>636</v>
      </c>
      <c r="E391" s="17" t="s">
        <v>639</v>
      </c>
      <c r="F391" s="22">
        <v>11642</v>
      </c>
      <c r="G391" s="22" t="s">
        <v>159</v>
      </c>
      <c r="H391" s="22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9"/>
    </row>
    <row r="392" s="1" customFormat="1" spans="1:19">
      <c r="A392" s="16">
        <f t="shared" si="6"/>
        <v>390</v>
      </c>
      <c r="B392" s="17" t="s">
        <v>218</v>
      </c>
      <c r="C392" s="18">
        <v>102565</v>
      </c>
      <c r="D392" s="19" t="s">
        <v>640</v>
      </c>
      <c r="E392" s="17" t="s">
        <v>641</v>
      </c>
      <c r="F392" s="16">
        <v>4569</v>
      </c>
      <c r="G392" s="24" t="s">
        <v>157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9"/>
    </row>
    <row r="393" s="1" customFormat="1" spans="1:19">
      <c r="A393" s="16">
        <f t="shared" si="6"/>
        <v>391</v>
      </c>
      <c r="B393" s="17" t="s">
        <v>218</v>
      </c>
      <c r="C393" s="18">
        <v>102565</v>
      </c>
      <c r="D393" s="20" t="s">
        <v>640</v>
      </c>
      <c r="E393" s="17" t="s">
        <v>642</v>
      </c>
      <c r="F393" s="17">
        <v>11686</v>
      </c>
      <c r="G393" s="21" t="s">
        <v>159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9"/>
    </row>
    <row r="394" s="1" customFormat="1" spans="1:19">
      <c r="A394" s="16">
        <f t="shared" si="6"/>
        <v>392</v>
      </c>
      <c r="B394" s="17" t="s">
        <v>218</v>
      </c>
      <c r="C394" s="18">
        <v>102565</v>
      </c>
      <c r="D394" s="20" t="s">
        <v>640</v>
      </c>
      <c r="E394" s="38" t="s">
        <v>643</v>
      </c>
      <c r="F394" s="26">
        <v>11880</v>
      </c>
      <c r="G394" s="21" t="s">
        <v>159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9"/>
    </row>
    <row r="395" s="1" customFormat="1" spans="1:19">
      <c r="A395" s="16">
        <f t="shared" si="6"/>
        <v>393</v>
      </c>
      <c r="B395" s="17" t="s">
        <v>218</v>
      </c>
      <c r="C395" s="18">
        <v>102565</v>
      </c>
      <c r="D395" s="20" t="s">
        <v>640</v>
      </c>
      <c r="E395" s="27" t="s">
        <v>644</v>
      </c>
      <c r="F395" s="28">
        <v>12479</v>
      </c>
      <c r="G395" s="29" t="s">
        <v>177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9"/>
    </row>
    <row r="396" s="1" customFormat="1" spans="1:19">
      <c r="A396" s="16">
        <f t="shared" si="6"/>
        <v>394</v>
      </c>
      <c r="B396" s="17" t="s">
        <v>218</v>
      </c>
      <c r="C396" s="18">
        <v>102934</v>
      </c>
      <c r="D396" s="37" t="s">
        <v>645</v>
      </c>
      <c r="E396" s="16" t="s">
        <v>646</v>
      </c>
      <c r="F396" s="17">
        <v>4117</v>
      </c>
      <c r="G396" s="24" t="s">
        <v>157</v>
      </c>
      <c r="H396" s="24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9"/>
    </row>
    <row r="397" s="1" customFormat="1" spans="1:19">
      <c r="A397" s="16">
        <f t="shared" si="6"/>
        <v>395</v>
      </c>
      <c r="B397" s="17" t="s">
        <v>218</v>
      </c>
      <c r="C397" s="18">
        <v>102934</v>
      </c>
      <c r="D397" s="20" t="s">
        <v>645</v>
      </c>
      <c r="E397" s="17" t="s">
        <v>647</v>
      </c>
      <c r="F397" s="22">
        <v>11504</v>
      </c>
      <c r="G397" s="22" t="s">
        <v>159</v>
      </c>
      <c r="H397" s="22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9"/>
    </row>
    <row r="398" s="1" customFormat="1" spans="1:19">
      <c r="A398" s="16">
        <f t="shared" si="6"/>
        <v>396</v>
      </c>
      <c r="B398" s="21" t="s">
        <v>218</v>
      </c>
      <c r="C398" s="18">
        <v>102934</v>
      </c>
      <c r="D398" s="20" t="s">
        <v>645</v>
      </c>
      <c r="E398" s="23" t="s">
        <v>648</v>
      </c>
      <c r="F398" s="23">
        <v>12185</v>
      </c>
      <c r="G398" s="24" t="s">
        <v>159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9"/>
    </row>
    <row r="399" s="1" customFormat="1" spans="1:19">
      <c r="A399" s="16">
        <f t="shared" si="6"/>
        <v>397</v>
      </c>
      <c r="B399" s="29" t="s">
        <v>218</v>
      </c>
      <c r="C399" s="18">
        <v>102934</v>
      </c>
      <c r="D399" s="20" t="s">
        <v>645</v>
      </c>
      <c r="E399" s="87" t="s">
        <v>649</v>
      </c>
      <c r="F399" s="28">
        <v>12234</v>
      </c>
      <c r="G399" s="17" t="s">
        <v>159</v>
      </c>
      <c r="H399" s="17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9"/>
    </row>
    <row r="400" s="1" customFormat="1" spans="1:19">
      <c r="A400" s="16">
        <f t="shared" si="6"/>
        <v>398</v>
      </c>
      <c r="B400" s="29" t="s">
        <v>218</v>
      </c>
      <c r="C400" s="18">
        <v>102934</v>
      </c>
      <c r="D400" s="20" t="s">
        <v>645</v>
      </c>
      <c r="E400" s="36" t="s">
        <v>650</v>
      </c>
      <c r="F400" s="28">
        <v>12332</v>
      </c>
      <c r="G400" s="24" t="s">
        <v>162</v>
      </c>
      <c r="H400" s="24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9"/>
    </row>
    <row r="401" s="1" customFormat="1" spans="1:19">
      <c r="A401" s="16">
        <f t="shared" si="6"/>
        <v>399</v>
      </c>
      <c r="B401" s="29" t="s">
        <v>218</v>
      </c>
      <c r="C401" s="18">
        <v>102934</v>
      </c>
      <c r="D401" s="20" t="s">
        <v>645</v>
      </c>
      <c r="E401" s="27" t="s">
        <v>651</v>
      </c>
      <c r="F401" s="28">
        <v>12473</v>
      </c>
      <c r="G401" s="29" t="s">
        <v>177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9"/>
    </row>
    <row r="402" s="1" customFormat="1" spans="1:19">
      <c r="A402" s="16">
        <f t="shared" si="6"/>
        <v>400</v>
      </c>
      <c r="B402" s="29" t="s">
        <v>218</v>
      </c>
      <c r="C402" s="18">
        <v>102934</v>
      </c>
      <c r="D402" s="20" t="s">
        <v>645</v>
      </c>
      <c r="E402" s="27" t="s">
        <v>652</v>
      </c>
      <c r="F402" s="28">
        <v>12477</v>
      </c>
      <c r="G402" s="29" t="s">
        <v>177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9"/>
    </row>
    <row r="403" s="1" customFormat="1" spans="1:19">
      <c r="A403" s="16">
        <f t="shared" si="6"/>
        <v>401</v>
      </c>
      <c r="B403" s="29" t="s">
        <v>218</v>
      </c>
      <c r="C403" s="18">
        <v>102934</v>
      </c>
      <c r="D403" s="20" t="s">
        <v>645</v>
      </c>
      <c r="E403" s="27" t="s">
        <v>653</v>
      </c>
      <c r="F403" s="28">
        <v>12508</v>
      </c>
      <c r="G403" s="29" t="s">
        <v>177</v>
      </c>
      <c r="H403" s="29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9"/>
    </row>
    <row r="404" s="1" customFormat="1" spans="1:19">
      <c r="A404" s="16">
        <f t="shared" si="6"/>
        <v>402</v>
      </c>
      <c r="B404" s="21" t="s">
        <v>209</v>
      </c>
      <c r="C404" s="17">
        <v>102935</v>
      </c>
      <c r="D404" s="19" t="s">
        <v>654</v>
      </c>
      <c r="E404" s="17" t="s">
        <v>655</v>
      </c>
      <c r="F404" s="22">
        <v>11621</v>
      </c>
      <c r="G404" s="31" t="s">
        <v>157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9"/>
    </row>
    <row r="405" s="1" customFormat="1" spans="1:19">
      <c r="A405" s="16">
        <f t="shared" si="6"/>
        <v>403</v>
      </c>
      <c r="B405" s="17" t="s">
        <v>209</v>
      </c>
      <c r="C405" s="17">
        <v>102935</v>
      </c>
      <c r="D405" s="20" t="s">
        <v>654</v>
      </c>
      <c r="E405" s="17" t="s">
        <v>656</v>
      </c>
      <c r="F405" s="17">
        <v>11059</v>
      </c>
      <c r="G405" s="17" t="s">
        <v>159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9"/>
    </row>
    <row r="406" s="1" customFormat="1" spans="1:19">
      <c r="A406" s="16">
        <f t="shared" si="6"/>
        <v>404</v>
      </c>
      <c r="B406" s="17" t="s">
        <v>209</v>
      </c>
      <c r="C406" s="17">
        <v>102935</v>
      </c>
      <c r="D406" s="83" t="s">
        <v>654</v>
      </c>
      <c r="E406" s="17" t="s">
        <v>657</v>
      </c>
      <c r="F406" s="26">
        <v>11844</v>
      </c>
      <c r="G406" s="17" t="s">
        <v>159</v>
      </c>
      <c r="H406" s="17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9"/>
    </row>
    <row r="407" s="1" customFormat="1" spans="1:19">
      <c r="A407" s="16">
        <f t="shared" si="6"/>
        <v>405</v>
      </c>
      <c r="B407" s="17" t="s">
        <v>209</v>
      </c>
      <c r="C407" s="17">
        <v>102935</v>
      </c>
      <c r="D407" s="83" t="s">
        <v>654</v>
      </c>
      <c r="E407" s="29" t="s">
        <v>658</v>
      </c>
      <c r="F407" s="28">
        <v>12347</v>
      </c>
      <c r="G407" s="24" t="s">
        <v>162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9"/>
    </row>
    <row r="408" s="1" customFormat="1" spans="1:19">
      <c r="A408" s="16">
        <f t="shared" si="6"/>
        <v>406</v>
      </c>
      <c r="B408" s="17" t="s">
        <v>209</v>
      </c>
      <c r="C408" s="17">
        <v>102935</v>
      </c>
      <c r="D408" s="83" t="s">
        <v>654</v>
      </c>
      <c r="E408" s="27" t="s">
        <v>659</v>
      </c>
      <c r="F408" s="28">
        <v>12499</v>
      </c>
      <c r="G408" s="29" t="s">
        <v>177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9"/>
    </row>
    <row r="409" s="1" customFormat="1" spans="1:19">
      <c r="A409" s="16">
        <f t="shared" si="6"/>
        <v>407</v>
      </c>
      <c r="B409" s="17" t="s">
        <v>218</v>
      </c>
      <c r="C409" s="17">
        <v>103198</v>
      </c>
      <c r="D409" s="86" t="s">
        <v>660</v>
      </c>
      <c r="E409" s="17" t="s">
        <v>661</v>
      </c>
      <c r="F409" s="17">
        <v>4086</v>
      </c>
      <c r="G409" s="31" t="s">
        <v>157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9"/>
    </row>
    <row r="410" s="1" customFormat="1" spans="1:19">
      <c r="A410" s="16">
        <f t="shared" si="6"/>
        <v>408</v>
      </c>
      <c r="B410" s="21" t="s">
        <v>218</v>
      </c>
      <c r="C410" s="17">
        <v>103198</v>
      </c>
      <c r="D410" s="83" t="s">
        <v>660</v>
      </c>
      <c r="E410" s="17" t="s">
        <v>662</v>
      </c>
      <c r="F410" s="22">
        <v>11624</v>
      </c>
      <c r="G410" s="22" t="s">
        <v>159</v>
      </c>
      <c r="H410" s="22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9"/>
    </row>
    <row r="411" s="1" customFormat="1" spans="1:19">
      <c r="A411" s="16">
        <f t="shared" si="6"/>
        <v>409</v>
      </c>
      <c r="B411" s="21" t="s">
        <v>218</v>
      </c>
      <c r="C411" s="17">
        <v>103198</v>
      </c>
      <c r="D411" s="83" t="s">
        <v>660</v>
      </c>
      <c r="E411" s="39" t="s">
        <v>176</v>
      </c>
      <c r="F411" s="23">
        <v>12208</v>
      </c>
      <c r="G411" s="21" t="s">
        <v>177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9"/>
    </row>
    <row r="412" s="1" customFormat="1" spans="1:19">
      <c r="A412" s="16">
        <f t="shared" si="6"/>
        <v>410</v>
      </c>
      <c r="B412" s="21" t="s">
        <v>218</v>
      </c>
      <c r="C412" s="17">
        <v>103198</v>
      </c>
      <c r="D412" s="83" t="s">
        <v>660</v>
      </c>
      <c r="E412" s="27" t="s">
        <v>663</v>
      </c>
      <c r="F412" s="51">
        <v>12438</v>
      </c>
      <c r="G412" s="29" t="s">
        <v>177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9"/>
    </row>
    <row r="413" s="1" customFormat="1" spans="1:19">
      <c r="A413" s="16">
        <f t="shared" si="6"/>
        <v>411</v>
      </c>
      <c r="B413" s="21" t="s">
        <v>218</v>
      </c>
      <c r="C413" s="17">
        <v>103198</v>
      </c>
      <c r="D413" s="83" t="s">
        <v>660</v>
      </c>
      <c r="E413" s="27" t="s">
        <v>664</v>
      </c>
      <c r="F413" s="28">
        <v>12480</v>
      </c>
      <c r="G413" s="29" t="s">
        <v>177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9"/>
    </row>
    <row r="414" s="1" customFormat="1" spans="1:19">
      <c r="A414" s="16">
        <f t="shared" si="6"/>
        <v>412</v>
      </c>
      <c r="B414" s="17" t="s">
        <v>218</v>
      </c>
      <c r="C414" s="17">
        <v>103199</v>
      </c>
      <c r="D414" s="19" t="s">
        <v>665</v>
      </c>
      <c r="E414" s="17" t="s">
        <v>666</v>
      </c>
      <c r="F414" s="22">
        <v>11796</v>
      </c>
      <c r="G414" s="31" t="s">
        <v>157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9"/>
    </row>
    <row r="415" s="1" customFormat="1" spans="1:19">
      <c r="A415" s="16">
        <f t="shared" si="6"/>
        <v>413</v>
      </c>
      <c r="B415" s="17" t="s">
        <v>218</v>
      </c>
      <c r="C415" s="17">
        <v>103199</v>
      </c>
      <c r="D415" s="20" t="s">
        <v>665</v>
      </c>
      <c r="E415" s="17" t="s">
        <v>667</v>
      </c>
      <c r="F415" s="17">
        <v>6306</v>
      </c>
      <c r="G415" s="17" t="s">
        <v>159</v>
      </c>
      <c r="H415" s="17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9"/>
    </row>
    <row r="416" s="1" customFormat="1" spans="1:19">
      <c r="A416" s="16">
        <f t="shared" si="6"/>
        <v>414</v>
      </c>
      <c r="B416" s="21" t="s">
        <v>218</v>
      </c>
      <c r="C416" s="17">
        <v>103199</v>
      </c>
      <c r="D416" s="20" t="s">
        <v>665</v>
      </c>
      <c r="E416" s="23" t="s">
        <v>668</v>
      </c>
      <c r="F416" s="23">
        <v>12190</v>
      </c>
      <c r="G416" s="24" t="s">
        <v>162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9"/>
    </row>
    <row r="417" s="1" customFormat="1" spans="1:19">
      <c r="A417" s="16">
        <f t="shared" si="6"/>
        <v>415</v>
      </c>
      <c r="B417" s="17" t="s">
        <v>304</v>
      </c>
      <c r="C417" s="18">
        <v>103639</v>
      </c>
      <c r="D417" s="19" t="s">
        <v>669</v>
      </c>
      <c r="E417" s="17" t="s">
        <v>670</v>
      </c>
      <c r="F417" s="17">
        <v>9682</v>
      </c>
      <c r="G417" s="24" t="s">
        <v>157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9"/>
    </row>
    <row r="418" s="1" customFormat="1" spans="1:19">
      <c r="A418" s="16">
        <f t="shared" si="6"/>
        <v>416</v>
      </c>
      <c r="B418" s="21" t="s">
        <v>304</v>
      </c>
      <c r="C418" s="18">
        <v>103639</v>
      </c>
      <c r="D418" s="20" t="s">
        <v>669</v>
      </c>
      <c r="E418" s="21" t="s">
        <v>671</v>
      </c>
      <c r="F418" s="22">
        <v>12164</v>
      </c>
      <c r="G418" s="21" t="s">
        <v>159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9"/>
    </row>
    <row r="419" s="1" customFormat="1" spans="1:19">
      <c r="A419" s="16">
        <f t="shared" si="6"/>
        <v>417</v>
      </c>
      <c r="B419" s="17" t="s">
        <v>304</v>
      </c>
      <c r="C419" s="18">
        <v>103639</v>
      </c>
      <c r="D419" s="20" t="s">
        <v>669</v>
      </c>
      <c r="E419" s="17" t="s">
        <v>672</v>
      </c>
      <c r="F419" s="22">
        <v>11382</v>
      </c>
      <c r="G419" s="22" t="s">
        <v>159</v>
      </c>
      <c r="H419" s="22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9"/>
    </row>
    <row r="420" s="1" customFormat="1" spans="1:19">
      <c r="A420" s="16">
        <f t="shared" si="6"/>
        <v>418</v>
      </c>
      <c r="B420" s="17" t="s">
        <v>304</v>
      </c>
      <c r="C420" s="18">
        <v>103639</v>
      </c>
      <c r="D420" s="20" t="s">
        <v>669</v>
      </c>
      <c r="E420" s="27" t="s">
        <v>673</v>
      </c>
      <c r="F420" s="51">
        <v>12454</v>
      </c>
      <c r="G420" s="29" t="s">
        <v>177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9"/>
    </row>
    <row r="421" s="1" customFormat="1" spans="1:19">
      <c r="A421" s="16">
        <f t="shared" si="6"/>
        <v>419</v>
      </c>
      <c r="B421" s="17" t="s">
        <v>218</v>
      </c>
      <c r="C421" s="17">
        <v>104429</v>
      </c>
      <c r="D421" s="19" t="s">
        <v>674</v>
      </c>
      <c r="E421" s="17" t="s">
        <v>675</v>
      </c>
      <c r="F421" s="17">
        <v>11089</v>
      </c>
      <c r="G421" s="24" t="s">
        <v>157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9"/>
    </row>
    <row r="422" s="1" customFormat="1" spans="1:19">
      <c r="A422" s="16">
        <f t="shared" si="6"/>
        <v>420</v>
      </c>
      <c r="B422" s="17" t="s">
        <v>218</v>
      </c>
      <c r="C422" s="17">
        <v>104429</v>
      </c>
      <c r="D422" s="20" t="s">
        <v>674</v>
      </c>
      <c r="E422" s="16" t="s">
        <v>676</v>
      </c>
      <c r="F422" s="16">
        <v>8798</v>
      </c>
      <c r="G422" s="17" t="s">
        <v>159</v>
      </c>
      <c r="H422" s="17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9"/>
    </row>
    <row r="423" s="1" customFormat="1" spans="1:19">
      <c r="A423" s="16">
        <f t="shared" si="6"/>
        <v>421</v>
      </c>
      <c r="B423" s="17" t="s">
        <v>218</v>
      </c>
      <c r="C423" s="17">
        <v>104429</v>
      </c>
      <c r="D423" s="20" t="s">
        <v>674</v>
      </c>
      <c r="E423" s="17" t="s">
        <v>677</v>
      </c>
      <c r="F423" s="26">
        <v>11863</v>
      </c>
      <c r="G423" s="21" t="s">
        <v>159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9"/>
    </row>
    <row r="424" s="1" customFormat="1" spans="1:19">
      <c r="A424" s="16">
        <f t="shared" si="6"/>
        <v>422</v>
      </c>
      <c r="B424" s="17" t="s">
        <v>218</v>
      </c>
      <c r="C424" s="17">
        <v>104429</v>
      </c>
      <c r="D424" s="20" t="s">
        <v>674</v>
      </c>
      <c r="E424" s="27" t="s">
        <v>678</v>
      </c>
      <c r="F424" s="51">
        <v>12441</v>
      </c>
      <c r="G424" s="29" t="s">
        <v>177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9"/>
    </row>
    <row r="425" s="1" customFormat="1" spans="1:19">
      <c r="A425" s="16">
        <f t="shared" si="6"/>
        <v>423</v>
      </c>
      <c r="B425" s="17" t="s">
        <v>304</v>
      </c>
      <c r="C425" s="18">
        <v>104430</v>
      </c>
      <c r="D425" s="32" t="s">
        <v>679</v>
      </c>
      <c r="E425" s="57" t="s">
        <v>680</v>
      </c>
      <c r="F425" s="22">
        <v>12048</v>
      </c>
      <c r="G425" s="21" t="s">
        <v>159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9"/>
    </row>
    <row r="426" s="1" customFormat="1" spans="1:19">
      <c r="A426" s="16">
        <f t="shared" si="6"/>
        <v>424</v>
      </c>
      <c r="B426" s="21" t="s">
        <v>304</v>
      </c>
      <c r="C426" s="18">
        <v>104430</v>
      </c>
      <c r="D426" s="32" t="s">
        <v>679</v>
      </c>
      <c r="E426" s="39" t="s">
        <v>681</v>
      </c>
      <c r="F426" s="23">
        <v>12220</v>
      </c>
      <c r="G426" s="21" t="s">
        <v>177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9"/>
    </row>
    <row r="427" s="1" customFormat="1" spans="1:19">
      <c r="A427" s="16">
        <f t="shared" si="6"/>
        <v>425</v>
      </c>
      <c r="B427" s="17" t="s">
        <v>304</v>
      </c>
      <c r="C427" s="18">
        <v>104430</v>
      </c>
      <c r="D427" s="32" t="s">
        <v>679</v>
      </c>
      <c r="E427" s="55" t="s">
        <v>682</v>
      </c>
      <c r="F427" s="28">
        <v>12397</v>
      </c>
      <c r="G427" s="29" t="s">
        <v>177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9"/>
    </row>
    <row r="428" s="1" customFormat="1" spans="1:19">
      <c r="A428" s="16">
        <f t="shared" si="6"/>
        <v>426</v>
      </c>
      <c r="B428" s="17" t="s">
        <v>44</v>
      </c>
      <c r="C428" s="17">
        <v>104428</v>
      </c>
      <c r="D428" s="19" t="s">
        <v>683</v>
      </c>
      <c r="E428" s="17" t="s">
        <v>684</v>
      </c>
      <c r="F428" s="16">
        <v>6472</v>
      </c>
      <c r="G428" s="17" t="s">
        <v>157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9"/>
    </row>
    <row r="429" s="1" customFormat="1" spans="1:19">
      <c r="A429" s="16">
        <f t="shared" si="6"/>
        <v>427</v>
      </c>
      <c r="B429" s="17" t="s">
        <v>44</v>
      </c>
      <c r="C429" s="17">
        <v>104428</v>
      </c>
      <c r="D429" s="52" t="s">
        <v>683</v>
      </c>
      <c r="E429" s="17" t="s">
        <v>685</v>
      </c>
      <c r="F429" s="26">
        <v>9841</v>
      </c>
      <c r="G429" s="17" t="s">
        <v>159</v>
      </c>
      <c r="H429" s="17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9"/>
    </row>
    <row r="430" s="1" customFormat="1" spans="1:19">
      <c r="A430" s="16">
        <f t="shared" si="6"/>
        <v>428</v>
      </c>
      <c r="B430" s="21" t="s">
        <v>44</v>
      </c>
      <c r="C430" s="17">
        <v>104428</v>
      </c>
      <c r="D430" s="52" t="s">
        <v>683</v>
      </c>
      <c r="E430" s="38" t="s">
        <v>686</v>
      </c>
      <c r="F430" s="22">
        <v>11867</v>
      </c>
      <c r="G430" s="21" t="s">
        <v>177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9"/>
    </row>
    <row r="431" s="1" customFormat="1" spans="1:19">
      <c r="A431" s="16">
        <f t="shared" si="6"/>
        <v>429</v>
      </c>
      <c r="B431" s="17" t="s">
        <v>29</v>
      </c>
      <c r="C431" s="18">
        <v>104533</v>
      </c>
      <c r="D431" s="19" t="s">
        <v>687</v>
      </c>
      <c r="E431" s="17" t="s">
        <v>688</v>
      </c>
      <c r="F431" s="17">
        <v>4081</v>
      </c>
      <c r="G431" s="17" t="s">
        <v>157</v>
      </c>
      <c r="H431" s="17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9"/>
    </row>
    <row r="432" s="1" customFormat="1" spans="1:19">
      <c r="A432" s="16">
        <f t="shared" si="6"/>
        <v>430</v>
      </c>
      <c r="B432" s="17" t="s">
        <v>29</v>
      </c>
      <c r="C432" s="18">
        <v>104533</v>
      </c>
      <c r="D432" s="20" t="s">
        <v>687</v>
      </c>
      <c r="E432" s="21" t="s">
        <v>689</v>
      </c>
      <c r="F432" s="22">
        <v>11977</v>
      </c>
      <c r="G432" s="17" t="s">
        <v>159</v>
      </c>
      <c r="H432" s="17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9"/>
    </row>
    <row r="433" s="1" customFormat="1" ht="14.25" spans="1:19">
      <c r="A433" s="16">
        <f t="shared" si="6"/>
        <v>431</v>
      </c>
      <c r="B433" s="21" t="s">
        <v>29</v>
      </c>
      <c r="C433" s="18">
        <v>104533</v>
      </c>
      <c r="D433" s="20" t="s">
        <v>687</v>
      </c>
      <c r="E433" s="34" t="s">
        <v>690</v>
      </c>
      <c r="F433" s="35">
        <v>12136</v>
      </c>
      <c r="G433" s="21" t="s">
        <v>159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9"/>
    </row>
    <row r="434" s="1" customFormat="1" spans="1:19">
      <c r="A434" s="16">
        <f t="shared" si="6"/>
        <v>432</v>
      </c>
      <c r="B434" s="17" t="s">
        <v>44</v>
      </c>
      <c r="C434" s="17">
        <v>104838</v>
      </c>
      <c r="D434" s="19" t="s">
        <v>691</v>
      </c>
      <c r="E434" s="17" t="s">
        <v>692</v>
      </c>
      <c r="F434" s="17">
        <v>11241</v>
      </c>
      <c r="G434" s="17" t="s">
        <v>157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9"/>
    </row>
    <row r="435" s="1" customFormat="1" spans="1:19">
      <c r="A435" s="16">
        <f t="shared" si="6"/>
        <v>433</v>
      </c>
      <c r="B435" s="17" t="s">
        <v>44</v>
      </c>
      <c r="C435" s="17">
        <v>104838</v>
      </c>
      <c r="D435" s="20" t="s">
        <v>691</v>
      </c>
      <c r="E435" s="17" t="s">
        <v>693</v>
      </c>
      <c r="F435" s="17">
        <v>10218</v>
      </c>
      <c r="G435" s="17" t="s">
        <v>159</v>
      </c>
      <c r="H435" s="17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9"/>
    </row>
    <row r="436" s="1" customFormat="1" spans="1:19">
      <c r="A436" s="16">
        <f t="shared" si="6"/>
        <v>434</v>
      </c>
      <c r="B436" s="17" t="s">
        <v>44</v>
      </c>
      <c r="C436" s="17">
        <v>104838</v>
      </c>
      <c r="D436" s="20" t="s">
        <v>691</v>
      </c>
      <c r="E436" s="38" t="s">
        <v>694</v>
      </c>
      <c r="F436" s="26">
        <v>11866</v>
      </c>
      <c r="G436" s="21" t="s">
        <v>177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9"/>
    </row>
    <row r="437" s="1" customFormat="1" spans="1:19">
      <c r="A437" s="16">
        <f t="shared" si="6"/>
        <v>435</v>
      </c>
      <c r="B437" s="17" t="s">
        <v>218</v>
      </c>
      <c r="C437" s="18">
        <v>105267</v>
      </c>
      <c r="D437" s="37" t="s">
        <v>695</v>
      </c>
      <c r="E437" s="31" t="s">
        <v>696</v>
      </c>
      <c r="F437" s="17">
        <v>5457</v>
      </c>
      <c r="G437" s="17" t="s">
        <v>470</v>
      </c>
      <c r="H437" s="17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9"/>
    </row>
    <row r="438" s="1" customFormat="1" spans="1:19">
      <c r="A438" s="16">
        <f t="shared" si="6"/>
        <v>436</v>
      </c>
      <c r="B438" s="17" t="s">
        <v>218</v>
      </c>
      <c r="C438" s="18">
        <v>105267</v>
      </c>
      <c r="D438" s="20" t="s">
        <v>695</v>
      </c>
      <c r="E438" s="17" t="s">
        <v>697</v>
      </c>
      <c r="F438" s="17">
        <v>10857</v>
      </c>
      <c r="G438" s="17" t="s">
        <v>159</v>
      </c>
      <c r="H438" s="17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9"/>
    </row>
    <row r="439" s="1" customFormat="1" ht="14.25" spans="1:19">
      <c r="A439" s="16">
        <f t="shared" si="6"/>
        <v>437</v>
      </c>
      <c r="B439" s="21" t="s">
        <v>218</v>
      </c>
      <c r="C439" s="18">
        <v>105267</v>
      </c>
      <c r="D439" s="20" t="s">
        <v>695</v>
      </c>
      <c r="E439" s="34" t="s">
        <v>698</v>
      </c>
      <c r="F439" s="35">
        <v>12139</v>
      </c>
      <c r="G439" s="22" t="s">
        <v>248</v>
      </c>
      <c r="H439" s="22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9"/>
    </row>
    <row r="440" s="1" customFormat="1" spans="1:19">
      <c r="A440" s="16">
        <f t="shared" si="6"/>
        <v>438</v>
      </c>
      <c r="B440" s="17" t="s">
        <v>218</v>
      </c>
      <c r="C440" s="18">
        <v>105267</v>
      </c>
      <c r="D440" s="20" t="s">
        <v>695</v>
      </c>
      <c r="E440" s="57" t="s">
        <v>699</v>
      </c>
      <c r="F440" s="22">
        <v>12056</v>
      </c>
      <c r="G440" s="21" t="s">
        <v>177</v>
      </c>
      <c r="H440" s="21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9"/>
    </row>
    <row r="441" s="1" customFormat="1" spans="1:19">
      <c r="A441" s="16">
        <f t="shared" si="6"/>
        <v>439</v>
      </c>
      <c r="B441" s="17" t="s">
        <v>218</v>
      </c>
      <c r="C441" s="18">
        <v>105267</v>
      </c>
      <c r="D441" s="20" t="s">
        <v>695</v>
      </c>
      <c r="E441" s="27" t="s">
        <v>700</v>
      </c>
      <c r="F441" s="28">
        <v>12514</v>
      </c>
      <c r="G441" s="29" t="s">
        <v>177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9"/>
    </row>
    <row r="442" s="1" customFormat="1" spans="1:19">
      <c r="A442" s="16">
        <f t="shared" si="6"/>
        <v>440</v>
      </c>
      <c r="B442" s="17" t="s">
        <v>304</v>
      </c>
      <c r="C442" s="22">
        <v>105396</v>
      </c>
      <c r="D442" s="20" t="s">
        <v>701</v>
      </c>
      <c r="E442" s="27" t="s">
        <v>702</v>
      </c>
      <c r="F442" s="28">
        <v>12481</v>
      </c>
      <c r="G442" s="29" t="s">
        <v>177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9"/>
    </row>
    <row r="443" s="1" customFormat="1" spans="1:19">
      <c r="A443" s="16">
        <f t="shared" si="6"/>
        <v>441</v>
      </c>
      <c r="B443" s="17" t="s">
        <v>304</v>
      </c>
      <c r="C443" s="22">
        <v>105751</v>
      </c>
      <c r="D443" s="60" t="s">
        <v>703</v>
      </c>
      <c r="E443" s="17" t="s">
        <v>704</v>
      </c>
      <c r="F443" s="17">
        <v>6147</v>
      </c>
      <c r="G443" s="17" t="s">
        <v>157</v>
      </c>
      <c r="H443" s="1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9"/>
    </row>
    <row r="444" s="1" customFormat="1" spans="1:19">
      <c r="A444" s="16">
        <f t="shared" si="6"/>
        <v>442</v>
      </c>
      <c r="B444" s="21" t="s">
        <v>304</v>
      </c>
      <c r="C444" s="22">
        <v>105751</v>
      </c>
      <c r="D444" s="32" t="s">
        <v>703</v>
      </c>
      <c r="E444" s="39" t="s">
        <v>705</v>
      </c>
      <c r="F444" s="23">
        <v>12221</v>
      </c>
      <c r="G444" s="21" t="s">
        <v>177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9"/>
    </row>
    <row r="445" s="1" customFormat="1" spans="1:19">
      <c r="A445" s="16">
        <f t="shared" si="6"/>
        <v>443</v>
      </c>
      <c r="B445" s="21" t="s">
        <v>304</v>
      </c>
      <c r="C445" s="22">
        <v>105751</v>
      </c>
      <c r="D445" s="32" t="s">
        <v>703</v>
      </c>
      <c r="E445" s="55" t="s">
        <v>706</v>
      </c>
      <c r="F445" s="28">
        <v>12396</v>
      </c>
      <c r="G445" s="29" t="s">
        <v>177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9"/>
    </row>
    <row r="446" s="1" customFormat="1" spans="1:19">
      <c r="A446" s="16">
        <f t="shared" si="6"/>
        <v>444</v>
      </c>
      <c r="B446" s="21" t="s">
        <v>304</v>
      </c>
      <c r="C446" s="22">
        <v>105751</v>
      </c>
      <c r="D446" s="32" t="s">
        <v>703</v>
      </c>
      <c r="E446" s="55" t="s">
        <v>707</v>
      </c>
      <c r="F446" s="28">
        <v>12395</v>
      </c>
      <c r="G446" s="29" t="s">
        <v>177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9"/>
    </row>
    <row r="447" s="1" customFormat="1" spans="1:19">
      <c r="A447" s="16">
        <f t="shared" si="6"/>
        <v>445</v>
      </c>
      <c r="B447" s="17" t="s">
        <v>304</v>
      </c>
      <c r="C447" s="26">
        <v>105910</v>
      </c>
      <c r="D447" s="19" t="s">
        <v>708</v>
      </c>
      <c r="E447" s="33" t="s">
        <v>709</v>
      </c>
      <c r="F447" s="26">
        <v>11774</v>
      </c>
      <c r="G447" s="21" t="s">
        <v>157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9"/>
    </row>
    <row r="448" s="1" customFormat="1" ht="14.25" spans="1:19">
      <c r="A448" s="16">
        <f t="shared" si="6"/>
        <v>446</v>
      </c>
      <c r="B448" s="21" t="s">
        <v>304</v>
      </c>
      <c r="C448" s="26">
        <v>105910</v>
      </c>
      <c r="D448" s="20" t="s">
        <v>708</v>
      </c>
      <c r="E448" s="54" t="s">
        <v>710</v>
      </c>
      <c r="F448" s="35">
        <v>12145</v>
      </c>
      <c r="G448" s="24" t="s">
        <v>162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9"/>
    </row>
    <row r="449" s="1" customFormat="1" spans="1:19">
      <c r="A449" s="16">
        <f t="shared" si="6"/>
        <v>447</v>
      </c>
      <c r="B449" s="21" t="s">
        <v>304</v>
      </c>
      <c r="C449" s="26">
        <v>105910</v>
      </c>
      <c r="D449" s="20" t="s">
        <v>708</v>
      </c>
      <c r="E449" s="39" t="s">
        <v>711</v>
      </c>
      <c r="F449" s="23">
        <v>12229</v>
      </c>
      <c r="G449" s="21" t="s">
        <v>177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9"/>
    </row>
    <row r="450" s="1" customFormat="1" spans="1:19">
      <c r="A450" s="16">
        <f t="shared" si="6"/>
        <v>448</v>
      </c>
      <c r="B450" s="21" t="s">
        <v>304</v>
      </c>
      <c r="C450" s="26">
        <v>105910</v>
      </c>
      <c r="D450" s="20" t="s">
        <v>708</v>
      </c>
      <c r="E450" s="27" t="s">
        <v>712</v>
      </c>
      <c r="F450" s="51">
        <v>12442</v>
      </c>
      <c r="G450" s="29" t="s">
        <v>177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9"/>
    </row>
    <row r="451" s="1" customFormat="1" spans="1:19">
      <c r="A451" s="16">
        <f t="shared" si="6"/>
        <v>449</v>
      </c>
      <c r="B451" s="21" t="s">
        <v>304</v>
      </c>
      <c r="C451" s="26">
        <v>105910</v>
      </c>
      <c r="D451" s="20" t="s">
        <v>708</v>
      </c>
      <c r="E451" s="27" t="s">
        <v>713</v>
      </c>
      <c r="F451" s="28">
        <v>12485</v>
      </c>
      <c r="G451" s="29" t="s">
        <v>177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9"/>
    </row>
    <row r="452" s="1" customFormat="1" spans="1:19">
      <c r="A452" s="16">
        <f t="shared" ref="A452:A490" si="7">A451+1</f>
        <v>450</v>
      </c>
      <c r="B452" s="17" t="s">
        <v>218</v>
      </c>
      <c r="C452" s="18">
        <v>106569</v>
      </c>
      <c r="D452" s="19" t="s">
        <v>714</v>
      </c>
      <c r="E452" s="17" t="s">
        <v>715</v>
      </c>
      <c r="F452" s="26">
        <v>11776</v>
      </c>
      <c r="G452" s="21" t="s">
        <v>157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9"/>
    </row>
    <row r="453" s="1" customFormat="1" ht="14.25" spans="1:19">
      <c r="A453" s="16">
        <f t="shared" si="7"/>
        <v>451</v>
      </c>
      <c r="B453" s="21" t="s">
        <v>218</v>
      </c>
      <c r="C453" s="18">
        <v>106569</v>
      </c>
      <c r="D453" s="83" t="s">
        <v>714</v>
      </c>
      <c r="E453" s="34" t="s">
        <v>716</v>
      </c>
      <c r="F453" s="35">
        <v>12135</v>
      </c>
      <c r="G453" s="24" t="s">
        <v>159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9"/>
    </row>
    <row r="454" s="1" customFormat="1" spans="1:19">
      <c r="A454" s="16">
        <f t="shared" si="7"/>
        <v>452</v>
      </c>
      <c r="B454" s="21" t="s">
        <v>218</v>
      </c>
      <c r="C454" s="18">
        <v>106569</v>
      </c>
      <c r="D454" s="83" t="s">
        <v>714</v>
      </c>
      <c r="E454" s="21" t="s">
        <v>717</v>
      </c>
      <c r="F454" s="22">
        <v>12157</v>
      </c>
      <c r="G454" s="24" t="s">
        <v>162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9"/>
    </row>
    <row r="455" s="1" customFormat="1" spans="1:19">
      <c r="A455" s="16">
        <f t="shared" si="7"/>
        <v>453</v>
      </c>
      <c r="B455" s="21" t="s">
        <v>218</v>
      </c>
      <c r="C455" s="18">
        <v>106569</v>
      </c>
      <c r="D455" s="83" t="s">
        <v>714</v>
      </c>
      <c r="E455" s="27" t="s">
        <v>718</v>
      </c>
      <c r="F455" s="51">
        <v>12452</v>
      </c>
      <c r="G455" s="29" t="s">
        <v>177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9"/>
    </row>
    <row r="456" s="1" customFormat="1" spans="1:19">
      <c r="A456" s="16">
        <f t="shared" si="7"/>
        <v>454</v>
      </c>
      <c r="B456" s="17" t="s">
        <v>218</v>
      </c>
      <c r="C456" s="18">
        <v>106399</v>
      </c>
      <c r="D456" s="60" t="s">
        <v>719</v>
      </c>
      <c r="E456" s="17" t="s">
        <v>720</v>
      </c>
      <c r="F456" s="17">
        <v>10860</v>
      </c>
      <c r="G456" s="17" t="s">
        <v>157</v>
      </c>
      <c r="H456" s="1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9"/>
    </row>
    <row r="457" s="1" customFormat="1" spans="1:19">
      <c r="A457" s="16">
        <f t="shared" si="7"/>
        <v>455</v>
      </c>
      <c r="B457" s="21" t="s">
        <v>218</v>
      </c>
      <c r="C457" s="18">
        <v>106399</v>
      </c>
      <c r="D457" s="83" t="s">
        <v>719</v>
      </c>
      <c r="E457" s="21" t="s">
        <v>721</v>
      </c>
      <c r="F457" s="22">
        <v>12158</v>
      </c>
      <c r="G457" s="21" t="s">
        <v>159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9"/>
    </row>
    <row r="458" s="1" customFormat="1" spans="1:19">
      <c r="A458" s="16">
        <f t="shared" si="7"/>
        <v>456</v>
      </c>
      <c r="B458" s="21" t="s">
        <v>218</v>
      </c>
      <c r="C458" s="18">
        <v>106399</v>
      </c>
      <c r="D458" s="83" t="s">
        <v>719</v>
      </c>
      <c r="E458" s="23" t="s">
        <v>722</v>
      </c>
      <c r="F458" s="23">
        <v>12187</v>
      </c>
      <c r="G458" s="24" t="s">
        <v>162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9"/>
    </row>
    <row r="459" s="1" customFormat="1" ht="14.25" spans="1:19">
      <c r="A459" s="16">
        <f t="shared" si="7"/>
        <v>457</v>
      </c>
      <c r="B459" s="21" t="s">
        <v>218</v>
      </c>
      <c r="C459" s="18">
        <v>106399</v>
      </c>
      <c r="D459" s="83" t="s">
        <v>719</v>
      </c>
      <c r="E459" s="34" t="s">
        <v>723</v>
      </c>
      <c r="F459" s="35">
        <v>12144</v>
      </c>
      <c r="G459" s="22" t="s">
        <v>248</v>
      </c>
      <c r="H459" s="22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9"/>
    </row>
    <row r="460" s="1" customFormat="1" spans="1:19">
      <c r="A460" s="16">
        <f t="shared" si="7"/>
        <v>458</v>
      </c>
      <c r="B460" s="17" t="s">
        <v>304</v>
      </c>
      <c r="C460" s="22">
        <v>106568</v>
      </c>
      <c r="D460" s="86" t="s">
        <v>724</v>
      </c>
      <c r="E460" s="17" t="s">
        <v>725</v>
      </c>
      <c r="F460" s="17">
        <v>9689</v>
      </c>
      <c r="G460" s="31" t="s">
        <v>157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9"/>
    </row>
    <row r="461" s="1" customFormat="1" spans="1:19">
      <c r="A461" s="16">
        <f t="shared" si="7"/>
        <v>459</v>
      </c>
      <c r="B461" s="17" t="s">
        <v>304</v>
      </c>
      <c r="C461" s="22">
        <v>106568</v>
      </c>
      <c r="D461" s="83" t="s">
        <v>724</v>
      </c>
      <c r="E461" s="57" t="s">
        <v>726</v>
      </c>
      <c r="F461" s="22">
        <v>12049</v>
      </c>
      <c r="G461" s="21" t="s">
        <v>177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9"/>
    </row>
    <row r="462" s="1" customFormat="1" spans="1:19">
      <c r="A462" s="16">
        <f t="shared" si="7"/>
        <v>460</v>
      </c>
      <c r="B462" s="21" t="s">
        <v>304</v>
      </c>
      <c r="C462" s="22">
        <v>106568</v>
      </c>
      <c r="D462" s="83" t="s">
        <v>724</v>
      </c>
      <c r="E462" s="39" t="s">
        <v>727</v>
      </c>
      <c r="F462" s="23">
        <v>12222</v>
      </c>
      <c r="G462" s="21" t="s">
        <v>177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9"/>
    </row>
    <row r="463" s="1" customFormat="1" spans="1:19">
      <c r="A463" s="16">
        <f t="shared" si="7"/>
        <v>461</v>
      </c>
      <c r="B463" s="21" t="s">
        <v>304</v>
      </c>
      <c r="C463" s="18">
        <v>106485</v>
      </c>
      <c r="D463" s="19" t="s">
        <v>728</v>
      </c>
      <c r="E463" s="53" t="s">
        <v>729</v>
      </c>
      <c r="F463" s="22">
        <v>11319</v>
      </c>
      <c r="G463" s="17" t="s">
        <v>157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9"/>
    </row>
    <row r="464" s="1" customFormat="1" spans="1:19">
      <c r="A464" s="16">
        <f t="shared" si="7"/>
        <v>462</v>
      </c>
      <c r="B464" s="17" t="s">
        <v>304</v>
      </c>
      <c r="C464" s="18">
        <v>106485</v>
      </c>
      <c r="D464" s="20" t="s">
        <v>728</v>
      </c>
      <c r="E464" s="75" t="s">
        <v>730</v>
      </c>
      <c r="F464" s="17">
        <v>11110</v>
      </c>
      <c r="G464" s="17" t="s">
        <v>159</v>
      </c>
      <c r="H464" s="17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9"/>
    </row>
    <row r="465" s="1" customFormat="1" spans="1:19">
      <c r="A465" s="16">
        <f t="shared" si="7"/>
        <v>463</v>
      </c>
      <c r="B465" s="21" t="s">
        <v>304</v>
      </c>
      <c r="C465" s="18">
        <v>106485</v>
      </c>
      <c r="D465" s="20" t="s">
        <v>728</v>
      </c>
      <c r="E465" s="27" t="s">
        <v>731</v>
      </c>
      <c r="F465" s="28">
        <v>12495</v>
      </c>
      <c r="G465" s="29" t="s">
        <v>177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9"/>
    </row>
    <row r="466" s="1" customFormat="1" spans="1:19">
      <c r="A466" s="16">
        <f t="shared" si="7"/>
        <v>464</v>
      </c>
      <c r="B466" s="21" t="s">
        <v>218</v>
      </c>
      <c r="C466" s="17">
        <v>107658</v>
      </c>
      <c r="D466" s="60" t="s">
        <v>732</v>
      </c>
      <c r="E466" s="21" t="s">
        <v>733</v>
      </c>
      <c r="F466" s="21">
        <v>7388</v>
      </c>
      <c r="G466" s="17" t="s">
        <v>470</v>
      </c>
      <c r="H466" s="1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9"/>
    </row>
    <row r="467" s="1" customFormat="1" spans="1:19">
      <c r="A467" s="16">
        <f t="shared" si="7"/>
        <v>465</v>
      </c>
      <c r="B467" s="21" t="s">
        <v>218</v>
      </c>
      <c r="C467" s="17">
        <v>107658</v>
      </c>
      <c r="D467" s="32" t="s">
        <v>732</v>
      </c>
      <c r="E467" s="21" t="s">
        <v>734</v>
      </c>
      <c r="F467" s="22">
        <v>4562</v>
      </c>
      <c r="G467" s="24" t="s">
        <v>159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9"/>
    </row>
    <row r="468" s="1" customFormat="1" spans="1:19">
      <c r="A468" s="16">
        <f t="shared" si="7"/>
        <v>466</v>
      </c>
      <c r="B468" s="21" t="s">
        <v>218</v>
      </c>
      <c r="C468" s="17">
        <v>107658</v>
      </c>
      <c r="D468" s="32" t="s">
        <v>732</v>
      </c>
      <c r="E468" s="27" t="s">
        <v>735</v>
      </c>
      <c r="F468" s="28">
        <v>12468</v>
      </c>
      <c r="G468" s="29" t="s">
        <v>177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9"/>
    </row>
    <row r="469" s="1" customFormat="1" spans="1:19">
      <c r="A469" s="16">
        <f t="shared" si="7"/>
        <v>467</v>
      </c>
      <c r="B469" s="21" t="s">
        <v>218</v>
      </c>
      <c r="C469" s="17">
        <v>107658</v>
      </c>
      <c r="D469" s="32" t="s">
        <v>732</v>
      </c>
      <c r="E469" s="27" t="s">
        <v>736</v>
      </c>
      <c r="F469" s="28">
        <v>12511</v>
      </c>
      <c r="G469" s="29" t="s">
        <v>177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9"/>
    </row>
    <row r="470" s="1" customFormat="1" spans="1:19">
      <c r="A470" s="16">
        <f t="shared" si="7"/>
        <v>468</v>
      </c>
      <c r="B470" s="21" t="s">
        <v>209</v>
      </c>
      <c r="C470" s="18">
        <v>106865</v>
      </c>
      <c r="D470" s="88" t="s">
        <v>737</v>
      </c>
      <c r="E470" s="17" t="s">
        <v>738</v>
      </c>
      <c r="F470" s="17">
        <v>9822</v>
      </c>
      <c r="G470" s="17" t="s">
        <v>157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9"/>
    </row>
    <row r="471" s="1" customFormat="1" spans="1:19">
      <c r="A471" s="16">
        <f t="shared" si="7"/>
        <v>469</v>
      </c>
      <c r="B471" s="17" t="s">
        <v>209</v>
      </c>
      <c r="C471" s="18">
        <v>106865</v>
      </c>
      <c r="D471" s="89" t="s">
        <v>737</v>
      </c>
      <c r="E471" s="53" t="s">
        <v>739</v>
      </c>
      <c r="F471" s="22">
        <v>11335</v>
      </c>
      <c r="G471" s="17" t="s">
        <v>159</v>
      </c>
      <c r="H471" s="17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9"/>
    </row>
    <row r="472" s="1" customFormat="1" spans="1:19">
      <c r="A472" s="16">
        <f t="shared" si="7"/>
        <v>470</v>
      </c>
      <c r="B472" s="21" t="s">
        <v>209</v>
      </c>
      <c r="C472" s="18">
        <v>106865</v>
      </c>
      <c r="D472" s="89" t="s">
        <v>737</v>
      </c>
      <c r="E472" s="39" t="s">
        <v>740</v>
      </c>
      <c r="F472" s="23">
        <v>12203</v>
      </c>
      <c r="G472" s="21" t="s">
        <v>177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9"/>
    </row>
    <row r="473" s="1" customFormat="1" spans="1:19">
      <c r="A473" s="16">
        <f t="shared" si="7"/>
        <v>471</v>
      </c>
      <c r="B473" s="21" t="s">
        <v>209</v>
      </c>
      <c r="C473" s="18">
        <v>106865</v>
      </c>
      <c r="D473" s="89" t="s">
        <v>737</v>
      </c>
      <c r="E473" s="36" t="s">
        <v>741</v>
      </c>
      <c r="F473" s="28">
        <v>12370</v>
      </c>
      <c r="G473" s="24" t="s">
        <v>162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9"/>
    </row>
    <row r="474" s="1" customFormat="1" spans="1:19">
      <c r="A474" s="16">
        <f t="shared" si="7"/>
        <v>472</v>
      </c>
      <c r="B474" s="21" t="s">
        <v>209</v>
      </c>
      <c r="C474" s="18">
        <v>106865</v>
      </c>
      <c r="D474" s="89" t="s">
        <v>737</v>
      </c>
      <c r="E474" s="27" t="s">
        <v>742</v>
      </c>
      <c r="F474" s="28">
        <v>12512</v>
      </c>
      <c r="G474" s="29" t="s">
        <v>177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9"/>
    </row>
    <row r="475" s="1" customFormat="1" spans="1:19">
      <c r="A475" s="16">
        <f t="shared" si="7"/>
        <v>473</v>
      </c>
      <c r="B475" s="17" t="s">
        <v>29</v>
      </c>
      <c r="C475" s="18">
        <v>107728</v>
      </c>
      <c r="D475" s="60" t="s">
        <v>743</v>
      </c>
      <c r="E475" s="17" t="s">
        <v>744</v>
      </c>
      <c r="F475" s="17">
        <v>11012</v>
      </c>
      <c r="G475" s="17" t="s">
        <v>157</v>
      </c>
      <c r="H475" s="1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9"/>
    </row>
    <row r="476" s="1" customFormat="1" spans="1:19">
      <c r="A476" s="16">
        <f t="shared" si="7"/>
        <v>474</v>
      </c>
      <c r="B476" s="21" t="s">
        <v>29</v>
      </c>
      <c r="C476" s="18">
        <v>107728</v>
      </c>
      <c r="D476" s="32" t="s">
        <v>743</v>
      </c>
      <c r="E476" s="21" t="s">
        <v>745</v>
      </c>
      <c r="F476" s="22">
        <v>12094</v>
      </c>
      <c r="G476" s="24" t="s">
        <v>159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9"/>
    </row>
    <row r="477" s="1" customFormat="1" spans="1:19">
      <c r="A477" s="16">
        <f t="shared" si="7"/>
        <v>475</v>
      </c>
      <c r="B477" s="21" t="s">
        <v>218</v>
      </c>
      <c r="C477" s="17">
        <v>108277</v>
      </c>
      <c r="D477" s="19" t="s">
        <v>746</v>
      </c>
      <c r="E477" s="33" t="s">
        <v>747</v>
      </c>
      <c r="F477" s="26">
        <v>11782</v>
      </c>
      <c r="G477" s="17" t="s">
        <v>157</v>
      </c>
      <c r="H477" s="17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9"/>
    </row>
    <row r="478" s="1" customFormat="1" spans="1:19">
      <c r="A478" s="16">
        <f t="shared" si="7"/>
        <v>476</v>
      </c>
      <c r="B478" s="21" t="s">
        <v>218</v>
      </c>
      <c r="C478" s="17">
        <v>108277</v>
      </c>
      <c r="D478" s="20" t="s">
        <v>746</v>
      </c>
      <c r="E478" s="29" t="s">
        <v>748</v>
      </c>
      <c r="F478" s="44">
        <v>10586</v>
      </c>
      <c r="G478" s="24" t="s">
        <v>162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9"/>
    </row>
    <row r="479" s="1" customFormat="1" spans="1:19">
      <c r="A479" s="16">
        <f t="shared" si="7"/>
        <v>477</v>
      </c>
      <c r="B479" s="17" t="s">
        <v>209</v>
      </c>
      <c r="C479" s="18">
        <v>107829</v>
      </c>
      <c r="D479" s="19" t="s">
        <v>749</v>
      </c>
      <c r="E479" s="53" t="s">
        <v>750</v>
      </c>
      <c r="F479" s="22">
        <v>11330</v>
      </c>
      <c r="G479" s="17" t="s">
        <v>157</v>
      </c>
      <c r="H479" s="17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9"/>
    </row>
    <row r="480" s="1" customFormat="1" spans="1:19">
      <c r="A480" s="16">
        <f t="shared" si="7"/>
        <v>478</v>
      </c>
      <c r="B480" s="17" t="s">
        <v>209</v>
      </c>
      <c r="C480" s="18">
        <v>107829</v>
      </c>
      <c r="D480" s="20" t="s">
        <v>749</v>
      </c>
      <c r="E480" s="27" t="s">
        <v>751</v>
      </c>
      <c r="F480" s="28">
        <v>12461</v>
      </c>
      <c r="G480" s="29" t="s">
        <v>177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9"/>
    </row>
    <row r="481" s="1" customFormat="1" spans="1:19">
      <c r="A481" s="16">
        <f t="shared" si="7"/>
        <v>479</v>
      </c>
      <c r="B481" s="21" t="s">
        <v>44</v>
      </c>
      <c r="C481" s="90">
        <v>52</v>
      </c>
      <c r="D481" s="91" t="s">
        <v>155</v>
      </c>
      <c r="E481" s="92" t="s">
        <v>752</v>
      </c>
      <c r="F481" s="90"/>
      <c r="G481" s="29" t="s">
        <v>177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9"/>
    </row>
    <row r="482" s="1" customFormat="1" spans="1:19">
      <c r="A482" s="16">
        <f t="shared" si="7"/>
        <v>480</v>
      </c>
      <c r="B482" s="21" t="s">
        <v>44</v>
      </c>
      <c r="C482" s="93">
        <v>754</v>
      </c>
      <c r="D482" s="94" t="s">
        <v>604</v>
      </c>
      <c r="E482" s="92" t="s">
        <v>753</v>
      </c>
      <c r="F482" s="90"/>
      <c r="G482" s="29" t="s">
        <v>177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9"/>
    </row>
    <row r="483" s="1" customFormat="1" spans="1:19">
      <c r="A483" s="16">
        <f t="shared" si="7"/>
        <v>481</v>
      </c>
      <c r="B483" s="21" t="s">
        <v>44</v>
      </c>
      <c r="C483" s="21">
        <v>104428</v>
      </c>
      <c r="D483" s="95" t="s">
        <v>683</v>
      </c>
      <c r="E483" s="92" t="s">
        <v>754</v>
      </c>
      <c r="F483" s="90"/>
      <c r="G483" s="29" t="s">
        <v>177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9"/>
    </row>
    <row r="484" s="1" customFormat="1" spans="1:19">
      <c r="A484" s="16">
        <f t="shared" si="7"/>
        <v>482</v>
      </c>
      <c r="B484" s="21" t="s">
        <v>44</v>
      </c>
      <c r="C484" s="21">
        <v>104838</v>
      </c>
      <c r="D484" s="94" t="s">
        <v>691</v>
      </c>
      <c r="E484" s="92" t="s">
        <v>755</v>
      </c>
      <c r="F484" s="90"/>
      <c r="G484" s="29" t="s">
        <v>177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9"/>
    </row>
    <row r="485" s="1" customFormat="1" spans="1:19">
      <c r="A485" s="16">
        <f t="shared" si="7"/>
        <v>483</v>
      </c>
      <c r="B485" s="21" t="s">
        <v>756</v>
      </c>
      <c r="C485" s="93">
        <v>549</v>
      </c>
      <c r="D485" s="91" t="s">
        <v>383</v>
      </c>
      <c r="E485" s="92" t="s">
        <v>757</v>
      </c>
      <c r="F485" s="90"/>
      <c r="G485" s="29" t="s">
        <v>177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9"/>
    </row>
    <row r="486" s="1" customFormat="1" spans="1:19">
      <c r="A486" s="16">
        <f t="shared" si="7"/>
        <v>484</v>
      </c>
      <c r="B486" s="21" t="s">
        <v>756</v>
      </c>
      <c r="C486" s="90">
        <v>748</v>
      </c>
      <c r="D486" s="94" t="s">
        <v>592</v>
      </c>
      <c r="E486" s="92" t="s">
        <v>758</v>
      </c>
      <c r="F486" s="90"/>
      <c r="G486" s="29" t="s">
        <v>177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9"/>
    </row>
    <row r="487" s="1" customFormat="1" spans="1:19">
      <c r="A487" s="16">
        <f t="shared" si="7"/>
        <v>485</v>
      </c>
      <c r="B487" s="21" t="s">
        <v>756</v>
      </c>
      <c r="C487" s="93">
        <v>107728</v>
      </c>
      <c r="D487" s="94" t="s">
        <v>743</v>
      </c>
      <c r="E487" s="92" t="s">
        <v>759</v>
      </c>
      <c r="F487" s="90"/>
      <c r="G487" s="29" t="s">
        <v>177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9"/>
    </row>
    <row r="488" s="1" customFormat="1" spans="1:19">
      <c r="A488" s="16">
        <f t="shared" si="7"/>
        <v>486</v>
      </c>
      <c r="B488" s="21" t="s">
        <v>760</v>
      </c>
      <c r="C488" s="90">
        <v>341</v>
      </c>
      <c r="D488" s="94" t="s">
        <v>236</v>
      </c>
      <c r="E488" s="92" t="s">
        <v>761</v>
      </c>
      <c r="F488" s="90"/>
      <c r="G488" s="29" t="s">
        <v>177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9"/>
    </row>
    <row r="489" s="1" customFormat="1" spans="1:19">
      <c r="A489" s="16">
        <f t="shared" si="7"/>
        <v>487</v>
      </c>
      <c r="B489" s="21" t="s">
        <v>760</v>
      </c>
      <c r="C489" s="93">
        <v>102564</v>
      </c>
      <c r="D489" s="91" t="s">
        <v>633</v>
      </c>
      <c r="E489" s="92" t="s">
        <v>762</v>
      </c>
      <c r="F489" s="90"/>
      <c r="G489" s="29" t="s">
        <v>177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9"/>
    </row>
    <row r="490" s="1" customFormat="1" spans="1:19">
      <c r="A490" s="16">
        <f t="shared" si="7"/>
        <v>488</v>
      </c>
      <c r="B490" s="21" t="s">
        <v>218</v>
      </c>
      <c r="C490" s="21">
        <v>347</v>
      </c>
      <c r="D490" s="96" t="s">
        <v>251</v>
      </c>
      <c r="E490" s="92" t="s">
        <v>763</v>
      </c>
      <c r="F490" s="90"/>
      <c r="G490" s="29" t="s">
        <v>177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2019-07-20T08:41:44Z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