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<sst xmlns="http://schemas.openxmlformats.org/spreadsheetml/2006/main" count="114" uniqueCount="63">
  <si>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</si>
  <si>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</si>
  <si>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</si>
  <si>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</si>
  <si>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</si>
  <si>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</si>
  <si>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</si>
  <si>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</si>
  <si>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</si>
  <si>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</si>
  <si>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</si>
  <si>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</si>
  <si>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</si>
  <si>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</si>
  <si>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</si>
  <si>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</si>
  <si>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</si>
  <si>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四川太极崇州市崇阳镇尚贤坊街药店</t>
  </si>
  <si>
    <t>城郊二片</t>
  </si>
  <si>
    <t>A3</t>
  </si>
  <si>
    <t>四川太极怀远店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</si>
  <si>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</si>
  <si>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</si>
  <si>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</si>
  <si>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</si>
  <si>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</si>
  <si>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四川太极金带街药店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</si>
  <si>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</si>
  <si>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B2</t>
  </si>
  <si>
    <t>四川太极崇州中心店</t>
  </si>
  <si>
    <t>四川太极都江堰奎光路中段药店</t>
  </si>
  <si>
    <t>四川太极三江店</t>
  </si>
  <si>
    <t>C1</t>
  </si>
  <si>
    <t>四川太极都江堰市蒲阳路药店</t>
  </si>
  <si>
    <t>四川太极都江堰市蒲阳镇堰问道西路药店</t>
  </si>
  <si>
    <t>四川太极都江堰幸福镇翔凤路药店</t>
  </si>
  <si>
    <t>四川太极兴义镇万兴路药店</t>
  </si>
  <si>
    <t>城郊一片</t>
  </si>
  <si>
    <t>邛崃市羊安镇永康大道药店</t>
  </si>
  <si>
    <t>四川太极都江堰聚源镇药店</t>
  </si>
  <si>
    <t>C2</t>
  </si>
  <si>
    <t>四川太极崇州市崇阳镇蜀州中路药店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</si>
  <si>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</si>
  <si>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</si>
  <si>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</si>
  <si>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</si>
  <si>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</si>
  <si>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</si>
  <si>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</si>
  <si>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</si>
  <si>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</si>
  <si>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</si>
  <si>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</si>
  <si>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</si>
  <si>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都江堰景中店</t>
  </si>
  <si>
    <t>杨科</t>
  </si>
  <si>
    <t>店长</t>
  </si>
  <si>
    <t>2013.3.20</t>
  </si>
  <si>
    <t>晏祥春</t>
  </si>
  <si>
    <t>营业员</t>
  </si>
  <si>
    <t>2011.8.23</t>
  </si>
  <si>
    <t>林霞2</t>
  </si>
  <si>
    <t>2019.2.26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</si>
</sst>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178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/>
    <xf numFmtId="0" fontId="0" fillId="6" borderId="7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38" fillId="23" borderId="8" applyNumberFormat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0"/>
    <xf numFmtId="0" fontId="11" fillId="0" borderId="0"/>
    <xf numFmtId="0" fontId="33" fillId="0" borderId="0">
      <alignment vertical="center"/>
    </xf>
    <xf numFmtId="0" fontId="11" fillId="0" borderId="0"/>
    <xf numFmtId="0" fontId="33" fillId="0" borderId="0"/>
  </cellStyleXfs>
  <cellXfs count="7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176" fontId="10" fillId="3" borderId="6" xfId="0" applyNumberFormat="1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76" fontId="10" fillId="4" borderId="6" xfId="0" applyNumberFormat="1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C32" sqref="C32"/>
    </sheetView>
  </sheetViews>
  <sheetFormatPr defaultColWidth="9" defaultRowHeight="13.5"/>
  <cols>
    <col min="1" max="1" width="4.75" style="29" customWidth="1"/>
    <col min="2" max="2" width="6.875" style="29" customWidth="1"/>
    <col min="3" max="3" width="34.125" style="30" customWidth="1"/>
    <col min="4" max="4" width="8" style="30"/>
    <col min="5" max="5" width="5.5" style="31" hidden="1" customWidth="1"/>
    <col min="6" max="6" width="8.25" style="32" customWidth="1"/>
    <col min="7" max="7" width="6.75" style="33" customWidth="1"/>
    <col min="8" max="8" width="7.875" style="34" customWidth="1"/>
    <col min="9" max="9" width="8.5" style="33" customWidth="1"/>
    <col min="10" max="10" width="10.75" style="35" customWidth="1"/>
    <col min="11" max="11" width="9" style="35" customWidth="1"/>
    <col min="12" max="12" width="8" style="36" customWidth="1"/>
    <col min="13" max="13" width="10.125" style="35" customWidth="1"/>
    <col min="14" max="14" width="9.5" style="35" customWidth="1"/>
    <col min="15" max="15" width="8" style="36" customWidth="1"/>
    <col min="16" max="16" width="9.875" style="35" customWidth="1"/>
    <col min="17" max="17" width="9.125" style="35" customWidth="1"/>
    <col min="18" max="18" width="7.75" style="36" customWidth="1"/>
    <col min="19" max="16377" width="9" style="28"/>
  </cols>
  <sheetData>
    <row r="1" ht="19" customHeight="1" spans="1:18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="28" customFormat="1" ht="20" customHeight="1" spans="1:18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40" t="s">
        <v>6</v>
      </c>
      <c r="G2" s="41"/>
      <c r="H2" s="41"/>
      <c r="I2" s="51"/>
      <c r="J2" s="52" t="s">
        <v>7</v>
      </c>
      <c r="K2" s="53"/>
      <c r="L2" s="54"/>
      <c r="M2" s="55" t="s">
        <v>8</v>
      </c>
      <c r="N2" s="56"/>
      <c r="O2" s="57"/>
      <c r="P2" s="58" t="s">
        <v>9</v>
      </c>
      <c r="Q2" s="69"/>
      <c r="R2" s="70"/>
    </row>
    <row r="3" s="28" customFormat="1" ht="29" customHeight="1" spans="1:18">
      <c r="A3" s="42"/>
      <c r="B3" s="42"/>
      <c r="C3" s="43"/>
      <c r="D3" s="43"/>
      <c r="E3" s="42"/>
      <c r="F3" s="44" t="s">
        <v>10</v>
      </c>
      <c r="G3" s="45" t="s">
        <v>11</v>
      </c>
      <c r="H3" s="46" t="s">
        <v>12</v>
      </c>
      <c r="I3" s="46" t="s">
        <v>13</v>
      </c>
      <c r="J3" s="59" t="s">
        <v>14</v>
      </c>
      <c r="K3" s="59" t="s">
        <v>15</v>
      </c>
      <c r="L3" s="60" t="s">
        <v>16</v>
      </c>
      <c r="M3" s="61" t="s">
        <v>14</v>
      </c>
      <c r="N3" s="61" t="s">
        <v>15</v>
      </c>
      <c r="O3" s="62" t="s">
        <v>16</v>
      </c>
      <c r="P3" s="63" t="s">
        <v>14</v>
      </c>
      <c r="Q3" s="63" t="s">
        <v>15</v>
      </c>
      <c r="R3" s="71" t="s">
        <v>16</v>
      </c>
    </row>
    <row r="4" s="28" customFormat="1" spans="1:18">
      <c r="A4" s="47">
        <v>18</v>
      </c>
      <c r="B4" s="47">
        <v>754</v>
      </c>
      <c r="C4" s="20" t="s">
        <v>17</v>
      </c>
      <c r="D4" s="20" t="s">
        <v>18</v>
      </c>
      <c r="E4" s="16" t="s">
        <v>19</v>
      </c>
      <c r="F4" s="48">
        <v>8</v>
      </c>
      <c r="G4" s="49">
        <v>5</v>
      </c>
      <c r="H4" s="50">
        <v>12</v>
      </c>
      <c r="I4" s="49">
        <v>2</v>
      </c>
      <c r="J4" s="64">
        <v>11096.3142857143</v>
      </c>
      <c r="K4" s="64">
        <v>2353.52921142858</v>
      </c>
      <c r="L4" s="65">
        <v>0.212100085742757</v>
      </c>
      <c r="M4" s="66">
        <v>13315.5771428571</v>
      </c>
      <c r="N4" s="66">
        <v>2559.9156192</v>
      </c>
      <c r="O4" s="67">
        <v>0.192249693102729</v>
      </c>
      <c r="P4" s="68">
        <v>15978.6925714286</v>
      </c>
      <c r="Q4" s="68">
        <v>2780.78528365715</v>
      </c>
      <c r="R4" s="72">
        <v>0.1740308395838</v>
      </c>
    </row>
    <row r="5" s="28" customFormat="1" spans="1:18">
      <c r="A5" s="47">
        <v>19</v>
      </c>
      <c r="B5" s="47">
        <v>54</v>
      </c>
      <c r="C5" s="20" t="s">
        <v>20</v>
      </c>
      <c r="D5" s="20" t="s">
        <v>18</v>
      </c>
      <c r="E5" s="16" t="s">
        <v>19</v>
      </c>
      <c r="F5" s="48">
        <v>8</v>
      </c>
      <c r="G5" s="49">
        <v>5</v>
      </c>
      <c r="H5" s="50">
        <v>40</v>
      </c>
      <c r="I5" s="49">
        <v>2</v>
      </c>
      <c r="J5" s="64">
        <v>10676.4514285714</v>
      </c>
      <c r="K5" s="64">
        <v>2657.36751428571</v>
      </c>
      <c r="L5" s="65">
        <v>0.248899883267795</v>
      </c>
      <c r="M5" s="66">
        <v>12811.7417142857</v>
      </c>
      <c r="N5" s="66">
        <v>2890.39820399999</v>
      </c>
      <c r="O5" s="67">
        <v>0.225605407013245</v>
      </c>
      <c r="P5" s="68">
        <v>15374.0900571428</v>
      </c>
      <c r="Q5" s="68">
        <v>3139.78192457142</v>
      </c>
      <c r="R5" s="72">
        <v>0.20422554524537</v>
      </c>
    </row>
    <row r="6" s="28" customFormat="1" spans="1:18">
      <c r="A6" s="47">
        <v>43</v>
      </c>
      <c r="B6" s="47">
        <v>351</v>
      </c>
      <c r="C6" s="20" t="s">
        <v>21</v>
      </c>
      <c r="D6" s="20" t="s">
        <v>18</v>
      </c>
      <c r="E6" s="16" t="s">
        <v>22</v>
      </c>
      <c r="F6" s="48">
        <v>8</v>
      </c>
      <c r="G6" s="49">
        <v>4</v>
      </c>
      <c r="H6" s="50">
        <v>20</v>
      </c>
      <c r="I6" s="49">
        <v>2</v>
      </c>
      <c r="J6" s="64">
        <v>9762.764</v>
      </c>
      <c r="K6" s="64">
        <v>2487.24721142857</v>
      </c>
      <c r="L6" s="65">
        <v>0.254768753134724</v>
      </c>
      <c r="M6" s="66">
        <v>11715.3168</v>
      </c>
      <c r="N6" s="66">
        <v>2705.3596592</v>
      </c>
      <c r="O6" s="67">
        <v>0.230925010854166</v>
      </c>
      <c r="P6" s="68">
        <v>14058.38016</v>
      </c>
      <c r="Q6" s="68">
        <v>2938.77824365714</v>
      </c>
      <c r="R6" s="72">
        <v>0.209041028213107</v>
      </c>
    </row>
    <row r="7" s="28" customFormat="1" spans="1:18">
      <c r="A7" s="47">
        <v>44</v>
      </c>
      <c r="B7" s="47">
        <v>587</v>
      </c>
      <c r="C7" s="20" t="s">
        <v>23</v>
      </c>
      <c r="D7" s="20" t="s">
        <v>18</v>
      </c>
      <c r="E7" s="16" t="s">
        <v>22</v>
      </c>
      <c r="F7" s="48">
        <v>8</v>
      </c>
      <c r="G7" s="49">
        <v>4</v>
      </c>
      <c r="H7" s="50">
        <v>10</v>
      </c>
      <c r="I7" s="49">
        <v>2</v>
      </c>
      <c r="J7" s="64">
        <v>9568.18452380952</v>
      </c>
      <c r="K7" s="64">
        <v>2291.74214285714</v>
      </c>
      <c r="L7" s="65">
        <v>0.23951692582374</v>
      </c>
      <c r="M7" s="66">
        <v>11481.8214285714</v>
      </c>
      <c r="N7" s="66">
        <v>2492.7103</v>
      </c>
      <c r="O7" s="67">
        <v>0.217100598150492</v>
      </c>
      <c r="P7" s="68">
        <v>13778.1857142857</v>
      </c>
      <c r="Q7" s="68">
        <v>2707.78148571428</v>
      </c>
      <c r="R7" s="72">
        <v>0.196526708368197</v>
      </c>
    </row>
    <row r="8" s="28" customFormat="1" spans="1:18">
      <c r="A8" s="47">
        <v>45</v>
      </c>
      <c r="B8" s="47">
        <v>329</v>
      </c>
      <c r="C8" s="20" t="s">
        <v>24</v>
      </c>
      <c r="D8" s="20" t="s">
        <v>18</v>
      </c>
      <c r="E8" s="16" t="s">
        <v>22</v>
      </c>
      <c r="F8" s="48">
        <v>8</v>
      </c>
      <c r="G8" s="49">
        <v>4</v>
      </c>
      <c r="H8" s="50">
        <v>12</v>
      </c>
      <c r="I8" s="49">
        <v>2</v>
      </c>
      <c r="J8" s="64">
        <v>9562.54133333334</v>
      </c>
      <c r="K8" s="64">
        <v>1898.14938857144</v>
      </c>
      <c r="L8" s="65">
        <v>0.19849842446744</v>
      </c>
      <c r="M8" s="66">
        <v>11475.0496</v>
      </c>
      <c r="N8" s="66">
        <v>2064.60248880001</v>
      </c>
      <c r="O8" s="67">
        <v>0.179921007818564</v>
      </c>
      <c r="P8" s="68">
        <v>13770.05952</v>
      </c>
      <c r="Q8" s="68">
        <v>2242.73650834287</v>
      </c>
      <c r="R8" s="72">
        <v>0.16287050212713</v>
      </c>
    </row>
    <row r="9" s="28" customFormat="1" spans="1:18">
      <c r="A9" s="47">
        <v>46</v>
      </c>
      <c r="B9" s="47">
        <v>101453</v>
      </c>
      <c r="C9" s="20" t="s">
        <v>25</v>
      </c>
      <c r="D9" s="20" t="s">
        <v>18</v>
      </c>
      <c r="E9" s="16" t="s">
        <v>22</v>
      </c>
      <c r="F9" s="48">
        <v>8</v>
      </c>
      <c r="G9" s="49">
        <v>6</v>
      </c>
      <c r="H9" s="50">
        <v>12</v>
      </c>
      <c r="I9" s="49">
        <v>2</v>
      </c>
      <c r="J9" s="64">
        <v>9967.44857142857</v>
      </c>
      <c r="K9" s="64">
        <v>2656.93361142858</v>
      </c>
      <c r="L9" s="65">
        <v>0.266561055458526</v>
      </c>
      <c r="M9" s="66">
        <v>11960.9382857143</v>
      </c>
      <c r="N9" s="66">
        <v>2889.9262512</v>
      </c>
      <c r="O9" s="67">
        <v>0.241613674627151</v>
      </c>
      <c r="P9" s="68">
        <v>14353.1259428571</v>
      </c>
      <c r="Q9" s="68">
        <v>3139.26925165715</v>
      </c>
      <c r="R9" s="72">
        <v>0.218716763453149</v>
      </c>
    </row>
    <row r="10" s="28" customFormat="1" spans="1:18">
      <c r="A10" s="47">
        <v>57</v>
      </c>
      <c r="B10" s="47">
        <v>367</v>
      </c>
      <c r="C10" s="20" t="s">
        <v>26</v>
      </c>
      <c r="D10" s="20" t="s">
        <v>18</v>
      </c>
      <c r="E10" s="16" t="s">
        <v>22</v>
      </c>
      <c r="F10" s="48">
        <v>6</v>
      </c>
      <c r="G10" s="49">
        <v>4</v>
      </c>
      <c r="H10" s="50">
        <v>20</v>
      </c>
      <c r="I10" s="49">
        <v>2</v>
      </c>
      <c r="J10" s="64">
        <v>9081.64028571428</v>
      </c>
      <c r="K10" s="64">
        <v>1833.81521142857</v>
      </c>
      <c r="L10" s="65">
        <v>0.201925550201897</v>
      </c>
      <c r="M10" s="66">
        <v>10897.9683428571</v>
      </c>
      <c r="N10" s="66">
        <v>1994.6266992</v>
      </c>
      <c r="O10" s="67">
        <v>0.183027389734284</v>
      </c>
      <c r="P10" s="68">
        <v>13077.5620114286</v>
      </c>
      <c r="Q10" s="68">
        <v>2166.72320365714</v>
      </c>
      <c r="R10" s="72">
        <v>0.165682502729762</v>
      </c>
    </row>
    <row r="11" s="28" customFormat="1" spans="1:18">
      <c r="A11" s="47">
        <v>63</v>
      </c>
      <c r="B11" s="47">
        <v>104428</v>
      </c>
      <c r="C11" s="20" t="s">
        <v>27</v>
      </c>
      <c r="D11" s="20" t="s">
        <v>18</v>
      </c>
      <c r="E11" s="16" t="s">
        <v>28</v>
      </c>
      <c r="F11" s="48">
        <v>6</v>
      </c>
      <c r="G11" s="49">
        <v>3</v>
      </c>
      <c r="H11" s="50">
        <v>10</v>
      </c>
      <c r="I11" s="49">
        <v>2</v>
      </c>
      <c r="J11" s="64">
        <v>8657.38857142858</v>
      </c>
      <c r="K11" s="64">
        <v>1899.95594285715</v>
      </c>
      <c r="L11" s="65">
        <v>0.219460629170262</v>
      </c>
      <c r="M11" s="66">
        <v>10388.8662857143</v>
      </c>
      <c r="N11" s="66">
        <v>2066.56746400001</v>
      </c>
      <c r="O11" s="67">
        <v>0.198921365158173</v>
      </c>
      <c r="P11" s="68">
        <v>12466.6395428572</v>
      </c>
      <c r="Q11" s="68">
        <v>2244.87102171429</v>
      </c>
      <c r="R11" s="72">
        <v>0.18007025983201</v>
      </c>
    </row>
    <row r="12" s="28" customFormat="1" spans="1:18">
      <c r="A12" s="47">
        <v>64</v>
      </c>
      <c r="B12" s="47">
        <v>52</v>
      </c>
      <c r="C12" s="20" t="s">
        <v>29</v>
      </c>
      <c r="D12" s="20" t="s">
        <v>18</v>
      </c>
      <c r="E12" s="16" t="s">
        <v>28</v>
      </c>
      <c r="F12" s="48">
        <v>8</v>
      </c>
      <c r="G12" s="49">
        <v>3</v>
      </c>
      <c r="H12" s="50">
        <v>20</v>
      </c>
      <c r="I12" s="49">
        <v>2</v>
      </c>
      <c r="J12" s="64">
        <v>10826.3964285714</v>
      </c>
      <c r="K12" s="64">
        <v>2892.27992857144</v>
      </c>
      <c r="L12" s="65">
        <v>0.267150750266133</v>
      </c>
      <c r="M12" s="66">
        <v>12991.6757142857</v>
      </c>
      <c r="N12" s="66">
        <v>3145.91063000001</v>
      </c>
      <c r="O12" s="67">
        <v>0.242148180048918</v>
      </c>
      <c r="P12" s="68">
        <v>15590.0108571428</v>
      </c>
      <c r="Q12" s="68">
        <v>3417.33997714287</v>
      </c>
      <c r="R12" s="72">
        <v>0.219200615602981</v>
      </c>
    </row>
    <row r="13" s="28" customFormat="1" spans="1:18">
      <c r="A13" s="47">
        <v>65</v>
      </c>
      <c r="B13" s="47">
        <v>704</v>
      </c>
      <c r="C13" s="20" t="s">
        <v>30</v>
      </c>
      <c r="D13" s="20" t="s">
        <v>18</v>
      </c>
      <c r="E13" s="16" t="s">
        <v>28</v>
      </c>
      <c r="F13" s="48">
        <v>8</v>
      </c>
      <c r="G13" s="49">
        <v>3</v>
      </c>
      <c r="H13" s="50">
        <v>15</v>
      </c>
      <c r="I13" s="49">
        <v>2</v>
      </c>
      <c r="J13" s="64">
        <v>10535.8706666667</v>
      </c>
      <c r="K13" s="64">
        <v>2575.71287999999</v>
      </c>
      <c r="L13" s="65">
        <v>0.244470814182355</v>
      </c>
      <c r="M13" s="66">
        <v>12643.0448</v>
      </c>
      <c r="N13" s="66">
        <v>2801.58308639999</v>
      </c>
      <c r="O13" s="67">
        <v>0.221590853367853</v>
      </c>
      <c r="P13" s="68">
        <v>15171.65376</v>
      </c>
      <c r="Q13" s="68">
        <v>3043.30383359999</v>
      </c>
      <c r="R13" s="72">
        <v>0.20059143727783</v>
      </c>
    </row>
    <row r="14" s="28" customFormat="1" spans="1:18">
      <c r="A14" s="47">
        <v>79</v>
      </c>
      <c r="B14" s="47">
        <v>56</v>
      </c>
      <c r="C14" s="20" t="s">
        <v>31</v>
      </c>
      <c r="D14" s="20" t="s">
        <v>18</v>
      </c>
      <c r="E14" s="16" t="s">
        <v>32</v>
      </c>
      <c r="F14" s="48">
        <v>8</v>
      </c>
      <c r="G14" s="49">
        <v>2</v>
      </c>
      <c r="H14" s="50">
        <v>10</v>
      </c>
      <c r="I14" s="49">
        <v>1</v>
      </c>
      <c r="J14" s="64">
        <v>8829.38142857142</v>
      </c>
      <c r="K14" s="64">
        <v>2034.162</v>
      </c>
      <c r="L14" s="65">
        <v>0.230385561713028</v>
      </c>
      <c r="M14" s="66">
        <v>10595.2577142857</v>
      </c>
      <c r="N14" s="66">
        <v>2212.54236</v>
      </c>
      <c r="O14" s="67">
        <v>0.208823836065526</v>
      </c>
      <c r="P14" s="68">
        <v>12714.3092571428</v>
      </c>
      <c r="Q14" s="68">
        <v>2403.44064</v>
      </c>
      <c r="R14" s="72">
        <v>0.189034307046587</v>
      </c>
    </row>
    <row r="15" s="28" customFormat="1" spans="1:18">
      <c r="A15" s="47">
        <v>80</v>
      </c>
      <c r="B15" s="47">
        <v>738</v>
      </c>
      <c r="C15" s="20" t="s">
        <v>33</v>
      </c>
      <c r="D15" s="20" t="s">
        <v>18</v>
      </c>
      <c r="E15" s="16" t="s">
        <v>32</v>
      </c>
      <c r="F15" s="48">
        <v>8</v>
      </c>
      <c r="G15" s="49">
        <v>2</v>
      </c>
      <c r="H15" s="50">
        <v>8</v>
      </c>
      <c r="I15" s="49">
        <v>1</v>
      </c>
      <c r="J15" s="64">
        <v>7359.137</v>
      </c>
      <c r="K15" s="64">
        <v>1759.9491</v>
      </c>
      <c r="L15" s="65">
        <v>0.239151560841985</v>
      </c>
      <c r="M15" s="66">
        <v>8830.96439999999</v>
      </c>
      <c r="N15" s="66">
        <v>1914.283098</v>
      </c>
      <c r="O15" s="67">
        <v>0.216769427583696</v>
      </c>
      <c r="P15" s="68">
        <v>10597.15728</v>
      </c>
      <c r="Q15" s="68">
        <v>2079.447552</v>
      </c>
      <c r="R15" s="72">
        <v>0.1962269217165</v>
      </c>
    </row>
    <row r="16" s="28" customFormat="1" spans="1:18">
      <c r="A16" s="47">
        <v>81</v>
      </c>
      <c r="B16" s="47">
        <v>710</v>
      </c>
      <c r="C16" s="20" t="s">
        <v>34</v>
      </c>
      <c r="D16" s="20" t="s">
        <v>18</v>
      </c>
      <c r="E16" s="16" t="s">
        <v>32</v>
      </c>
      <c r="F16" s="48">
        <v>8</v>
      </c>
      <c r="G16" s="49">
        <v>2</v>
      </c>
      <c r="H16" s="50">
        <v>8</v>
      </c>
      <c r="I16" s="49">
        <v>1</v>
      </c>
      <c r="J16" s="64">
        <v>6653.99742857144</v>
      </c>
      <c r="K16" s="64">
        <v>1789.57472571428</v>
      </c>
      <c r="L16" s="65">
        <v>0.268947312487689</v>
      </c>
      <c r="M16" s="66">
        <v>7984.79691428573</v>
      </c>
      <c r="N16" s="66">
        <v>1946.50666319999</v>
      </c>
      <c r="O16" s="67">
        <v>0.243776602472815</v>
      </c>
      <c r="P16" s="68">
        <v>9581.75629714287</v>
      </c>
      <c r="Q16" s="68">
        <v>2114.45136822856</v>
      </c>
      <c r="R16" s="72">
        <v>0.220674717938616</v>
      </c>
    </row>
    <row r="17" s="28" customFormat="1" spans="1:18">
      <c r="A17" s="47">
        <v>90</v>
      </c>
      <c r="B17" s="47">
        <v>706</v>
      </c>
      <c r="C17" s="20" t="s">
        <v>35</v>
      </c>
      <c r="D17" s="20" t="s">
        <v>18</v>
      </c>
      <c r="E17" s="16" t="s">
        <v>32</v>
      </c>
      <c r="F17" s="48">
        <v>6</v>
      </c>
      <c r="G17" s="49">
        <v>2</v>
      </c>
      <c r="H17" s="50">
        <v>10</v>
      </c>
      <c r="I17" s="49">
        <v>1</v>
      </c>
      <c r="J17" s="64">
        <v>5736.43047619048</v>
      </c>
      <c r="K17" s="64">
        <v>1503.21674285714</v>
      </c>
      <c r="L17" s="65">
        <v>0.262047408941216</v>
      </c>
      <c r="M17" s="66">
        <v>6883.71657142858</v>
      </c>
      <c r="N17" s="66">
        <v>1635.037288</v>
      </c>
      <c r="O17" s="67">
        <v>0.237522459130051</v>
      </c>
      <c r="P17" s="68">
        <v>8260.45988571429</v>
      </c>
      <c r="Q17" s="68">
        <v>1776.10839771429</v>
      </c>
      <c r="R17" s="72">
        <v>0.215013258618434</v>
      </c>
    </row>
    <row r="18" s="28" customFormat="1" spans="1:18">
      <c r="A18" s="47">
        <v>91</v>
      </c>
      <c r="B18" s="47">
        <v>371</v>
      </c>
      <c r="C18" s="20" t="s">
        <v>36</v>
      </c>
      <c r="D18" s="20" t="s">
        <v>37</v>
      </c>
      <c r="E18" s="16" t="s">
        <v>32</v>
      </c>
      <c r="F18" s="48">
        <v>6</v>
      </c>
      <c r="G18" s="49">
        <v>2</v>
      </c>
      <c r="H18" s="50">
        <v>10</v>
      </c>
      <c r="I18" s="49">
        <v>1</v>
      </c>
      <c r="J18" s="64">
        <v>6023.45238095238</v>
      </c>
      <c r="K18" s="64">
        <v>1579.01417142857</v>
      </c>
      <c r="L18" s="65">
        <v>0.262144376939344</v>
      </c>
      <c r="M18" s="66">
        <v>7228.14285714286</v>
      </c>
      <c r="N18" s="66">
        <v>1717.481568</v>
      </c>
      <c r="O18" s="67">
        <v>0.237610351918098</v>
      </c>
      <c r="P18" s="68">
        <v>8673.77142857143</v>
      </c>
      <c r="Q18" s="68">
        <v>1865.66597485714</v>
      </c>
      <c r="R18" s="72">
        <v>0.215092822104077</v>
      </c>
    </row>
    <row r="19" s="28" customFormat="1" spans="1:18">
      <c r="A19" s="47">
        <v>92</v>
      </c>
      <c r="B19" s="47">
        <v>732</v>
      </c>
      <c r="C19" s="20" t="s">
        <v>38</v>
      </c>
      <c r="D19" s="20" t="s">
        <v>37</v>
      </c>
      <c r="E19" s="16" t="s">
        <v>32</v>
      </c>
      <c r="F19" s="48">
        <v>6</v>
      </c>
      <c r="G19" s="49">
        <v>2</v>
      </c>
      <c r="H19" s="50">
        <v>10</v>
      </c>
      <c r="I19" s="49">
        <v>1</v>
      </c>
      <c r="J19" s="64">
        <v>6513.54666666667</v>
      </c>
      <c r="K19" s="64">
        <v>1323.80411428572</v>
      </c>
      <c r="L19" s="65">
        <v>0.203238601338398</v>
      </c>
      <c r="M19" s="66">
        <v>7816.25600000001</v>
      </c>
      <c r="N19" s="66">
        <v>1439.89155200001</v>
      </c>
      <c r="O19" s="67">
        <v>0.184217552751599</v>
      </c>
      <c r="P19" s="68">
        <v>9379.50720000001</v>
      </c>
      <c r="Q19" s="68">
        <v>1564.12547657143</v>
      </c>
      <c r="R19" s="72">
        <v>0.16675987802125</v>
      </c>
    </row>
    <row r="20" s="28" customFormat="1" spans="1:18">
      <c r="A20" s="47">
        <v>93</v>
      </c>
      <c r="B20" s="47">
        <v>713</v>
      </c>
      <c r="C20" s="20" t="s">
        <v>39</v>
      </c>
      <c r="D20" s="20" t="s">
        <v>18</v>
      </c>
      <c r="E20" s="16" t="s">
        <v>40</v>
      </c>
      <c r="F20" s="48">
        <v>8</v>
      </c>
      <c r="G20" s="49">
        <v>2</v>
      </c>
      <c r="H20" s="50">
        <v>10</v>
      </c>
      <c r="I20" s="49">
        <v>1</v>
      </c>
      <c r="J20" s="64">
        <v>5056.28476190476</v>
      </c>
      <c r="K20" s="64">
        <v>1331.21782857143</v>
      </c>
      <c r="L20" s="65">
        <v>0.263279837124906</v>
      </c>
      <c r="M20" s="66">
        <v>6067.54171428571</v>
      </c>
      <c r="N20" s="66">
        <v>1447.955392</v>
      </c>
      <c r="O20" s="67">
        <v>0.238639544676036</v>
      </c>
      <c r="P20" s="68">
        <v>7281.05005714285</v>
      </c>
      <c r="Q20" s="68">
        <v>1572.88506514286</v>
      </c>
      <c r="R20" s="72">
        <v>0.216024481743513</v>
      </c>
    </row>
    <row r="21" s="28" customFormat="1" spans="1:18">
      <c r="A21" s="47">
        <v>100</v>
      </c>
      <c r="B21" s="47">
        <v>104838</v>
      </c>
      <c r="C21" s="20" t="s">
        <v>41</v>
      </c>
      <c r="D21" s="20" t="s">
        <v>18</v>
      </c>
      <c r="E21" s="16" t="s">
        <v>40</v>
      </c>
      <c r="F21" s="48">
        <v>6</v>
      </c>
      <c r="G21" s="49">
        <v>2</v>
      </c>
      <c r="H21" s="50">
        <v>10</v>
      </c>
      <c r="I21" s="49">
        <v>1</v>
      </c>
      <c r="J21" s="64">
        <v>5828.14666666666</v>
      </c>
      <c r="K21" s="64">
        <v>1170.62251428572</v>
      </c>
      <c r="L21" s="65">
        <v>0.200856735637924</v>
      </c>
      <c r="M21" s="66">
        <v>6993.77599999999</v>
      </c>
      <c r="N21" s="66">
        <v>1273.277104</v>
      </c>
      <c r="O21" s="67">
        <v>0.182058605251298</v>
      </c>
      <c r="P21" s="68">
        <v>8392.53119999999</v>
      </c>
      <c r="Q21" s="68">
        <v>1383.13552457143</v>
      </c>
      <c r="R21" s="72">
        <v>0.164805526677271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5"/>
  <sheetViews>
    <sheetView tabSelected="1" workbookViewId="0">
      <selection activeCell="R9" sqref="R9"/>
    </sheetView>
  </sheetViews>
  <sheetFormatPr defaultColWidth="9" defaultRowHeight="13.5" outlineLevelRow="4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4" t="s">
        <v>7</v>
      </c>
      <c r="N1" s="24"/>
      <c r="O1" s="24" t="s">
        <v>8</v>
      </c>
      <c r="P1" s="24"/>
      <c r="Q1" s="24" t="s">
        <v>9</v>
      </c>
      <c r="R1" s="24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43</v>
      </c>
      <c r="E2" s="10" t="s">
        <v>44</v>
      </c>
      <c r="F2" s="10" t="s">
        <v>45</v>
      </c>
      <c r="G2" s="14" t="s">
        <v>46</v>
      </c>
      <c r="H2" s="14" t="s">
        <v>47</v>
      </c>
      <c r="I2" s="24" t="s">
        <v>48</v>
      </c>
      <c r="J2" s="25" t="s">
        <v>49</v>
      </c>
      <c r="K2" s="25" t="s">
        <v>50</v>
      </c>
      <c r="L2" s="24" t="s">
        <v>51</v>
      </c>
      <c r="M2" s="24" t="s">
        <v>52</v>
      </c>
      <c r="N2" s="24" t="s">
        <v>53</v>
      </c>
      <c r="O2" s="24" t="s">
        <v>52</v>
      </c>
      <c r="P2" s="24" t="s">
        <v>53</v>
      </c>
      <c r="Q2" s="24" t="s">
        <v>52</v>
      </c>
      <c r="R2" s="24" t="s">
        <v>53</v>
      </c>
      <c r="S2" s="8"/>
    </row>
    <row r="3" s="1" customFormat="1" spans="1:19">
      <c r="A3" s="15" t="e">
        <f>#REF!+1</f>
        <v>#REF!</v>
      </c>
      <c r="B3" s="16" t="s">
        <v>18</v>
      </c>
      <c r="C3" s="17">
        <v>587</v>
      </c>
      <c r="D3" s="18" t="s">
        <v>54</v>
      </c>
      <c r="E3" s="16" t="s">
        <v>55</v>
      </c>
      <c r="F3" s="16">
        <v>8073</v>
      </c>
      <c r="G3" s="19" t="s">
        <v>56</v>
      </c>
      <c r="H3" s="19" t="s">
        <v>57</v>
      </c>
      <c r="I3" s="26">
        <v>3</v>
      </c>
      <c r="J3" s="26">
        <v>260</v>
      </c>
      <c r="K3" s="26">
        <v>20</v>
      </c>
      <c r="L3" s="26">
        <v>0.9</v>
      </c>
      <c r="M3" s="26"/>
      <c r="N3" s="26"/>
      <c r="O3" s="27"/>
      <c r="P3" s="27"/>
      <c r="Q3" s="27">
        <v>5000</v>
      </c>
      <c r="R3" s="27">
        <v>1000</v>
      </c>
      <c r="S3" s="8"/>
    </row>
    <row r="4" s="1" customFormat="1" spans="1:19">
      <c r="A4" s="15" t="e">
        <f>A3+1</f>
        <v>#REF!</v>
      </c>
      <c r="B4" s="16" t="s">
        <v>18</v>
      </c>
      <c r="C4" s="17">
        <v>587</v>
      </c>
      <c r="D4" s="20" t="s">
        <v>54</v>
      </c>
      <c r="E4" s="16" t="s">
        <v>58</v>
      </c>
      <c r="F4" s="15">
        <v>6497</v>
      </c>
      <c r="G4" s="16" t="s">
        <v>59</v>
      </c>
      <c r="H4" s="16" t="s">
        <v>60</v>
      </c>
      <c r="I4" s="26">
        <v>3</v>
      </c>
      <c r="J4" s="26">
        <v>260</v>
      </c>
      <c r="K4" s="26">
        <v>20</v>
      </c>
      <c r="L4" s="26">
        <v>1</v>
      </c>
      <c r="M4" s="26"/>
      <c r="N4" s="26"/>
      <c r="O4" s="27"/>
      <c r="P4" s="27"/>
      <c r="Q4" s="27">
        <v>5000</v>
      </c>
      <c r="R4" s="27">
        <v>1000</v>
      </c>
      <c r="S4" s="8"/>
    </row>
    <row r="5" s="1" customFormat="1" spans="1:19">
      <c r="A5" s="15" t="e">
        <f>A4+1</f>
        <v>#REF!</v>
      </c>
      <c r="B5" s="21" t="s">
        <v>18</v>
      </c>
      <c r="C5" s="17">
        <v>587</v>
      </c>
      <c r="D5" s="20" t="s">
        <v>54</v>
      </c>
      <c r="E5" s="21" t="s">
        <v>61</v>
      </c>
      <c r="F5" s="22">
        <v>12109</v>
      </c>
      <c r="G5" s="23" t="s">
        <v>59</v>
      </c>
      <c r="H5" s="23" t="s">
        <v>62</v>
      </c>
      <c r="I5" s="26">
        <v>3</v>
      </c>
      <c r="J5" s="26">
        <v>260</v>
      </c>
      <c r="K5" s="26">
        <v>20</v>
      </c>
      <c r="L5" s="26">
        <v>0.6</v>
      </c>
      <c r="M5" s="26"/>
      <c r="N5" s="26"/>
      <c r="O5" s="27"/>
      <c r="P5" s="27"/>
      <c r="Q5" s="27">
        <v>3778.19</v>
      </c>
      <c r="R5" s="27">
        <v>707.78</v>
      </c>
      <c r="S5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JCSMYX</cp:lastModifiedBy>
  <dcterms:created xsi:type="dcterms:W3CDTF">2019-07-17T10:06:00Z</dcterms:created>
  <dcterms:modified xsi:type="dcterms:W3CDTF">2019-07-17T13:10:06Z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