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I113" i="1"/>
  <c r="H113"/>
  <c r="G113"/>
  <c r="F113"/>
</calcChain>
</file>

<file path=xl/sharedStrings.xml><?xml version="1.0" encoding="utf-8"?>
<sst xmlns="http://schemas.openxmlformats.org/spreadsheetml/2006/main" count="1793" uniqueCount="609">
  <si>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</si>
  <si>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</si>
  <si>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</si>
  <si>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</si>
  <si>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</si>
  <si>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</si>
  <si>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</si>
  <si>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</si>
  <si>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</si>
  <si>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</si>
  <si>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</si>
  <si>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</si>
  <si>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</si>
  <si>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</si>
  <si>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</si>
  <si>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</si>
  <si>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</si>
  <si>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</si>
  <si>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</si>
  <si>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</si>
  <si>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</si>
  <si>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</si>
  <si>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</si>
  <si>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</si>
  <si>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</si>
  <si>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</si>
  <si>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</si>
  <si>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</si>
  <si>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</si>
  <si>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</si>
  <si>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</si>
  <si>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</si>
  <si>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</si>
  <si>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</si>
  <si>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</si>
  <si>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</si>
  <si>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</si>
  <si>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</si>
  <si>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</si>
  <si>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</si>
  <si>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</si>
  <si>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</si>
  <si>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</si>
  <si>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</si>
  <si>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</si>
  <si>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</si>
  <si>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</si>
  <si>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</si>
  <si>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</si>
  <si>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</si>
  <si>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</si>
  <si>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</si>
  <si>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</si>
  <si>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</si>
  <si>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</si>
  <si>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</si>
  <si>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</si>
  <si>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</si>
  <si>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</si>
  <si>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</si>
  <si>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</si>
  <si>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</si>
  <si>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</si>
  <si>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</si>
  <si>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</si>
  <si>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</si>
  <si>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</si>
  <si>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</si>
  <si>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</si>
  <si>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</si>
  <si>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</si>
  <si>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</si>
  <si>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</si>
  <si>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</si>
  <si>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</si>
  <si>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</si>
  <si>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</si>
  <si>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</si>
  <si>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</si>
  <si>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</si>
  <si>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</si>
  <si>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</si>
  <si>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</si>
  <si>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</si>
  <si>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</si>
  <si>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</si>
  <si>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</si>
  <si>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</si>
  <si>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</si>
  <si>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</si>
  <si>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</si>
  <si>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</si>
  <si>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</si>
  <si>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</si>
  <si>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</si>
  <si>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</si>
  <si>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</si>
  <si>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</si>
  <si>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</si>
  <si>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</si>
  <si>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</si>
  <si>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</si>
  <si>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</si>
  <si>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</si>
  <si>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</si>
  <si>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</si>
  <si>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</si>
  <si>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</si>
  <si>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</si>
  <si>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</si>
  <si>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</si>
  <si>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</si>
  <si>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</si>
  <si>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</si>
  <si>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</si>
  <si>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</si>
  <si>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</si>
  <si>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</si>
  <si>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</si>
  <si>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</si>
  <si>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</si>
  <si>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</si>
  <si>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</si>
  <si>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</si>
  <si>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</si>
  <si>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</si>
  <si>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</si>
  <si>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</si>
  <si>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</si>
  <si>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</si>
  <si>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</si>
  <si>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</si>
  <si>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</si>
  <si>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</si>
  <si>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</si>
  <si>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</si>
  <si>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</si>
  <si>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</si>
  <si>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</si>
  <si>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</si>
  <si>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</si>
  <si>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</si>
  <si>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</si>
  <si>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</si>
  <si>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</si>
  <si>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</si>
  <si>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</si>
  <si>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</si>
  <si>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</si>
  <si>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</si>
  <si>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</si>
  <si>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</si>
  <si>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</si>
  <si>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</si>
  <si>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</si>
  <si>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</si>
  <si>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店长</t>
  </si>
  <si>
    <t>营业员</t>
  </si>
  <si>
    <t xml:space="preserve">试用期人员 </t>
  </si>
  <si>
    <t>何倩</t>
  </si>
  <si>
    <t>实习生</t>
  </si>
  <si>
    <t>城中片区</t>
  </si>
  <si>
    <t>西北片区</t>
  </si>
  <si>
    <t>邛崃中心店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</si>
  <si>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</si>
  <si>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清江东路2店</t>
  </si>
  <si>
    <t>杨敏</t>
  </si>
  <si>
    <t>东南片区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</si>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</sst>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left" vertical="center"/>
    </xf>
    <xf numFmtId="0" fontId="9" fillId="0" borderId="1" xfId="7" applyFont="1" applyBorder="1" applyAlignment="1">
      <alignment horizontal="center"/>
    </xf>
    <xf numFmtId="0" fontId="11" fillId="0" borderId="1" xfId="7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8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2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C11" sqref="C11"/>
    </sheetView>
  </sheetViews>
  <sheetFormatPr defaultColWidth="9" defaultRowHeight="13.5"/>
  <cols>
    <col min="1" max="1" width="4.75" style="80" customWidth="1"/>
    <col min="2" max="2" width="6.875" style="80" customWidth="1"/>
    <col min="3" max="3" width="34.125" style="81" customWidth="1"/>
    <col min="4" max="4" width="8" style="81"/>
    <col min="5" max="5" width="5.5" style="82" hidden="1" customWidth="1"/>
    <col min="6" max="6" width="8.25" style="83" customWidth="1"/>
    <col min="7" max="7" width="6.75" style="84" customWidth="1"/>
    <col min="8" max="8" width="7.875" style="85" customWidth="1"/>
    <col min="9" max="9" width="8.5" style="84" customWidth="1"/>
    <col min="10" max="10" width="10.75" style="86" customWidth="1"/>
    <col min="11" max="11" width="9" style="86" customWidth="1"/>
    <col min="12" max="12" width="8" style="87" customWidth="1"/>
    <col min="13" max="13" width="10.125" style="86" customWidth="1"/>
    <col min="14" max="14" width="9.5" style="86" customWidth="1"/>
    <col min="15" max="15" width="8" style="87" customWidth="1"/>
    <col min="16" max="16" width="9.875" style="86" customWidth="1"/>
    <col min="17" max="17" width="9.125" style="86" customWidth="1"/>
    <col min="18" max="18" width="7.75" style="88" customWidth="1"/>
    <col min="19" max="16377" width="9" style="79"/>
  </cols>
  <sheetData>
    <row r="1" spans="1:18" ht="18.95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18" s="79" customFormat="1" ht="20.100000000000001" customHeight="1">
      <c r="A2" s="127" t="s">
        <v>1</v>
      </c>
      <c r="B2" s="127" t="s">
        <v>2</v>
      </c>
      <c r="C2" s="129" t="s">
        <v>3</v>
      </c>
      <c r="D2" s="127" t="s">
        <v>4</v>
      </c>
      <c r="E2" s="127" t="s">
        <v>5</v>
      </c>
      <c r="F2" s="115" t="s">
        <v>6</v>
      </c>
      <c r="G2" s="116"/>
      <c r="H2" s="116"/>
      <c r="I2" s="117"/>
      <c r="J2" s="118" t="s">
        <v>7</v>
      </c>
      <c r="K2" s="119"/>
      <c r="L2" s="120"/>
      <c r="M2" s="121" t="s">
        <v>8</v>
      </c>
      <c r="N2" s="122"/>
      <c r="O2" s="123"/>
      <c r="P2" s="124" t="s">
        <v>9</v>
      </c>
      <c r="Q2" s="125"/>
      <c r="R2" s="126"/>
    </row>
    <row r="3" spans="1:18" s="79" customFormat="1" ht="29.1" customHeight="1">
      <c r="A3" s="128"/>
      <c r="B3" s="128"/>
      <c r="C3" s="130"/>
      <c r="D3" s="130"/>
      <c r="E3" s="128"/>
      <c r="F3" s="89" t="s">
        <v>10</v>
      </c>
      <c r="G3" s="90" t="s">
        <v>11</v>
      </c>
      <c r="H3" s="91" t="s">
        <v>12</v>
      </c>
      <c r="I3" s="91" t="s">
        <v>13</v>
      </c>
      <c r="J3" s="97" t="s">
        <v>14</v>
      </c>
      <c r="K3" s="97" t="s">
        <v>15</v>
      </c>
      <c r="L3" s="98" t="s">
        <v>16</v>
      </c>
      <c r="M3" s="99" t="s">
        <v>14</v>
      </c>
      <c r="N3" s="99" t="s">
        <v>15</v>
      </c>
      <c r="O3" s="100" t="s">
        <v>16</v>
      </c>
      <c r="P3" s="101" t="s">
        <v>14</v>
      </c>
      <c r="Q3" s="101" t="s">
        <v>15</v>
      </c>
      <c r="R3" s="107" t="s">
        <v>16</v>
      </c>
    </row>
    <row r="4" spans="1:18" s="79" customFormat="1">
      <c r="A4" s="92">
        <v>1</v>
      </c>
      <c r="B4" s="92">
        <v>307</v>
      </c>
      <c r="C4" s="18" t="s">
        <v>17</v>
      </c>
      <c r="D4" s="18" t="s">
        <v>18</v>
      </c>
      <c r="E4" s="15" t="s">
        <v>19</v>
      </c>
      <c r="F4" s="93">
        <v>20</v>
      </c>
      <c r="G4" s="94">
        <v>16</v>
      </c>
      <c r="H4" s="95">
        <v>180</v>
      </c>
      <c r="I4" s="94">
        <v>5</v>
      </c>
      <c r="J4" s="102">
        <v>90204.838095238098</v>
      </c>
      <c r="K4" s="102">
        <v>17470.384137142799</v>
      </c>
      <c r="L4" s="103">
        <v>0.193674580056312</v>
      </c>
      <c r="M4" s="104">
        <v>108245.80571428601</v>
      </c>
      <c r="N4" s="104">
        <v>19002.402438399899</v>
      </c>
      <c r="O4" s="105">
        <v>0.17554862576899</v>
      </c>
      <c r="P4" s="106">
        <v>129894.96685714299</v>
      </c>
      <c r="Q4" s="106">
        <v>20641.930795885699</v>
      </c>
      <c r="R4" s="108">
        <v>0.15891247594364</v>
      </c>
    </row>
    <row r="5" spans="1:18" s="79" customFormat="1">
      <c r="A5" s="92">
        <v>2</v>
      </c>
      <c r="B5" s="92">
        <v>337</v>
      </c>
      <c r="C5" s="18" t="s">
        <v>20</v>
      </c>
      <c r="D5" s="18" t="s">
        <v>21</v>
      </c>
      <c r="E5" s="15" t="s">
        <v>22</v>
      </c>
      <c r="F5" s="93">
        <v>10</v>
      </c>
      <c r="G5" s="94">
        <v>8</v>
      </c>
      <c r="H5" s="95">
        <v>80</v>
      </c>
      <c r="I5" s="94">
        <v>3</v>
      </c>
      <c r="J5" s="102">
        <v>33565.779999999897</v>
      </c>
      <c r="K5" s="102">
        <v>6836.7774799999997</v>
      </c>
      <c r="L5" s="103">
        <v>0.203682961635333</v>
      </c>
      <c r="M5" s="104">
        <v>40278.9359999999</v>
      </c>
      <c r="N5" s="104">
        <v>7436.3102743999998</v>
      </c>
      <c r="O5" s="105">
        <v>0.18462032548228199</v>
      </c>
      <c r="P5" s="106">
        <v>48334.723199999898</v>
      </c>
      <c r="Q5" s="106">
        <v>8077.9155455999999</v>
      </c>
      <c r="R5" s="108">
        <v>0.16712448134181099</v>
      </c>
    </row>
    <row r="6" spans="1:18" s="79" customFormat="1">
      <c r="A6" s="92">
        <v>3</v>
      </c>
      <c r="B6" s="92">
        <v>750</v>
      </c>
      <c r="C6" s="18" t="s">
        <v>23</v>
      </c>
      <c r="D6" s="18" t="s">
        <v>24</v>
      </c>
      <c r="E6" s="15" t="s">
        <v>22</v>
      </c>
      <c r="F6" s="93">
        <v>10</v>
      </c>
      <c r="G6" s="94">
        <v>8</v>
      </c>
      <c r="H6" s="95">
        <v>70</v>
      </c>
      <c r="I6" s="94">
        <v>3</v>
      </c>
      <c r="J6" s="102">
        <v>30969.5206666667</v>
      </c>
      <c r="K6" s="102">
        <v>7552.6079200000004</v>
      </c>
      <c r="L6" s="103">
        <v>0.24387228983266401</v>
      </c>
      <c r="M6" s="104">
        <v>37163.424800000001</v>
      </c>
      <c r="N6" s="104">
        <v>8214.9135375999995</v>
      </c>
      <c r="O6" s="105">
        <v>0.22104834475858101</v>
      </c>
      <c r="P6" s="106">
        <v>44596.109759999999</v>
      </c>
      <c r="Q6" s="106">
        <v>8923.6967423999995</v>
      </c>
      <c r="R6" s="108">
        <v>0.20010034037551899</v>
      </c>
    </row>
    <row r="7" spans="1:18" s="79" customFormat="1">
      <c r="A7" s="92">
        <v>4</v>
      </c>
      <c r="B7" s="92">
        <v>582</v>
      </c>
      <c r="C7" s="18" t="s">
        <v>25</v>
      </c>
      <c r="D7" s="18" t="s">
        <v>26</v>
      </c>
      <c r="E7" s="15" t="s">
        <v>22</v>
      </c>
      <c r="F7" s="93">
        <v>10</v>
      </c>
      <c r="G7" s="94">
        <v>8</v>
      </c>
      <c r="H7" s="95">
        <v>30</v>
      </c>
      <c r="I7" s="94">
        <v>3</v>
      </c>
      <c r="J7" s="102">
        <v>31454.708999999999</v>
      </c>
      <c r="K7" s="102">
        <v>5370.5643828571501</v>
      </c>
      <c r="L7" s="103">
        <v>0.17073959841298</v>
      </c>
      <c r="M7" s="104">
        <v>37745.650800000003</v>
      </c>
      <c r="N7" s="104">
        <v>5841.5215672000004</v>
      </c>
      <c r="O7" s="105">
        <v>0.154760123176893</v>
      </c>
      <c r="P7" s="106">
        <v>45294.780959999996</v>
      </c>
      <c r="Q7" s="106">
        <v>6345.5283785142901</v>
      </c>
      <c r="R7" s="108">
        <v>0.14009402946706001</v>
      </c>
    </row>
    <row r="8" spans="1:18" s="79" customFormat="1">
      <c r="A8" s="92">
        <v>5</v>
      </c>
      <c r="B8" s="92">
        <v>517</v>
      </c>
      <c r="C8" s="18" t="s">
        <v>27</v>
      </c>
      <c r="D8" s="18" t="s">
        <v>21</v>
      </c>
      <c r="E8" s="15" t="s">
        <v>22</v>
      </c>
      <c r="F8" s="93">
        <v>10</v>
      </c>
      <c r="G8" s="94">
        <v>5</v>
      </c>
      <c r="H8" s="95">
        <v>20</v>
      </c>
      <c r="I8" s="94">
        <v>3</v>
      </c>
      <c r="J8" s="102">
        <v>29451.789690476198</v>
      </c>
      <c r="K8" s="102">
        <v>5429.3334085714296</v>
      </c>
      <c r="L8" s="103">
        <v>0.18434646809688099</v>
      </c>
      <c r="M8" s="104">
        <v>35342.147628571402</v>
      </c>
      <c r="N8" s="104">
        <v>5905.4441844000003</v>
      </c>
      <c r="O8" s="105">
        <v>0.16709352941601899</v>
      </c>
      <c r="P8" s="106">
        <v>42410.577154285696</v>
      </c>
      <c r="Q8" s="106">
        <v>6414.9662427428502</v>
      </c>
      <c r="R8" s="108">
        <v>0.15125864048974899</v>
      </c>
    </row>
    <row r="9" spans="1:18" s="79" customFormat="1">
      <c r="A9" s="92">
        <v>6</v>
      </c>
      <c r="B9" s="92">
        <v>341</v>
      </c>
      <c r="C9" s="18" t="s">
        <v>28</v>
      </c>
      <c r="D9" s="18" t="s">
        <v>29</v>
      </c>
      <c r="E9" s="15" t="s">
        <v>30</v>
      </c>
      <c r="F9" s="93">
        <v>10</v>
      </c>
      <c r="G9" s="94">
        <v>5</v>
      </c>
      <c r="H9" s="95">
        <v>130</v>
      </c>
      <c r="I9" s="94">
        <v>3</v>
      </c>
      <c r="J9" s="102">
        <v>30839.174857142902</v>
      </c>
      <c r="K9" s="102">
        <v>6298.3047771428601</v>
      </c>
      <c r="L9" s="103">
        <v>0.20423065164092899</v>
      </c>
      <c r="M9" s="104">
        <v>37007.009828571499</v>
      </c>
      <c r="N9" s="104">
        <v>6850.6176575999998</v>
      </c>
      <c r="O9" s="105">
        <v>0.185116757320689</v>
      </c>
      <c r="P9" s="106">
        <v>44408.411794285697</v>
      </c>
      <c r="Q9" s="106">
        <v>7441.6893366857103</v>
      </c>
      <c r="R9" s="108">
        <v>0.16757386801307</v>
      </c>
    </row>
    <row r="10" spans="1:18" s="79" customFormat="1">
      <c r="A10" s="92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3">
        <v>10</v>
      </c>
      <c r="G10" s="94">
        <v>5</v>
      </c>
      <c r="H10" s="95">
        <v>80</v>
      </c>
      <c r="I10" s="94">
        <v>3</v>
      </c>
      <c r="J10" s="102">
        <v>25646.7462857143</v>
      </c>
      <c r="K10" s="102">
        <v>5710.6790742857202</v>
      </c>
      <c r="L10" s="103">
        <v>0.22266680578762801</v>
      </c>
      <c r="M10" s="104">
        <v>30776.095542857202</v>
      </c>
      <c r="N10" s="104">
        <v>6211.4617007999996</v>
      </c>
      <c r="O10" s="105">
        <v>0.201827476528017</v>
      </c>
      <c r="P10" s="106">
        <v>36931.314651428598</v>
      </c>
      <c r="Q10" s="106">
        <v>6747.3869677714301</v>
      </c>
      <c r="R10" s="108">
        <v>0.18270096885138701</v>
      </c>
    </row>
    <row r="11" spans="1:18" s="79" customFormat="1">
      <c r="A11" s="92">
        <v>8</v>
      </c>
      <c r="B11" s="92">
        <v>387</v>
      </c>
      <c r="C11" s="18" t="s">
        <v>33</v>
      </c>
      <c r="D11" s="18" t="s">
        <v>24</v>
      </c>
      <c r="E11" s="15" t="s">
        <v>30</v>
      </c>
      <c r="F11" s="93">
        <v>10</v>
      </c>
      <c r="G11" s="94">
        <v>5</v>
      </c>
      <c r="H11" s="95">
        <v>60</v>
      </c>
      <c r="I11" s="94">
        <v>3</v>
      </c>
      <c r="J11" s="102">
        <v>15760.9602857143</v>
      </c>
      <c r="K11" s="102">
        <v>3266.1880457142802</v>
      </c>
      <c r="L11" s="103">
        <v>0.207232807297583</v>
      </c>
      <c r="M11" s="104">
        <v>18913.152342857102</v>
      </c>
      <c r="N11" s="104">
        <v>3552.6076128</v>
      </c>
      <c r="O11" s="105">
        <v>0.18783794199921899</v>
      </c>
      <c r="P11" s="106">
        <v>22695.782811428599</v>
      </c>
      <c r="Q11" s="106">
        <v>3859.1267986285702</v>
      </c>
      <c r="R11" s="108">
        <v>0.17003717521852901</v>
      </c>
    </row>
    <row r="12" spans="1:18" s="79" customFormat="1">
      <c r="A12" s="92">
        <v>9</v>
      </c>
      <c r="B12" s="92">
        <v>712</v>
      </c>
      <c r="C12" s="18" t="s">
        <v>34</v>
      </c>
      <c r="D12" s="18" t="s">
        <v>24</v>
      </c>
      <c r="E12" s="15" t="s">
        <v>30</v>
      </c>
      <c r="F12" s="93">
        <v>10</v>
      </c>
      <c r="G12" s="94">
        <v>6</v>
      </c>
      <c r="H12" s="95">
        <v>20</v>
      </c>
      <c r="I12" s="94">
        <v>3</v>
      </c>
      <c r="J12" s="102">
        <v>19529.940000000101</v>
      </c>
      <c r="K12" s="102">
        <v>5146.3713600000001</v>
      </c>
      <c r="L12" s="103">
        <v>0.263511887901345</v>
      </c>
      <c r="M12" s="104">
        <v>23435.928000000102</v>
      </c>
      <c r="N12" s="104">
        <v>5597.6685408000003</v>
      </c>
      <c r="O12" s="105">
        <v>0.23884987787980899</v>
      </c>
      <c r="P12" s="106">
        <v>28123.113600000099</v>
      </c>
      <c r="Q12" s="106">
        <v>6080.6356992000101</v>
      </c>
      <c r="R12" s="108">
        <v>0.216214882380591</v>
      </c>
    </row>
    <row r="13" spans="1:18" s="79" customFormat="1">
      <c r="A13" s="92">
        <v>10</v>
      </c>
      <c r="B13" s="92">
        <v>707</v>
      </c>
      <c r="C13" s="18" t="s">
        <v>35</v>
      </c>
      <c r="D13" s="18" t="s">
        <v>24</v>
      </c>
      <c r="E13" s="15" t="s">
        <v>30</v>
      </c>
      <c r="F13" s="93">
        <v>10</v>
      </c>
      <c r="G13" s="94">
        <v>6</v>
      </c>
      <c r="H13" s="95">
        <v>30</v>
      </c>
      <c r="I13" s="94">
        <v>3</v>
      </c>
      <c r="J13" s="102">
        <v>19050.8845714286</v>
      </c>
      <c r="K13" s="102">
        <v>5023.1449542857099</v>
      </c>
      <c r="L13" s="103">
        <v>0.26366990653122302</v>
      </c>
      <c r="M13" s="104">
        <v>22861.061485714399</v>
      </c>
      <c r="N13" s="104">
        <v>5463.6361272000004</v>
      </c>
      <c r="O13" s="105">
        <v>0.238993107586634</v>
      </c>
      <c r="P13" s="106">
        <v>27433.273782857199</v>
      </c>
      <c r="Q13" s="106">
        <v>5935.0389613714297</v>
      </c>
      <c r="R13" s="108">
        <v>0.21634453869228601</v>
      </c>
    </row>
    <row r="14" spans="1:18" s="79" customFormat="1">
      <c r="A14" s="92">
        <v>11</v>
      </c>
      <c r="B14" s="92">
        <v>343</v>
      </c>
      <c r="C14" s="18" t="s">
        <v>36</v>
      </c>
      <c r="D14" s="18" t="s">
        <v>26</v>
      </c>
      <c r="E14" s="15" t="s">
        <v>30</v>
      </c>
      <c r="F14" s="93">
        <v>10</v>
      </c>
      <c r="G14" s="94">
        <v>5</v>
      </c>
      <c r="H14" s="95">
        <v>80</v>
      </c>
      <c r="I14" s="94">
        <v>3</v>
      </c>
      <c r="J14" s="102">
        <v>27685.017904761899</v>
      </c>
      <c r="K14" s="102">
        <v>6010.4595200000003</v>
      </c>
      <c r="L14" s="103">
        <v>0.21710152186559301</v>
      </c>
      <c r="M14" s="104">
        <v>33222.0214857143</v>
      </c>
      <c r="N14" s="104">
        <v>6537.5305855999904</v>
      </c>
      <c r="O14" s="105">
        <v>0.196783046101249</v>
      </c>
      <c r="P14" s="106">
        <v>39866.425782857201</v>
      </c>
      <c r="Q14" s="106">
        <v>7101.5890943999902</v>
      </c>
      <c r="R14" s="108">
        <v>0.178134582043563</v>
      </c>
    </row>
    <row r="15" spans="1:18" s="79" customFormat="1">
      <c r="A15" s="92">
        <v>12</v>
      </c>
      <c r="B15" s="92">
        <v>365</v>
      </c>
      <c r="C15" s="18" t="s">
        <v>37</v>
      </c>
      <c r="D15" s="18" t="s">
        <v>26</v>
      </c>
      <c r="E15" s="15" t="s">
        <v>30</v>
      </c>
      <c r="F15" s="93">
        <v>10</v>
      </c>
      <c r="G15" s="94">
        <v>5</v>
      </c>
      <c r="H15" s="95">
        <v>30</v>
      </c>
      <c r="I15" s="94">
        <v>3</v>
      </c>
      <c r="J15" s="102">
        <v>14337.561142857099</v>
      </c>
      <c r="K15" s="102">
        <v>3441.4372571428498</v>
      </c>
      <c r="L15" s="103">
        <v>0.24002947383121401</v>
      </c>
      <c r="M15" s="104">
        <v>17205.0733714286</v>
      </c>
      <c r="N15" s="104">
        <v>3743.2248319999899</v>
      </c>
      <c r="O15" s="105">
        <v>0.21756517692136901</v>
      </c>
      <c r="P15" s="106">
        <v>20646.088045714299</v>
      </c>
      <c r="Q15" s="106">
        <v>4066.19048228571</v>
      </c>
      <c r="R15" s="108">
        <v>0.196947260579457</v>
      </c>
    </row>
    <row r="16" spans="1:18" s="79" customFormat="1">
      <c r="A16" s="92">
        <v>13</v>
      </c>
      <c r="B16" s="92">
        <v>585</v>
      </c>
      <c r="C16" s="18" t="s">
        <v>38</v>
      </c>
      <c r="D16" s="18" t="s">
        <v>26</v>
      </c>
      <c r="E16" s="15" t="s">
        <v>30</v>
      </c>
      <c r="F16" s="93">
        <v>10</v>
      </c>
      <c r="G16" s="94">
        <v>5</v>
      </c>
      <c r="H16" s="95">
        <v>30</v>
      </c>
      <c r="I16" s="94">
        <v>3</v>
      </c>
      <c r="J16" s="102">
        <v>18266.639999999901</v>
      </c>
      <c r="K16" s="102">
        <v>4261.99376571429</v>
      </c>
      <c r="L16" s="103">
        <v>0.23332116720504201</v>
      </c>
      <c r="M16" s="104">
        <v>21919.967999999899</v>
      </c>
      <c r="N16" s="104">
        <v>4635.7378344000099</v>
      </c>
      <c r="O16" s="105">
        <v>0.21148469899226199</v>
      </c>
      <c r="P16" s="106">
        <v>26303.9615999999</v>
      </c>
      <c r="Q16" s="106">
        <v>5035.7095570285801</v>
      </c>
      <c r="R16" s="108">
        <v>0.19144300898875199</v>
      </c>
    </row>
    <row r="17" spans="1:18" s="79" customFormat="1">
      <c r="A17" s="92">
        <v>14</v>
      </c>
      <c r="B17" s="92">
        <v>730</v>
      </c>
      <c r="C17" s="18" t="s">
        <v>39</v>
      </c>
      <c r="D17" s="18" t="s">
        <v>26</v>
      </c>
      <c r="E17" s="15" t="s">
        <v>30</v>
      </c>
      <c r="F17" s="93">
        <v>10</v>
      </c>
      <c r="G17" s="94">
        <v>5</v>
      </c>
      <c r="H17" s="95">
        <v>25</v>
      </c>
      <c r="I17" s="94">
        <v>3</v>
      </c>
      <c r="J17" s="102">
        <v>17563.112142857099</v>
      </c>
      <c r="K17" s="102">
        <v>3987.1844999999998</v>
      </c>
      <c r="L17" s="103">
        <v>0.227020386112013</v>
      </c>
      <c r="M17" s="104">
        <v>21075.7345714285</v>
      </c>
      <c r="N17" s="104">
        <v>4336.8299100000004</v>
      </c>
      <c r="O17" s="105">
        <v>0.205773606386145</v>
      </c>
      <c r="P17" s="106">
        <v>25290.881485714199</v>
      </c>
      <c r="Q17" s="106">
        <v>4711.0118400000001</v>
      </c>
      <c r="R17" s="108">
        <v>0.186273137322677</v>
      </c>
    </row>
    <row r="18" spans="1:18" s="79" customFormat="1">
      <c r="A18" s="92">
        <v>15</v>
      </c>
      <c r="B18" s="92">
        <v>709</v>
      </c>
      <c r="C18" s="18" t="s">
        <v>40</v>
      </c>
      <c r="D18" s="18" t="s">
        <v>26</v>
      </c>
      <c r="E18" s="15" t="s">
        <v>30</v>
      </c>
      <c r="F18" s="93">
        <v>10</v>
      </c>
      <c r="G18" s="94">
        <v>5</v>
      </c>
      <c r="H18" s="95">
        <v>9</v>
      </c>
      <c r="I18" s="94">
        <v>3</v>
      </c>
      <c r="J18" s="102">
        <v>13229.658666666701</v>
      </c>
      <c r="K18" s="102">
        <v>3033.6555600000002</v>
      </c>
      <c r="L18" s="103">
        <v>0.229307167814055</v>
      </c>
      <c r="M18" s="104">
        <v>15875.590399999999</v>
      </c>
      <c r="N18" s="104">
        <v>3299.6838167999999</v>
      </c>
      <c r="O18" s="105">
        <v>0.207846368775047</v>
      </c>
      <c r="P18" s="106">
        <v>19050.708480000001</v>
      </c>
      <c r="Q18" s="106">
        <v>3584.3807231999999</v>
      </c>
      <c r="R18" s="108">
        <v>0.18814947102691701</v>
      </c>
    </row>
    <row r="19" spans="1:18" s="79" customFormat="1">
      <c r="A19" s="92">
        <v>16</v>
      </c>
      <c r="B19" s="92">
        <v>385</v>
      </c>
      <c r="C19" s="96" t="s">
        <v>41</v>
      </c>
      <c r="D19" s="18" t="s">
        <v>29</v>
      </c>
      <c r="E19" s="15" t="s">
        <v>30</v>
      </c>
      <c r="F19" s="93">
        <v>10</v>
      </c>
      <c r="G19" s="94">
        <v>8</v>
      </c>
      <c r="H19" s="95">
        <v>30</v>
      </c>
      <c r="I19" s="94">
        <v>3</v>
      </c>
      <c r="J19" s="102">
        <v>21033.8102857142</v>
      </c>
      <c r="K19" s="102">
        <v>3802.6732342857099</v>
      </c>
      <c r="L19" s="103">
        <v>0.18078860570822999</v>
      </c>
      <c r="M19" s="104">
        <v>25240.5723428571</v>
      </c>
      <c r="N19" s="104">
        <v>4136.1384256000001</v>
      </c>
      <c r="O19" s="105">
        <v>0.16386864645605001</v>
      </c>
      <c r="P19" s="106">
        <v>30288.686811428499</v>
      </c>
      <c r="Q19" s="106">
        <v>4493.0046829714302</v>
      </c>
      <c r="R19" s="108">
        <v>0.14833936878623999</v>
      </c>
    </row>
    <row r="20" spans="1:18" s="79" customFormat="1">
      <c r="A20" s="92">
        <v>17</v>
      </c>
      <c r="B20" s="92">
        <v>581</v>
      </c>
      <c r="C20" s="18" t="s">
        <v>42</v>
      </c>
      <c r="D20" s="18" t="s">
        <v>26</v>
      </c>
      <c r="E20" s="15" t="s">
        <v>30</v>
      </c>
      <c r="F20" s="93">
        <v>10</v>
      </c>
      <c r="G20" s="94">
        <v>5</v>
      </c>
      <c r="H20" s="95">
        <v>9</v>
      </c>
      <c r="I20" s="94">
        <v>3</v>
      </c>
      <c r="J20" s="102">
        <v>16739.367428571401</v>
      </c>
      <c r="K20" s="102">
        <v>4192.8340628571495</v>
      </c>
      <c r="L20" s="103">
        <v>0.25047744968550301</v>
      </c>
      <c r="M20" s="104">
        <v>20087.2409142857</v>
      </c>
      <c r="N20" s="104">
        <v>4560.5133575999998</v>
      </c>
      <c r="O20" s="105">
        <v>0.227035329394424</v>
      </c>
      <c r="P20" s="106">
        <v>24104.689097142898</v>
      </c>
      <c r="Q20" s="106">
        <v>4953.99470811429</v>
      </c>
      <c r="R20" s="108">
        <v>0.20551995871630999</v>
      </c>
    </row>
    <row r="21" spans="1:18" s="79" customFormat="1">
      <c r="A21" s="92">
        <v>18</v>
      </c>
      <c r="B21" s="92">
        <v>754</v>
      </c>
      <c r="C21" s="18" t="s">
        <v>43</v>
      </c>
      <c r="D21" s="18" t="s">
        <v>44</v>
      </c>
      <c r="E21" s="15" t="s">
        <v>45</v>
      </c>
      <c r="F21" s="93">
        <v>8</v>
      </c>
      <c r="G21" s="94">
        <v>5</v>
      </c>
      <c r="H21" s="95">
        <v>12</v>
      </c>
      <c r="I21" s="94">
        <v>2</v>
      </c>
      <c r="J21" s="102">
        <v>11096.314285714299</v>
      </c>
      <c r="K21" s="102">
        <v>2353.5292114285799</v>
      </c>
      <c r="L21" s="103">
        <v>0.21210008574275699</v>
      </c>
      <c r="M21" s="104">
        <v>13315.577142857101</v>
      </c>
      <c r="N21" s="104">
        <v>2559.9156192</v>
      </c>
      <c r="O21" s="105">
        <v>0.19224969310272899</v>
      </c>
      <c r="P21" s="106">
        <v>15978.692571428601</v>
      </c>
      <c r="Q21" s="106">
        <v>2780.7852836571501</v>
      </c>
      <c r="R21" s="108">
        <v>0.1740308395838</v>
      </c>
    </row>
    <row r="22" spans="1:18" s="79" customFormat="1">
      <c r="A22" s="92">
        <v>19</v>
      </c>
      <c r="B22" s="92">
        <v>54</v>
      </c>
      <c r="C22" s="18" t="s">
        <v>46</v>
      </c>
      <c r="D22" s="18" t="s">
        <v>44</v>
      </c>
      <c r="E22" s="15" t="s">
        <v>45</v>
      </c>
      <c r="F22" s="93">
        <v>8</v>
      </c>
      <c r="G22" s="94">
        <v>5</v>
      </c>
      <c r="H22" s="95">
        <v>40</v>
      </c>
      <c r="I22" s="94">
        <v>2</v>
      </c>
      <c r="J22" s="102">
        <v>10676.451428571399</v>
      </c>
      <c r="K22" s="102">
        <v>2657.3675142857101</v>
      </c>
      <c r="L22" s="103">
        <v>0.248899883267795</v>
      </c>
      <c r="M22" s="104">
        <v>12811.741714285699</v>
      </c>
      <c r="N22" s="104">
        <v>2890.3982039999901</v>
      </c>
      <c r="O22" s="105">
        <v>0.225605407013245</v>
      </c>
      <c r="P22" s="106">
        <v>15374.090057142799</v>
      </c>
      <c r="Q22" s="106">
        <v>3139.7819245714199</v>
      </c>
      <c r="R22" s="108">
        <v>0.20422554524537001</v>
      </c>
    </row>
    <row r="23" spans="1:18" s="79" customFormat="1">
      <c r="A23" s="92">
        <v>20</v>
      </c>
      <c r="B23" s="92">
        <v>746</v>
      </c>
      <c r="C23" s="18" t="s">
        <v>47</v>
      </c>
      <c r="D23" s="18" t="s">
        <v>29</v>
      </c>
      <c r="E23" s="15" t="s">
        <v>45</v>
      </c>
      <c r="F23" s="93">
        <v>8</v>
      </c>
      <c r="G23" s="94">
        <v>5</v>
      </c>
      <c r="H23" s="95">
        <v>10</v>
      </c>
      <c r="I23" s="94">
        <v>2</v>
      </c>
      <c r="J23" s="102">
        <v>10863.206857142901</v>
      </c>
      <c r="K23" s="102">
        <v>2618.7728914285699</v>
      </c>
      <c r="L23" s="103">
        <v>0.24106812342495801</v>
      </c>
      <c r="M23" s="104">
        <v>13035.8482285714</v>
      </c>
      <c r="N23" s="104">
        <v>2848.4191295999899</v>
      </c>
      <c r="O23" s="105">
        <v>0.21850661956595499</v>
      </c>
      <c r="P23" s="106">
        <v>15643.017874285701</v>
      </c>
      <c r="Q23" s="106">
        <v>3094.1808932571398</v>
      </c>
      <c r="R23" s="108">
        <v>0.19779948588714499</v>
      </c>
    </row>
    <row r="24" spans="1:18" s="79" customFormat="1">
      <c r="A24" s="92">
        <v>21</v>
      </c>
      <c r="B24" s="92">
        <v>742</v>
      </c>
      <c r="C24" s="18" t="s">
        <v>48</v>
      </c>
      <c r="D24" s="18" t="s">
        <v>21</v>
      </c>
      <c r="E24" s="15" t="s">
        <v>45</v>
      </c>
      <c r="F24" s="93">
        <v>8</v>
      </c>
      <c r="G24" s="94">
        <v>5</v>
      </c>
      <c r="H24" s="95">
        <v>6</v>
      </c>
      <c r="I24" s="94">
        <v>2</v>
      </c>
      <c r="J24" s="102">
        <v>14779.948285714299</v>
      </c>
      <c r="K24" s="102">
        <v>2914.4920628571499</v>
      </c>
      <c r="L24" s="103">
        <v>0.19719230450042799</v>
      </c>
      <c r="M24" s="104">
        <v>17735.937942857101</v>
      </c>
      <c r="N24" s="104">
        <v>3170.0705975999999</v>
      </c>
      <c r="O24" s="105">
        <v>0.178737127284362</v>
      </c>
      <c r="P24" s="106">
        <v>21283.125531428599</v>
      </c>
      <c r="Q24" s="106">
        <v>3443.5844681142898</v>
      </c>
      <c r="R24" s="108">
        <v>0.161798813949069</v>
      </c>
    </row>
    <row r="25" spans="1:18" s="79" customFormat="1">
      <c r="A25" s="92">
        <v>22</v>
      </c>
      <c r="B25" s="92">
        <v>391</v>
      </c>
      <c r="C25" s="18" t="s">
        <v>49</v>
      </c>
      <c r="D25" s="18" t="s">
        <v>21</v>
      </c>
      <c r="E25" s="15" t="s">
        <v>45</v>
      </c>
      <c r="F25" s="93">
        <v>8</v>
      </c>
      <c r="G25" s="94">
        <v>5</v>
      </c>
      <c r="H25" s="95">
        <v>10</v>
      </c>
      <c r="I25" s="94">
        <v>2</v>
      </c>
      <c r="J25" s="102">
        <v>11896.338</v>
      </c>
      <c r="K25" s="102">
        <v>3035.72612571429</v>
      </c>
      <c r="L25" s="103">
        <v>0.25518156307548501</v>
      </c>
      <c r="M25" s="104">
        <v>14275.605600000001</v>
      </c>
      <c r="N25" s="104">
        <v>3301.9359552000101</v>
      </c>
      <c r="O25" s="105">
        <v>0.231299186018421</v>
      </c>
      <c r="P25" s="106">
        <v>17130.726719999999</v>
      </c>
      <c r="Q25" s="106">
        <v>3586.8271762285799</v>
      </c>
      <c r="R25" s="108">
        <v>0.20937974406193699</v>
      </c>
    </row>
    <row r="26" spans="1:18" s="79" customFormat="1">
      <c r="A26" s="92">
        <v>23</v>
      </c>
      <c r="B26" s="92">
        <v>355</v>
      </c>
      <c r="C26" s="18" t="s">
        <v>50</v>
      </c>
      <c r="D26" s="18" t="s">
        <v>21</v>
      </c>
      <c r="E26" s="15" t="s">
        <v>45</v>
      </c>
      <c r="F26" s="93">
        <v>8</v>
      </c>
      <c r="G26" s="94">
        <v>5</v>
      </c>
      <c r="H26" s="95">
        <v>36</v>
      </c>
      <c r="I26" s="94">
        <v>2</v>
      </c>
      <c r="J26" s="102">
        <v>12584.5037142857</v>
      </c>
      <c r="K26" s="102">
        <v>2965.5742628571402</v>
      </c>
      <c r="L26" s="103">
        <v>0.23565285768803701</v>
      </c>
      <c r="M26" s="104">
        <v>15101.4044571428</v>
      </c>
      <c r="N26" s="104">
        <v>3225.6323136000001</v>
      </c>
      <c r="O26" s="105">
        <v>0.213598167160823</v>
      </c>
      <c r="P26" s="106">
        <v>18121.685348571398</v>
      </c>
      <c r="Q26" s="106">
        <v>3503.9400521142802</v>
      </c>
      <c r="R26" s="108">
        <v>0.193356190923517</v>
      </c>
    </row>
    <row r="27" spans="1:18" s="79" customFormat="1">
      <c r="A27" s="92">
        <v>24</v>
      </c>
      <c r="B27" s="92">
        <v>744</v>
      </c>
      <c r="C27" s="18" t="s">
        <v>51</v>
      </c>
      <c r="D27" s="18" t="s">
        <v>21</v>
      </c>
      <c r="E27" s="15" t="s">
        <v>45</v>
      </c>
      <c r="F27" s="93">
        <v>8</v>
      </c>
      <c r="G27" s="94">
        <v>5</v>
      </c>
      <c r="H27" s="95">
        <v>16</v>
      </c>
      <c r="I27" s="94">
        <v>2</v>
      </c>
      <c r="J27" s="102">
        <v>15716.873142857101</v>
      </c>
      <c r="K27" s="102">
        <v>3132.6362228571402</v>
      </c>
      <c r="L27" s="103">
        <v>0.19931675940776</v>
      </c>
      <c r="M27" s="104">
        <v>18860.2477714286</v>
      </c>
      <c r="N27" s="104">
        <v>3407.3443223999998</v>
      </c>
      <c r="O27" s="105">
        <v>0.18066275500164899</v>
      </c>
      <c r="P27" s="106">
        <v>22632.297325714298</v>
      </c>
      <c r="Q27" s="106">
        <v>3701.33018331428</v>
      </c>
      <c r="R27" s="108">
        <v>0.16354195643713601</v>
      </c>
    </row>
    <row r="28" spans="1:18" s="79" customFormat="1">
      <c r="A28" s="92">
        <v>25</v>
      </c>
      <c r="B28" s="92">
        <v>578</v>
      </c>
      <c r="C28" s="18" t="s">
        <v>52</v>
      </c>
      <c r="D28" s="18" t="s">
        <v>21</v>
      </c>
      <c r="E28" s="15" t="s">
        <v>45</v>
      </c>
      <c r="F28" s="93">
        <v>8</v>
      </c>
      <c r="G28" s="94">
        <v>5</v>
      </c>
      <c r="H28" s="95">
        <v>40</v>
      </c>
      <c r="I28" s="94">
        <v>2</v>
      </c>
      <c r="J28" s="102">
        <v>13464.3352380952</v>
      </c>
      <c r="K28" s="102">
        <v>3560.6949485714299</v>
      </c>
      <c r="L28" s="103">
        <v>0.26445382453765698</v>
      </c>
      <c r="M28" s="104">
        <v>16157.2022857143</v>
      </c>
      <c r="N28" s="104">
        <v>3872.9405056000001</v>
      </c>
      <c r="O28" s="105">
        <v>0.23970365890785</v>
      </c>
      <c r="P28" s="106">
        <v>19388.642742857101</v>
      </c>
      <c r="Q28" s="106">
        <v>4207.0980315428496</v>
      </c>
      <c r="R28" s="108">
        <v>0.216987753466795</v>
      </c>
    </row>
    <row r="29" spans="1:18" s="79" customFormat="1">
      <c r="A29" s="92">
        <v>26</v>
      </c>
      <c r="B29" s="92">
        <v>515</v>
      </c>
      <c r="C29" s="18" t="s">
        <v>53</v>
      </c>
      <c r="D29" s="18" t="s">
        <v>21</v>
      </c>
      <c r="E29" s="15" t="s">
        <v>45</v>
      </c>
      <c r="F29" s="93">
        <v>8</v>
      </c>
      <c r="G29" s="94">
        <v>5</v>
      </c>
      <c r="H29" s="95">
        <v>15</v>
      </c>
      <c r="I29" s="94">
        <v>2</v>
      </c>
      <c r="J29" s="102">
        <v>11146.223142857099</v>
      </c>
      <c r="K29" s="102">
        <v>2704.28919428571</v>
      </c>
      <c r="L29" s="103">
        <v>0.242619330299224</v>
      </c>
      <c r="M29" s="104">
        <v>13375.467771428601</v>
      </c>
      <c r="N29" s="104">
        <v>2941.4345543999898</v>
      </c>
      <c r="O29" s="105">
        <v>0.21991264938660399</v>
      </c>
      <c r="P29" s="106">
        <v>16050.5613257143</v>
      </c>
      <c r="Q29" s="106">
        <v>3195.22169417142</v>
      </c>
      <c r="R29" s="108">
        <v>0.199072271014748</v>
      </c>
    </row>
    <row r="30" spans="1:18" s="79" customFormat="1">
      <c r="A30" s="92">
        <v>27</v>
      </c>
      <c r="B30" s="92">
        <v>373</v>
      </c>
      <c r="C30" s="18" t="s">
        <v>54</v>
      </c>
      <c r="D30" s="18" t="s">
        <v>21</v>
      </c>
      <c r="E30" s="15" t="s">
        <v>45</v>
      </c>
      <c r="F30" s="93">
        <v>8</v>
      </c>
      <c r="G30" s="94">
        <v>5</v>
      </c>
      <c r="H30" s="95">
        <v>6</v>
      </c>
      <c r="I30" s="94">
        <v>2</v>
      </c>
      <c r="J30" s="102">
        <v>15555.2792380952</v>
      </c>
      <c r="K30" s="102">
        <v>3414.3152457142801</v>
      </c>
      <c r="L30" s="103">
        <v>0.21949559332580501</v>
      </c>
      <c r="M30" s="104">
        <v>18666.335085714301</v>
      </c>
      <c r="N30" s="104">
        <v>3713.7244288000002</v>
      </c>
      <c r="O30" s="105">
        <v>0.19895305702736399</v>
      </c>
      <c r="P30" s="106">
        <v>22399.602102857101</v>
      </c>
      <c r="Q30" s="106">
        <v>4034.1447826285698</v>
      </c>
      <c r="R30" s="108">
        <v>0.18009894836989099</v>
      </c>
    </row>
    <row r="31" spans="1:18" s="79" customFormat="1">
      <c r="A31" s="92">
        <v>28</v>
      </c>
      <c r="B31" s="92">
        <v>747</v>
      </c>
      <c r="C31" s="18" t="s">
        <v>55</v>
      </c>
      <c r="D31" s="18" t="s">
        <v>21</v>
      </c>
      <c r="E31" s="15" t="s">
        <v>45</v>
      </c>
      <c r="F31" s="93">
        <v>8</v>
      </c>
      <c r="G31" s="94">
        <v>5</v>
      </c>
      <c r="H31" s="95">
        <v>37</v>
      </c>
      <c r="I31" s="94">
        <v>2</v>
      </c>
      <c r="J31" s="102">
        <v>12616.3242857143</v>
      </c>
      <c r="K31" s="102">
        <v>2138.9217942857099</v>
      </c>
      <c r="L31" s="103">
        <v>0.16953605074242201</v>
      </c>
      <c r="M31" s="104">
        <v>15139.589142857099</v>
      </c>
      <c r="N31" s="104">
        <v>2326.4887824000002</v>
      </c>
      <c r="O31" s="105">
        <v>0.153669215224221</v>
      </c>
      <c r="P31" s="106">
        <v>18167.5069714286</v>
      </c>
      <c r="Q31" s="106">
        <v>2527.2183661714298</v>
      </c>
      <c r="R31" s="108">
        <v>0.13910650317327</v>
      </c>
    </row>
    <row r="32" spans="1:18" s="79" customFormat="1">
      <c r="A32" s="92">
        <v>29</v>
      </c>
      <c r="B32" s="92">
        <v>546</v>
      </c>
      <c r="C32" s="18" t="s">
        <v>56</v>
      </c>
      <c r="D32" s="18" t="s">
        <v>24</v>
      </c>
      <c r="E32" s="15" t="s">
        <v>45</v>
      </c>
      <c r="F32" s="93">
        <v>8</v>
      </c>
      <c r="G32" s="94">
        <v>6</v>
      </c>
      <c r="H32" s="95">
        <v>40</v>
      </c>
      <c r="I32" s="94">
        <v>2</v>
      </c>
      <c r="J32" s="102">
        <v>13080.178285714301</v>
      </c>
      <c r="K32" s="102">
        <v>3476.3901714285698</v>
      </c>
      <c r="L32" s="103">
        <v>0.26577544246666501</v>
      </c>
      <c r="M32" s="104">
        <v>15696.213942857101</v>
      </c>
      <c r="N32" s="104">
        <v>3781.2428479999999</v>
      </c>
      <c r="O32" s="105">
        <v>0.24090158695375899</v>
      </c>
      <c r="P32" s="106">
        <v>18835.4567314286</v>
      </c>
      <c r="Q32" s="106">
        <v>4107.4886948571502</v>
      </c>
      <c r="R32" s="108">
        <v>0.218072157921366</v>
      </c>
    </row>
    <row r="33" spans="1:18" s="79" customFormat="1">
      <c r="A33" s="92">
        <v>30</v>
      </c>
      <c r="B33" s="92">
        <v>598</v>
      </c>
      <c r="C33" s="18" t="s">
        <v>57</v>
      </c>
      <c r="D33" s="18" t="s">
        <v>24</v>
      </c>
      <c r="E33" s="15" t="s">
        <v>45</v>
      </c>
      <c r="F33" s="93">
        <v>8</v>
      </c>
      <c r="G33" s="94">
        <v>4</v>
      </c>
      <c r="H33" s="95">
        <v>13</v>
      </c>
      <c r="I33" s="94">
        <v>2</v>
      </c>
      <c r="J33" s="102">
        <v>10126.1142857143</v>
      </c>
      <c r="K33" s="102">
        <v>2554.2109542857102</v>
      </c>
      <c r="L33" s="103">
        <v>0.25223998882662602</v>
      </c>
      <c r="M33" s="104">
        <v>12151.337142857101</v>
      </c>
      <c r="N33" s="104">
        <v>2778.1956071999998</v>
      </c>
      <c r="O33" s="105">
        <v>0.228632912949262</v>
      </c>
      <c r="P33" s="106">
        <v>14581.604571428599</v>
      </c>
      <c r="Q33" s="106">
        <v>3017.8984813714301</v>
      </c>
      <c r="R33" s="108">
        <v>0.206966144678257</v>
      </c>
    </row>
    <row r="34" spans="1:18" s="79" customFormat="1">
      <c r="A34" s="92">
        <v>31</v>
      </c>
      <c r="B34" s="92">
        <v>399</v>
      </c>
      <c r="C34" s="18" t="s">
        <v>58</v>
      </c>
      <c r="D34" s="18" t="s">
        <v>24</v>
      </c>
      <c r="E34" s="15" t="s">
        <v>45</v>
      </c>
      <c r="F34" s="93">
        <v>8</v>
      </c>
      <c r="G34" s="94">
        <v>3</v>
      </c>
      <c r="H34" s="95">
        <v>18</v>
      </c>
      <c r="I34" s="94">
        <v>2</v>
      </c>
      <c r="J34" s="102">
        <v>11891.9914285714</v>
      </c>
      <c r="K34" s="102">
        <v>2967.5726228571398</v>
      </c>
      <c r="L34" s="103">
        <v>0.24954379093541201</v>
      </c>
      <c r="M34" s="104">
        <v>14270.3897142857</v>
      </c>
      <c r="N34" s="104">
        <v>3227.8059143999899</v>
      </c>
      <c r="O34" s="105">
        <v>0.226189051527354</v>
      </c>
      <c r="P34" s="106">
        <v>17124.467657142799</v>
      </c>
      <c r="Q34" s="106">
        <v>3506.30119131428</v>
      </c>
      <c r="R34" s="108">
        <v>0.204753879741876</v>
      </c>
    </row>
    <row r="35" spans="1:18" s="79" customFormat="1">
      <c r="A35" s="92">
        <v>32</v>
      </c>
      <c r="B35" s="92">
        <v>377</v>
      </c>
      <c r="C35" s="18" t="s">
        <v>59</v>
      </c>
      <c r="D35" s="18" t="s">
        <v>24</v>
      </c>
      <c r="E35" s="15" t="s">
        <v>45</v>
      </c>
      <c r="F35" s="93">
        <v>8</v>
      </c>
      <c r="G35" s="94">
        <v>4</v>
      </c>
      <c r="H35" s="95">
        <v>20</v>
      </c>
      <c r="I35" s="94">
        <v>2</v>
      </c>
      <c r="J35" s="102">
        <v>12252.8957142857</v>
      </c>
      <c r="K35" s="102">
        <v>3208.9228971428602</v>
      </c>
      <c r="L35" s="103">
        <v>0.26189098250477699</v>
      </c>
      <c r="M35" s="104">
        <v>14703.474857142901</v>
      </c>
      <c r="N35" s="104">
        <v>3490.3207511999999</v>
      </c>
      <c r="O35" s="105">
        <v>0.237380672603689</v>
      </c>
      <c r="P35" s="106">
        <v>17644.169828571401</v>
      </c>
      <c r="Q35" s="106">
        <v>3791.4658230857199</v>
      </c>
      <c r="R35" s="108">
        <v>0.214884908721868</v>
      </c>
    </row>
    <row r="36" spans="1:18" s="79" customFormat="1">
      <c r="A36" s="92">
        <v>33</v>
      </c>
      <c r="B36" s="92">
        <v>724</v>
      </c>
      <c r="C36" s="18" t="s">
        <v>60</v>
      </c>
      <c r="D36" s="18" t="s">
        <v>24</v>
      </c>
      <c r="E36" s="15" t="s">
        <v>45</v>
      </c>
      <c r="F36" s="93">
        <v>8</v>
      </c>
      <c r="G36" s="94">
        <v>8</v>
      </c>
      <c r="H36" s="95">
        <v>64</v>
      </c>
      <c r="I36" s="94">
        <v>2</v>
      </c>
      <c r="J36" s="102">
        <v>14599.865095238099</v>
      </c>
      <c r="K36" s="102">
        <v>3380.5196285714301</v>
      </c>
      <c r="L36" s="103">
        <v>0.23154457979711199</v>
      </c>
      <c r="M36" s="104">
        <v>17519.8381142857</v>
      </c>
      <c r="N36" s="104">
        <v>3676.9651960000001</v>
      </c>
      <c r="O36" s="105">
        <v>0.20987438194430499</v>
      </c>
      <c r="P36" s="106">
        <v>21023.8057371428</v>
      </c>
      <c r="Q36" s="106">
        <v>3994.2139611428602</v>
      </c>
      <c r="R36" s="108">
        <v>0.18998529624378399</v>
      </c>
    </row>
    <row r="37" spans="1:18" s="79" customFormat="1">
      <c r="A37" s="92">
        <v>34</v>
      </c>
      <c r="B37" s="92">
        <v>379</v>
      </c>
      <c r="C37" s="18" t="s">
        <v>61</v>
      </c>
      <c r="D37" s="18" t="s">
        <v>26</v>
      </c>
      <c r="E37" s="15" t="s">
        <v>45</v>
      </c>
      <c r="F37" s="93">
        <v>8</v>
      </c>
      <c r="G37" s="94">
        <v>4</v>
      </c>
      <c r="H37" s="95">
        <v>12</v>
      </c>
      <c r="I37" s="94">
        <v>2</v>
      </c>
      <c r="J37" s="102">
        <v>10901.053714285699</v>
      </c>
      <c r="K37" s="102">
        <v>2357.1403885714299</v>
      </c>
      <c r="L37" s="103">
        <v>0.21623050856839901</v>
      </c>
      <c r="M37" s="104">
        <v>13081.264457142899</v>
      </c>
      <c r="N37" s="104">
        <v>2563.8434688000102</v>
      </c>
      <c r="O37" s="105">
        <v>0.195993550715203</v>
      </c>
      <c r="P37" s="106">
        <v>15697.5173485714</v>
      </c>
      <c r="Q37" s="106">
        <v>2785.05202834286</v>
      </c>
      <c r="R37" s="108">
        <v>0.17741990446637901</v>
      </c>
    </row>
    <row r="38" spans="1:18" s="79" customFormat="1">
      <c r="A38" s="92">
        <v>35</v>
      </c>
      <c r="B38" s="92">
        <v>357</v>
      </c>
      <c r="C38" s="18" t="s">
        <v>62</v>
      </c>
      <c r="D38" s="18" t="s">
        <v>26</v>
      </c>
      <c r="E38" s="15" t="s">
        <v>45</v>
      </c>
      <c r="F38" s="93">
        <v>8</v>
      </c>
      <c r="G38" s="94">
        <v>4</v>
      </c>
      <c r="H38" s="95">
        <v>20</v>
      </c>
      <c r="I38" s="94">
        <v>2</v>
      </c>
      <c r="J38" s="102">
        <v>12771.672</v>
      </c>
      <c r="K38" s="102">
        <v>2445.0140000000001</v>
      </c>
      <c r="L38" s="103">
        <v>0.19144040028588299</v>
      </c>
      <c r="M38" s="104">
        <v>15326.0064</v>
      </c>
      <c r="N38" s="104">
        <v>2659.42292</v>
      </c>
      <c r="O38" s="105">
        <v>0.17352354231040901</v>
      </c>
      <c r="P38" s="106">
        <v>18391.20768</v>
      </c>
      <c r="Q38" s="106">
        <v>2888.87808</v>
      </c>
      <c r="R38" s="108">
        <v>0.15707930279867299</v>
      </c>
    </row>
    <row r="39" spans="1:18" s="79" customFormat="1">
      <c r="A39" s="92">
        <v>36</v>
      </c>
      <c r="B39" s="92">
        <v>513</v>
      </c>
      <c r="C39" s="18" t="s">
        <v>63</v>
      </c>
      <c r="D39" s="18" t="s">
        <v>26</v>
      </c>
      <c r="E39" s="15" t="s">
        <v>45</v>
      </c>
      <c r="F39" s="93">
        <v>8</v>
      </c>
      <c r="G39" s="94">
        <v>4</v>
      </c>
      <c r="H39" s="95">
        <v>8</v>
      </c>
      <c r="I39" s="94">
        <v>2</v>
      </c>
      <c r="J39" s="102">
        <v>11903.509333333301</v>
      </c>
      <c r="K39" s="102">
        <v>3015.29874285714</v>
      </c>
      <c r="L39" s="103">
        <v>0.25331174684875601</v>
      </c>
      <c r="M39" s="104">
        <v>14284.2112</v>
      </c>
      <c r="N39" s="104">
        <v>3279.7172479999999</v>
      </c>
      <c r="O39" s="105">
        <v>0.22960436541291099</v>
      </c>
      <c r="P39" s="106">
        <v>17141.05344</v>
      </c>
      <c r="Q39" s="106">
        <v>3562.6914377142798</v>
      </c>
      <c r="R39" s="108">
        <v>0.20784553587590299</v>
      </c>
    </row>
    <row r="40" spans="1:18" s="79" customFormat="1">
      <c r="A40" s="92">
        <v>37</v>
      </c>
      <c r="B40" s="92">
        <v>359</v>
      </c>
      <c r="C40" s="18" t="s">
        <v>64</v>
      </c>
      <c r="D40" s="18" t="s">
        <v>26</v>
      </c>
      <c r="E40" s="15" t="s">
        <v>45</v>
      </c>
      <c r="F40" s="93">
        <v>8</v>
      </c>
      <c r="G40" s="94">
        <v>4</v>
      </c>
      <c r="H40" s="95">
        <v>8</v>
      </c>
      <c r="I40" s="94">
        <v>2</v>
      </c>
      <c r="J40" s="102">
        <v>9752.6504761904798</v>
      </c>
      <c r="K40" s="102">
        <v>2029.57262857144</v>
      </c>
      <c r="L40" s="103">
        <v>0.20810472327766799</v>
      </c>
      <c r="M40" s="104">
        <v>11703.1805714286</v>
      </c>
      <c r="N40" s="104">
        <v>2207.5505360000102</v>
      </c>
      <c r="O40" s="105">
        <v>0.18862825558629601</v>
      </c>
      <c r="P40" s="106">
        <v>14043.816685714301</v>
      </c>
      <c r="Q40" s="106">
        <v>2398.0181211428699</v>
      </c>
      <c r="R40" s="108">
        <v>0.170752593458599</v>
      </c>
    </row>
    <row r="41" spans="1:18" s="79" customFormat="1">
      <c r="A41" s="92">
        <v>38</v>
      </c>
      <c r="B41" s="92">
        <v>102934</v>
      </c>
      <c r="C41" s="18" t="s">
        <v>65</v>
      </c>
      <c r="D41" s="18" t="s">
        <v>26</v>
      </c>
      <c r="E41" s="15" t="s">
        <v>45</v>
      </c>
      <c r="F41" s="93">
        <v>8</v>
      </c>
      <c r="G41" s="94">
        <v>4</v>
      </c>
      <c r="H41" s="95">
        <v>6</v>
      </c>
      <c r="I41" s="94">
        <v>2</v>
      </c>
      <c r="J41" s="102">
        <v>14550.8388571429</v>
      </c>
      <c r="K41" s="102">
        <v>2965.41618285714</v>
      </c>
      <c r="L41" s="103">
        <v>0.20379692277338701</v>
      </c>
      <c r="M41" s="104">
        <v>17461.006628571398</v>
      </c>
      <c r="N41" s="104">
        <v>3225.4603711999998</v>
      </c>
      <c r="O41" s="105">
        <v>0.18472362102664699</v>
      </c>
      <c r="P41" s="106">
        <v>20953.207954285699</v>
      </c>
      <c r="Q41" s="106">
        <v>3503.7532745142798</v>
      </c>
      <c r="R41" s="108">
        <v>0.16721798791662501</v>
      </c>
    </row>
    <row r="42" spans="1:18" s="79" customFormat="1">
      <c r="A42" s="92">
        <v>39</v>
      </c>
      <c r="B42" s="92">
        <v>726</v>
      </c>
      <c r="C42" s="18" t="s">
        <v>66</v>
      </c>
      <c r="D42" s="18" t="s">
        <v>26</v>
      </c>
      <c r="E42" s="15" t="s">
        <v>45</v>
      </c>
      <c r="F42" s="93">
        <v>8</v>
      </c>
      <c r="G42" s="94">
        <v>4</v>
      </c>
      <c r="H42" s="95">
        <v>20</v>
      </c>
      <c r="I42" s="94">
        <v>2</v>
      </c>
      <c r="J42" s="102">
        <v>13629.2961904762</v>
      </c>
      <c r="K42" s="102">
        <v>2917.1219999999998</v>
      </c>
      <c r="L42" s="103">
        <v>0.214033208995664</v>
      </c>
      <c r="M42" s="104">
        <v>16355.155428571399</v>
      </c>
      <c r="N42" s="104">
        <v>3172.9311600000001</v>
      </c>
      <c r="O42" s="105">
        <v>0.19400189584607</v>
      </c>
      <c r="P42" s="106">
        <v>19626.186514285699</v>
      </c>
      <c r="Q42" s="106">
        <v>3446.69184</v>
      </c>
      <c r="R42" s="108">
        <v>0.17561699199644301</v>
      </c>
    </row>
    <row r="43" spans="1:18" s="79" customFormat="1">
      <c r="A43" s="92">
        <v>40</v>
      </c>
      <c r="B43" s="92">
        <v>311</v>
      </c>
      <c r="C43" s="18" t="s">
        <v>67</v>
      </c>
      <c r="D43" s="18" t="s">
        <v>26</v>
      </c>
      <c r="E43" s="15" t="s">
        <v>45</v>
      </c>
      <c r="F43" s="93">
        <v>8</v>
      </c>
      <c r="G43" s="94">
        <v>4</v>
      </c>
      <c r="H43" s="95">
        <v>8</v>
      </c>
      <c r="I43" s="94">
        <v>2</v>
      </c>
      <c r="J43" s="102">
        <v>15428.084571428601</v>
      </c>
      <c r="K43" s="102">
        <v>2819.4495085714302</v>
      </c>
      <c r="L43" s="103">
        <v>0.18274786448816899</v>
      </c>
      <c r="M43" s="104">
        <v>18513.7014857143</v>
      </c>
      <c r="N43" s="104">
        <v>3066.6935424000098</v>
      </c>
      <c r="O43" s="105">
        <v>0.165644538709148</v>
      </c>
      <c r="P43" s="106">
        <v>22216.441782857099</v>
      </c>
      <c r="Q43" s="106">
        <v>3331.28803474286</v>
      </c>
      <c r="R43" s="108">
        <v>0.149946965733882</v>
      </c>
    </row>
    <row r="44" spans="1:18" s="79" customFormat="1">
      <c r="A44" s="92">
        <v>41</v>
      </c>
      <c r="B44" s="92">
        <v>514</v>
      </c>
      <c r="C44" s="18" t="s">
        <v>68</v>
      </c>
      <c r="D44" s="18" t="s">
        <v>29</v>
      </c>
      <c r="E44" s="15" t="s">
        <v>45</v>
      </c>
      <c r="F44" s="93">
        <v>8</v>
      </c>
      <c r="G44" s="94">
        <v>4</v>
      </c>
      <c r="H44" s="95">
        <v>30</v>
      </c>
      <c r="I44" s="94">
        <v>2</v>
      </c>
      <c r="J44" s="102">
        <v>12136.9645714286</v>
      </c>
      <c r="K44" s="102">
        <v>3080.92289142857</v>
      </c>
      <c r="L44" s="103">
        <v>0.25384624576406101</v>
      </c>
      <c r="M44" s="104">
        <v>14564.357485714299</v>
      </c>
      <c r="N44" s="104">
        <v>3351.09612959999</v>
      </c>
      <c r="O44" s="105">
        <v>0.23008884071178401</v>
      </c>
      <c r="P44" s="106">
        <v>17477.228982857199</v>
      </c>
      <c r="Q44" s="106">
        <v>3640.22889325714</v>
      </c>
      <c r="R44" s="108">
        <v>0.20828409908846099</v>
      </c>
    </row>
    <row r="45" spans="1:18" s="79" customFormat="1">
      <c r="A45" s="92">
        <v>42</v>
      </c>
      <c r="B45" s="92">
        <v>308</v>
      </c>
      <c r="C45" s="18" t="s">
        <v>69</v>
      </c>
      <c r="D45" s="18" t="s">
        <v>21</v>
      </c>
      <c r="E45" s="15" t="s">
        <v>45</v>
      </c>
      <c r="F45" s="93">
        <v>6</v>
      </c>
      <c r="G45" s="94">
        <v>4</v>
      </c>
      <c r="H45" s="95">
        <v>8</v>
      </c>
      <c r="I45" s="94">
        <v>2</v>
      </c>
      <c r="J45" s="102">
        <v>12894.342857142899</v>
      </c>
      <c r="K45" s="102">
        <v>3436.7319257142799</v>
      </c>
      <c r="L45" s="103">
        <v>0.26653021125543402</v>
      </c>
      <c r="M45" s="104">
        <v>15473.2114285714</v>
      </c>
      <c r="N45" s="104">
        <v>3738.1068792000001</v>
      </c>
      <c r="O45" s="105">
        <v>0.241585717125118</v>
      </c>
      <c r="P45" s="106">
        <v>18567.853714285699</v>
      </c>
      <c r="Q45" s="106">
        <v>4060.6309522285701</v>
      </c>
      <c r="R45" s="108">
        <v>0.218691455389074</v>
      </c>
    </row>
    <row r="46" spans="1:18" s="79" customFormat="1">
      <c r="A46" s="92">
        <v>43</v>
      </c>
      <c r="B46" s="92">
        <v>351</v>
      </c>
      <c r="C46" s="18" t="s">
        <v>70</v>
      </c>
      <c r="D46" s="18" t="s">
        <v>44</v>
      </c>
      <c r="E46" s="15" t="s">
        <v>71</v>
      </c>
      <c r="F46" s="93">
        <v>8</v>
      </c>
      <c r="G46" s="94">
        <v>4</v>
      </c>
      <c r="H46" s="95">
        <v>20</v>
      </c>
      <c r="I46" s="94">
        <v>2</v>
      </c>
      <c r="J46" s="102">
        <v>9762.7639999999992</v>
      </c>
      <c r="K46" s="102">
        <v>2487.2472114285702</v>
      </c>
      <c r="L46" s="103">
        <v>0.25476875313472402</v>
      </c>
      <c r="M46" s="104">
        <v>11715.316800000001</v>
      </c>
      <c r="N46" s="104">
        <v>2705.3596591999999</v>
      </c>
      <c r="O46" s="105">
        <v>0.230925010854166</v>
      </c>
      <c r="P46" s="106">
        <v>14058.380160000001</v>
      </c>
      <c r="Q46" s="106">
        <v>2938.7782436571401</v>
      </c>
      <c r="R46" s="108">
        <v>0.20904102821310699</v>
      </c>
    </row>
    <row r="47" spans="1:18" s="79" customFormat="1">
      <c r="A47" s="92">
        <v>44</v>
      </c>
      <c r="B47" s="92">
        <v>587</v>
      </c>
      <c r="C47" s="18" t="s">
        <v>72</v>
      </c>
      <c r="D47" s="18" t="s">
        <v>44</v>
      </c>
      <c r="E47" s="15" t="s">
        <v>71</v>
      </c>
      <c r="F47" s="93">
        <v>8</v>
      </c>
      <c r="G47" s="94">
        <v>4</v>
      </c>
      <c r="H47" s="95">
        <v>10</v>
      </c>
      <c r="I47" s="94">
        <v>2</v>
      </c>
      <c r="J47" s="102">
        <v>9568.1845238095193</v>
      </c>
      <c r="K47" s="102">
        <v>2291.7421428571402</v>
      </c>
      <c r="L47" s="103">
        <v>0.23951692582374001</v>
      </c>
      <c r="M47" s="104">
        <v>11481.8214285714</v>
      </c>
      <c r="N47" s="104">
        <v>2492.7103000000002</v>
      </c>
      <c r="O47" s="105">
        <v>0.21710059815049201</v>
      </c>
      <c r="P47" s="106">
        <v>13778.185714285701</v>
      </c>
      <c r="Q47" s="106">
        <v>2707.7814857142798</v>
      </c>
      <c r="R47" s="108">
        <v>0.196526708368197</v>
      </c>
    </row>
    <row r="48" spans="1:18" s="79" customFormat="1">
      <c r="A48" s="92">
        <v>45</v>
      </c>
      <c r="B48" s="92">
        <v>329</v>
      </c>
      <c r="C48" s="18" t="s">
        <v>73</v>
      </c>
      <c r="D48" s="18" t="s">
        <v>44</v>
      </c>
      <c r="E48" s="15" t="s">
        <v>71</v>
      </c>
      <c r="F48" s="93">
        <v>8</v>
      </c>
      <c r="G48" s="94">
        <v>4</v>
      </c>
      <c r="H48" s="95">
        <v>12</v>
      </c>
      <c r="I48" s="94">
        <v>2</v>
      </c>
      <c r="J48" s="102">
        <v>9562.5413333333399</v>
      </c>
      <c r="K48" s="102">
        <v>1898.1493885714401</v>
      </c>
      <c r="L48" s="103">
        <v>0.19849842446744001</v>
      </c>
      <c r="M48" s="104">
        <v>11475.0496</v>
      </c>
      <c r="N48" s="104">
        <v>2064.6024888000102</v>
      </c>
      <c r="O48" s="105">
        <v>0.17992100781856399</v>
      </c>
      <c r="P48" s="106">
        <v>13770.059520000001</v>
      </c>
      <c r="Q48" s="106">
        <v>2242.7365083428699</v>
      </c>
      <c r="R48" s="108">
        <v>0.16287050212713</v>
      </c>
    </row>
    <row r="49" spans="1:18" s="79" customFormat="1">
      <c r="A49" s="92">
        <v>46</v>
      </c>
      <c r="B49" s="92">
        <v>101453</v>
      </c>
      <c r="C49" s="18" t="s">
        <v>74</v>
      </c>
      <c r="D49" s="18" t="s">
        <v>44</v>
      </c>
      <c r="E49" s="15" t="s">
        <v>71</v>
      </c>
      <c r="F49" s="93">
        <v>8</v>
      </c>
      <c r="G49" s="94">
        <v>6</v>
      </c>
      <c r="H49" s="95">
        <v>12</v>
      </c>
      <c r="I49" s="94">
        <v>2</v>
      </c>
      <c r="J49" s="102">
        <v>9967.4485714285693</v>
      </c>
      <c r="K49" s="102">
        <v>2656.9336114285802</v>
      </c>
      <c r="L49" s="103">
        <v>0.26656105545852599</v>
      </c>
      <c r="M49" s="104">
        <v>11960.938285714299</v>
      </c>
      <c r="N49" s="104">
        <v>2889.9262512</v>
      </c>
      <c r="O49" s="105">
        <v>0.241613674627151</v>
      </c>
      <c r="P49" s="106">
        <v>14353.125942857099</v>
      </c>
      <c r="Q49" s="106">
        <v>3139.2692516571501</v>
      </c>
      <c r="R49" s="108">
        <v>0.218716763453149</v>
      </c>
    </row>
    <row r="50" spans="1:18" s="79" customFormat="1">
      <c r="A50" s="92">
        <v>47</v>
      </c>
      <c r="B50" s="92">
        <v>721</v>
      </c>
      <c r="C50" s="18" t="s">
        <v>75</v>
      </c>
      <c r="D50" s="18" t="s">
        <v>29</v>
      </c>
      <c r="E50" s="15" t="s">
        <v>71</v>
      </c>
      <c r="F50" s="93">
        <v>8</v>
      </c>
      <c r="G50" s="94">
        <v>4</v>
      </c>
      <c r="H50" s="95">
        <v>20</v>
      </c>
      <c r="I50" s="94">
        <v>2</v>
      </c>
      <c r="J50" s="102">
        <v>10606.091857142899</v>
      </c>
      <c r="K50" s="102">
        <v>2730.5696600000101</v>
      </c>
      <c r="L50" s="103">
        <v>0.25745295220699499</v>
      </c>
      <c r="M50" s="104">
        <v>12727.310228571399</v>
      </c>
      <c r="N50" s="104">
        <v>2970.01961480001</v>
      </c>
      <c r="O50" s="105">
        <v>0.23335799642352001</v>
      </c>
      <c r="P50" s="106">
        <v>15272.7722742857</v>
      </c>
      <c r="Q50" s="106">
        <v>3226.2730752000102</v>
      </c>
      <c r="R50" s="108">
        <v>0.211243447964714</v>
      </c>
    </row>
    <row r="51" spans="1:18" s="79" customFormat="1">
      <c r="A51" s="92">
        <v>48</v>
      </c>
      <c r="B51" s="92">
        <v>748</v>
      </c>
      <c r="C51" s="18" t="s">
        <v>76</v>
      </c>
      <c r="D51" s="18" t="s">
        <v>29</v>
      </c>
      <c r="E51" s="15" t="s">
        <v>71</v>
      </c>
      <c r="F51" s="93">
        <v>8</v>
      </c>
      <c r="G51" s="94">
        <v>4</v>
      </c>
      <c r="H51" s="95">
        <v>12</v>
      </c>
      <c r="I51" s="94">
        <v>2</v>
      </c>
      <c r="J51" s="102">
        <v>9558.4259047619107</v>
      </c>
      <c r="K51" s="102">
        <v>2282.4156457142899</v>
      </c>
      <c r="L51" s="103">
        <v>0.23878572355488101</v>
      </c>
      <c r="M51" s="104">
        <v>11470.111085714299</v>
      </c>
      <c r="N51" s="104">
        <v>2482.5659408000001</v>
      </c>
      <c r="O51" s="105">
        <v>0.21643782891448801</v>
      </c>
      <c r="P51" s="106">
        <v>13764.133302857101</v>
      </c>
      <c r="Q51" s="106">
        <v>2696.7618706285798</v>
      </c>
      <c r="R51" s="108">
        <v>0.19592674753221001</v>
      </c>
    </row>
    <row r="52" spans="1:18" s="79" customFormat="1">
      <c r="A52" s="92">
        <v>49</v>
      </c>
      <c r="B52" s="92">
        <v>349</v>
      </c>
      <c r="C52" s="18" t="s">
        <v>77</v>
      </c>
      <c r="D52" s="18" t="s">
        <v>21</v>
      </c>
      <c r="E52" s="15" t="s">
        <v>71</v>
      </c>
      <c r="F52" s="93">
        <v>8</v>
      </c>
      <c r="G52" s="94">
        <v>4</v>
      </c>
      <c r="H52" s="95">
        <v>12</v>
      </c>
      <c r="I52" s="94">
        <v>2</v>
      </c>
      <c r="J52" s="102">
        <v>10215.7266666667</v>
      </c>
      <c r="K52" s="102">
        <v>2673.4314285714399</v>
      </c>
      <c r="L52" s="103">
        <v>0.26169762717856299</v>
      </c>
      <c r="M52" s="104">
        <v>12258.871999999999</v>
      </c>
      <c r="N52" s="104">
        <v>2907.8708000000101</v>
      </c>
      <c r="O52" s="105">
        <v>0.23720541335287701</v>
      </c>
      <c r="P52" s="106">
        <v>14710.6464</v>
      </c>
      <c r="Q52" s="106">
        <v>3158.7620571428702</v>
      </c>
      <c r="R52" s="108">
        <v>0.21472625819779501</v>
      </c>
    </row>
    <row r="53" spans="1:18" s="79" customFormat="1">
      <c r="A53" s="92">
        <v>50</v>
      </c>
      <c r="B53" s="92">
        <v>102935</v>
      </c>
      <c r="C53" s="18" t="s">
        <v>78</v>
      </c>
      <c r="D53" s="18" t="s">
        <v>21</v>
      </c>
      <c r="E53" s="15" t="s">
        <v>71</v>
      </c>
      <c r="F53" s="93">
        <v>8</v>
      </c>
      <c r="G53" s="94">
        <v>4</v>
      </c>
      <c r="H53" s="95">
        <v>12</v>
      </c>
      <c r="I53" s="94">
        <v>2</v>
      </c>
      <c r="J53" s="102">
        <v>9459.5666666666602</v>
      </c>
      <c r="K53" s="102">
        <v>2280.3879428571399</v>
      </c>
      <c r="L53" s="103">
        <v>0.24106685043963999</v>
      </c>
      <c r="M53" s="104">
        <v>11351.48</v>
      </c>
      <c r="N53" s="104">
        <v>2480.36042399999</v>
      </c>
      <c r="O53" s="105">
        <v>0.218505465719007</v>
      </c>
      <c r="P53" s="106">
        <v>13621.776</v>
      </c>
      <c r="Q53" s="106">
        <v>2694.36606171428</v>
      </c>
      <c r="R53" s="108">
        <v>0.19779844138637201</v>
      </c>
    </row>
    <row r="54" spans="1:18" s="79" customFormat="1">
      <c r="A54" s="92">
        <v>51</v>
      </c>
      <c r="B54" s="92">
        <v>511</v>
      </c>
      <c r="C54" s="18" t="s">
        <v>79</v>
      </c>
      <c r="D54" s="18" t="s">
        <v>21</v>
      </c>
      <c r="E54" s="15" t="s">
        <v>71</v>
      </c>
      <c r="F54" s="93">
        <v>8</v>
      </c>
      <c r="G54" s="94">
        <v>4</v>
      </c>
      <c r="H54" s="95">
        <v>12</v>
      </c>
      <c r="I54" s="94">
        <v>2</v>
      </c>
      <c r="J54" s="102">
        <v>11643.653333333301</v>
      </c>
      <c r="K54" s="102">
        <v>2742.9175428571498</v>
      </c>
      <c r="L54" s="103">
        <v>0.235571900359207</v>
      </c>
      <c r="M54" s="104">
        <v>13972.384</v>
      </c>
      <c r="N54" s="104">
        <v>2983.4503120000099</v>
      </c>
      <c r="O54" s="105">
        <v>0.21352478660763999</v>
      </c>
      <c r="P54" s="106">
        <v>16766.860799999999</v>
      </c>
      <c r="Q54" s="106">
        <v>3240.8625737142902</v>
      </c>
      <c r="R54" s="108">
        <v>0.193289764397298</v>
      </c>
    </row>
    <row r="55" spans="1:18" s="79" customFormat="1">
      <c r="A55" s="92">
        <v>52</v>
      </c>
      <c r="B55" s="92">
        <v>572</v>
      </c>
      <c r="C55" s="18" t="s">
        <v>80</v>
      </c>
      <c r="D55" s="18" t="s">
        <v>21</v>
      </c>
      <c r="E55" s="15" t="s">
        <v>71</v>
      </c>
      <c r="F55" s="93">
        <v>8</v>
      </c>
      <c r="G55" s="94">
        <v>4</v>
      </c>
      <c r="H55" s="95">
        <v>12</v>
      </c>
      <c r="I55" s="94">
        <v>2</v>
      </c>
      <c r="J55" s="102">
        <v>11007.740952381</v>
      </c>
      <c r="K55" s="102">
        <v>2448.7877142857101</v>
      </c>
      <c r="L55" s="103">
        <v>0.22246051436703199</v>
      </c>
      <c r="M55" s="104">
        <v>13209.2891428572</v>
      </c>
      <c r="N55" s="104">
        <v>2663.52755999999</v>
      </c>
      <c r="O55" s="105">
        <v>0.20164049186857899</v>
      </c>
      <c r="P55" s="106">
        <v>15851.146971428599</v>
      </c>
      <c r="Q55" s="106">
        <v>2893.3368685714199</v>
      </c>
      <c r="R55" s="108">
        <v>0.18253170409602601</v>
      </c>
    </row>
    <row r="56" spans="1:18" s="79" customFormat="1">
      <c r="A56" s="92">
        <v>53</v>
      </c>
      <c r="B56" s="92">
        <v>103639</v>
      </c>
      <c r="C56" s="18" t="s">
        <v>81</v>
      </c>
      <c r="D56" s="18" t="s">
        <v>24</v>
      </c>
      <c r="E56" s="15" t="s">
        <v>71</v>
      </c>
      <c r="F56" s="93">
        <v>8</v>
      </c>
      <c r="G56" s="94">
        <v>4</v>
      </c>
      <c r="H56" s="95">
        <v>12</v>
      </c>
      <c r="I56" s="94">
        <v>2</v>
      </c>
      <c r="J56" s="102">
        <v>9233.2784761904804</v>
      </c>
      <c r="K56" s="102">
        <v>2225.0217600000001</v>
      </c>
      <c r="L56" s="103">
        <v>0.240978517623787</v>
      </c>
      <c r="M56" s="104">
        <v>11079.9341714286</v>
      </c>
      <c r="N56" s="104">
        <v>2420.1390528000002</v>
      </c>
      <c r="O56" s="105">
        <v>0.21842539994874</v>
      </c>
      <c r="P56" s="106">
        <v>13295.921005714299</v>
      </c>
      <c r="Q56" s="106">
        <v>2628.9487872</v>
      </c>
      <c r="R56" s="108">
        <v>0.197725963178492</v>
      </c>
    </row>
    <row r="57" spans="1:18" s="79" customFormat="1">
      <c r="A57" s="92">
        <v>54</v>
      </c>
      <c r="B57" s="92">
        <v>102565</v>
      </c>
      <c r="C57" s="18" t="s">
        <v>82</v>
      </c>
      <c r="D57" s="18" t="s">
        <v>26</v>
      </c>
      <c r="E57" s="15" t="s">
        <v>71</v>
      </c>
      <c r="F57" s="93">
        <v>8</v>
      </c>
      <c r="G57" s="94">
        <v>4</v>
      </c>
      <c r="H57" s="95">
        <v>6</v>
      </c>
      <c r="I57" s="94">
        <v>2</v>
      </c>
      <c r="J57" s="102">
        <v>10542.803142857099</v>
      </c>
      <c r="K57" s="102">
        <v>2359.2408171428501</v>
      </c>
      <c r="L57" s="103">
        <v>0.22377737544509299</v>
      </c>
      <c r="M57" s="104">
        <v>12651.3637714286</v>
      </c>
      <c r="N57" s="104">
        <v>2566.1280888000001</v>
      </c>
      <c r="O57" s="105">
        <v>0.20283410825600101</v>
      </c>
      <c r="P57" s="106">
        <v>15181.636525714301</v>
      </c>
      <c r="Q57" s="106">
        <v>2787.5337654857099</v>
      </c>
      <c r="R57" s="108">
        <v>0.18361220549341001</v>
      </c>
    </row>
    <row r="58" spans="1:18" s="79" customFormat="1">
      <c r="A58" s="92">
        <v>55</v>
      </c>
      <c r="B58" s="92">
        <v>103198</v>
      </c>
      <c r="C58" s="18" t="s">
        <v>83</v>
      </c>
      <c r="D58" s="18" t="s">
        <v>26</v>
      </c>
      <c r="E58" s="15" t="s">
        <v>71</v>
      </c>
      <c r="F58" s="93">
        <v>8</v>
      </c>
      <c r="G58" s="94">
        <v>4</v>
      </c>
      <c r="H58" s="95">
        <v>8</v>
      </c>
      <c r="I58" s="94">
        <v>2</v>
      </c>
      <c r="J58" s="102">
        <v>10066.718571428601</v>
      </c>
      <c r="K58" s="102">
        <v>1954.99044</v>
      </c>
      <c r="L58" s="103">
        <v>0.19420334701207001</v>
      </c>
      <c r="M58" s="104">
        <v>12080.062285714301</v>
      </c>
      <c r="N58" s="104">
        <v>2126.42806319999</v>
      </c>
      <c r="O58" s="105">
        <v>0.176027905560941</v>
      </c>
      <c r="P58" s="106">
        <v>14496.074742857099</v>
      </c>
      <c r="Q58" s="106">
        <v>2309.8963967999898</v>
      </c>
      <c r="R58" s="108">
        <v>0.159346336009904</v>
      </c>
    </row>
    <row r="59" spans="1:18" s="79" customFormat="1">
      <c r="A59" s="92">
        <v>56</v>
      </c>
      <c r="B59" s="92">
        <v>716</v>
      </c>
      <c r="C59" s="18" t="s">
        <v>84</v>
      </c>
      <c r="D59" s="18" t="s">
        <v>29</v>
      </c>
      <c r="E59" s="15" t="s">
        <v>71</v>
      </c>
      <c r="F59" s="93">
        <v>8</v>
      </c>
      <c r="G59" s="94">
        <v>4</v>
      </c>
      <c r="H59" s="95">
        <v>8</v>
      </c>
      <c r="I59" s="94">
        <v>2</v>
      </c>
      <c r="J59" s="102">
        <v>10228.4888571429</v>
      </c>
      <c r="K59" s="102">
        <v>2484.9977657142899</v>
      </c>
      <c r="L59" s="103">
        <v>0.24294867017222599</v>
      </c>
      <c r="M59" s="104">
        <v>12274.1866285714</v>
      </c>
      <c r="N59" s="104">
        <v>2702.9129544000002</v>
      </c>
      <c r="O59" s="105">
        <v>0.220211166425338</v>
      </c>
      <c r="P59" s="106">
        <v>14729.0239542857</v>
      </c>
      <c r="Q59" s="106">
        <v>2936.12043702857</v>
      </c>
      <c r="R59" s="108">
        <v>0.199342498602852</v>
      </c>
    </row>
    <row r="60" spans="1:18" s="79" customFormat="1">
      <c r="A60" s="92">
        <v>57</v>
      </c>
      <c r="B60" s="92">
        <v>367</v>
      </c>
      <c r="C60" s="18" t="s">
        <v>85</v>
      </c>
      <c r="D60" s="18" t="s">
        <v>44</v>
      </c>
      <c r="E60" s="15" t="s">
        <v>71</v>
      </c>
      <c r="F60" s="93">
        <v>6</v>
      </c>
      <c r="G60" s="94">
        <v>4</v>
      </c>
      <c r="H60" s="95">
        <v>20</v>
      </c>
      <c r="I60" s="94">
        <v>2</v>
      </c>
      <c r="J60" s="102">
        <v>9081.6402857142803</v>
      </c>
      <c r="K60" s="102">
        <v>1833.8152114285699</v>
      </c>
      <c r="L60" s="103">
        <v>0.20192555020189701</v>
      </c>
      <c r="M60" s="104">
        <v>10897.968342857101</v>
      </c>
      <c r="N60" s="104">
        <v>1994.6266992000001</v>
      </c>
      <c r="O60" s="105">
        <v>0.18302738973428401</v>
      </c>
      <c r="P60" s="106">
        <v>13077.562011428599</v>
      </c>
      <c r="Q60" s="106">
        <v>2166.7232036571399</v>
      </c>
      <c r="R60" s="108">
        <v>0.16568250272976201</v>
      </c>
    </row>
    <row r="61" spans="1:18" s="79" customFormat="1">
      <c r="A61" s="92">
        <v>58</v>
      </c>
      <c r="B61" s="92">
        <v>737</v>
      </c>
      <c r="C61" s="18" t="s">
        <v>86</v>
      </c>
      <c r="D61" s="18" t="s">
        <v>24</v>
      </c>
      <c r="E61" s="15" t="s">
        <v>71</v>
      </c>
      <c r="F61" s="93">
        <v>6</v>
      </c>
      <c r="G61" s="94">
        <v>4</v>
      </c>
      <c r="H61" s="95">
        <v>20</v>
      </c>
      <c r="I61" s="94">
        <v>2</v>
      </c>
      <c r="J61" s="102">
        <v>11490.419333333301</v>
      </c>
      <c r="K61" s="102">
        <v>2247.1872800000001</v>
      </c>
      <c r="L61" s="103">
        <v>0.195570519648572</v>
      </c>
      <c r="M61" s="104">
        <v>13788.503199999999</v>
      </c>
      <c r="N61" s="104">
        <v>2444.2483183999998</v>
      </c>
      <c r="O61" s="105">
        <v>0.177267124860949</v>
      </c>
      <c r="P61" s="106">
        <v>16546.203839999998</v>
      </c>
      <c r="Q61" s="106">
        <v>2655.1382015999998</v>
      </c>
      <c r="R61" s="108">
        <v>0.16046811868600799</v>
      </c>
    </row>
    <row r="62" spans="1:18" s="79" customFormat="1">
      <c r="A62" s="92">
        <v>59</v>
      </c>
      <c r="B62" s="92">
        <v>745</v>
      </c>
      <c r="C62" s="18" t="s">
        <v>87</v>
      </c>
      <c r="D62" s="18" t="s">
        <v>26</v>
      </c>
      <c r="E62" s="15" t="s">
        <v>71</v>
      </c>
      <c r="F62" s="93">
        <v>6</v>
      </c>
      <c r="G62" s="94">
        <v>4</v>
      </c>
      <c r="H62" s="95">
        <v>8</v>
      </c>
      <c r="I62" s="94">
        <v>2</v>
      </c>
      <c r="J62" s="102">
        <v>8790.9416666666693</v>
      </c>
      <c r="K62" s="102">
        <v>2000.45392857143</v>
      </c>
      <c r="L62" s="103">
        <v>0.22755854883632201</v>
      </c>
      <c r="M62" s="104">
        <v>10549.13</v>
      </c>
      <c r="N62" s="104">
        <v>2175.87835</v>
      </c>
      <c r="O62" s="105">
        <v>0.20626140259907699</v>
      </c>
      <c r="P62" s="106">
        <v>12658.956</v>
      </c>
      <c r="Q62" s="106">
        <v>2363.6132571428602</v>
      </c>
      <c r="R62" s="108">
        <v>0.18671470673749499</v>
      </c>
    </row>
    <row r="63" spans="1:18" s="79" customFormat="1">
      <c r="A63" s="92">
        <v>60</v>
      </c>
      <c r="B63" s="92">
        <v>347</v>
      </c>
      <c r="C63" s="18" t="s">
        <v>88</v>
      </c>
      <c r="D63" s="18" t="s">
        <v>26</v>
      </c>
      <c r="E63" s="15" t="s">
        <v>71</v>
      </c>
      <c r="F63" s="93">
        <v>6</v>
      </c>
      <c r="G63" s="94">
        <v>4</v>
      </c>
      <c r="H63" s="95">
        <v>8</v>
      </c>
      <c r="I63" s="94">
        <v>2</v>
      </c>
      <c r="J63" s="102">
        <v>9044.6881904761794</v>
      </c>
      <c r="K63" s="102">
        <v>1991.11157142857</v>
      </c>
      <c r="L63" s="103">
        <v>0.220141538270514</v>
      </c>
      <c r="M63" s="104">
        <v>10853.625828571399</v>
      </c>
      <c r="N63" s="104">
        <v>2165.7167399999998</v>
      </c>
      <c r="O63" s="105">
        <v>0.19953854815032401</v>
      </c>
      <c r="P63" s="106">
        <v>13024.3509942857</v>
      </c>
      <c r="Q63" s="106">
        <v>2352.5749028571499</v>
      </c>
      <c r="R63" s="108">
        <v>0.18062895447836999</v>
      </c>
    </row>
    <row r="64" spans="1:18" s="79" customFormat="1">
      <c r="A64" s="92">
        <v>61</v>
      </c>
      <c r="B64" s="92">
        <v>103199</v>
      </c>
      <c r="C64" s="18" t="s">
        <v>89</v>
      </c>
      <c r="D64" s="18" t="s">
        <v>26</v>
      </c>
      <c r="E64" s="15" t="s">
        <v>71</v>
      </c>
      <c r="F64" s="93">
        <v>6</v>
      </c>
      <c r="G64" s="94">
        <v>4</v>
      </c>
      <c r="H64" s="95">
        <v>6</v>
      </c>
      <c r="I64" s="94">
        <v>2</v>
      </c>
      <c r="J64" s="102">
        <v>8526.3865714285694</v>
      </c>
      <c r="K64" s="102">
        <v>2239.1199257142798</v>
      </c>
      <c r="L64" s="103">
        <v>0.262610650708407</v>
      </c>
      <c r="M64" s="104">
        <v>10231.663885714301</v>
      </c>
      <c r="N64" s="104">
        <v>2435.4735191999998</v>
      </c>
      <c r="O64" s="105">
        <v>0.23803298724467201</v>
      </c>
      <c r="P64" s="106">
        <v>12277.9966628571</v>
      </c>
      <c r="Q64" s="106">
        <v>2645.60631222857</v>
      </c>
      <c r="R64" s="108">
        <v>0.215475405709462</v>
      </c>
    </row>
    <row r="65" spans="1:18" s="79" customFormat="1">
      <c r="A65" s="92">
        <v>62</v>
      </c>
      <c r="B65" s="92">
        <v>106066</v>
      </c>
      <c r="C65" s="18" t="s">
        <v>90</v>
      </c>
      <c r="D65" s="18" t="s">
        <v>18</v>
      </c>
      <c r="E65" s="15" t="s">
        <v>91</v>
      </c>
      <c r="F65" s="93">
        <v>6</v>
      </c>
      <c r="G65" s="94">
        <v>3</v>
      </c>
      <c r="H65" s="95">
        <v>6</v>
      </c>
      <c r="I65" s="94">
        <v>2</v>
      </c>
      <c r="J65" s="102">
        <v>7901.4653333333299</v>
      </c>
      <c r="K65" s="102">
        <v>2147.4497200000001</v>
      </c>
      <c r="L65" s="103">
        <v>0.27177866755179098</v>
      </c>
      <c r="M65" s="104">
        <v>9481.7584000000006</v>
      </c>
      <c r="N65" s="104">
        <v>2335.7645416</v>
      </c>
      <c r="O65" s="105">
        <v>0.24634297174245701</v>
      </c>
      <c r="P65" s="106">
        <v>11378.11008</v>
      </c>
      <c r="Q65" s="106">
        <v>2537.2944384000002</v>
      </c>
      <c r="R65" s="108">
        <v>0.22299788106813601</v>
      </c>
    </row>
    <row r="66" spans="1:18" s="79" customFormat="1">
      <c r="A66" s="92">
        <v>63</v>
      </c>
      <c r="B66" s="92">
        <v>104428</v>
      </c>
      <c r="C66" s="18" t="s">
        <v>92</v>
      </c>
      <c r="D66" s="18" t="s">
        <v>44</v>
      </c>
      <c r="E66" s="15" t="s">
        <v>91</v>
      </c>
      <c r="F66" s="93">
        <v>6</v>
      </c>
      <c r="G66" s="94">
        <v>3</v>
      </c>
      <c r="H66" s="95">
        <v>10</v>
      </c>
      <c r="I66" s="94">
        <v>2</v>
      </c>
      <c r="J66" s="102">
        <v>8657.3885714285807</v>
      </c>
      <c r="K66" s="102">
        <v>1899.9559428571499</v>
      </c>
      <c r="L66" s="103">
        <v>0.21946062917026199</v>
      </c>
      <c r="M66" s="104">
        <v>10388.866285714301</v>
      </c>
      <c r="N66" s="104">
        <v>2066.5674640000102</v>
      </c>
      <c r="O66" s="105">
        <v>0.19892136515817299</v>
      </c>
      <c r="P66" s="106">
        <v>12466.6395428572</v>
      </c>
      <c r="Q66" s="106">
        <v>2244.8710217142898</v>
      </c>
      <c r="R66" s="108">
        <v>0.18007025983201</v>
      </c>
    </row>
    <row r="67" spans="1:18" s="79" customFormat="1">
      <c r="A67" s="92">
        <v>64</v>
      </c>
      <c r="B67" s="92">
        <v>52</v>
      </c>
      <c r="C67" s="18" t="s">
        <v>93</v>
      </c>
      <c r="D67" s="18" t="s">
        <v>44</v>
      </c>
      <c r="E67" s="15" t="s">
        <v>91</v>
      </c>
      <c r="F67" s="93">
        <v>8</v>
      </c>
      <c r="G67" s="94">
        <v>3</v>
      </c>
      <c r="H67" s="95">
        <v>20</v>
      </c>
      <c r="I67" s="94">
        <v>2</v>
      </c>
      <c r="J67" s="102">
        <v>10826.396428571399</v>
      </c>
      <c r="K67" s="102">
        <v>2892.27992857144</v>
      </c>
      <c r="L67" s="103">
        <v>0.267150750266133</v>
      </c>
      <c r="M67" s="104">
        <v>12991.6757142857</v>
      </c>
      <c r="N67" s="104">
        <v>3145.9106300000099</v>
      </c>
      <c r="O67" s="105">
        <v>0.242148180048918</v>
      </c>
      <c r="P67" s="106">
        <v>15590.010857142801</v>
      </c>
      <c r="Q67" s="106">
        <v>3417.3399771428699</v>
      </c>
      <c r="R67" s="108">
        <v>0.21920061560298101</v>
      </c>
    </row>
    <row r="68" spans="1:18" s="79" customFormat="1">
      <c r="A68" s="92">
        <v>65</v>
      </c>
      <c r="B68" s="92">
        <v>704</v>
      </c>
      <c r="C68" s="18" t="s">
        <v>94</v>
      </c>
      <c r="D68" s="18" t="s">
        <v>44</v>
      </c>
      <c r="E68" s="15" t="s">
        <v>91</v>
      </c>
      <c r="F68" s="93">
        <v>8</v>
      </c>
      <c r="G68" s="94">
        <v>3</v>
      </c>
      <c r="H68" s="95">
        <v>15</v>
      </c>
      <c r="I68" s="94">
        <v>2</v>
      </c>
      <c r="J68" s="102">
        <v>10535.8706666667</v>
      </c>
      <c r="K68" s="102">
        <v>2575.71287999999</v>
      </c>
      <c r="L68" s="103">
        <v>0.244470814182355</v>
      </c>
      <c r="M68" s="104">
        <v>12643.0448</v>
      </c>
      <c r="N68" s="104">
        <v>2801.58308639999</v>
      </c>
      <c r="O68" s="105">
        <v>0.221590853367853</v>
      </c>
      <c r="P68" s="106">
        <v>15171.653759999999</v>
      </c>
      <c r="Q68" s="106">
        <v>3043.30383359999</v>
      </c>
      <c r="R68" s="108">
        <v>0.20059143727782999</v>
      </c>
    </row>
    <row r="69" spans="1:18" s="79" customFormat="1">
      <c r="A69" s="92">
        <v>66</v>
      </c>
      <c r="B69" s="92">
        <v>591</v>
      </c>
      <c r="C69" s="18" t="s">
        <v>95</v>
      </c>
      <c r="D69" s="18" t="s">
        <v>29</v>
      </c>
      <c r="E69" s="15" t="s">
        <v>91</v>
      </c>
      <c r="F69" s="93">
        <v>6</v>
      </c>
      <c r="G69" s="94">
        <v>3</v>
      </c>
      <c r="H69" s="95">
        <v>12</v>
      </c>
      <c r="I69" s="94">
        <v>2</v>
      </c>
      <c r="J69" s="102">
        <v>8681.3897142857004</v>
      </c>
      <c r="K69" s="102">
        <v>2141.0269028571402</v>
      </c>
      <c r="L69" s="103">
        <v>0.24662259998925801</v>
      </c>
      <c r="M69" s="104">
        <v>10417.6676571428</v>
      </c>
      <c r="N69" s="104">
        <v>2328.7784928000001</v>
      </c>
      <c r="O69" s="105">
        <v>0.22354125409282699</v>
      </c>
      <c r="P69" s="106">
        <v>12501.2011885714</v>
      </c>
      <c r="Q69" s="106">
        <v>2529.7056329142802</v>
      </c>
      <c r="R69" s="108">
        <v>0.202357005119391</v>
      </c>
    </row>
    <row r="70" spans="1:18" s="79" customFormat="1">
      <c r="A70" s="92">
        <v>67</v>
      </c>
      <c r="B70" s="92">
        <v>717</v>
      </c>
      <c r="C70" s="18" t="s">
        <v>96</v>
      </c>
      <c r="D70" s="18" t="s">
        <v>29</v>
      </c>
      <c r="E70" s="15" t="s">
        <v>91</v>
      </c>
      <c r="F70" s="93">
        <v>6</v>
      </c>
      <c r="G70" s="94">
        <v>3</v>
      </c>
      <c r="H70" s="95">
        <v>8</v>
      </c>
      <c r="I70" s="94">
        <v>2</v>
      </c>
      <c r="J70" s="102">
        <v>8424.3704761904792</v>
      </c>
      <c r="K70" s="102">
        <v>2149.23205714286</v>
      </c>
      <c r="L70" s="103">
        <v>0.25512079071275001</v>
      </c>
      <c r="M70" s="104">
        <v>10109.2445714286</v>
      </c>
      <c r="N70" s="104">
        <v>2337.703176</v>
      </c>
      <c r="O70" s="105">
        <v>0.231244101325531</v>
      </c>
      <c r="P70" s="106">
        <v>12131.0934857143</v>
      </c>
      <c r="Q70" s="106">
        <v>2539.40033828572</v>
      </c>
      <c r="R70" s="108">
        <v>0.20932987955918</v>
      </c>
    </row>
    <row r="71" spans="1:18" s="79" customFormat="1">
      <c r="A71" s="92">
        <v>68</v>
      </c>
      <c r="B71" s="92">
        <v>549</v>
      </c>
      <c r="C71" s="18" t="s">
        <v>97</v>
      </c>
      <c r="D71" s="18" t="s">
        <v>29</v>
      </c>
      <c r="E71" s="15" t="s">
        <v>91</v>
      </c>
      <c r="F71" s="93">
        <v>6</v>
      </c>
      <c r="G71" s="94">
        <v>6</v>
      </c>
      <c r="H71" s="95">
        <v>8</v>
      </c>
      <c r="I71" s="94">
        <v>2</v>
      </c>
      <c r="J71" s="102">
        <v>8230.6352380952394</v>
      </c>
      <c r="K71" s="102">
        <v>1899.2903428571401</v>
      </c>
      <c r="L71" s="103">
        <v>0.23075865810045099</v>
      </c>
      <c r="M71" s="104">
        <v>9876.7622857142906</v>
      </c>
      <c r="N71" s="104">
        <v>2065.843496</v>
      </c>
      <c r="O71" s="105">
        <v>0.20916201445771601</v>
      </c>
      <c r="P71" s="106">
        <v>11852.1147428571</v>
      </c>
      <c r="Q71" s="106">
        <v>2244.0845897142899</v>
      </c>
      <c r="R71" s="108">
        <v>0.18934043741575499</v>
      </c>
    </row>
    <row r="72" spans="1:18" s="79" customFormat="1">
      <c r="A72" s="92">
        <v>69</v>
      </c>
      <c r="B72" s="92">
        <v>539</v>
      </c>
      <c r="C72" s="18" t="s">
        <v>98</v>
      </c>
      <c r="D72" s="18" t="s">
        <v>29</v>
      </c>
      <c r="E72" s="15" t="s">
        <v>91</v>
      </c>
      <c r="F72" s="93">
        <v>6</v>
      </c>
      <c r="G72" s="94">
        <v>3</v>
      </c>
      <c r="H72" s="95">
        <v>12</v>
      </c>
      <c r="I72" s="94">
        <v>2</v>
      </c>
      <c r="J72" s="102">
        <v>7314.0839999999998</v>
      </c>
      <c r="K72" s="102">
        <v>1614.5612228571399</v>
      </c>
      <c r="L72" s="103">
        <v>0.22074687997254899</v>
      </c>
      <c r="M72" s="104">
        <v>8776.9007999999994</v>
      </c>
      <c r="N72" s="104">
        <v>1756.1458224</v>
      </c>
      <c r="O72" s="105">
        <v>0.200087236077682</v>
      </c>
      <c r="P72" s="106">
        <v>10532.28096</v>
      </c>
      <c r="Q72" s="106">
        <v>1907.66618331428</v>
      </c>
      <c r="R72" s="108">
        <v>0.18112564510568099</v>
      </c>
    </row>
    <row r="73" spans="1:18" s="79" customFormat="1">
      <c r="A73" s="92">
        <v>70</v>
      </c>
      <c r="B73" s="92">
        <v>594</v>
      </c>
      <c r="C73" s="18" t="s">
        <v>99</v>
      </c>
      <c r="D73" s="18" t="s">
        <v>29</v>
      </c>
      <c r="E73" s="15" t="s">
        <v>91</v>
      </c>
      <c r="F73" s="93">
        <v>6</v>
      </c>
      <c r="G73" s="94">
        <v>3</v>
      </c>
      <c r="H73" s="95">
        <v>6</v>
      </c>
      <c r="I73" s="94">
        <v>2</v>
      </c>
      <c r="J73" s="102">
        <v>6948.0533333333397</v>
      </c>
      <c r="K73" s="102">
        <v>1582.17577142857</v>
      </c>
      <c r="L73" s="103">
        <v>0.22771497216897801</v>
      </c>
      <c r="M73" s="104">
        <v>8337.6640000000098</v>
      </c>
      <c r="N73" s="104">
        <v>1720.9204159999999</v>
      </c>
      <c r="O73" s="105">
        <v>0.206403186312137</v>
      </c>
      <c r="P73" s="106">
        <v>10005.1968</v>
      </c>
      <c r="Q73" s="106">
        <v>1869.40152685715</v>
      </c>
      <c r="R73" s="108">
        <v>0.18684305408736601</v>
      </c>
    </row>
    <row r="74" spans="1:18" s="79" customFormat="1">
      <c r="A74" s="92">
        <v>71</v>
      </c>
      <c r="B74" s="92">
        <v>723</v>
      </c>
      <c r="C74" s="18" t="s">
        <v>100</v>
      </c>
      <c r="D74" s="18" t="s">
        <v>21</v>
      </c>
      <c r="E74" s="15" t="s">
        <v>91</v>
      </c>
      <c r="F74" s="93">
        <v>8</v>
      </c>
      <c r="G74" s="94">
        <v>3</v>
      </c>
      <c r="H74" s="95">
        <v>12</v>
      </c>
      <c r="I74" s="94">
        <v>2</v>
      </c>
      <c r="J74" s="102">
        <v>7543.4047619047597</v>
      </c>
      <c r="K74" s="102">
        <v>1757.7864571428599</v>
      </c>
      <c r="L74" s="103">
        <v>0.23302295351032001</v>
      </c>
      <c r="M74" s="104">
        <v>9052.0857142857094</v>
      </c>
      <c r="N74" s="104">
        <v>1911.9308080000001</v>
      </c>
      <c r="O74" s="105">
        <v>0.211214395040764</v>
      </c>
      <c r="P74" s="106">
        <v>10862.502857142899</v>
      </c>
      <c r="Q74" s="106">
        <v>2076.8923062857102</v>
      </c>
      <c r="R74" s="108">
        <v>0.19119832082898</v>
      </c>
    </row>
    <row r="75" spans="1:18" s="79" customFormat="1">
      <c r="A75" s="92">
        <v>72</v>
      </c>
      <c r="B75" s="92">
        <v>743</v>
      </c>
      <c r="C75" s="18" t="s">
        <v>101</v>
      </c>
      <c r="D75" s="18" t="s">
        <v>24</v>
      </c>
      <c r="E75" s="15" t="s">
        <v>91</v>
      </c>
      <c r="F75" s="93">
        <v>8</v>
      </c>
      <c r="G75" s="94">
        <v>3</v>
      </c>
      <c r="H75" s="95">
        <v>6</v>
      </c>
      <c r="I75" s="94">
        <v>2</v>
      </c>
      <c r="J75" s="102">
        <v>8706.7122857142895</v>
      </c>
      <c r="K75" s="102">
        <v>2122.9529657142798</v>
      </c>
      <c r="L75" s="103">
        <v>0.24382946123045299</v>
      </c>
      <c r="M75" s="104">
        <v>10448.054742857101</v>
      </c>
      <c r="N75" s="104">
        <v>2309.1196104000001</v>
      </c>
      <c r="O75" s="105">
        <v>0.22100952447427</v>
      </c>
      <c r="P75" s="106">
        <v>12537.6656914286</v>
      </c>
      <c r="Q75" s="106">
        <v>2508.3505810285701</v>
      </c>
      <c r="R75" s="108">
        <v>0.20006519895832101</v>
      </c>
    </row>
    <row r="76" spans="1:18" s="79" customFormat="1">
      <c r="A76" s="92">
        <v>73</v>
      </c>
      <c r="B76" s="92">
        <v>573</v>
      </c>
      <c r="C76" s="18" t="s">
        <v>102</v>
      </c>
      <c r="D76" s="18" t="s">
        <v>24</v>
      </c>
      <c r="E76" s="15" t="s">
        <v>91</v>
      </c>
      <c r="F76" s="93">
        <v>6</v>
      </c>
      <c r="G76" s="94">
        <v>3</v>
      </c>
      <c r="H76" s="95">
        <v>12</v>
      </c>
      <c r="I76" s="94">
        <v>2</v>
      </c>
      <c r="J76" s="102">
        <v>6856.4428571428598</v>
      </c>
      <c r="K76" s="102">
        <v>1539.8321714285701</v>
      </c>
      <c r="L76" s="103">
        <v>0.22458178439049001</v>
      </c>
      <c r="M76" s="104">
        <v>8227.7314285714292</v>
      </c>
      <c r="N76" s="104">
        <v>1674.8636080000001</v>
      </c>
      <c r="O76" s="105">
        <v>0.20356323277445701</v>
      </c>
      <c r="P76" s="106">
        <v>9873.2777142857194</v>
      </c>
      <c r="Q76" s="106">
        <v>1819.3709348571399</v>
      </c>
      <c r="R76" s="108">
        <v>0.18427223334604301</v>
      </c>
    </row>
    <row r="77" spans="1:18" s="79" customFormat="1">
      <c r="A77" s="92">
        <v>74</v>
      </c>
      <c r="B77" s="92">
        <v>727</v>
      </c>
      <c r="C77" s="18" t="s">
        <v>103</v>
      </c>
      <c r="D77" s="18" t="s">
        <v>26</v>
      </c>
      <c r="E77" s="15" t="s">
        <v>91</v>
      </c>
      <c r="F77" s="93">
        <v>6</v>
      </c>
      <c r="G77" s="94">
        <v>3</v>
      </c>
      <c r="H77" s="95">
        <v>12</v>
      </c>
      <c r="I77" s="94">
        <v>2</v>
      </c>
      <c r="J77" s="102">
        <v>8054.1857142857198</v>
      </c>
      <c r="K77" s="102">
        <v>1938.69817142857</v>
      </c>
      <c r="L77" s="103">
        <v>0.24070691193398999</v>
      </c>
      <c r="M77" s="104">
        <v>9665.0228571428597</v>
      </c>
      <c r="N77" s="104">
        <v>2108.7070880000001</v>
      </c>
      <c r="O77" s="105">
        <v>0.21817921376580901</v>
      </c>
      <c r="P77" s="106">
        <v>11598.0274285714</v>
      </c>
      <c r="Q77" s="106">
        <v>2290.6464548571498</v>
      </c>
      <c r="R77" s="108">
        <v>0.197503107227889</v>
      </c>
    </row>
    <row r="78" spans="1:18" s="79" customFormat="1">
      <c r="A78" s="92">
        <v>75</v>
      </c>
      <c r="B78" s="92">
        <v>570</v>
      </c>
      <c r="C78" s="18" t="s">
        <v>104</v>
      </c>
      <c r="D78" s="18" t="s">
        <v>26</v>
      </c>
      <c r="E78" s="15" t="s">
        <v>91</v>
      </c>
      <c r="F78" s="93">
        <v>6</v>
      </c>
      <c r="G78" s="94">
        <v>3</v>
      </c>
      <c r="H78" s="95">
        <v>6</v>
      </c>
      <c r="I78" s="94">
        <v>2</v>
      </c>
      <c r="J78" s="102">
        <v>7829.8765714285701</v>
      </c>
      <c r="K78" s="102">
        <v>1655.0385428571401</v>
      </c>
      <c r="L78" s="103">
        <v>0.21137479342859899</v>
      </c>
      <c r="M78" s="104">
        <v>9395.8518857142899</v>
      </c>
      <c r="N78" s="104">
        <v>1800.1726920000001</v>
      </c>
      <c r="O78" s="105">
        <v>0.191592280710281</v>
      </c>
      <c r="P78" s="106">
        <v>11275.022262857099</v>
      </c>
      <c r="Q78" s="106">
        <v>1955.49169371428</v>
      </c>
      <c r="R78" s="108">
        <v>0.17343572794141501</v>
      </c>
    </row>
    <row r="79" spans="1:18" s="79" customFormat="1">
      <c r="A79" s="92">
        <v>76</v>
      </c>
      <c r="B79" s="92">
        <v>720</v>
      </c>
      <c r="C79" s="18" t="s">
        <v>105</v>
      </c>
      <c r="D79" s="18" t="s">
        <v>29</v>
      </c>
      <c r="E79" s="15" t="s">
        <v>91</v>
      </c>
      <c r="F79" s="93">
        <v>8</v>
      </c>
      <c r="G79" s="94">
        <v>3</v>
      </c>
      <c r="H79" s="95">
        <v>12</v>
      </c>
      <c r="I79" s="94">
        <v>2</v>
      </c>
      <c r="J79" s="102">
        <v>8509.7927619047605</v>
      </c>
      <c r="K79" s="102">
        <v>2023.4655257142799</v>
      </c>
      <c r="L79" s="103">
        <v>0.23778082290941299</v>
      </c>
      <c r="M79" s="104">
        <v>10211.751314285701</v>
      </c>
      <c r="N79" s="104">
        <v>2200.90788719999</v>
      </c>
      <c r="O79" s="105">
        <v>0.21552697666276199</v>
      </c>
      <c r="P79" s="106">
        <v>12254.101577142899</v>
      </c>
      <c r="Q79" s="106">
        <v>2390.8023442285598</v>
      </c>
      <c r="R79" s="108">
        <v>0.195102213669262</v>
      </c>
    </row>
    <row r="80" spans="1:18" s="79" customFormat="1">
      <c r="A80" s="92">
        <v>77</v>
      </c>
      <c r="B80" s="92">
        <v>102479</v>
      </c>
      <c r="C80" s="18" t="s">
        <v>106</v>
      </c>
      <c r="D80" s="18" t="s">
        <v>21</v>
      </c>
      <c r="E80" s="15" t="s">
        <v>91</v>
      </c>
      <c r="F80" s="93">
        <v>6</v>
      </c>
      <c r="G80" s="94">
        <v>3</v>
      </c>
      <c r="H80" s="95">
        <v>12</v>
      </c>
      <c r="I80" s="94">
        <v>2</v>
      </c>
      <c r="J80" s="102">
        <v>5738.1211428571396</v>
      </c>
      <c r="K80" s="102">
        <v>1403.7801142857199</v>
      </c>
      <c r="L80" s="103">
        <v>0.244641073155654</v>
      </c>
      <c r="M80" s="104">
        <v>6885.7453714285602</v>
      </c>
      <c r="N80" s="104">
        <v>1526.8808320000001</v>
      </c>
      <c r="O80" s="105">
        <v>0.22174517784749601</v>
      </c>
      <c r="P80" s="106">
        <v>8262.8944457142807</v>
      </c>
      <c r="Q80" s="106">
        <v>1658.6201965714299</v>
      </c>
      <c r="R80" s="108">
        <v>0.200731136948229</v>
      </c>
    </row>
    <row r="81" spans="1:18" s="79" customFormat="1">
      <c r="A81" s="92">
        <v>78</v>
      </c>
      <c r="B81" s="92">
        <v>105267</v>
      </c>
      <c r="C81" s="18" t="s">
        <v>107</v>
      </c>
      <c r="D81" s="18" t="s">
        <v>26</v>
      </c>
      <c r="E81" s="15" t="s">
        <v>91</v>
      </c>
      <c r="F81" s="93">
        <v>6</v>
      </c>
      <c r="G81" s="94">
        <v>3</v>
      </c>
      <c r="H81" s="95">
        <v>6</v>
      </c>
      <c r="I81" s="94">
        <v>2</v>
      </c>
      <c r="J81" s="102">
        <v>6478.7558095238101</v>
      </c>
      <c r="K81" s="102">
        <v>1271.9419885714301</v>
      </c>
      <c r="L81" s="103">
        <v>0.196325039246219</v>
      </c>
      <c r="M81" s="104">
        <v>7774.5069714285701</v>
      </c>
      <c r="N81" s="104">
        <v>1383.48151680001</v>
      </c>
      <c r="O81" s="105">
        <v>0.17795102916291899</v>
      </c>
      <c r="P81" s="106">
        <v>9329.4083657142801</v>
      </c>
      <c r="Q81" s="106">
        <v>1502.8483803428601</v>
      </c>
      <c r="R81" s="108">
        <v>0.16108721168920601</v>
      </c>
    </row>
    <row r="82" spans="1:18" s="79" customFormat="1">
      <c r="A82" s="92">
        <v>79</v>
      </c>
      <c r="B82" s="92">
        <v>56</v>
      </c>
      <c r="C82" s="18" t="s">
        <v>108</v>
      </c>
      <c r="D82" s="18" t="s">
        <v>44</v>
      </c>
      <c r="E82" s="15" t="s">
        <v>109</v>
      </c>
      <c r="F82" s="93">
        <v>8</v>
      </c>
      <c r="G82" s="94">
        <v>2</v>
      </c>
      <c r="H82" s="95">
        <v>10</v>
      </c>
      <c r="I82" s="94">
        <v>1</v>
      </c>
      <c r="J82" s="102">
        <v>8829.3814285714197</v>
      </c>
      <c r="K82" s="102">
        <v>2034.162</v>
      </c>
      <c r="L82" s="103">
        <v>0.23038556171302799</v>
      </c>
      <c r="M82" s="104">
        <v>10595.257714285701</v>
      </c>
      <c r="N82" s="104">
        <v>2212.5423599999999</v>
      </c>
      <c r="O82" s="105">
        <v>0.20882383606552599</v>
      </c>
      <c r="P82" s="106">
        <v>12714.309257142801</v>
      </c>
      <c r="Q82" s="106">
        <v>2403.4406399999998</v>
      </c>
      <c r="R82" s="108">
        <v>0.189034307046587</v>
      </c>
    </row>
    <row r="83" spans="1:18" s="79" customFormat="1">
      <c r="A83" s="92">
        <v>80</v>
      </c>
      <c r="B83" s="92">
        <v>738</v>
      </c>
      <c r="C83" s="18" t="s">
        <v>110</v>
      </c>
      <c r="D83" s="18" t="s">
        <v>44</v>
      </c>
      <c r="E83" s="15" t="s">
        <v>109</v>
      </c>
      <c r="F83" s="93">
        <v>8</v>
      </c>
      <c r="G83" s="94">
        <v>2</v>
      </c>
      <c r="H83" s="95">
        <v>8</v>
      </c>
      <c r="I83" s="94">
        <v>1</v>
      </c>
      <c r="J83" s="102">
        <v>7359.1369999999997</v>
      </c>
      <c r="K83" s="102">
        <v>1759.9491</v>
      </c>
      <c r="L83" s="103">
        <v>0.23915156084198499</v>
      </c>
      <c r="M83" s="104">
        <v>8830.9643999999898</v>
      </c>
      <c r="N83" s="104">
        <v>1914.2830980000001</v>
      </c>
      <c r="O83" s="105">
        <v>0.21676942758369599</v>
      </c>
      <c r="P83" s="106">
        <v>10597.157279999999</v>
      </c>
      <c r="Q83" s="106">
        <v>2079.4475520000001</v>
      </c>
      <c r="R83" s="108">
        <v>0.1962269217165</v>
      </c>
    </row>
    <row r="84" spans="1:18" s="79" customFormat="1">
      <c r="A84" s="92">
        <v>81</v>
      </c>
      <c r="B84" s="92">
        <v>710</v>
      </c>
      <c r="C84" s="18" t="s">
        <v>111</v>
      </c>
      <c r="D84" s="18" t="s">
        <v>44</v>
      </c>
      <c r="E84" s="15" t="s">
        <v>109</v>
      </c>
      <c r="F84" s="93">
        <v>8</v>
      </c>
      <c r="G84" s="94">
        <v>2</v>
      </c>
      <c r="H84" s="95">
        <v>8</v>
      </c>
      <c r="I84" s="94">
        <v>1</v>
      </c>
      <c r="J84" s="102">
        <v>6653.9974285714397</v>
      </c>
      <c r="K84" s="102">
        <v>1789.57472571428</v>
      </c>
      <c r="L84" s="103">
        <v>0.26894731248768899</v>
      </c>
      <c r="M84" s="104">
        <v>7984.7969142857301</v>
      </c>
      <c r="N84" s="104">
        <v>1946.50666319999</v>
      </c>
      <c r="O84" s="105">
        <v>0.24377660247281499</v>
      </c>
      <c r="P84" s="106">
        <v>9581.7562971428706</v>
      </c>
      <c r="Q84" s="106">
        <v>2114.4513682285601</v>
      </c>
      <c r="R84" s="108">
        <v>0.22067471793861601</v>
      </c>
    </row>
    <row r="85" spans="1:18" s="79" customFormat="1">
      <c r="A85" s="92">
        <v>82</v>
      </c>
      <c r="B85" s="92">
        <v>102567</v>
      </c>
      <c r="C85" s="18" t="s">
        <v>112</v>
      </c>
      <c r="D85" s="18" t="s">
        <v>29</v>
      </c>
      <c r="E85" s="15" t="s">
        <v>109</v>
      </c>
      <c r="F85" s="93">
        <v>8</v>
      </c>
      <c r="G85" s="94">
        <v>2</v>
      </c>
      <c r="H85" s="95">
        <v>8</v>
      </c>
      <c r="I85" s="94">
        <v>1</v>
      </c>
      <c r="J85" s="102">
        <v>6898.7438095238003</v>
      </c>
      <c r="K85" s="102">
        <v>1513.8121142857101</v>
      </c>
      <c r="L85" s="103">
        <v>0.21943300926697401</v>
      </c>
      <c r="M85" s="104">
        <v>8278.49257142856</v>
      </c>
      <c r="N85" s="104">
        <v>1646.561792</v>
      </c>
      <c r="O85" s="105">
        <v>0.198896330194552</v>
      </c>
      <c r="P85" s="106">
        <v>9934.1910857142702</v>
      </c>
      <c r="Q85" s="106">
        <v>1788.6272365714301</v>
      </c>
      <c r="R85" s="108">
        <v>0.180047597347261</v>
      </c>
    </row>
    <row r="86" spans="1:18" s="79" customFormat="1">
      <c r="A86" s="92">
        <v>83</v>
      </c>
      <c r="B86" s="92">
        <v>102564</v>
      </c>
      <c r="C86" s="18" t="s">
        <v>113</v>
      </c>
      <c r="D86" s="18" t="s">
        <v>29</v>
      </c>
      <c r="E86" s="15" t="s">
        <v>109</v>
      </c>
      <c r="F86" s="93">
        <v>6</v>
      </c>
      <c r="G86" s="94">
        <v>2</v>
      </c>
      <c r="H86" s="95">
        <v>10</v>
      </c>
      <c r="I86" s="94">
        <v>1</v>
      </c>
      <c r="J86" s="102">
        <v>6561.1071428571404</v>
      </c>
      <c r="K86" s="102">
        <v>1450.54326857143</v>
      </c>
      <c r="L86" s="103">
        <v>0.22108208827996301</v>
      </c>
      <c r="M86" s="104">
        <v>7873.3285714285603</v>
      </c>
      <c r="N86" s="104">
        <v>1577.7447552000101</v>
      </c>
      <c r="O86" s="105">
        <v>0.200391072325556</v>
      </c>
      <c r="P86" s="106">
        <v>9447.9942857142796</v>
      </c>
      <c r="Q86" s="106">
        <v>1713.8726619428601</v>
      </c>
      <c r="R86" s="108">
        <v>0.18140068781945601</v>
      </c>
    </row>
    <row r="87" spans="1:18" s="79" customFormat="1">
      <c r="A87" s="92">
        <v>84</v>
      </c>
      <c r="B87" s="92">
        <v>740</v>
      </c>
      <c r="C87" s="18" t="s">
        <v>114</v>
      </c>
      <c r="D87" s="18" t="s">
        <v>24</v>
      </c>
      <c r="E87" s="15" t="s">
        <v>109</v>
      </c>
      <c r="F87" s="93">
        <v>8</v>
      </c>
      <c r="G87" s="94">
        <v>2</v>
      </c>
      <c r="H87" s="95">
        <v>10</v>
      </c>
      <c r="I87" s="94">
        <v>1</v>
      </c>
      <c r="J87" s="102">
        <v>6622.3695238095197</v>
      </c>
      <c r="K87" s="102">
        <v>1672.7330285714299</v>
      </c>
      <c r="L87" s="103">
        <v>0.25258829525556098</v>
      </c>
      <c r="M87" s="104">
        <v>7946.8434285714202</v>
      </c>
      <c r="N87" s="104">
        <v>1819.418848</v>
      </c>
      <c r="O87" s="105">
        <v>0.228948621468822</v>
      </c>
      <c r="P87" s="106">
        <v>9536.2121142857104</v>
      </c>
      <c r="Q87" s="106">
        <v>1976.3984091428499</v>
      </c>
      <c r="R87" s="108">
        <v>0.207251934568665</v>
      </c>
    </row>
    <row r="88" spans="1:18" s="79" customFormat="1">
      <c r="A88" s="92">
        <v>85</v>
      </c>
      <c r="B88" s="92">
        <v>104430</v>
      </c>
      <c r="C88" s="18" t="s">
        <v>115</v>
      </c>
      <c r="D88" s="18" t="s">
        <v>24</v>
      </c>
      <c r="E88" s="15" t="s">
        <v>109</v>
      </c>
      <c r="F88" s="93">
        <v>6</v>
      </c>
      <c r="G88" s="94">
        <v>2</v>
      </c>
      <c r="H88" s="95">
        <v>6</v>
      </c>
      <c r="I88" s="94">
        <v>1</v>
      </c>
      <c r="J88" s="102">
        <v>5216.4980952381002</v>
      </c>
      <c r="K88" s="102">
        <v>1015.50057142857</v>
      </c>
      <c r="L88" s="103">
        <v>0.19467093687920201</v>
      </c>
      <c r="M88" s="104">
        <v>6259.7977142857198</v>
      </c>
      <c r="N88" s="104">
        <v>1104.55216</v>
      </c>
      <c r="O88" s="105">
        <v>0.176451733812302</v>
      </c>
      <c r="P88" s="106">
        <v>7511.75725714286</v>
      </c>
      <c r="Q88" s="106">
        <v>1199.85298285714</v>
      </c>
      <c r="R88" s="108">
        <v>0.15972999949062699</v>
      </c>
    </row>
    <row r="89" spans="1:18" s="79" customFormat="1">
      <c r="A89" s="92">
        <v>86</v>
      </c>
      <c r="B89" s="92">
        <v>105751</v>
      </c>
      <c r="C89" s="18" t="s">
        <v>116</v>
      </c>
      <c r="D89" s="18" t="s">
        <v>24</v>
      </c>
      <c r="E89" s="15" t="s">
        <v>109</v>
      </c>
      <c r="F89" s="93">
        <v>6</v>
      </c>
      <c r="G89" s="94">
        <v>2</v>
      </c>
      <c r="H89" s="95">
        <v>6</v>
      </c>
      <c r="I89" s="94">
        <v>1</v>
      </c>
      <c r="J89" s="102">
        <v>8987.5504761904795</v>
      </c>
      <c r="K89" s="102">
        <v>2121.10674285714</v>
      </c>
      <c r="L89" s="103">
        <v>0.23600498806391201</v>
      </c>
      <c r="M89" s="104">
        <v>10785.060571428599</v>
      </c>
      <c r="N89" s="104">
        <v>2307.111488</v>
      </c>
      <c r="O89" s="105">
        <v>0.21391734174511001</v>
      </c>
      <c r="P89" s="106">
        <v>12942.0726857143</v>
      </c>
      <c r="Q89" s="106">
        <v>2506.16919771429</v>
      </c>
      <c r="R89" s="108">
        <v>0.19364511841141499</v>
      </c>
    </row>
    <row r="90" spans="1:18" s="79" customFormat="1">
      <c r="A90" s="92">
        <v>87</v>
      </c>
      <c r="B90" s="92">
        <v>733</v>
      </c>
      <c r="C90" s="18" t="s">
        <v>117</v>
      </c>
      <c r="D90" s="18" t="s">
        <v>24</v>
      </c>
      <c r="E90" s="15" t="s">
        <v>109</v>
      </c>
      <c r="F90" s="93">
        <v>8</v>
      </c>
      <c r="G90" s="94">
        <v>2</v>
      </c>
      <c r="H90" s="95">
        <v>10</v>
      </c>
      <c r="I90" s="94">
        <v>1</v>
      </c>
      <c r="J90" s="102">
        <v>6620.6780952380996</v>
      </c>
      <c r="K90" s="102">
        <v>1509.15662857143</v>
      </c>
      <c r="L90" s="103">
        <v>0.22794593044130701</v>
      </c>
      <c r="M90" s="104">
        <v>7944.8137142857204</v>
      </c>
      <c r="N90" s="104">
        <v>1641.4980559999999</v>
      </c>
      <c r="O90" s="105">
        <v>0.20661252925897899</v>
      </c>
      <c r="P90" s="106">
        <v>9533.7764571428597</v>
      </c>
      <c r="Q90" s="106">
        <v>1783.12660114286</v>
      </c>
      <c r="R90" s="108">
        <v>0.187032558310816</v>
      </c>
    </row>
    <row r="91" spans="1:18" s="79" customFormat="1">
      <c r="A91" s="92">
        <v>88</v>
      </c>
      <c r="B91" s="92">
        <v>752</v>
      </c>
      <c r="C91" s="18" t="s">
        <v>118</v>
      </c>
      <c r="D91" s="18" t="s">
        <v>26</v>
      </c>
      <c r="E91" s="15" t="s">
        <v>109</v>
      </c>
      <c r="F91" s="93">
        <v>8</v>
      </c>
      <c r="G91" s="94">
        <v>2</v>
      </c>
      <c r="H91" s="95">
        <v>6</v>
      </c>
      <c r="I91" s="94">
        <v>1</v>
      </c>
      <c r="J91" s="102">
        <v>7750.9676190476202</v>
      </c>
      <c r="K91" s="102">
        <v>1647.29537142857</v>
      </c>
      <c r="L91" s="103">
        <v>0.21252770652536601</v>
      </c>
      <c r="M91" s="104">
        <v>9301.1611428571396</v>
      </c>
      <c r="N91" s="104">
        <v>1791.7505040000001</v>
      </c>
      <c r="O91" s="105">
        <v>0.19263729296594101</v>
      </c>
      <c r="P91" s="106">
        <v>11161.393371428599</v>
      </c>
      <c r="Q91" s="106">
        <v>1946.3428388571399</v>
      </c>
      <c r="R91" s="108">
        <v>0.174381707918249</v>
      </c>
    </row>
    <row r="92" spans="1:18" s="79" customFormat="1">
      <c r="A92" s="92">
        <v>89</v>
      </c>
      <c r="B92" s="92">
        <v>339</v>
      </c>
      <c r="C92" s="18" t="s">
        <v>119</v>
      </c>
      <c r="D92" s="18" t="s">
        <v>26</v>
      </c>
      <c r="E92" s="15" t="s">
        <v>109</v>
      </c>
      <c r="F92" s="93">
        <v>8</v>
      </c>
      <c r="G92" s="94">
        <v>2</v>
      </c>
      <c r="H92" s="95">
        <v>6</v>
      </c>
      <c r="I92" s="94">
        <v>1</v>
      </c>
      <c r="J92" s="102">
        <v>7782.7011428571504</v>
      </c>
      <c r="K92" s="102">
        <v>1694.93405714286</v>
      </c>
      <c r="L92" s="103">
        <v>0.21778223601691901</v>
      </c>
      <c r="M92" s="104">
        <v>9339.2413714285703</v>
      </c>
      <c r="N92" s="104">
        <v>1843.566736</v>
      </c>
      <c r="O92" s="105">
        <v>0.19740005238969399</v>
      </c>
      <c r="P92" s="106">
        <v>11207.089645714301</v>
      </c>
      <c r="Q92" s="106">
        <v>2002.62977828572</v>
      </c>
      <c r="R92" s="108">
        <v>0.178693116731831</v>
      </c>
    </row>
    <row r="93" spans="1:18" s="79" customFormat="1">
      <c r="A93" s="92">
        <v>90</v>
      </c>
      <c r="B93" s="92">
        <v>706</v>
      </c>
      <c r="C93" s="18" t="s">
        <v>120</v>
      </c>
      <c r="D93" s="18" t="s">
        <v>44</v>
      </c>
      <c r="E93" s="15" t="s">
        <v>109</v>
      </c>
      <c r="F93" s="93">
        <v>6</v>
      </c>
      <c r="G93" s="94">
        <v>2</v>
      </c>
      <c r="H93" s="95">
        <v>10</v>
      </c>
      <c r="I93" s="94">
        <v>1</v>
      </c>
      <c r="J93" s="102">
        <v>5736.4304761904796</v>
      </c>
      <c r="K93" s="102">
        <v>1503.2167428571399</v>
      </c>
      <c r="L93" s="103">
        <v>0.26204740894121598</v>
      </c>
      <c r="M93" s="104">
        <v>6883.7165714285802</v>
      </c>
      <c r="N93" s="104">
        <v>1635.037288</v>
      </c>
      <c r="O93" s="105">
        <v>0.23752245913005099</v>
      </c>
      <c r="P93" s="106">
        <v>8260.4598857142901</v>
      </c>
      <c r="Q93" s="106">
        <v>1776.10839771429</v>
      </c>
      <c r="R93" s="108">
        <v>0.21501325861843401</v>
      </c>
    </row>
    <row r="94" spans="1:18" s="79" customFormat="1">
      <c r="A94" s="92">
        <v>91</v>
      </c>
      <c r="B94" s="92">
        <v>371</v>
      </c>
      <c r="C94" s="18" t="s">
        <v>121</v>
      </c>
      <c r="D94" s="18" t="s">
        <v>29</v>
      </c>
      <c r="E94" s="15" t="s">
        <v>109</v>
      </c>
      <c r="F94" s="93">
        <v>6</v>
      </c>
      <c r="G94" s="94">
        <v>2</v>
      </c>
      <c r="H94" s="95">
        <v>10</v>
      </c>
      <c r="I94" s="94">
        <v>1</v>
      </c>
      <c r="J94" s="102">
        <v>6023.4523809523798</v>
      </c>
      <c r="K94" s="102">
        <v>1579.0141714285701</v>
      </c>
      <c r="L94" s="103">
        <v>0.262144376939344</v>
      </c>
      <c r="M94" s="104">
        <v>7228.1428571428596</v>
      </c>
      <c r="N94" s="104">
        <v>1717.4815679999999</v>
      </c>
      <c r="O94" s="105">
        <v>0.23761035191809801</v>
      </c>
      <c r="P94" s="106">
        <v>8673.7714285714301</v>
      </c>
      <c r="Q94" s="106">
        <v>1865.6659748571401</v>
      </c>
      <c r="R94" s="108">
        <v>0.21509282210407701</v>
      </c>
    </row>
    <row r="95" spans="1:18" s="79" customFormat="1">
      <c r="A95" s="92">
        <v>92</v>
      </c>
      <c r="B95" s="92">
        <v>732</v>
      </c>
      <c r="C95" s="18" t="s">
        <v>122</v>
      </c>
      <c r="D95" s="18" t="s">
        <v>29</v>
      </c>
      <c r="E95" s="15" t="s">
        <v>109</v>
      </c>
      <c r="F95" s="93">
        <v>6</v>
      </c>
      <c r="G95" s="94">
        <v>2</v>
      </c>
      <c r="H95" s="95">
        <v>10</v>
      </c>
      <c r="I95" s="94">
        <v>1</v>
      </c>
      <c r="J95" s="102">
        <v>6513.5466666666698</v>
      </c>
      <c r="K95" s="102">
        <v>1323.8041142857201</v>
      </c>
      <c r="L95" s="103">
        <v>0.203238601338398</v>
      </c>
      <c r="M95" s="104">
        <v>7816.2560000000103</v>
      </c>
      <c r="N95" s="104">
        <v>1439.8915520000101</v>
      </c>
      <c r="O95" s="105">
        <v>0.18421755275159901</v>
      </c>
      <c r="P95" s="106">
        <v>9379.5072000000091</v>
      </c>
      <c r="Q95" s="106">
        <v>1564.12547657143</v>
      </c>
      <c r="R95" s="108">
        <v>0.16675987802125</v>
      </c>
    </row>
    <row r="96" spans="1:18" s="79" customFormat="1">
      <c r="A96" s="92">
        <v>93</v>
      </c>
      <c r="B96" s="92">
        <v>713</v>
      </c>
      <c r="C96" s="18" t="s">
        <v>123</v>
      </c>
      <c r="D96" s="18" t="s">
        <v>44</v>
      </c>
      <c r="E96" s="15" t="s">
        <v>124</v>
      </c>
      <c r="F96" s="93">
        <v>8</v>
      </c>
      <c r="G96" s="94">
        <v>2</v>
      </c>
      <c r="H96" s="95">
        <v>10</v>
      </c>
      <c r="I96" s="94">
        <v>1</v>
      </c>
      <c r="J96" s="102">
        <v>5056.2847619047598</v>
      </c>
      <c r="K96" s="102">
        <v>1331.2178285714299</v>
      </c>
      <c r="L96" s="103">
        <v>0.26327983712490599</v>
      </c>
      <c r="M96" s="104">
        <v>6067.5417142857104</v>
      </c>
      <c r="N96" s="104">
        <v>1447.9553920000001</v>
      </c>
      <c r="O96" s="105">
        <v>0.23863954467603599</v>
      </c>
      <c r="P96" s="106">
        <v>7281.0500571428502</v>
      </c>
      <c r="Q96" s="106">
        <v>1572.88506514286</v>
      </c>
      <c r="R96" s="108">
        <v>0.21602448174351299</v>
      </c>
    </row>
    <row r="97" spans="1:18" s="79" customFormat="1">
      <c r="A97" s="92">
        <v>94</v>
      </c>
      <c r="B97" s="92">
        <v>104533</v>
      </c>
      <c r="C97" s="18" t="s">
        <v>125</v>
      </c>
      <c r="D97" s="18" t="s">
        <v>29</v>
      </c>
      <c r="E97" s="15" t="s">
        <v>124</v>
      </c>
      <c r="F97" s="93">
        <v>6</v>
      </c>
      <c r="G97" s="94">
        <v>2</v>
      </c>
      <c r="H97" s="95">
        <v>6</v>
      </c>
      <c r="I97" s="94">
        <v>1</v>
      </c>
      <c r="J97" s="102">
        <v>6543.3457142857196</v>
      </c>
      <c r="K97" s="102">
        <v>1347.31628571429</v>
      </c>
      <c r="L97" s="103">
        <v>0.205906327518775</v>
      </c>
      <c r="M97" s="104">
        <v>7852.0148571428599</v>
      </c>
      <c r="N97" s="104">
        <v>1465.4655600000001</v>
      </c>
      <c r="O97" s="105">
        <v>0.18663560712278701</v>
      </c>
      <c r="P97" s="106">
        <v>9422.4178285714406</v>
      </c>
      <c r="Q97" s="106">
        <v>1591.9060114285701</v>
      </c>
      <c r="R97" s="108">
        <v>0.168948781553866</v>
      </c>
    </row>
    <row r="98" spans="1:18" s="79" customFormat="1">
      <c r="A98" s="92">
        <v>95</v>
      </c>
      <c r="B98" s="92">
        <v>718</v>
      </c>
      <c r="C98" s="18" t="s">
        <v>126</v>
      </c>
      <c r="D98" s="18" t="s">
        <v>21</v>
      </c>
      <c r="E98" s="15" t="s">
        <v>124</v>
      </c>
      <c r="F98" s="93">
        <v>4</v>
      </c>
      <c r="G98" s="94">
        <v>2</v>
      </c>
      <c r="H98" s="95">
        <v>6</v>
      </c>
      <c r="I98" s="94">
        <v>1</v>
      </c>
      <c r="J98" s="102">
        <v>4330.6923809523796</v>
      </c>
      <c r="K98" s="102">
        <v>903.73251428571405</v>
      </c>
      <c r="L98" s="103">
        <v>0.20868083779411101</v>
      </c>
      <c r="M98" s="104">
        <v>5196.8308571428597</v>
      </c>
      <c r="N98" s="104">
        <v>982.98290399999905</v>
      </c>
      <c r="O98" s="105">
        <v>0.18915045169286701</v>
      </c>
      <c r="P98" s="106">
        <v>6236.1970285714297</v>
      </c>
      <c r="Q98" s="106">
        <v>1067.7947245714299</v>
      </c>
      <c r="R98" s="108">
        <v>0.171225302805424</v>
      </c>
    </row>
    <row r="99" spans="1:18" s="79" customFormat="1">
      <c r="A99" s="92">
        <v>96</v>
      </c>
      <c r="B99" s="92">
        <v>753</v>
      </c>
      <c r="C99" s="18" t="s">
        <v>127</v>
      </c>
      <c r="D99" s="18" t="s">
        <v>24</v>
      </c>
      <c r="E99" s="15" t="s">
        <v>124</v>
      </c>
      <c r="F99" s="93">
        <v>6</v>
      </c>
      <c r="G99" s="94">
        <v>4</v>
      </c>
      <c r="H99" s="95">
        <v>10</v>
      </c>
      <c r="I99" s="94">
        <v>1</v>
      </c>
      <c r="J99" s="102">
        <v>5275.2038095238004</v>
      </c>
      <c r="K99" s="102">
        <v>1176.6589714285701</v>
      </c>
      <c r="L99" s="103">
        <v>0.22305469398248501</v>
      </c>
      <c r="M99" s="104">
        <v>6330.2445714285604</v>
      </c>
      <c r="N99" s="104">
        <v>1279.8429120000001</v>
      </c>
      <c r="O99" s="105">
        <v>0.202179062366176</v>
      </c>
      <c r="P99" s="106">
        <v>7596.29348571427</v>
      </c>
      <c r="Q99" s="106">
        <v>1390.2678308571401</v>
      </c>
      <c r="R99" s="108">
        <v>0.18301923608819301</v>
      </c>
    </row>
    <row r="100" spans="1:18" s="79" customFormat="1">
      <c r="A100" s="92">
        <v>97</v>
      </c>
      <c r="B100" s="92">
        <v>105396</v>
      </c>
      <c r="C100" s="18" t="s">
        <v>128</v>
      </c>
      <c r="D100" s="18" t="s">
        <v>24</v>
      </c>
      <c r="E100" s="15" t="s">
        <v>124</v>
      </c>
      <c r="F100" s="93">
        <v>6</v>
      </c>
      <c r="G100" s="94">
        <v>2</v>
      </c>
      <c r="H100" s="95">
        <v>10</v>
      </c>
      <c r="I100" s="94">
        <v>1</v>
      </c>
      <c r="J100" s="102">
        <v>5675.4038095238002</v>
      </c>
      <c r="K100" s="102">
        <v>1351.60777142857</v>
      </c>
      <c r="L100" s="103">
        <v>0.23815182439714</v>
      </c>
      <c r="M100" s="104">
        <v>6810.4845714285602</v>
      </c>
      <c r="N100" s="104">
        <v>1470.133376</v>
      </c>
      <c r="O100" s="105">
        <v>0.215863256216382</v>
      </c>
      <c r="P100" s="106">
        <v>8172.5814857142695</v>
      </c>
      <c r="Q100" s="106">
        <v>1596.9765668571399</v>
      </c>
      <c r="R100" s="108">
        <v>0.195406625146371</v>
      </c>
    </row>
    <row r="101" spans="1:18" s="79" customFormat="1">
      <c r="A101" s="92">
        <v>98</v>
      </c>
      <c r="B101" s="92">
        <v>545</v>
      </c>
      <c r="C101" s="18" t="s">
        <v>129</v>
      </c>
      <c r="D101" s="18" t="s">
        <v>24</v>
      </c>
      <c r="E101" s="15" t="s">
        <v>124</v>
      </c>
      <c r="F101" s="93">
        <v>6</v>
      </c>
      <c r="G101" s="94">
        <v>2</v>
      </c>
      <c r="H101" s="95">
        <v>10</v>
      </c>
      <c r="I101" s="94">
        <v>1</v>
      </c>
      <c r="J101" s="102">
        <v>5783.9369047619002</v>
      </c>
      <c r="K101" s="102">
        <v>1371.09514285714</v>
      </c>
      <c r="L101" s="103">
        <v>0.23705223024274799</v>
      </c>
      <c r="M101" s="104">
        <v>6940.7242857142801</v>
      </c>
      <c r="N101" s="104">
        <v>1491.3296399999999</v>
      </c>
      <c r="O101" s="105">
        <v>0.21486657279695201</v>
      </c>
      <c r="P101" s="106">
        <v>8328.8691428571401</v>
      </c>
      <c r="Q101" s="106">
        <v>1620.0016457142899</v>
      </c>
      <c r="R101" s="108">
        <v>0.19450439404533101</v>
      </c>
    </row>
    <row r="102" spans="1:18" s="79" customFormat="1">
      <c r="A102" s="92">
        <v>99</v>
      </c>
      <c r="B102" s="92">
        <v>104429</v>
      </c>
      <c r="C102" s="18" t="s">
        <v>130</v>
      </c>
      <c r="D102" s="18" t="s">
        <v>26</v>
      </c>
      <c r="E102" s="15" t="s">
        <v>124</v>
      </c>
      <c r="F102" s="93">
        <v>4</v>
      </c>
      <c r="G102" s="94">
        <v>2</v>
      </c>
      <c r="H102" s="95">
        <v>10</v>
      </c>
      <c r="I102" s="94">
        <v>1</v>
      </c>
      <c r="J102" s="102">
        <v>5735.8219999999901</v>
      </c>
      <c r="K102" s="102">
        <v>892.61328000000003</v>
      </c>
      <c r="L102" s="103">
        <v>0.155620812500807</v>
      </c>
      <c r="M102" s="104">
        <v>6882.9863999999898</v>
      </c>
      <c r="N102" s="104">
        <v>970.88859839999998</v>
      </c>
      <c r="O102" s="105">
        <v>0.14105630056162899</v>
      </c>
      <c r="P102" s="106">
        <v>8259.5836799999906</v>
      </c>
      <c r="Q102" s="106">
        <v>1054.6569216</v>
      </c>
      <c r="R102" s="108">
        <v>0.12768887179553401</v>
      </c>
    </row>
    <row r="103" spans="1:18" s="79" customFormat="1">
      <c r="A103" s="92">
        <v>100</v>
      </c>
      <c r="B103" s="92">
        <v>104838</v>
      </c>
      <c r="C103" s="18" t="s">
        <v>131</v>
      </c>
      <c r="D103" s="18" t="s">
        <v>44</v>
      </c>
      <c r="E103" s="15" t="s">
        <v>124</v>
      </c>
      <c r="F103" s="93">
        <v>6</v>
      </c>
      <c r="G103" s="94">
        <v>2</v>
      </c>
      <c r="H103" s="95">
        <v>10</v>
      </c>
      <c r="I103" s="94">
        <v>1</v>
      </c>
      <c r="J103" s="102">
        <v>5828.1466666666602</v>
      </c>
      <c r="K103" s="102">
        <v>1170.6225142857199</v>
      </c>
      <c r="L103" s="103">
        <v>0.200856735637924</v>
      </c>
      <c r="M103" s="104">
        <v>6993.7759999999898</v>
      </c>
      <c r="N103" s="104">
        <v>1273.277104</v>
      </c>
      <c r="O103" s="105">
        <v>0.18205860525129799</v>
      </c>
      <c r="P103" s="106">
        <v>8392.5311999999903</v>
      </c>
      <c r="Q103" s="106">
        <v>1383.1355245714301</v>
      </c>
      <c r="R103" s="108">
        <v>0.164805526677271</v>
      </c>
    </row>
    <row r="104" spans="1:18" s="79" customFormat="1">
      <c r="A104" s="92">
        <v>101</v>
      </c>
      <c r="B104" s="92">
        <v>102478</v>
      </c>
      <c r="C104" s="18" t="s">
        <v>132</v>
      </c>
      <c r="D104" s="18" t="s">
        <v>21</v>
      </c>
      <c r="E104" s="15" t="s">
        <v>124</v>
      </c>
      <c r="F104" s="93">
        <v>6</v>
      </c>
      <c r="G104" s="94">
        <v>2</v>
      </c>
      <c r="H104" s="95">
        <v>10</v>
      </c>
      <c r="I104" s="94">
        <v>1</v>
      </c>
      <c r="J104" s="102">
        <v>4225.4320952380904</v>
      </c>
      <c r="K104" s="102">
        <v>965.19933714285696</v>
      </c>
      <c r="L104" s="103">
        <v>0.22842618586406899</v>
      </c>
      <c r="M104" s="104">
        <v>5070.5185142857099</v>
      </c>
      <c r="N104" s="104">
        <v>1049.8398944</v>
      </c>
      <c r="O104" s="105">
        <v>0.20704783769986701</v>
      </c>
      <c r="P104" s="106">
        <v>6084.6222171428499</v>
      </c>
      <c r="Q104" s="106">
        <v>1140.4201398857099</v>
      </c>
      <c r="R104" s="108">
        <v>0.18742661404231301</v>
      </c>
    </row>
    <row r="105" spans="1:18" s="79" customFormat="1">
      <c r="A105" s="92">
        <v>102</v>
      </c>
      <c r="B105" s="92">
        <v>105910</v>
      </c>
      <c r="C105" s="18" t="s">
        <v>133</v>
      </c>
      <c r="D105" s="18" t="s">
        <v>24</v>
      </c>
      <c r="E105" s="15" t="s">
        <v>124</v>
      </c>
      <c r="F105" s="93">
        <v>4</v>
      </c>
      <c r="G105" s="94">
        <v>2</v>
      </c>
      <c r="H105" s="95">
        <v>0</v>
      </c>
      <c r="I105" s="94">
        <v>1</v>
      </c>
      <c r="J105" s="102">
        <v>4731.56409523809</v>
      </c>
      <c r="K105" s="102">
        <v>992.32929714285694</v>
      </c>
      <c r="L105" s="103">
        <v>0.20972542634296101</v>
      </c>
      <c r="M105" s="104">
        <v>5677.87691428571</v>
      </c>
      <c r="N105" s="104">
        <v>1079.3489431999999</v>
      </c>
      <c r="O105" s="105">
        <v>0.19009727746727401</v>
      </c>
      <c r="P105" s="106">
        <v>6813.4522971428496</v>
      </c>
      <c r="Q105" s="106">
        <v>1172.47523108571</v>
      </c>
      <c r="R105" s="108">
        <v>0.172082401101917</v>
      </c>
    </row>
    <row r="106" spans="1:18" s="79" customFormat="1">
      <c r="A106" s="92">
        <v>103</v>
      </c>
      <c r="B106" s="92">
        <v>741</v>
      </c>
      <c r="C106" s="18" t="s">
        <v>134</v>
      </c>
      <c r="D106" s="18" t="s">
        <v>26</v>
      </c>
      <c r="E106" s="15" t="s">
        <v>124</v>
      </c>
      <c r="F106" s="93">
        <v>4</v>
      </c>
      <c r="G106" s="94">
        <v>2</v>
      </c>
      <c r="H106" s="95">
        <v>10</v>
      </c>
      <c r="I106" s="94">
        <v>1</v>
      </c>
      <c r="J106" s="102">
        <v>4709.1476190476196</v>
      </c>
      <c r="K106" s="102">
        <v>867.07548571428595</v>
      </c>
      <c r="L106" s="103">
        <v>0.184125781533611</v>
      </c>
      <c r="M106" s="104">
        <v>5650.9771428571403</v>
      </c>
      <c r="N106" s="104">
        <v>943.11133600000005</v>
      </c>
      <c r="O106" s="105">
        <v>0.166893496851619</v>
      </c>
      <c r="P106" s="106">
        <v>6781.1725714285703</v>
      </c>
      <c r="Q106" s="106">
        <v>1024.48303542857</v>
      </c>
      <c r="R106" s="108">
        <v>0.15107756433527</v>
      </c>
    </row>
    <row r="107" spans="1:18" s="79" customFormat="1">
      <c r="A107" s="92">
        <v>104</v>
      </c>
      <c r="B107" s="92">
        <v>106399</v>
      </c>
      <c r="C107" s="96" t="s">
        <v>135</v>
      </c>
      <c r="D107" s="18" t="s">
        <v>26</v>
      </c>
      <c r="E107" s="15" t="s">
        <v>124</v>
      </c>
      <c r="F107" s="93">
        <v>0</v>
      </c>
      <c r="G107" s="94">
        <v>2</v>
      </c>
      <c r="H107" s="95">
        <v>0</v>
      </c>
      <c r="I107" s="94">
        <v>1</v>
      </c>
      <c r="J107" s="102">
        <v>5328.0968571428602</v>
      </c>
      <c r="K107" s="102">
        <v>984.66999428571501</v>
      </c>
      <c r="L107" s="103">
        <v>0.18480707477486299</v>
      </c>
      <c r="M107" s="104">
        <v>6393.7162285714303</v>
      </c>
      <c r="N107" s="104">
        <v>1071.0179783999999</v>
      </c>
      <c r="O107" s="105">
        <v>0.16751102803311299</v>
      </c>
      <c r="P107" s="106">
        <v>7672.4594742857098</v>
      </c>
      <c r="Q107" s="106">
        <v>1163.4254701714301</v>
      </c>
      <c r="R107" s="108">
        <v>0.151636574174247</v>
      </c>
    </row>
    <row r="108" spans="1:18" s="79" customFormat="1">
      <c r="A108" s="92">
        <v>105</v>
      </c>
      <c r="B108" s="92">
        <v>106485</v>
      </c>
      <c r="C108" s="96" t="s">
        <v>136</v>
      </c>
      <c r="D108" s="18" t="s">
        <v>24</v>
      </c>
      <c r="E108" s="15" t="s">
        <v>124</v>
      </c>
      <c r="F108" s="93">
        <v>4</v>
      </c>
      <c r="G108" s="94">
        <v>2</v>
      </c>
      <c r="H108" s="95">
        <v>6</v>
      </c>
      <c r="I108" s="94">
        <v>1</v>
      </c>
      <c r="J108" s="102">
        <v>3060.9464285714198</v>
      </c>
      <c r="K108" s="102">
        <v>251.30857142857101</v>
      </c>
      <c r="L108" s="103">
        <v>8.2101590894506096E-2</v>
      </c>
      <c r="M108" s="104">
        <v>3673.13571428571</v>
      </c>
      <c r="N108" s="104">
        <v>273.34639999999899</v>
      </c>
      <c r="O108" s="105">
        <v>7.44177240543792E-2</v>
      </c>
      <c r="P108" s="106">
        <v>4407.7628571428504</v>
      </c>
      <c r="Q108" s="106">
        <v>296.93074285714198</v>
      </c>
      <c r="R108" s="108">
        <v>6.7365407913440895E-2</v>
      </c>
    </row>
    <row r="109" spans="1:18" s="79" customFormat="1">
      <c r="A109" s="92">
        <v>106</v>
      </c>
      <c r="B109" s="92">
        <v>106568</v>
      </c>
      <c r="C109" s="96" t="s">
        <v>137</v>
      </c>
      <c r="D109" s="18" t="s">
        <v>24</v>
      </c>
      <c r="E109" s="15" t="s">
        <v>124</v>
      </c>
      <c r="F109" s="93">
        <v>0</v>
      </c>
      <c r="G109" s="94">
        <v>2</v>
      </c>
      <c r="H109" s="95">
        <v>0</v>
      </c>
      <c r="I109" s="94">
        <v>1</v>
      </c>
      <c r="J109" s="102">
        <v>3215.0045714285602</v>
      </c>
      <c r="K109" s="102">
        <v>623.68020000000001</v>
      </c>
      <c r="L109" s="103">
        <v>0.19399045511243901</v>
      </c>
      <c r="M109" s="104">
        <v>3858.00548571427</v>
      </c>
      <c r="N109" s="104">
        <v>678.37215600000002</v>
      </c>
      <c r="O109" s="105">
        <v>0.17583493815960899</v>
      </c>
      <c r="P109" s="106">
        <v>4629.60658285713</v>
      </c>
      <c r="Q109" s="106">
        <v>736.90214400000002</v>
      </c>
      <c r="R109" s="108">
        <v>0.15917165547687301</v>
      </c>
    </row>
    <row r="110" spans="1:18" s="79" customFormat="1">
      <c r="A110" s="92">
        <v>107</v>
      </c>
      <c r="B110" s="92">
        <v>106569</v>
      </c>
      <c r="C110" s="96" t="s">
        <v>138</v>
      </c>
      <c r="D110" s="18" t="s">
        <v>26</v>
      </c>
      <c r="E110" s="15" t="s">
        <v>124</v>
      </c>
      <c r="F110" s="93">
        <v>4</v>
      </c>
      <c r="G110" s="94">
        <v>2</v>
      </c>
      <c r="H110" s="95">
        <v>6</v>
      </c>
      <c r="I110" s="94">
        <v>1</v>
      </c>
      <c r="J110" s="102">
        <v>5132.6559999999999</v>
      </c>
      <c r="K110" s="102">
        <v>1054.79830857143</v>
      </c>
      <c r="L110" s="103">
        <v>0.20550730627017</v>
      </c>
      <c r="M110" s="104">
        <v>6159.1872000000003</v>
      </c>
      <c r="N110" s="104">
        <v>1147.2960063999999</v>
      </c>
      <c r="O110" s="105">
        <v>0.18627393017052599</v>
      </c>
      <c r="P110" s="106">
        <v>7391.0246399999996</v>
      </c>
      <c r="Q110" s="106">
        <v>1246.28477074286</v>
      </c>
      <c r="R110" s="108">
        <v>0.16862137950372999</v>
      </c>
    </row>
    <row r="111" spans="1:18" s="79" customFormat="1">
      <c r="A111" s="92">
        <v>108</v>
      </c>
      <c r="B111" s="109">
        <v>107658</v>
      </c>
      <c r="C111" s="110" t="s">
        <v>139</v>
      </c>
      <c r="D111" s="18" t="s">
        <v>26</v>
      </c>
      <c r="E111" s="15" t="s">
        <v>140</v>
      </c>
      <c r="F111" s="93">
        <v>0</v>
      </c>
      <c r="G111" s="94">
        <v>2</v>
      </c>
      <c r="H111" s="95">
        <v>0</v>
      </c>
      <c r="I111" s="94">
        <v>1</v>
      </c>
      <c r="J111" s="102">
        <v>3181.5410000000002</v>
      </c>
      <c r="K111" s="102">
        <v>663.05095999999901</v>
      </c>
      <c r="L111" s="103">
        <v>0.208405599676383</v>
      </c>
      <c r="M111" s="104">
        <v>3817.8492000000001</v>
      </c>
      <c r="N111" s="104">
        <v>721.19542879999904</v>
      </c>
      <c r="O111" s="105">
        <v>0.188900973040004</v>
      </c>
      <c r="P111" s="106">
        <v>4581.4190399999998</v>
      </c>
      <c r="Q111" s="106">
        <v>783.42021119999902</v>
      </c>
      <c r="R111" s="108">
        <v>0.170999466401135</v>
      </c>
    </row>
    <row r="112" spans="1:18" s="79" customFormat="1">
      <c r="A112" s="92">
        <v>109</v>
      </c>
      <c r="B112" s="109">
        <v>106865</v>
      </c>
      <c r="C112" s="110" t="s">
        <v>141</v>
      </c>
      <c r="D112" s="18" t="s">
        <v>21</v>
      </c>
      <c r="E112" s="15" t="s">
        <v>140</v>
      </c>
      <c r="F112" s="93">
        <v>0</v>
      </c>
      <c r="G112" s="94">
        <v>2</v>
      </c>
      <c r="H112" s="95">
        <v>0</v>
      </c>
      <c r="I112" s="94">
        <v>1</v>
      </c>
      <c r="J112" s="102">
        <v>3457.328</v>
      </c>
      <c r="K112" s="102">
        <v>582.44316000000003</v>
      </c>
      <c r="L112" s="103">
        <v>0.168466272219471</v>
      </c>
      <c r="M112" s="104">
        <v>4148.7936</v>
      </c>
      <c r="N112" s="104">
        <v>633.51894479999999</v>
      </c>
      <c r="O112" s="105">
        <v>0.15269955699893101</v>
      </c>
      <c r="P112" s="106">
        <v>4978.5523199999998</v>
      </c>
      <c r="Q112" s="106">
        <v>688.17899520000003</v>
      </c>
      <c r="R112" s="108">
        <v>0.138228736180079</v>
      </c>
    </row>
    <row r="113" spans="1:18" s="79" customFormat="1">
      <c r="A113" s="92"/>
      <c r="B113" s="92"/>
      <c r="C113" s="96" t="s">
        <v>142</v>
      </c>
      <c r="D113" s="111"/>
      <c r="E113" s="92"/>
      <c r="F113" s="112">
        <f>SUM(F4:F112)</f>
        <v>800</v>
      </c>
      <c r="G113" s="94">
        <f>SUM(G4:G112)</f>
        <v>422</v>
      </c>
      <c r="H113" s="95">
        <f>SUM(H4:H112)</f>
        <v>2043</v>
      </c>
      <c r="I113" s="94">
        <f>SUM(I4:I112)</f>
        <v>206</v>
      </c>
      <c r="J113" s="102">
        <v>1276066.33459524</v>
      </c>
      <c r="K113" s="102">
        <v>281857.16222736199</v>
      </c>
      <c r="L113" s="103">
        <v>0.22087971023604</v>
      </c>
      <c r="M113" s="104">
        <v>1531279.6015142901</v>
      </c>
      <c r="N113" s="104">
        <v>306573.86722268403</v>
      </c>
      <c r="O113" s="105">
        <v>0.200207634790872</v>
      </c>
      <c r="P113" s="106">
        <v>1837535.52181714</v>
      </c>
      <c r="Q113" s="106">
        <v>333025.07783171302</v>
      </c>
      <c r="R113" s="108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357"/>
  <sheetViews>
    <sheetView tabSelected="1" topLeftCell="C1" workbookViewId="0">
      <selection activeCell="L7" sqref="L7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1" t="s">
        <v>143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 t="s">
        <v>7</v>
      </c>
      <c r="N1" s="132"/>
      <c r="O1" s="132" t="s">
        <v>8</v>
      </c>
      <c r="P1" s="132"/>
      <c r="Q1" s="132" t="s">
        <v>9</v>
      </c>
      <c r="R1" s="132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 t="e">
        <f>#REF!+1</f>
        <v>#REF!</v>
      </c>
      <c r="B3" s="15" t="s">
        <v>167</v>
      </c>
      <c r="C3" s="16">
        <v>387</v>
      </c>
      <c r="D3" s="113" t="s">
        <v>168</v>
      </c>
      <c r="E3" s="15" t="s">
        <v>169</v>
      </c>
      <c r="F3" s="15">
        <v>5408</v>
      </c>
      <c r="G3" s="15" t="s">
        <v>156</v>
      </c>
      <c r="H3" s="15"/>
      <c r="I3" s="40">
        <v>3</v>
      </c>
      <c r="J3" s="40"/>
      <c r="K3" s="40"/>
      <c r="L3" s="40">
        <v>1</v>
      </c>
      <c r="M3" s="40"/>
      <c r="N3" s="40"/>
      <c r="O3" s="41"/>
      <c r="P3" s="41"/>
      <c r="Q3" s="15">
        <v>5158.18</v>
      </c>
      <c r="R3" s="41"/>
    </row>
    <row r="4" spans="1:18">
      <c r="A4" s="14" t="e">
        <f t="shared" ref="A4:A62" si="0">A3+1</f>
        <v>#REF!</v>
      </c>
      <c r="B4" s="15" t="s">
        <v>167</v>
      </c>
      <c r="C4" s="16">
        <v>387</v>
      </c>
      <c r="D4" s="113" t="s">
        <v>168</v>
      </c>
      <c r="E4" s="15" t="s">
        <v>170</v>
      </c>
      <c r="F4" s="14">
        <v>5701</v>
      </c>
      <c r="G4" s="15" t="s">
        <v>157</v>
      </c>
      <c r="H4" s="15"/>
      <c r="I4" s="40">
        <v>3</v>
      </c>
      <c r="J4" s="40"/>
      <c r="K4" s="40"/>
      <c r="L4" s="40">
        <v>1</v>
      </c>
      <c r="M4" s="40"/>
      <c r="N4" s="40"/>
      <c r="O4" s="41"/>
      <c r="P4" s="41"/>
      <c r="Q4" s="15">
        <v>5158.18</v>
      </c>
      <c r="R4" s="41"/>
    </row>
    <row r="5" spans="1:18">
      <c r="A5" s="14" t="e">
        <f t="shared" si="0"/>
        <v>#REF!</v>
      </c>
      <c r="B5" s="15" t="s">
        <v>167</v>
      </c>
      <c r="C5" s="16">
        <v>387</v>
      </c>
      <c r="D5" s="113" t="s">
        <v>168</v>
      </c>
      <c r="E5" s="15" t="s">
        <v>171</v>
      </c>
      <c r="F5" s="15">
        <v>10856</v>
      </c>
      <c r="G5" s="15" t="s">
        <v>157</v>
      </c>
      <c r="H5" s="15"/>
      <c r="I5" s="40">
        <v>3</v>
      </c>
      <c r="J5" s="40"/>
      <c r="K5" s="40"/>
      <c r="L5" s="40">
        <v>1</v>
      </c>
      <c r="M5" s="40"/>
      <c r="N5" s="40"/>
      <c r="O5" s="41"/>
      <c r="P5" s="41"/>
      <c r="Q5" s="15">
        <v>5158.18</v>
      </c>
      <c r="R5" s="41"/>
    </row>
    <row r="6" spans="1:18">
      <c r="A6" s="14" t="e">
        <f t="shared" si="0"/>
        <v>#REF!</v>
      </c>
      <c r="B6" s="19" t="s">
        <v>167</v>
      </c>
      <c r="C6" s="16">
        <v>387</v>
      </c>
      <c r="D6" s="113" t="s">
        <v>168</v>
      </c>
      <c r="E6" s="37" t="s">
        <v>172</v>
      </c>
      <c r="F6" s="21">
        <v>12214</v>
      </c>
      <c r="G6" s="19" t="s">
        <v>160</v>
      </c>
      <c r="H6" s="19"/>
      <c r="I6" s="40">
        <v>3</v>
      </c>
      <c r="J6" s="40"/>
      <c r="K6" s="40"/>
      <c r="L6" s="40">
        <v>0.4</v>
      </c>
      <c r="M6" s="40"/>
      <c r="N6" s="40"/>
      <c r="O6" s="41"/>
      <c r="P6" s="41"/>
      <c r="Q6" s="19">
        <v>2063.3000000000002</v>
      </c>
      <c r="R6" s="41"/>
    </row>
    <row r="7" spans="1:18" ht="14.25">
      <c r="A7" s="14" t="e">
        <f t="shared" si="0"/>
        <v>#REF!</v>
      </c>
      <c r="B7" s="19" t="s">
        <v>167</v>
      </c>
      <c r="C7" s="16">
        <v>387</v>
      </c>
      <c r="D7" s="113" t="s">
        <v>168</v>
      </c>
      <c r="E7" s="48" t="s">
        <v>173</v>
      </c>
      <c r="F7" s="33">
        <v>12146</v>
      </c>
      <c r="G7" s="20" t="s">
        <v>164</v>
      </c>
      <c r="H7" s="20"/>
      <c r="I7" s="40">
        <v>3</v>
      </c>
      <c r="J7" s="40"/>
      <c r="K7" s="40"/>
      <c r="L7" s="40">
        <v>0.4</v>
      </c>
      <c r="M7" s="40"/>
      <c r="N7" s="40"/>
      <c r="O7" s="41"/>
      <c r="P7" s="41"/>
      <c r="Q7" s="20">
        <v>2063.3000000000002</v>
      </c>
      <c r="R7" s="41"/>
    </row>
    <row r="8" spans="1:18">
      <c r="A8" s="14" t="e">
        <f t="shared" si="0"/>
        <v>#REF!</v>
      </c>
      <c r="B8" s="19" t="s">
        <v>167</v>
      </c>
      <c r="C8" s="16">
        <v>387</v>
      </c>
      <c r="D8" s="113" t="s">
        <v>168</v>
      </c>
      <c r="E8" s="49" t="s">
        <v>174</v>
      </c>
      <c r="F8" s="26">
        <v>12394</v>
      </c>
      <c r="G8" s="27" t="s">
        <v>160</v>
      </c>
      <c r="H8" s="27"/>
      <c r="I8" s="40">
        <v>3</v>
      </c>
      <c r="J8" s="40"/>
      <c r="K8" s="40"/>
      <c r="L8" s="40">
        <v>0.4</v>
      </c>
      <c r="M8" s="40"/>
      <c r="N8" s="40"/>
      <c r="O8" s="41"/>
      <c r="P8" s="41"/>
      <c r="Q8" s="27">
        <v>2063.3000000000002</v>
      </c>
      <c r="R8" s="41"/>
    </row>
    <row r="9" spans="1:18">
      <c r="A9" s="14" t="e">
        <f t="shared" si="0"/>
        <v>#REF!</v>
      </c>
      <c r="B9" s="19" t="s">
        <v>167</v>
      </c>
      <c r="C9" s="16">
        <v>387</v>
      </c>
      <c r="D9" s="113" t="s">
        <v>168</v>
      </c>
      <c r="E9" s="25" t="s">
        <v>175</v>
      </c>
      <c r="F9" s="26">
        <v>12484</v>
      </c>
      <c r="G9" s="27" t="s">
        <v>160</v>
      </c>
      <c r="H9" s="27"/>
      <c r="I9" s="40">
        <v>3</v>
      </c>
      <c r="J9" s="40"/>
      <c r="K9" s="40"/>
      <c r="L9" s="40">
        <v>0.2</v>
      </c>
      <c r="M9" s="40"/>
      <c r="N9" s="40"/>
      <c r="O9" s="41"/>
      <c r="P9" s="41"/>
      <c r="Q9" s="27">
        <v>1031.5999999999999</v>
      </c>
      <c r="R9" s="41"/>
    </row>
    <row r="10" spans="1:18">
      <c r="A10" s="14" t="e">
        <f t="shared" si="0"/>
        <v>#REF!</v>
      </c>
      <c r="B10" s="15" t="s">
        <v>161</v>
      </c>
      <c r="C10" s="16">
        <v>391</v>
      </c>
      <c r="D10" s="17" t="s">
        <v>176</v>
      </c>
      <c r="E10" s="50" t="s">
        <v>177</v>
      </c>
      <c r="F10" s="15">
        <v>4188</v>
      </c>
      <c r="G10" s="22" t="s">
        <v>156</v>
      </c>
      <c r="H10" s="22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 t="e">
        <f t="shared" si="0"/>
        <v>#REF!</v>
      </c>
      <c r="B11" s="15" t="s">
        <v>161</v>
      </c>
      <c r="C11" s="16">
        <v>391</v>
      </c>
      <c r="D11" s="18" t="s">
        <v>176</v>
      </c>
      <c r="E11" s="14" t="s">
        <v>178</v>
      </c>
      <c r="F11" s="15">
        <v>4246</v>
      </c>
      <c r="G11" s="22" t="s">
        <v>157</v>
      </c>
      <c r="H11" s="22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 t="e">
        <f t="shared" si="0"/>
        <v>#REF!</v>
      </c>
      <c r="B12" s="19" t="s">
        <v>161</v>
      </c>
      <c r="C12" s="16">
        <v>391</v>
      </c>
      <c r="D12" s="18" t="s">
        <v>176</v>
      </c>
      <c r="E12" s="19" t="s">
        <v>179</v>
      </c>
      <c r="F12" s="20">
        <v>12127</v>
      </c>
      <c r="G12" s="22" t="s">
        <v>157</v>
      </c>
      <c r="H12" s="22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 t="e">
        <f t="shared" si="0"/>
        <v>#REF!</v>
      </c>
      <c r="B13" s="19" t="s">
        <v>161</v>
      </c>
      <c r="C13" s="16">
        <v>391</v>
      </c>
      <c r="D13" s="18" t="s">
        <v>176</v>
      </c>
      <c r="E13" s="37" t="s">
        <v>180</v>
      </c>
      <c r="F13" s="21">
        <v>12197</v>
      </c>
      <c r="G13" s="19" t="s">
        <v>160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 t="e">
        <f t="shared" si="0"/>
        <v>#REF!</v>
      </c>
      <c r="B14" s="15" t="s">
        <v>167</v>
      </c>
      <c r="C14" s="16">
        <v>399</v>
      </c>
      <c r="D14" s="35" t="s">
        <v>181</v>
      </c>
      <c r="E14" s="15" t="s">
        <v>182</v>
      </c>
      <c r="F14" s="14">
        <v>6220</v>
      </c>
      <c r="G14" s="22" t="s">
        <v>156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 t="e">
        <f t="shared" si="0"/>
        <v>#REF!</v>
      </c>
      <c r="B15" s="15" t="s">
        <v>167</v>
      </c>
      <c r="C15" s="16">
        <v>399</v>
      </c>
      <c r="D15" s="18" t="s">
        <v>181</v>
      </c>
      <c r="E15" s="15" t="s">
        <v>183</v>
      </c>
      <c r="F15" s="15">
        <v>7369</v>
      </c>
      <c r="G15" s="15" t="s">
        <v>184</v>
      </c>
      <c r="H15" s="15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 t="e">
        <f t="shared" si="0"/>
        <v>#REF!</v>
      </c>
      <c r="B16" s="19" t="s">
        <v>167</v>
      </c>
      <c r="C16" s="16">
        <v>399</v>
      </c>
      <c r="D16" s="18" t="s">
        <v>181</v>
      </c>
      <c r="E16" s="37" t="s">
        <v>185</v>
      </c>
      <c r="F16" s="21">
        <v>12205</v>
      </c>
      <c r="G16" s="19" t="s">
        <v>160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 t="e">
        <f t="shared" si="0"/>
        <v>#REF!</v>
      </c>
      <c r="B17" s="19" t="s">
        <v>167</v>
      </c>
      <c r="C17" s="16">
        <v>399</v>
      </c>
      <c r="D17" s="18" t="s">
        <v>181</v>
      </c>
      <c r="E17" s="25" t="s">
        <v>186</v>
      </c>
      <c r="F17" s="45">
        <v>12440</v>
      </c>
      <c r="G17" s="27" t="s">
        <v>160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 t="e">
        <f t="shared" si="0"/>
        <v>#REF!</v>
      </c>
      <c r="B18" s="15" t="s">
        <v>161</v>
      </c>
      <c r="C18" s="16">
        <v>511</v>
      </c>
      <c r="D18" s="35" t="s">
        <v>187</v>
      </c>
      <c r="E18" s="15" t="s">
        <v>188</v>
      </c>
      <c r="F18" s="15">
        <v>5527</v>
      </c>
      <c r="G18" s="29" t="s">
        <v>156</v>
      </c>
      <c r="H18" s="29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 t="e">
        <f t="shared" si="0"/>
        <v>#REF!</v>
      </c>
      <c r="B19" s="15" t="s">
        <v>161</v>
      </c>
      <c r="C19" s="15">
        <v>511</v>
      </c>
      <c r="D19" s="18" t="s">
        <v>187</v>
      </c>
      <c r="E19" s="15" t="s">
        <v>189</v>
      </c>
      <c r="F19" s="20">
        <v>11602</v>
      </c>
      <c r="G19" s="20" t="s">
        <v>157</v>
      </c>
      <c r="H19" s="20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 t="e">
        <f t="shared" si="0"/>
        <v>#REF!</v>
      </c>
      <c r="B20" s="15" t="s">
        <v>161</v>
      </c>
      <c r="C20" s="15">
        <v>511</v>
      </c>
      <c r="D20" s="18" t="s">
        <v>187</v>
      </c>
      <c r="E20" s="15" t="s">
        <v>190</v>
      </c>
      <c r="F20" s="24">
        <v>11829</v>
      </c>
      <c r="G20" s="19" t="s">
        <v>157</v>
      </c>
      <c r="H20" s="19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 t="e">
        <f t="shared" si="0"/>
        <v>#REF!</v>
      </c>
      <c r="B21" s="15" t="s">
        <v>161</v>
      </c>
      <c r="C21" s="15">
        <v>511</v>
      </c>
      <c r="D21" s="18" t="s">
        <v>187</v>
      </c>
      <c r="E21" s="36" t="s">
        <v>191</v>
      </c>
      <c r="F21" s="24">
        <v>11876</v>
      </c>
      <c r="G21" s="19" t="s">
        <v>157</v>
      </c>
      <c r="H21" s="19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 t="e">
        <f t="shared" si="0"/>
        <v>#REF!</v>
      </c>
      <c r="B22" s="15" t="s">
        <v>161</v>
      </c>
      <c r="C22" s="15">
        <v>511</v>
      </c>
      <c r="D22" s="18" t="s">
        <v>187</v>
      </c>
      <c r="E22" s="25" t="s">
        <v>192</v>
      </c>
      <c r="F22" s="26">
        <v>12483</v>
      </c>
      <c r="G22" s="27" t="s">
        <v>160</v>
      </c>
      <c r="H22" s="27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 t="e">
        <f t="shared" si="0"/>
        <v>#REF!</v>
      </c>
      <c r="B23" s="15" t="s">
        <v>162</v>
      </c>
      <c r="C23" s="15">
        <v>513</v>
      </c>
      <c r="D23" s="17" t="s">
        <v>193</v>
      </c>
      <c r="E23" s="14" t="s">
        <v>194</v>
      </c>
      <c r="F23" s="14">
        <v>9760</v>
      </c>
      <c r="G23" s="29" t="s">
        <v>156</v>
      </c>
      <c r="H23" s="29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 t="e">
        <f t="shared" si="0"/>
        <v>#REF!</v>
      </c>
      <c r="B24" s="15" t="s">
        <v>162</v>
      </c>
      <c r="C24" s="15">
        <v>513</v>
      </c>
      <c r="D24" s="18" t="s">
        <v>193</v>
      </c>
      <c r="E24" s="47" t="s">
        <v>195</v>
      </c>
      <c r="F24" s="20">
        <v>11329</v>
      </c>
      <c r="G24" s="15" t="s">
        <v>157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 t="e">
        <f t="shared" si="0"/>
        <v>#REF!</v>
      </c>
      <c r="B25" s="19" t="s">
        <v>162</v>
      </c>
      <c r="C25" s="15">
        <v>513</v>
      </c>
      <c r="D25" s="18" t="s">
        <v>193</v>
      </c>
      <c r="E25" s="51" t="s">
        <v>196</v>
      </c>
      <c r="F25" s="20">
        <v>12054</v>
      </c>
      <c r="G25" s="19" t="s">
        <v>157</v>
      </c>
      <c r="H25" s="19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 t="e">
        <f t="shared" si="0"/>
        <v>#REF!</v>
      </c>
      <c r="B26" s="19" t="s">
        <v>162</v>
      </c>
      <c r="C26" s="15">
        <v>513</v>
      </c>
      <c r="D26" s="18" t="s">
        <v>193</v>
      </c>
      <c r="E26" s="37" t="s">
        <v>197</v>
      </c>
      <c r="F26" s="21">
        <v>12217</v>
      </c>
      <c r="G26" s="19" t="s">
        <v>160</v>
      </c>
      <c r="H26" s="1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 t="e">
        <f t="shared" si="0"/>
        <v>#REF!</v>
      </c>
      <c r="B27" s="15" t="s">
        <v>29</v>
      </c>
      <c r="C27" s="16">
        <v>514</v>
      </c>
      <c r="D27" s="17" t="s">
        <v>198</v>
      </c>
      <c r="E27" s="14" t="s">
        <v>199</v>
      </c>
      <c r="F27" s="14">
        <v>5406</v>
      </c>
      <c r="G27" s="29" t="s">
        <v>156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 t="e">
        <f t="shared" si="0"/>
        <v>#REF!</v>
      </c>
      <c r="B28" s="15" t="s">
        <v>29</v>
      </c>
      <c r="C28" s="15">
        <v>514</v>
      </c>
      <c r="D28" s="18" t="s">
        <v>198</v>
      </c>
      <c r="E28" s="15" t="s">
        <v>200</v>
      </c>
      <c r="F28" s="14">
        <v>6251</v>
      </c>
      <c r="G28" s="15" t="s">
        <v>157</v>
      </c>
      <c r="H28" s="15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 t="e">
        <f t="shared" si="0"/>
        <v>#REF!</v>
      </c>
      <c r="B29" s="15" t="s">
        <v>29</v>
      </c>
      <c r="C29" s="15">
        <v>514</v>
      </c>
      <c r="D29" s="18" t="s">
        <v>198</v>
      </c>
      <c r="E29" s="15" t="s">
        <v>201</v>
      </c>
      <c r="F29" s="15">
        <v>4330</v>
      </c>
      <c r="G29" s="15" t="s">
        <v>157</v>
      </c>
      <c r="H29" s="15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 t="e">
        <f t="shared" si="0"/>
        <v>#REF!</v>
      </c>
      <c r="B30" s="15" t="s">
        <v>29</v>
      </c>
      <c r="C30" s="15">
        <v>514</v>
      </c>
      <c r="D30" s="18" t="s">
        <v>198</v>
      </c>
      <c r="E30" s="34" t="s">
        <v>202</v>
      </c>
      <c r="F30" s="26">
        <v>12338</v>
      </c>
      <c r="G30" s="20" t="s">
        <v>164</v>
      </c>
      <c r="H30" s="20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 t="e">
        <f t="shared" si="0"/>
        <v>#REF!</v>
      </c>
      <c r="B31" s="15" t="s">
        <v>161</v>
      </c>
      <c r="C31" s="16">
        <v>515</v>
      </c>
      <c r="D31" s="35" t="s">
        <v>203</v>
      </c>
      <c r="E31" s="15" t="s">
        <v>204</v>
      </c>
      <c r="F31" s="15">
        <v>7006</v>
      </c>
      <c r="G31" s="29" t="s">
        <v>156</v>
      </c>
      <c r="H31" s="29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 t="e">
        <f t="shared" si="0"/>
        <v>#REF!</v>
      </c>
      <c r="B32" s="15" t="s">
        <v>161</v>
      </c>
      <c r="C32" s="15">
        <v>515</v>
      </c>
      <c r="D32" s="18" t="s">
        <v>203</v>
      </c>
      <c r="E32" s="15" t="s">
        <v>205</v>
      </c>
      <c r="F32" s="15">
        <v>7917</v>
      </c>
      <c r="G32" s="15" t="s">
        <v>157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 t="e">
        <f t="shared" si="0"/>
        <v>#REF!</v>
      </c>
      <c r="B33" s="19" t="s">
        <v>161</v>
      </c>
      <c r="C33" s="15">
        <v>515</v>
      </c>
      <c r="D33" s="18" t="s">
        <v>203</v>
      </c>
      <c r="E33" s="34" t="s">
        <v>206</v>
      </c>
      <c r="F33" s="26">
        <v>12317</v>
      </c>
      <c r="G33" s="20" t="s">
        <v>164</v>
      </c>
      <c r="H33" s="20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 t="e">
        <f t="shared" si="0"/>
        <v>#REF!</v>
      </c>
      <c r="B34" s="19" t="s">
        <v>161</v>
      </c>
      <c r="C34" s="15">
        <v>515</v>
      </c>
      <c r="D34" s="18" t="s">
        <v>203</v>
      </c>
      <c r="E34" s="25" t="s">
        <v>207</v>
      </c>
      <c r="F34" s="45">
        <v>12445</v>
      </c>
      <c r="G34" s="27" t="s">
        <v>160</v>
      </c>
      <c r="H34" s="27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 t="e">
        <f t="shared" si="0"/>
        <v>#REF!</v>
      </c>
      <c r="B35" s="15" t="s">
        <v>161</v>
      </c>
      <c r="C35" s="16">
        <v>517</v>
      </c>
      <c r="D35" s="35" t="s">
        <v>208</v>
      </c>
      <c r="E35" s="14" t="s">
        <v>209</v>
      </c>
      <c r="F35" s="15">
        <v>4024</v>
      </c>
      <c r="G35" s="15" t="s">
        <v>156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 t="e">
        <f t="shared" si="0"/>
        <v>#REF!</v>
      </c>
      <c r="B36" s="15" t="s">
        <v>161</v>
      </c>
      <c r="C36" s="16">
        <v>517</v>
      </c>
      <c r="D36" s="18" t="s">
        <v>208</v>
      </c>
      <c r="E36" s="15" t="s">
        <v>210</v>
      </c>
      <c r="F36" s="15">
        <v>4022</v>
      </c>
      <c r="G36" s="15" t="s">
        <v>157</v>
      </c>
      <c r="H36" s="15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 t="e">
        <f t="shared" si="0"/>
        <v>#REF!</v>
      </c>
      <c r="B37" s="19" t="s">
        <v>161</v>
      </c>
      <c r="C37" s="16">
        <v>517</v>
      </c>
      <c r="D37" s="18" t="s">
        <v>208</v>
      </c>
      <c r="E37" s="52" t="s">
        <v>211</v>
      </c>
      <c r="F37" s="21">
        <v>12230</v>
      </c>
      <c r="G37" s="19" t="s">
        <v>157</v>
      </c>
      <c r="H37" s="19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 t="e">
        <f t="shared" si="0"/>
        <v>#REF!</v>
      </c>
      <c r="B38" s="15" t="s">
        <v>161</v>
      </c>
      <c r="C38" s="16">
        <v>517</v>
      </c>
      <c r="D38" s="18" t="s">
        <v>208</v>
      </c>
      <c r="E38" s="36" t="s">
        <v>212</v>
      </c>
      <c r="F38" s="24">
        <v>11872</v>
      </c>
      <c r="G38" s="19" t="s">
        <v>157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 t="e">
        <f t="shared" si="0"/>
        <v>#REF!</v>
      </c>
      <c r="B39" s="19" t="s">
        <v>161</v>
      </c>
      <c r="C39" s="16">
        <v>517</v>
      </c>
      <c r="D39" s="18" t="s">
        <v>208</v>
      </c>
      <c r="E39" s="25" t="s">
        <v>213</v>
      </c>
      <c r="F39" s="26">
        <v>12471</v>
      </c>
      <c r="G39" s="27" t="s">
        <v>160</v>
      </c>
      <c r="H39" s="27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>
      <c r="A40" s="14" t="e">
        <f t="shared" si="0"/>
        <v>#REF!</v>
      </c>
      <c r="B40" s="19" t="s">
        <v>161</v>
      </c>
      <c r="C40" s="16">
        <v>517</v>
      </c>
      <c r="D40" s="18" t="s">
        <v>208</v>
      </c>
      <c r="E40" s="25" t="s">
        <v>214</v>
      </c>
      <c r="F40" s="26">
        <v>12505</v>
      </c>
      <c r="G40" s="27" t="s">
        <v>160</v>
      </c>
      <c r="H40" s="27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 t="e">
        <f t="shared" si="0"/>
        <v>#REF!</v>
      </c>
      <c r="B41" s="19" t="s">
        <v>161</v>
      </c>
      <c r="C41" s="16">
        <v>517</v>
      </c>
      <c r="D41" s="18" t="s">
        <v>208</v>
      </c>
      <c r="E41" s="25" t="s">
        <v>215</v>
      </c>
      <c r="F41" s="26">
        <v>12517</v>
      </c>
      <c r="G41" s="27" t="s">
        <v>160</v>
      </c>
      <c r="H41" s="27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 t="e">
        <f t="shared" si="0"/>
        <v>#REF!</v>
      </c>
      <c r="B42" s="15" t="s">
        <v>29</v>
      </c>
      <c r="C42" s="16">
        <v>539</v>
      </c>
      <c r="D42" s="35" t="s">
        <v>216</v>
      </c>
      <c r="E42" s="14" t="s">
        <v>217</v>
      </c>
      <c r="F42" s="14">
        <v>6733</v>
      </c>
      <c r="G42" s="29" t="s">
        <v>156</v>
      </c>
      <c r="H42" s="29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 t="e">
        <f t="shared" si="0"/>
        <v>#REF!</v>
      </c>
      <c r="B43" s="15" t="s">
        <v>29</v>
      </c>
      <c r="C43" s="15">
        <v>539</v>
      </c>
      <c r="D43" s="18" t="s">
        <v>216</v>
      </c>
      <c r="E43" s="14" t="s">
        <v>218</v>
      </c>
      <c r="F43" s="14">
        <v>9320</v>
      </c>
      <c r="G43" s="15" t="s">
        <v>157</v>
      </c>
      <c r="H43" s="15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 t="e">
        <f t="shared" si="0"/>
        <v>#REF!</v>
      </c>
      <c r="B44" s="15" t="s">
        <v>29</v>
      </c>
      <c r="C44" s="15">
        <v>539</v>
      </c>
      <c r="D44" s="18" t="s">
        <v>216</v>
      </c>
      <c r="E44" s="34" t="s">
        <v>219</v>
      </c>
      <c r="F44" s="26">
        <v>12316</v>
      </c>
      <c r="G44" s="20" t="s">
        <v>164</v>
      </c>
      <c r="H44" s="20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 t="e">
        <f t="shared" si="0"/>
        <v>#REF!</v>
      </c>
      <c r="B45" s="15" t="s">
        <v>167</v>
      </c>
      <c r="C45" s="15">
        <v>545</v>
      </c>
      <c r="D45" s="35" t="s">
        <v>220</v>
      </c>
      <c r="E45" s="15" t="s">
        <v>221</v>
      </c>
      <c r="F45" s="15">
        <v>11143</v>
      </c>
      <c r="G45" s="15" t="s">
        <v>156</v>
      </c>
      <c r="H45" s="15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 t="e">
        <f t="shared" si="0"/>
        <v>#REF!</v>
      </c>
      <c r="B46" s="19" t="s">
        <v>167</v>
      </c>
      <c r="C46" s="15">
        <v>545</v>
      </c>
      <c r="D46" s="18" t="s">
        <v>220</v>
      </c>
      <c r="E46" s="21" t="s">
        <v>222</v>
      </c>
      <c r="F46" s="21">
        <v>12188</v>
      </c>
      <c r="G46" s="22" t="s">
        <v>158</v>
      </c>
      <c r="H46" s="22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 t="e">
        <f t="shared" si="0"/>
        <v>#REF!</v>
      </c>
      <c r="B47" s="15" t="s">
        <v>167</v>
      </c>
      <c r="C47" s="15">
        <v>546</v>
      </c>
      <c r="D47" s="17" t="s">
        <v>223</v>
      </c>
      <c r="E47" s="15" t="s">
        <v>224</v>
      </c>
      <c r="F47" s="14">
        <v>6123</v>
      </c>
      <c r="G47" s="29" t="s">
        <v>156</v>
      </c>
      <c r="H47" s="29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 t="e">
        <f t="shared" si="0"/>
        <v>#REF!</v>
      </c>
      <c r="B48" s="15" t="s">
        <v>167</v>
      </c>
      <c r="C48" s="15">
        <v>546</v>
      </c>
      <c r="D48" s="18" t="s">
        <v>223</v>
      </c>
      <c r="E48" s="15" t="s">
        <v>225</v>
      </c>
      <c r="F48" s="15">
        <v>10849</v>
      </c>
      <c r="G48" s="15" t="s">
        <v>157</v>
      </c>
      <c r="H48" s="15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 t="e">
        <f t="shared" si="0"/>
        <v>#REF!</v>
      </c>
      <c r="B49" s="19" t="s">
        <v>167</v>
      </c>
      <c r="C49" s="15">
        <v>546</v>
      </c>
      <c r="D49" s="18" t="s">
        <v>223</v>
      </c>
      <c r="E49" s="37" t="s">
        <v>226</v>
      </c>
      <c r="F49" s="21">
        <v>12211</v>
      </c>
      <c r="G49" s="19" t="s">
        <v>160</v>
      </c>
      <c r="H49" s="19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 t="e">
        <f t="shared" si="0"/>
        <v>#REF!</v>
      </c>
      <c r="B50" s="19" t="s">
        <v>167</v>
      </c>
      <c r="C50" s="15">
        <v>546</v>
      </c>
      <c r="D50" s="18" t="s">
        <v>223</v>
      </c>
      <c r="E50" s="37" t="s">
        <v>227</v>
      </c>
      <c r="F50" s="21">
        <v>12227</v>
      </c>
      <c r="G50" s="19" t="s">
        <v>160</v>
      </c>
      <c r="H50" s="19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 t="e">
        <f t="shared" si="0"/>
        <v>#REF!</v>
      </c>
      <c r="B51" s="19" t="s">
        <v>167</v>
      </c>
      <c r="C51" s="15">
        <v>546</v>
      </c>
      <c r="D51" s="18" t="s">
        <v>223</v>
      </c>
      <c r="E51" s="25" t="s">
        <v>228</v>
      </c>
      <c r="F51" s="45">
        <v>12437</v>
      </c>
      <c r="G51" s="27" t="s">
        <v>160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 t="e">
        <f t="shared" si="0"/>
        <v>#REF!</v>
      </c>
      <c r="B52" s="15" t="s">
        <v>29</v>
      </c>
      <c r="C52" s="16">
        <v>549</v>
      </c>
      <c r="D52" s="17" t="s">
        <v>229</v>
      </c>
      <c r="E52" s="15" t="s">
        <v>230</v>
      </c>
      <c r="F52" s="15">
        <v>7947</v>
      </c>
      <c r="G52" s="29" t="s">
        <v>156</v>
      </c>
      <c r="H52" s="29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 t="e">
        <f t="shared" si="0"/>
        <v>#REF!</v>
      </c>
      <c r="B53" s="15" t="s">
        <v>29</v>
      </c>
      <c r="C53" s="16">
        <v>549</v>
      </c>
      <c r="D53" s="18" t="s">
        <v>229</v>
      </c>
      <c r="E53" s="15" t="s">
        <v>231</v>
      </c>
      <c r="F53" s="15">
        <v>7687</v>
      </c>
      <c r="G53" s="15" t="s">
        <v>157</v>
      </c>
      <c r="H53" s="15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 t="e">
        <f t="shared" si="0"/>
        <v>#REF!</v>
      </c>
      <c r="B54" s="19" t="s">
        <v>29</v>
      </c>
      <c r="C54" s="16">
        <v>549</v>
      </c>
      <c r="D54" s="18" t="s">
        <v>229</v>
      </c>
      <c r="E54" s="21" t="s">
        <v>232</v>
      </c>
      <c r="F54" s="21">
        <v>12184</v>
      </c>
      <c r="G54" s="19" t="s">
        <v>157</v>
      </c>
      <c r="H54" s="19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 t="e">
        <f t="shared" si="0"/>
        <v>#REF!</v>
      </c>
      <c r="B55" s="15" t="s">
        <v>162</v>
      </c>
      <c r="C55" s="16">
        <v>570</v>
      </c>
      <c r="D55" s="17" t="s">
        <v>233</v>
      </c>
      <c r="E55" s="15" t="s">
        <v>234</v>
      </c>
      <c r="F55" s="15">
        <v>11231</v>
      </c>
      <c r="G55" s="22" t="s">
        <v>156</v>
      </c>
      <c r="H55" s="22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 t="e">
        <f t="shared" si="0"/>
        <v>#REF!</v>
      </c>
      <c r="B56" s="15" t="s">
        <v>162</v>
      </c>
      <c r="C56" s="16">
        <v>570</v>
      </c>
      <c r="D56" s="18" t="s">
        <v>233</v>
      </c>
      <c r="E56" s="15" t="s">
        <v>235</v>
      </c>
      <c r="F56" s="20">
        <v>11537</v>
      </c>
      <c r="G56" s="20" t="s">
        <v>157</v>
      </c>
      <c r="H56" s="20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 t="e">
        <f t="shared" si="0"/>
        <v>#REF!</v>
      </c>
      <c r="B57" s="19" t="s">
        <v>162</v>
      </c>
      <c r="C57" s="16">
        <v>570</v>
      </c>
      <c r="D57" s="18" t="s">
        <v>233</v>
      </c>
      <c r="E57" s="37" t="s">
        <v>236</v>
      </c>
      <c r="F57" s="21">
        <v>12225</v>
      </c>
      <c r="G57" s="19" t="s">
        <v>160</v>
      </c>
      <c r="H57" s="19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 t="e">
        <f t="shared" si="0"/>
        <v>#REF!</v>
      </c>
      <c r="B58" s="19" t="s">
        <v>162</v>
      </c>
      <c r="C58" s="16">
        <v>570</v>
      </c>
      <c r="D58" s="18" t="s">
        <v>233</v>
      </c>
      <c r="E58" s="25" t="s">
        <v>237</v>
      </c>
      <c r="F58" s="45">
        <v>12451</v>
      </c>
      <c r="G58" s="27" t="s">
        <v>160</v>
      </c>
      <c r="H58" s="27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 t="e">
        <f t="shared" si="0"/>
        <v>#REF!</v>
      </c>
      <c r="B59" s="15" t="s">
        <v>167</v>
      </c>
      <c r="C59" s="16">
        <v>571</v>
      </c>
      <c r="D59" s="17" t="s">
        <v>238</v>
      </c>
      <c r="E59" s="15" t="s">
        <v>239</v>
      </c>
      <c r="F59" s="14">
        <v>5471</v>
      </c>
      <c r="G59" s="15" t="s">
        <v>156</v>
      </c>
      <c r="H59" s="15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 t="e">
        <f t="shared" si="0"/>
        <v>#REF!</v>
      </c>
      <c r="B60" s="15" t="s">
        <v>167</v>
      </c>
      <c r="C60" s="16">
        <v>571</v>
      </c>
      <c r="D60" s="18" t="s">
        <v>238</v>
      </c>
      <c r="E60" s="15" t="s">
        <v>240</v>
      </c>
      <c r="F60" s="15">
        <v>6454</v>
      </c>
      <c r="G60" s="15" t="s">
        <v>157</v>
      </c>
      <c r="H60" s="15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 t="e">
        <f t="shared" si="0"/>
        <v>#REF!</v>
      </c>
      <c r="B61" s="19" t="s">
        <v>167</v>
      </c>
      <c r="C61" s="16">
        <v>571</v>
      </c>
      <c r="D61" s="18" t="s">
        <v>238</v>
      </c>
      <c r="E61" s="37" t="s">
        <v>241</v>
      </c>
      <c r="F61" s="21">
        <v>12216</v>
      </c>
      <c r="G61" s="19" t="s">
        <v>160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 t="e">
        <f t="shared" si="0"/>
        <v>#REF!</v>
      </c>
      <c r="B62" s="19" t="s">
        <v>167</v>
      </c>
      <c r="C62" s="16">
        <v>571</v>
      </c>
      <c r="D62" s="18" t="s">
        <v>238</v>
      </c>
      <c r="E62" s="25" t="s">
        <v>242</v>
      </c>
      <c r="F62" s="45">
        <v>12443</v>
      </c>
      <c r="G62" s="27" t="s">
        <v>160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 t="e">
        <f t="shared" ref="A63:A126" si="1">A62+1</f>
        <v>#REF!</v>
      </c>
      <c r="B63" s="19" t="s">
        <v>167</v>
      </c>
      <c r="C63" s="16">
        <v>571</v>
      </c>
      <c r="D63" s="18" t="s">
        <v>238</v>
      </c>
      <c r="E63" s="25" t="s">
        <v>243</v>
      </c>
      <c r="F63" s="26">
        <v>12476</v>
      </c>
      <c r="G63" s="27" t="s">
        <v>160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 t="e">
        <f t="shared" si="1"/>
        <v>#REF!</v>
      </c>
      <c r="B64" s="15" t="s">
        <v>161</v>
      </c>
      <c r="C64" s="16">
        <v>572</v>
      </c>
      <c r="D64" s="17" t="s">
        <v>244</v>
      </c>
      <c r="E64" s="15" t="s">
        <v>245</v>
      </c>
      <c r="F64" s="15">
        <v>10186</v>
      </c>
      <c r="G64" s="15" t="s">
        <v>156</v>
      </c>
      <c r="H64" s="15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 t="e">
        <f t="shared" si="1"/>
        <v>#REF!</v>
      </c>
      <c r="B65" s="15" t="s">
        <v>161</v>
      </c>
      <c r="C65" s="15">
        <v>572</v>
      </c>
      <c r="D65" s="18" t="s">
        <v>244</v>
      </c>
      <c r="E65" s="53" t="s">
        <v>246</v>
      </c>
      <c r="F65" s="14">
        <v>8731</v>
      </c>
      <c r="G65" s="15" t="s">
        <v>157</v>
      </c>
      <c r="H65" s="15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 t="e">
        <f t="shared" si="1"/>
        <v>#REF!</v>
      </c>
      <c r="B66" s="15" t="s">
        <v>161</v>
      </c>
      <c r="C66" s="15">
        <v>572</v>
      </c>
      <c r="D66" s="18" t="s">
        <v>244</v>
      </c>
      <c r="E66" s="15" t="s">
        <v>247</v>
      </c>
      <c r="F66" s="15">
        <v>11058</v>
      </c>
      <c r="G66" s="15" t="s">
        <v>157</v>
      </c>
      <c r="H66" s="15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 t="e">
        <f t="shared" si="1"/>
        <v>#REF!</v>
      </c>
      <c r="B67" s="15" t="s">
        <v>161</v>
      </c>
      <c r="C67" s="15">
        <v>572</v>
      </c>
      <c r="D67" s="18" t="s">
        <v>244</v>
      </c>
      <c r="E67" s="15" t="s">
        <v>248</v>
      </c>
      <c r="F67" s="14">
        <v>6390</v>
      </c>
      <c r="G67" s="15" t="s">
        <v>157</v>
      </c>
      <c r="H67" s="15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 t="e">
        <f t="shared" si="1"/>
        <v>#REF!</v>
      </c>
      <c r="B68" s="15" t="s">
        <v>161</v>
      </c>
      <c r="C68" s="15">
        <v>572</v>
      </c>
      <c r="D68" s="18" t="s">
        <v>244</v>
      </c>
      <c r="E68" s="25" t="s">
        <v>249</v>
      </c>
      <c r="F68" s="26">
        <v>12466</v>
      </c>
      <c r="G68" s="27" t="s">
        <v>160</v>
      </c>
      <c r="H68" s="27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 t="e">
        <f t="shared" si="1"/>
        <v>#REF!</v>
      </c>
      <c r="B69" s="15" t="s">
        <v>167</v>
      </c>
      <c r="C69" s="16">
        <v>573</v>
      </c>
      <c r="D69" s="17" t="s">
        <v>250</v>
      </c>
      <c r="E69" s="15" t="s">
        <v>251</v>
      </c>
      <c r="F69" s="14">
        <v>5501</v>
      </c>
      <c r="G69" s="15" t="s">
        <v>156</v>
      </c>
      <c r="H69" s="15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 t="e">
        <f t="shared" si="1"/>
        <v>#REF!</v>
      </c>
      <c r="B70" s="19" t="s">
        <v>167</v>
      </c>
      <c r="C70" s="16">
        <v>573</v>
      </c>
      <c r="D70" s="28" t="s">
        <v>250</v>
      </c>
      <c r="E70" s="19" t="s">
        <v>252</v>
      </c>
      <c r="F70" s="20">
        <v>12108</v>
      </c>
      <c r="G70" s="22" t="s">
        <v>157</v>
      </c>
      <c r="H70" s="22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 t="e">
        <f t="shared" si="1"/>
        <v>#REF!</v>
      </c>
      <c r="B71" s="19" t="s">
        <v>167</v>
      </c>
      <c r="C71" s="16">
        <v>573</v>
      </c>
      <c r="D71" s="28" t="s">
        <v>250</v>
      </c>
      <c r="E71" s="25" t="s">
        <v>253</v>
      </c>
      <c r="F71" s="45">
        <v>12446</v>
      </c>
      <c r="G71" s="27" t="s">
        <v>160</v>
      </c>
      <c r="H71" s="27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>
      <c r="A72" s="14" t="e">
        <f t="shared" si="1"/>
        <v>#REF!</v>
      </c>
      <c r="B72" s="15" t="s">
        <v>161</v>
      </c>
      <c r="C72" s="15">
        <v>578</v>
      </c>
      <c r="D72" s="17" t="s">
        <v>254</v>
      </c>
      <c r="E72" s="15" t="s">
        <v>255</v>
      </c>
      <c r="F72" s="15">
        <v>9331</v>
      </c>
      <c r="G72" s="22" t="s">
        <v>156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 t="e">
        <f t="shared" si="1"/>
        <v>#REF!</v>
      </c>
      <c r="B73" s="15" t="s">
        <v>161</v>
      </c>
      <c r="C73" s="15">
        <v>578</v>
      </c>
      <c r="D73" s="18" t="s">
        <v>254</v>
      </c>
      <c r="E73" s="15" t="s">
        <v>256</v>
      </c>
      <c r="F73" s="15">
        <v>9140</v>
      </c>
      <c r="G73" s="29" t="s">
        <v>157</v>
      </c>
      <c r="H73" s="29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 t="e">
        <f t="shared" si="1"/>
        <v>#REF!</v>
      </c>
      <c r="B74" s="15" t="s">
        <v>161</v>
      </c>
      <c r="C74" s="15">
        <v>578</v>
      </c>
      <c r="D74" s="18" t="s">
        <v>254</v>
      </c>
      <c r="E74" s="31" t="s">
        <v>257</v>
      </c>
      <c r="F74" s="24">
        <v>11779</v>
      </c>
      <c r="G74" s="19" t="s">
        <v>157</v>
      </c>
      <c r="H74" s="19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 t="e">
        <f t="shared" si="1"/>
        <v>#REF!</v>
      </c>
      <c r="B75" s="15" t="s">
        <v>161</v>
      </c>
      <c r="C75" s="15">
        <v>578</v>
      </c>
      <c r="D75" s="18" t="s">
        <v>254</v>
      </c>
      <c r="E75" s="15" t="s">
        <v>258</v>
      </c>
      <c r="F75" s="24">
        <v>11902</v>
      </c>
      <c r="G75" s="15" t="s">
        <v>157</v>
      </c>
      <c r="H75" s="15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 t="e">
        <f t="shared" si="1"/>
        <v>#REF!</v>
      </c>
      <c r="B76" s="15" t="s">
        <v>161</v>
      </c>
      <c r="C76" s="15">
        <v>578</v>
      </c>
      <c r="D76" s="18" t="s">
        <v>254</v>
      </c>
      <c r="E76" s="25" t="s">
        <v>259</v>
      </c>
      <c r="F76" s="26">
        <v>12465</v>
      </c>
      <c r="G76" s="27" t="s">
        <v>160</v>
      </c>
      <c r="H76" s="27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 t="e">
        <f t="shared" si="1"/>
        <v>#REF!</v>
      </c>
      <c r="B77" s="15" t="s">
        <v>161</v>
      </c>
      <c r="C77" s="15">
        <v>578</v>
      </c>
      <c r="D77" s="18" t="s">
        <v>254</v>
      </c>
      <c r="E77" s="25" t="s">
        <v>260</v>
      </c>
      <c r="F77" s="26">
        <v>12472</v>
      </c>
      <c r="G77" s="27" t="s">
        <v>160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 t="e">
        <f t="shared" si="1"/>
        <v>#REF!</v>
      </c>
      <c r="B78" s="15" t="s">
        <v>162</v>
      </c>
      <c r="C78" s="15">
        <v>581</v>
      </c>
      <c r="D78" s="43" t="s">
        <v>261</v>
      </c>
      <c r="E78" s="15" t="s">
        <v>262</v>
      </c>
      <c r="F78" s="14">
        <v>5641</v>
      </c>
      <c r="G78" s="29" t="s">
        <v>156</v>
      </c>
      <c r="H78" s="29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 t="e">
        <f t="shared" si="1"/>
        <v>#REF!</v>
      </c>
      <c r="B79" s="15" t="s">
        <v>162</v>
      </c>
      <c r="C79" s="16">
        <v>581</v>
      </c>
      <c r="D79" s="30" t="s">
        <v>261</v>
      </c>
      <c r="E79" s="15" t="s">
        <v>263</v>
      </c>
      <c r="F79" s="15">
        <v>7279</v>
      </c>
      <c r="G79" s="22" t="s">
        <v>157</v>
      </c>
      <c r="H79" s="22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>
      <c r="A80" s="14" t="e">
        <f t="shared" si="1"/>
        <v>#REF!</v>
      </c>
      <c r="B80" s="15" t="s">
        <v>162</v>
      </c>
      <c r="C80" s="15">
        <v>581</v>
      </c>
      <c r="D80" s="30" t="s">
        <v>261</v>
      </c>
      <c r="E80" s="31" t="s">
        <v>264</v>
      </c>
      <c r="F80" s="24">
        <v>11765</v>
      </c>
      <c r="G80" s="19" t="s">
        <v>157</v>
      </c>
      <c r="H80" s="19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 t="e">
        <f t="shared" si="1"/>
        <v>#REF!</v>
      </c>
      <c r="B81" s="15" t="s">
        <v>162</v>
      </c>
      <c r="C81" s="15">
        <v>581</v>
      </c>
      <c r="D81" s="30" t="s">
        <v>261</v>
      </c>
      <c r="E81" s="25" t="s">
        <v>265</v>
      </c>
      <c r="F81" s="26">
        <v>12487</v>
      </c>
      <c r="G81" s="27" t="s">
        <v>160</v>
      </c>
      <c r="H81" s="27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 t="e">
        <f t="shared" si="1"/>
        <v>#REF!</v>
      </c>
      <c r="B82" s="15" t="s">
        <v>162</v>
      </c>
      <c r="C82" s="15">
        <v>581</v>
      </c>
      <c r="D82" s="30" t="s">
        <v>261</v>
      </c>
      <c r="E82" s="25" t="s">
        <v>266</v>
      </c>
      <c r="F82" s="26">
        <v>12494</v>
      </c>
      <c r="G82" s="27" t="s">
        <v>160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 t="e">
        <f t="shared" si="1"/>
        <v>#REF!</v>
      </c>
      <c r="B83" s="15" t="s">
        <v>162</v>
      </c>
      <c r="C83" s="16">
        <v>582</v>
      </c>
      <c r="D83" s="17" t="s">
        <v>267</v>
      </c>
      <c r="E83" s="15" t="s">
        <v>268</v>
      </c>
      <c r="F83" s="15">
        <v>4044</v>
      </c>
      <c r="G83" s="22" t="s">
        <v>156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 t="e">
        <f t="shared" si="1"/>
        <v>#REF!</v>
      </c>
      <c r="B84" s="15" t="s">
        <v>162</v>
      </c>
      <c r="C84" s="16">
        <v>582</v>
      </c>
      <c r="D84" s="18" t="s">
        <v>267</v>
      </c>
      <c r="E84" s="50" t="s">
        <v>269</v>
      </c>
      <c r="F84" s="15">
        <v>4147</v>
      </c>
      <c r="G84" s="23" t="s">
        <v>157</v>
      </c>
      <c r="H84" s="23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 t="e">
        <f t="shared" si="1"/>
        <v>#REF!</v>
      </c>
      <c r="B85" s="15" t="s">
        <v>162</v>
      </c>
      <c r="C85" s="15">
        <v>582</v>
      </c>
      <c r="D85" s="18" t="s">
        <v>267</v>
      </c>
      <c r="E85" s="50" t="s">
        <v>270</v>
      </c>
      <c r="F85" s="14">
        <v>4444</v>
      </c>
      <c r="G85" s="23" t="s">
        <v>157</v>
      </c>
      <c r="H85" s="23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 t="e">
        <f t="shared" si="1"/>
        <v>#REF!</v>
      </c>
      <c r="B86" s="19" t="s">
        <v>162</v>
      </c>
      <c r="C86" s="15">
        <v>582</v>
      </c>
      <c r="D86" s="18" t="s">
        <v>267</v>
      </c>
      <c r="E86" s="15" t="s">
        <v>271</v>
      </c>
      <c r="F86" s="20">
        <v>11656</v>
      </c>
      <c r="G86" s="20" t="s">
        <v>157</v>
      </c>
      <c r="H86" s="20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 t="e">
        <f t="shared" si="1"/>
        <v>#REF!</v>
      </c>
      <c r="B87" s="15" t="s">
        <v>162</v>
      </c>
      <c r="C87" s="15">
        <v>582</v>
      </c>
      <c r="D87" s="18" t="s">
        <v>267</v>
      </c>
      <c r="E87" s="15" t="s">
        <v>272</v>
      </c>
      <c r="F87" s="15">
        <v>11099</v>
      </c>
      <c r="G87" s="15" t="s">
        <v>157</v>
      </c>
      <c r="H87" s="15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 t="e">
        <f t="shared" si="1"/>
        <v>#REF!</v>
      </c>
      <c r="B88" s="19" t="s">
        <v>162</v>
      </c>
      <c r="C88" s="15">
        <v>582</v>
      </c>
      <c r="D88" s="18" t="s">
        <v>267</v>
      </c>
      <c r="E88" s="25" t="s">
        <v>273</v>
      </c>
      <c r="F88" s="26">
        <v>12463</v>
      </c>
      <c r="G88" s="27" t="s">
        <v>160</v>
      </c>
      <c r="H88" s="27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 t="e">
        <f t="shared" si="1"/>
        <v>#REF!</v>
      </c>
      <c r="B89" s="19" t="s">
        <v>162</v>
      </c>
      <c r="C89" s="15">
        <v>582</v>
      </c>
      <c r="D89" s="18" t="s">
        <v>267</v>
      </c>
      <c r="E89" s="25" t="s">
        <v>274</v>
      </c>
      <c r="F89" s="26">
        <v>12496</v>
      </c>
      <c r="G89" s="27" t="s">
        <v>160</v>
      </c>
      <c r="H89" s="27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 t="e">
        <f t="shared" si="1"/>
        <v>#REF!</v>
      </c>
      <c r="B90" s="15" t="s">
        <v>162</v>
      </c>
      <c r="C90" s="16">
        <v>585</v>
      </c>
      <c r="D90" s="17" t="s">
        <v>275</v>
      </c>
      <c r="E90" s="14" t="s">
        <v>276</v>
      </c>
      <c r="F90" s="14">
        <v>6303</v>
      </c>
      <c r="G90" s="29" t="s">
        <v>156</v>
      </c>
      <c r="H90" s="29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 t="e">
        <f t="shared" si="1"/>
        <v>#REF!</v>
      </c>
      <c r="B91" s="15" t="s">
        <v>162</v>
      </c>
      <c r="C91" s="16">
        <v>585</v>
      </c>
      <c r="D91" s="18" t="s">
        <v>275</v>
      </c>
      <c r="E91" s="15" t="s">
        <v>277</v>
      </c>
      <c r="F91" s="15">
        <v>7046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 t="e">
        <f t="shared" si="1"/>
        <v>#REF!</v>
      </c>
      <c r="B92" s="15" t="s">
        <v>162</v>
      </c>
      <c r="C92" s="16">
        <v>585</v>
      </c>
      <c r="D92" s="18" t="s">
        <v>275</v>
      </c>
      <c r="E92" s="15" t="s">
        <v>278</v>
      </c>
      <c r="F92" s="20">
        <v>11639</v>
      </c>
      <c r="G92" s="20" t="s">
        <v>157</v>
      </c>
      <c r="H92" s="20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 t="e">
        <f t="shared" si="1"/>
        <v>#REF!</v>
      </c>
      <c r="B93" s="19" t="s">
        <v>162</v>
      </c>
      <c r="C93" s="16">
        <v>585</v>
      </c>
      <c r="D93" s="18" t="s">
        <v>275</v>
      </c>
      <c r="E93" s="37" t="s">
        <v>279</v>
      </c>
      <c r="F93" s="21">
        <v>12212</v>
      </c>
      <c r="G93" s="19" t="s">
        <v>160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 t="e">
        <f t="shared" si="1"/>
        <v>#REF!</v>
      </c>
      <c r="B94" s="19" t="s">
        <v>162</v>
      </c>
      <c r="C94" s="16">
        <v>585</v>
      </c>
      <c r="D94" s="18" t="s">
        <v>275</v>
      </c>
      <c r="E94" s="25" t="s">
        <v>280</v>
      </c>
      <c r="F94" s="45">
        <v>12449</v>
      </c>
      <c r="G94" s="27" t="s">
        <v>160</v>
      </c>
      <c r="H94" s="27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 t="e">
        <f t="shared" si="1"/>
        <v>#REF!</v>
      </c>
      <c r="B95" s="15" t="s">
        <v>44</v>
      </c>
      <c r="C95" s="16">
        <v>587</v>
      </c>
      <c r="D95" s="17" t="s">
        <v>281</v>
      </c>
      <c r="E95" s="15" t="s">
        <v>282</v>
      </c>
      <c r="F95" s="15">
        <v>8073</v>
      </c>
      <c r="G95" s="29" t="s">
        <v>156</v>
      </c>
      <c r="H95" s="29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 t="e">
        <f t="shared" si="1"/>
        <v>#REF!</v>
      </c>
      <c r="B96" s="15" t="s">
        <v>44</v>
      </c>
      <c r="C96" s="16">
        <v>587</v>
      </c>
      <c r="D96" s="18" t="s">
        <v>281</v>
      </c>
      <c r="E96" s="15" t="s">
        <v>283</v>
      </c>
      <c r="F96" s="14">
        <v>6497</v>
      </c>
      <c r="G96" s="15" t="s">
        <v>157</v>
      </c>
      <c r="H96" s="15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 t="e">
        <f t="shared" si="1"/>
        <v>#REF!</v>
      </c>
      <c r="B97" s="19" t="s">
        <v>44</v>
      </c>
      <c r="C97" s="16">
        <v>587</v>
      </c>
      <c r="D97" s="18" t="s">
        <v>281</v>
      </c>
      <c r="E97" s="19" t="s">
        <v>284</v>
      </c>
      <c r="F97" s="20">
        <v>12109</v>
      </c>
      <c r="G97" s="22" t="s">
        <v>157</v>
      </c>
      <c r="H97" s="22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 t="e">
        <f t="shared" si="1"/>
        <v>#REF!</v>
      </c>
      <c r="B98" s="15" t="s">
        <v>44</v>
      </c>
      <c r="C98" s="16">
        <v>587</v>
      </c>
      <c r="D98" s="18" t="s">
        <v>281</v>
      </c>
      <c r="E98" s="19" t="s">
        <v>285</v>
      </c>
      <c r="F98" s="20">
        <v>11985</v>
      </c>
      <c r="G98" s="15" t="s">
        <v>157</v>
      </c>
      <c r="H98" s="15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 t="e">
        <f t="shared" si="1"/>
        <v>#REF!</v>
      </c>
      <c r="B99" s="15" t="s">
        <v>29</v>
      </c>
      <c r="C99" s="16">
        <v>591</v>
      </c>
      <c r="D99" s="54" t="s">
        <v>286</v>
      </c>
      <c r="E99" s="15" t="s">
        <v>287</v>
      </c>
      <c r="F99" s="14">
        <v>5764</v>
      </c>
      <c r="G99" s="15" t="s">
        <v>156</v>
      </c>
      <c r="H99" s="15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>
      <c r="A100" s="14" t="e">
        <f t="shared" si="1"/>
        <v>#REF!</v>
      </c>
      <c r="B100" s="15" t="s">
        <v>29</v>
      </c>
      <c r="C100" s="55">
        <v>591</v>
      </c>
      <c r="D100" s="56" t="s">
        <v>286</v>
      </c>
      <c r="E100" s="15" t="s">
        <v>288</v>
      </c>
      <c r="F100" s="15">
        <v>7645</v>
      </c>
      <c r="G100" s="15" t="s">
        <v>157</v>
      </c>
      <c r="H100" s="15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 t="e">
        <f t="shared" si="1"/>
        <v>#REF!</v>
      </c>
      <c r="B101" s="15" t="s">
        <v>29</v>
      </c>
      <c r="C101" s="16">
        <v>591</v>
      </c>
      <c r="D101" s="30" t="s">
        <v>286</v>
      </c>
      <c r="E101" s="15" t="s">
        <v>289</v>
      </c>
      <c r="F101" s="20">
        <v>11485</v>
      </c>
      <c r="G101" s="20" t="s">
        <v>157</v>
      </c>
      <c r="H101" s="20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 t="e">
        <f t="shared" si="1"/>
        <v>#REF!</v>
      </c>
      <c r="B102" s="15" t="s">
        <v>29</v>
      </c>
      <c r="C102" s="16">
        <v>594</v>
      </c>
      <c r="D102" s="17" t="s">
        <v>290</v>
      </c>
      <c r="E102" s="15" t="s">
        <v>291</v>
      </c>
      <c r="F102" s="15">
        <v>6148</v>
      </c>
      <c r="G102" s="15" t="s">
        <v>156</v>
      </c>
      <c r="H102" s="15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 t="e">
        <f t="shared" si="1"/>
        <v>#REF!</v>
      </c>
      <c r="B103" s="15" t="s">
        <v>29</v>
      </c>
      <c r="C103" s="16">
        <v>594</v>
      </c>
      <c r="D103" s="18" t="s">
        <v>290</v>
      </c>
      <c r="E103" s="14" t="s">
        <v>292</v>
      </c>
      <c r="F103" s="14">
        <v>6232</v>
      </c>
      <c r="G103" s="15" t="s">
        <v>157</v>
      </c>
      <c r="H103" s="15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 t="e">
        <f t="shared" si="1"/>
        <v>#REF!</v>
      </c>
      <c r="B104" s="15" t="s">
        <v>167</v>
      </c>
      <c r="C104" s="16">
        <v>598</v>
      </c>
      <c r="D104" s="35" t="s">
        <v>293</v>
      </c>
      <c r="E104" s="15" t="s">
        <v>294</v>
      </c>
      <c r="F104" s="14">
        <v>6662</v>
      </c>
      <c r="G104" s="29" t="s">
        <v>156</v>
      </c>
      <c r="H104" s="29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 t="e">
        <f t="shared" si="1"/>
        <v>#REF!</v>
      </c>
      <c r="B105" s="15" t="s">
        <v>167</v>
      </c>
      <c r="C105" s="16">
        <v>598</v>
      </c>
      <c r="D105" s="18" t="s">
        <v>293</v>
      </c>
      <c r="E105" s="15" t="s">
        <v>295</v>
      </c>
      <c r="F105" s="15">
        <v>11145</v>
      </c>
      <c r="G105" s="15" t="s">
        <v>157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 t="e">
        <f t="shared" si="1"/>
        <v>#REF!</v>
      </c>
      <c r="B106" s="15" t="s">
        <v>167</v>
      </c>
      <c r="C106" s="16">
        <v>598</v>
      </c>
      <c r="D106" s="18" t="s">
        <v>293</v>
      </c>
      <c r="E106" s="15" t="s">
        <v>296</v>
      </c>
      <c r="F106" s="15">
        <v>11178</v>
      </c>
      <c r="G106" s="15" t="s">
        <v>157</v>
      </c>
      <c r="H106" s="15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 t="e">
        <f t="shared" si="1"/>
        <v>#REF!</v>
      </c>
      <c r="B107" s="15" t="s">
        <v>167</v>
      </c>
      <c r="C107" s="16">
        <v>598</v>
      </c>
      <c r="D107" s="18" t="s">
        <v>293</v>
      </c>
      <c r="E107" s="34" t="s">
        <v>297</v>
      </c>
      <c r="F107" s="26">
        <v>12274</v>
      </c>
      <c r="G107" s="42" t="s">
        <v>164</v>
      </c>
      <c r="H107" s="42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 t="e">
        <f t="shared" si="1"/>
        <v>#REF!</v>
      </c>
      <c r="B108" s="15" t="s">
        <v>167</v>
      </c>
      <c r="C108" s="16">
        <v>598</v>
      </c>
      <c r="D108" s="18" t="s">
        <v>293</v>
      </c>
      <c r="E108" s="25" t="s">
        <v>298</v>
      </c>
      <c r="F108" s="45">
        <v>12450</v>
      </c>
      <c r="G108" s="27" t="s">
        <v>160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 t="e">
        <f t="shared" si="1"/>
        <v>#REF!</v>
      </c>
      <c r="B109" s="15" t="s">
        <v>44</v>
      </c>
      <c r="C109" s="16">
        <v>704</v>
      </c>
      <c r="D109" s="17" t="s">
        <v>299</v>
      </c>
      <c r="E109" s="15" t="s">
        <v>300</v>
      </c>
      <c r="F109" s="15">
        <v>9731</v>
      </c>
      <c r="G109" s="29" t="s">
        <v>156</v>
      </c>
      <c r="H109" s="29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 t="e">
        <f t="shared" si="1"/>
        <v>#REF!</v>
      </c>
      <c r="B110" s="15" t="s">
        <v>44</v>
      </c>
      <c r="C110" s="16">
        <v>704</v>
      </c>
      <c r="D110" s="28" t="s">
        <v>299</v>
      </c>
      <c r="E110" s="15" t="s">
        <v>301</v>
      </c>
      <c r="F110" s="15">
        <v>10953</v>
      </c>
      <c r="G110" s="15" t="s">
        <v>157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 t="e">
        <f t="shared" si="1"/>
        <v>#REF!</v>
      </c>
      <c r="B111" s="15" t="s">
        <v>44</v>
      </c>
      <c r="C111" s="16">
        <v>704</v>
      </c>
      <c r="D111" s="28" t="s">
        <v>299</v>
      </c>
      <c r="E111" s="15" t="s">
        <v>302</v>
      </c>
      <c r="F111" s="15">
        <v>6505</v>
      </c>
      <c r="G111" s="15" t="s">
        <v>157</v>
      </c>
      <c r="H111" s="15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 t="e">
        <f t="shared" si="1"/>
        <v>#REF!</v>
      </c>
      <c r="B112" s="15" t="s">
        <v>44</v>
      </c>
      <c r="C112" s="16">
        <v>704</v>
      </c>
      <c r="D112" s="28" t="s">
        <v>299</v>
      </c>
      <c r="E112" s="14" t="s">
        <v>303</v>
      </c>
      <c r="F112" s="14">
        <v>5698</v>
      </c>
      <c r="G112" s="29" t="s">
        <v>157</v>
      </c>
      <c r="H112" s="29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 t="e">
        <f t="shared" si="1"/>
        <v>#REF!</v>
      </c>
      <c r="B113" s="15" t="s">
        <v>44</v>
      </c>
      <c r="C113" s="16">
        <v>706</v>
      </c>
      <c r="D113" s="17" t="s">
        <v>304</v>
      </c>
      <c r="E113" s="15" t="s">
        <v>305</v>
      </c>
      <c r="F113" s="15">
        <v>10772</v>
      </c>
      <c r="G113" s="15" t="s">
        <v>156</v>
      </c>
      <c r="H113" s="15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 t="e">
        <f t="shared" si="1"/>
        <v>#REF!</v>
      </c>
      <c r="B114" s="15" t="s">
        <v>44</v>
      </c>
      <c r="C114" s="16">
        <v>706</v>
      </c>
      <c r="D114" s="18" t="s">
        <v>304</v>
      </c>
      <c r="E114" s="19" t="s">
        <v>306</v>
      </c>
      <c r="F114" s="20">
        <v>11987</v>
      </c>
      <c r="G114" s="15" t="s">
        <v>157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 t="e">
        <f t="shared" si="1"/>
        <v>#REF!</v>
      </c>
      <c r="B115" s="15" t="s">
        <v>44</v>
      </c>
      <c r="C115" s="16">
        <v>706</v>
      </c>
      <c r="D115" s="18" t="s">
        <v>304</v>
      </c>
      <c r="E115" s="15" t="s">
        <v>307</v>
      </c>
      <c r="F115" s="15">
        <v>6121</v>
      </c>
      <c r="G115" s="15" t="s">
        <v>157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 t="e">
        <f t="shared" si="1"/>
        <v>#REF!</v>
      </c>
      <c r="B116" s="15" t="s">
        <v>167</v>
      </c>
      <c r="C116" s="15">
        <v>707</v>
      </c>
      <c r="D116" s="35" t="s">
        <v>308</v>
      </c>
      <c r="E116" s="15" t="s">
        <v>309</v>
      </c>
      <c r="F116" s="15">
        <v>10951</v>
      </c>
      <c r="G116" s="15" t="s">
        <v>156</v>
      </c>
      <c r="H116" s="15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 t="e">
        <f t="shared" si="1"/>
        <v>#REF!</v>
      </c>
      <c r="B117" s="15" t="s">
        <v>167</v>
      </c>
      <c r="C117" s="16">
        <v>707</v>
      </c>
      <c r="D117" s="18" t="s">
        <v>308</v>
      </c>
      <c r="E117" s="15" t="s">
        <v>310</v>
      </c>
      <c r="F117" s="14">
        <v>6494</v>
      </c>
      <c r="G117" s="15" t="s">
        <v>157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 t="e">
        <f t="shared" si="1"/>
        <v>#REF!</v>
      </c>
      <c r="B118" s="15" t="s">
        <v>167</v>
      </c>
      <c r="C118" s="16">
        <v>707</v>
      </c>
      <c r="D118" s="18" t="s">
        <v>308</v>
      </c>
      <c r="E118" s="15" t="s">
        <v>311</v>
      </c>
      <c r="F118" s="15">
        <v>10952</v>
      </c>
      <c r="G118" s="15" t="s">
        <v>157</v>
      </c>
      <c r="H118" s="15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 t="e">
        <f t="shared" si="1"/>
        <v>#REF!</v>
      </c>
      <c r="B119" s="15" t="s">
        <v>167</v>
      </c>
      <c r="C119" s="16">
        <v>707</v>
      </c>
      <c r="D119" s="18" t="s">
        <v>308</v>
      </c>
      <c r="E119" s="15" t="s">
        <v>312</v>
      </c>
      <c r="F119" s="20">
        <v>11797</v>
      </c>
      <c r="G119" s="20" t="s">
        <v>157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 t="e">
        <f t="shared" si="1"/>
        <v>#REF!</v>
      </c>
      <c r="B120" s="15" t="s">
        <v>167</v>
      </c>
      <c r="C120" s="16">
        <v>707</v>
      </c>
      <c r="D120" s="18" t="s">
        <v>308</v>
      </c>
      <c r="E120" s="25" t="s">
        <v>313</v>
      </c>
      <c r="F120" s="26">
        <v>12490</v>
      </c>
      <c r="G120" s="27" t="s">
        <v>160</v>
      </c>
      <c r="H120" s="27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 t="e">
        <f t="shared" si="1"/>
        <v>#REF!</v>
      </c>
      <c r="B121" s="15" t="s">
        <v>162</v>
      </c>
      <c r="C121" s="16">
        <v>709</v>
      </c>
      <c r="D121" s="35" t="s">
        <v>314</v>
      </c>
      <c r="E121" s="15" t="s">
        <v>315</v>
      </c>
      <c r="F121" s="15">
        <v>10191</v>
      </c>
      <c r="G121" s="15" t="s">
        <v>316</v>
      </c>
      <c r="H121" s="15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 t="e">
        <f t="shared" si="1"/>
        <v>#REF!</v>
      </c>
      <c r="B122" s="15" t="s">
        <v>162</v>
      </c>
      <c r="C122" s="16">
        <v>709</v>
      </c>
      <c r="D122" s="46" t="s">
        <v>314</v>
      </c>
      <c r="E122" s="15" t="s">
        <v>317</v>
      </c>
      <c r="F122" s="15">
        <v>7662</v>
      </c>
      <c r="G122" s="19" t="s">
        <v>157</v>
      </c>
      <c r="H122" s="1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 t="e">
        <f t="shared" si="1"/>
        <v>#REF!</v>
      </c>
      <c r="B123" s="19" t="s">
        <v>162</v>
      </c>
      <c r="C123" s="16">
        <v>709</v>
      </c>
      <c r="D123" s="46" t="s">
        <v>314</v>
      </c>
      <c r="E123" s="15" t="s">
        <v>318</v>
      </c>
      <c r="F123" s="20">
        <v>11465</v>
      </c>
      <c r="G123" s="19" t="s">
        <v>157</v>
      </c>
      <c r="H123" s="19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 t="e">
        <f t="shared" si="1"/>
        <v>#REF!</v>
      </c>
      <c r="B124" s="19" t="s">
        <v>162</v>
      </c>
      <c r="C124" s="16">
        <v>709</v>
      </c>
      <c r="D124" s="46" t="s">
        <v>314</v>
      </c>
      <c r="E124" s="15" t="s">
        <v>319</v>
      </c>
      <c r="F124" s="20">
        <v>11486</v>
      </c>
      <c r="G124" s="19" t="s">
        <v>157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 t="e">
        <f t="shared" si="1"/>
        <v>#REF!</v>
      </c>
      <c r="B125" s="15" t="s">
        <v>44</v>
      </c>
      <c r="C125" s="16">
        <v>710</v>
      </c>
      <c r="D125" s="17" t="s">
        <v>320</v>
      </c>
      <c r="E125" s="15" t="s">
        <v>321</v>
      </c>
      <c r="F125" s="15">
        <v>9527</v>
      </c>
      <c r="G125" s="15" t="s">
        <v>316</v>
      </c>
      <c r="H125" s="15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 t="e">
        <f t="shared" si="1"/>
        <v>#REF!</v>
      </c>
      <c r="B126" s="15" t="s">
        <v>44</v>
      </c>
      <c r="C126" s="16">
        <v>710</v>
      </c>
      <c r="D126" s="18" t="s">
        <v>320</v>
      </c>
      <c r="E126" s="15" t="s">
        <v>322</v>
      </c>
      <c r="F126" s="20">
        <v>11459</v>
      </c>
      <c r="G126" s="19" t="s">
        <v>157</v>
      </c>
      <c r="H126" s="19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 t="e">
        <f t="shared" ref="A127:A190" si="2">A126+1</f>
        <v>#REF!</v>
      </c>
      <c r="B127" s="15" t="s">
        <v>167</v>
      </c>
      <c r="C127" s="15">
        <v>712</v>
      </c>
      <c r="D127" s="35" t="s">
        <v>323</v>
      </c>
      <c r="E127" s="15" t="s">
        <v>324</v>
      </c>
      <c r="F127" s="15">
        <v>10650</v>
      </c>
      <c r="G127" s="22" t="s">
        <v>156</v>
      </c>
      <c r="H127" s="22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 t="e">
        <f t="shared" si="2"/>
        <v>#REF!</v>
      </c>
      <c r="B128" s="15" t="s">
        <v>167</v>
      </c>
      <c r="C128" s="16">
        <v>712</v>
      </c>
      <c r="D128" s="18" t="s">
        <v>323</v>
      </c>
      <c r="E128" s="15" t="s">
        <v>325</v>
      </c>
      <c r="F128" s="15">
        <v>8972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 t="e">
        <f t="shared" si="2"/>
        <v>#REF!</v>
      </c>
      <c r="B129" s="15" t="s">
        <v>167</v>
      </c>
      <c r="C129" s="15">
        <v>712</v>
      </c>
      <c r="D129" s="18" t="s">
        <v>323</v>
      </c>
      <c r="E129" s="15" t="s">
        <v>326</v>
      </c>
      <c r="F129" s="20">
        <v>11383</v>
      </c>
      <c r="G129" s="20" t="s">
        <v>157</v>
      </c>
      <c r="H129" s="20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 t="e">
        <f t="shared" si="2"/>
        <v>#REF!</v>
      </c>
      <c r="B130" s="15" t="s">
        <v>167</v>
      </c>
      <c r="C130" s="15">
        <v>712</v>
      </c>
      <c r="D130" s="18" t="s">
        <v>323</v>
      </c>
      <c r="E130" s="15" t="s">
        <v>327</v>
      </c>
      <c r="F130" s="20">
        <v>11487</v>
      </c>
      <c r="G130" s="20" t="s">
        <v>157</v>
      </c>
      <c r="H130" s="20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 t="e">
        <f t="shared" si="2"/>
        <v>#REF!</v>
      </c>
      <c r="B131" s="19" t="s">
        <v>167</v>
      </c>
      <c r="C131" s="15">
        <v>712</v>
      </c>
      <c r="D131" s="18" t="s">
        <v>323</v>
      </c>
      <c r="E131" s="21" t="s">
        <v>328</v>
      </c>
      <c r="F131" s="21">
        <v>12189</v>
      </c>
      <c r="G131" s="22" t="s">
        <v>158</v>
      </c>
      <c r="H131" s="22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 t="e">
        <f t="shared" si="2"/>
        <v>#REF!</v>
      </c>
      <c r="B132" s="15" t="s">
        <v>44</v>
      </c>
      <c r="C132" s="16">
        <v>713</v>
      </c>
      <c r="D132" s="35" t="s">
        <v>329</v>
      </c>
      <c r="E132" s="15" t="s">
        <v>330</v>
      </c>
      <c r="F132" s="14">
        <v>6492</v>
      </c>
      <c r="G132" s="29" t="s">
        <v>156</v>
      </c>
      <c r="H132" s="29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 t="e">
        <f t="shared" si="2"/>
        <v>#REF!</v>
      </c>
      <c r="B133" s="19" t="s">
        <v>44</v>
      </c>
      <c r="C133" s="16">
        <v>713</v>
      </c>
      <c r="D133" s="18" t="s">
        <v>329</v>
      </c>
      <c r="E133" s="15" t="s">
        <v>331</v>
      </c>
      <c r="F133" s="20">
        <v>11961</v>
      </c>
      <c r="G133" s="15" t="s">
        <v>157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 t="e">
        <f t="shared" si="2"/>
        <v>#REF!</v>
      </c>
      <c r="B134" s="15" t="s">
        <v>29</v>
      </c>
      <c r="C134" s="16">
        <v>716</v>
      </c>
      <c r="D134" s="35" t="s">
        <v>332</v>
      </c>
      <c r="E134" s="15" t="s">
        <v>333</v>
      </c>
      <c r="F134" s="15">
        <v>8354</v>
      </c>
      <c r="G134" s="15" t="s">
        <v>156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 t="e">
        <f t="shared" si="2"/>
        <v>#REF!</v>
      </c>
      <c r="B135" s="15" t="s">
        <v>29</v>
      </c>
      <c r="C135" s="16">
        <v>716</v>
      </c>
      <c r="D135" s="18" t="s">
        <v>332</v>
      </c>
      <c r="E135" s="15" t="s">
        <v>334</v>
      </c>
      <c r="F135" s="15">
        <v>7661</v>
      </c>
      <c r="G135" s="15" t="s">
        <v>157</v>
      </c>
      <c r="H135" s="15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 t="e">
        <f t="shared" si="2"/>
        <v>#REF!</v>
      </c>
      <c r="B136" s="15" t="s">
        <v>29</v>
      </c>
      <c r="C136" s="16">
        <v>716</v>
      </c>
      <c r="D136" s="18" t="s">
        <v>332</v>
      </c>
      <c r="E136" s="34" t="s">
        <v>335</v>
      </c>
      <c r="F136" s="26">
        <v>12412</v>
      </c>
      <c r="G136" s="22" t="s">
        <v>158</v>
      </c>
      <c r="H136" s="22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 t="e">
        <f t="shared" si="2"/>
        <v>#REF!</v>
      </c>
      <c r="B137" s="15" t="s">
        <v>29</v>
      </c>
      <c r="C137" s="16">
        <v>717</v>
      </c>
      <c r="D137" s="43" t="s">
        <v>336</v>
      </c>
      <c r="E137" s="14" t="s">
        <v>337</v>
      </c>
      <c r="F137" s="14">
        <v>6752</v>
      </c>
      <c r="G137" s="29" t="s">
        <v>156</v>
      </c>
      <c r="H137" s="29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 t="e">
        <f t="shared" si="2"/>
        <v>#REF!</v>
      </c>
      <c r="B138" s="15" t="s">
        <v>29</v>
      </c>
      <c r="C138" s="16">
        <v>717</v>
      </c>
      <c r="D138" s="30" t="s">
        <v>336</v>
      </c>
      <c r="E138" s="15" t="s">
        <v>338</v>
      </c>
      <c r="F138" s="20">
        <v>11627</v>
      </c>
      <c r="G138" s="19" t="s">
        <v>157</v>
      </c>
      <c r="H138" s="19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 t="e">
        <f t="shared" si="2"/>
        <v>#REF!</v>
      </c>
      <c r="B139" s="15" t="s">
        <v>29</v>
      </c>
      <c r="C139" s="16">
        <v>717</v>
      </c>
      <c r="D139" s="30" t="s">
        <v>336</v>
      </c>
      <c r="E139" s="15" t="s">
        <v>339</v>
      </c>
      <c r="F139" s="20">
        <v>6731</v>
      </c>
      <c r="G139" s="20" t="s">
        <v>157</v>
      </c>
      <c r="H139" s="20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>
      <c r="A140" s="14" t="e">
        <f t="shared" si="2"/>
        <v>#REF!</v>
      </c>
      <c r="B140" s="15" t="s">
        <v>29</v>
      </c>
      <c r="C140" s="16">
        <v>746</v>
      </c>
      <c r="D140" s="35" t="s">
        <v>340</v>
      </c>
      <c r="E140" s="15" t="s">
        <v>341</v>
      </c>
      <c r="F140" s="15">
        <v>4028</v>
      </c>
      <c r="G140" s="29" t="s">
        <v>156</v>
      </c>
      <c r="H140" s="29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 t="e">
        <f t="shared" si="2"/>
        <v>#REF!</v>
      </c>
      <c r="B141" s="15" t="s">
        <v>29</v>
      </c>
      <c r="C141" s="16">
        <v>746</v>
      </c>
      <c r="D141" s="18" t="s">
        <v>340</v>
      </c>
      <c r="E141" s="15" t="s">
        <v>342</v>
      </c>
      <c r="F141" s="15">
        <v>8068</v>
      </c>
      <c r="G141" s="15" t="s">
        <v>157</v>
      </c>
      <c r="H141" s="15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 t="e">
        <f t="shared" si="2"/>
        <v>#REF!</v>
      </c>
      <c r="B142" s="15" t="s">
        <v>29</v>
      </c>
      <c r="C142" s="16">
        <v>746</v>
      </c>
      <c r="D142" s="18" t="s">
        <v>340</v>
      </c>
      <c r="E142" s="15" t="s">
        <v>343</v>
      </c>
      <c r="F142" s="15">
        <v>7386</v>
      </c>
      <c r="G142" s="15" t="s">
        <v>157</v>
      </c>
      <c r="H142" s="15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 t="e">
        <f t="shared" si="2"/>
        <v>#REF!</v>
      </c>
      <c r="B143" s="15" t="s">
        <v>29</v>
      </c>
      <c r="C143" s="16">
        <v>746</v>
      </c>
      <c r="D143" s="18" t="s">
        <v>340</v>
      </c>
      <c r="E143" s="36" t="s">
        <v>344</v>
      </c>
      <c r="F143" s="24">
        <v>11868</v>
      </c>
      <c r="G143" s="19" t="s">
        <v>157</v>
      </c>
      <c r="H143" s="19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 t="e">
        <f t="shared" si="2"/>
        <v>#REF!</v>
      </c>
      <c r="B144" s="15" t="s">
        <v>29</v>
      </c>
      <c r="C144" s="16">
        <v>720</v>
      </c>
      <c r="D144" s="35" t="s">
        <v>345</v>
      </c>
      <c r="E144" s="14" t="s">
        <v>346</v>
      </c>
      <c r="F144" s="14">
        <v>6823</v>
      </c>
      <c r="G144" s="15" t="s">
        <v>156</v>
      </c>
      <c r="H144" s="15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 t="e">
        <f t="shared" si="2"/>
        <v>#REF!</v>
      </c>
      <c r="B145" s="15" t="s">
        <v>29</v>
      </c>
      <c r="C145" s="16">
        <v>720</v>
      </c>
      <c r="D145" s="18" t="s">
        <v>345</v>
      </c>
      <c r="E145" s="15" t="s">
        <v>347</v>
      </c>
      <c r="F145" s="15">
        <v>5875</v>
      </c>
      <c r="G145" s="15" t="s">
        <v>157</v>
      </c>
      <c r="H145" s="15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 t="e">
        <f t="shared" si="2"/>
        <v>#REF!</v>
      </c>
      <c r="B146" s="15" t="s">
        <v>29</v>
      </c>
      <c r="C146" s="16">
        <v>720</v>
      </c>
      <c r="D146" s="18" t="s">
        <v>345</v>
      </c>
      <c r="E146" s="15" t="s">
        <v>348</v>
      </c>
      <c r="F146" s="15">
        <v>11142</v>
      </c>
      <c r="G146" s="15" t="s">
        <v>157</v>
      </c>
      <c r="H146" s="15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 t="e">
        <f t="shared" si="2"/>
        <v>#REF!</v>
      </c>
      <c r="B147" s="15" t="s">
        <v>29</v>
      </c>
      <c r="C147" s="16">
        <v>721</v>
      </c>
      <c r="D147" s="17" t="s">
        <v>349</v>
      </c>
      <c r="E147" s="15" t="s">
        <v>350</v>
      </c>
      <c r="F147" s="15">
        <v>7011</v>
      </c>
      <c r="G147" s="15" t="s">
        <v>156</v>
      </c>
      <c r="H147" s="15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 t="e">
        <f t="shared" si="2"/>
        <v>#REF!</v>
      </c>
      <c r="B148" s="15" t="s">
        <v>29</v>
      </c>
      <c r="C148" s="16">
        <v>721</v>
      </c>
      <c r="D148" s="18" t="s">
        <v>349</v>
      </c>
      <c r="E148" s="14" t="s">
        <v>351</v>
      </c>
      <c r="F148" s="14">
        <v>4310</v>
      </c>
      <c r="G148" s="15" t="s">
        <v>157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 t="e">
        <f t="shared" si="2"/>
        <v>#REF!</v>
      </c>
      <c r="B149" s="15" t="s">
        <v>29</v>
      </c>
      <c r="C149" s="16">
        <v>721</v>
      </c>
      <c r="D149" s="18" t="s">
        <v>349</v>
      </c>
      <c r="E149" s="15" t="s">
        <v>352</v>
      </c>
      <c r="F149" s="20">
        <v>11619</v>
      </c>
      <c r="G149" s="20" t="s">
        <v>157</v>
      </c>
      <c r="H149" s="20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 t="e">
        <f t="shared" si="2"/>
        <v>#REF!</v>
      </c>
      <c r="B150" s="15" t="s">
        <v>161</v>
      </c>
      <c r="C150" s="15">
        <v>723</v>
      </c>
      <c r="D150" s="17" t="s">
        <v>353</v>
      </c>
      <c r="E150" s="15" t="s">
        <v>354</v>
      </c>
      <c r="F150" s="15">
        <v>8386</v>
      </c>
      <c r="G150" s="29" t="s">
        <v>156</v>
      </c>
      <c r="H150" s="29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 t="e">
        <f t="shared" si="2"/>
        <v>#REF!</v>
      </c>
      <c r="B151" s="15" t="s">
        <v>161</v>
      </c>
      <c r="C151" s="15">
        <v>723</v>
      </c>
      <c r="D151" s="18" t="s">
        <v>353</v>
      </c>
      <c r="E151" s="15" t="s">
        <v>355</v>
      </c>
      <c r="F151" s="20">
        <v>11397</v>
      </c>
      <c r="G151" s="20" t="s">
        <v>157</v>
      </c>
      <c r="H151" s="20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 t="e">
        <f t="shared" si="2"/>
        <v>#REF!</v>
      </c>
      <c r="B152" s="19" t="s">
        <v>161</v>
      </c>
      <c r="C152" s="15">
        <v>723</v>
      </c>
      <c r="D152" s="18" t="s">
        <v>353</v>
      </c>
      <c r="E152" s="37" t="s">
        <v>356</v>
      </c>
      <c r="F152" s="21">
        <v>12233</v>
      </c>
      <c r="G152" s="19" t="s">
        <v>160</v>
      </c>
      <c r="H152" s="19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 t="e">
        <f t="shared" si="2"/>
        <v>#REF!</v>
      </c>
      <c r="B153" s="15" t="s">
        <v>167</v>
      </c>
      <c r="C153" s="16">
        <v>724</v>
      </c>
      <c r="D153" s="17" t="s">
        <v>357</v>
      </c>
      <c r="E153" s="15" t="s">
        <v>358</v>
      </c>
      <c r="F153" s="15">
        <v>10930</v>
      </c>
      <c r="G153" s="22" t="s">
        <v>156</v>
      </c>
      <c r="H153" s="22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 t="e">
        <f t="shared" si="2"/>
        <v>#REF!</v>
      </c>
      <c r="B154" s="15" t="s">
        <v>167</v>
      </c>
      <c r="C154" s="16">
        <v>724</v>
      </c>
      <c r="D154" s="18" t="s">
        <v>357</v>
      </c>
      <c r="E154" s="23" t="s">
        <v>359</v>
      </c>
      <c r="F154" s="15">
        <v>4190</v>
      </c>
      <c r="G154" s="15" t="s">
        <v>157</v>
      </c>
      <c r="H154" s="15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 t="e">
        <f t="shared" si="2"/>
        <v>#REF!</v>
      </c>
      <c r="B155" s="15" t="s">
        <v>167</v>
      </c>
      <c r="C155" s="16">
        <v>724</v>
      </c>
      <c r="D155" s="18" t="s">
        <v>357</v>
      </c>
      <c r="E155" s="15" t="s">
        <v>360</v>
      </c>
      <c r="F155" s="20">
        <v>11447</v>
      </c>
      <c r="G155" s="19" t="s">
        <v>157</v>
      </c>
      <c r="H155" s="19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 t="e">
        <f t="shared" si="2"/>
        <v>#REF!</v>
      </c>
      <c r="B156" s="19" t="s">
        <v>167</v>
      </c>
      <c r="C156" s="16">
        <v>724</v>
      </c>
      <c r="D156" s="18" t="s">
        <v>357</v>
      </c>
      <c r="E156" s="37" t="s">
        <v>361</v>
      </c>
      <c r="F156" s="21">
        <v>12235</v>
      </c>
      <c r="G156" s="19" t="s">
        <v>160</v>
      </c>
      <c r="H156" s="1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 t="e">
        <f t="shared" si="2"/>
        <v>#REF!</v>
      </c>
      <c r="B157" s="19" t="s">
        <v>167</v>
      </c>
      <c r="C157" s="16">
        <v>724</v>
      </c>
      <c r="D157" s="18" t="s">
        <v>357</v>
      </c>
      <c r="E157" s="25" t="s">
        <v>362</v>
      </c>
      <c r="F157" s="26">
        <v>12489</v>
      </c>
      <c r="G157" s="27" t="s">
        <v>160</v>
      </c>
      <c r="H157" s="27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 t="e">
        <f t="shared" si="2"/>
        <v>#REF!</v>
      </c>
      <c r="B158" s="15" t="s">
        <v>162</v>
      </c>
      <c r="C158" s="16">
        <v>726</v>
      </c>
      <c r="D158" s="17" t="s">
        <v>363</v>
      </c>
      <c r="E158" s="15" t="s">
        <v>364</v>
      </c>
      <c r="F158" s="14">
        <v>6607</v>
      </c>
      <c r="G158" s="22" t="s">
        <v>156</v>
      </c>
      <c r="H158" s="22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 t="e">
        <f t="shared" si="2"/>
        <v>#REF!</v>
      </c>
      <c r="B159" s="15" t="s">
        <v>162</v>
      </c>
      <c r="C159" s="15">
        <v>726</v>
      </c>
      <c r="D159" s="18" t="s">
        <v>363</v>
      </c>
      <c r="E159" s="15" t="s">
        <v>365</v>
      </c>
      <c r="F159" s="15">
        <v>10177</v>
      </c>
      <c r="G159" s="15" t="s">
        <v>157</v>
      </c>
      <c r="H159" s="15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 t="e">
        <f t="shared" si="2"/>
        <v>#REF!</v>
      </c>
      <c r="B160" s="15" t="s">
        <v>162</v>
      </c>
      <c r="C160" s="15">
        <v>726</v>
      </c>
      <c r="D160" s="18" t="s">
        <v>363</v>
      </c>
      <c r="E160" s="15" t="s">
        <v>366</v>
      </c>
      <c r="F160" s="20">
        <v>11429</v>
      </c>
      <c r="G160" s="20" t="s">
        <v>157</v>
      </c>
      <c r="H160" s="20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 t="e">
        <f t="shared" si="2"/>
        <v>#REF!</v>
      </c>
      <c r="B161" s="15" t="s">
        <v>162</v>
      </c>
      <c r="C161" s="15">
        <v>726</v>
      </c>
      <c r="D161" s="18" t="s">
        <v>363</v>
      </c>
      <c r="E161" s="15" t="s">
        <v>367</v>
      </c>
      <c r="F161" s="20">
        <v>11512</v>
      </c>
      <c r="G161" s="20" t="s">
        <v>157</v>
      </c>
      <c r="H161" s="20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 t="e">
        <f t="shared" si="2"/>
        <v>#REF!</v>
      </c>
      <c r="B162" s="15" t="s">
        <v>162</v>
      </c>
      <c r="C162" s="15">
        <v>726</v>
      </c>
      <c r="D162" s="18" t="s">
        <v>363</v>
      </c>
      <c r="E162" s="25" t="s">
        <v>192</v>
      </c>
      <c r="F162" s="26">
        <v>12509</v>
      </c>
      <c r="G162" s="27" t="s">
        <v>160</v>
      </c>
      <c r="H162" s="27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 t="e">
        <f t="shared" si="2"/>
        <v>#REF!</v>
      </c>
      <c r="B163" s="15" t="s">
        <v>162</v>
      </c>
      <c r="C163" s="16">
        <v>727</v>
      </c>
      <c r="D163" s="17" t="s">
        <v>368</v>
      </c>
      <c r="E163" s="15" t="s">
        <v>369</v>
      </c>
      <c r="F163" s="14">
        <v>6456</v>
      </c>
      <c r="G163" s="29" t="s">
        <v>156</v>
      </c>
      <c r="H163" s="29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 t="e">
        <f t="shared" si="2"/>
        <v>#REF!</v>
      </c>
      <c r="B164" s="15" t="s">
        <v>162</v>
      </c>
      <c r="C164" s="16">
        <v>727</v>
      </c>
      <c r="D164" s="18" t="s">
        <v>368</v>
      </c>
      <c r="E164" s="15" t="s">
        <v>370</v>
      </c>
      <c r="F164" s="15">
        <v>8060</v>
      </c>
      <c r="G164" s="23" t="s">
        <v>157</v>
      </c>
      <c r="H164" s="23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 t="e">
        <f t="shared" si="2"/>
        <v>#REF!</v>
      </c>
      <c r="B165" s="15" t="s">
        <v>162</v>
      </c>
      <c r="C165" s="16">
        <v>727</v>
      </c>
      <c r="D165" s="18" t="s">
        <v>368</v>
      </c>
      <c r="E165" s="51" t="s">
        <v>371</v>
      </c>
      <c r="F165" s="20">
        <v>12052</v>
      </c>
      <c r="G165" s="19" t="s">
        <v>160</v>
      </c>
      <c r="H165" s="19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 t="e">
        <f t="shared" si="2"/>
        <v>#REF!</v>
      </c>
      <c r="B166" s="15" t="s">
        <v>162</v>
      </c>
      <c r="C166" s="16">
        <v>727</v>
      </c>
      <c r="D166" s="18" t="s">
        <v>368</v>
      </c>
      <c r="E166" s="25" t="s">
        <v>372</v>
      </c>
      <c r="F166" s="26">
        <v>12513</v>
      </c>
      <c r="G166" s="27" t="s">
        <v>160</v>
      </c>
      <c r="H166" s="27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 t="e">
        <f t="shared" si="2"/>
        <v>#REF!</v>
      </c>
      <c r="B167" s="15" t="s">
        <v>162</v>
      </c>
      <c r="C167" s="16">
        <v>730</v>
      </c>
      <c r="D167" s="35" t="s">
        <v>373</v>
      </c>
      <c r="E167" s="57" t="s">
        <v>374</v>
      </c>
      <c r="F167" s="15">
        <v>4325</v>
      </c>
      <c r="G167" s="23" t="s">
        <v>156</v>
      </c>
      <c r="H167" s="23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 t="e">
        <f t="shared" si="2"/>
        <v>#REF!</v>
      </c>
      <c r="B168" s="15" t="s">
        <v>162</v>
      </c>
      <c r="C168" s="16">
        <v>730</v>
      </c>
      <c r="D168" s="18" t="s">
        <v>373</v>
      </c>
      <c r="E168" s="14" t="s">
        <v>375</v>
      </c>
      <c r="F168" s="14">
        <v>6810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 t="e">
        <f t="shared" si="2"/>
        <v>#REF!</v>
      </c>
      <c r="B169" s="15" t="s">
        <v>162</v>
      </c>
      <c r="C169" s="16">
        <v>730</v>
      </c>
      <c r="D169" s="18" t="s">
        <v>373</v>
      </c>
      <c r="E169" s="14" t="s">
        <v>376</v>
      </c>
      <c r="F169" s="14">
        <v>8038</v>
      </c>
      <c r="G169" s="15" t="s">
        <v>157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 t="e">
        <f t="shared" si="2"/>
        <v>#REF!</v>
      </c>
      <c r="B170" s="15" t="s">
        <v>162</v>
      </c>
      <c r="C170" s="16">
        <v>730</v>
      </c>
      <c r="D170" s="18" t="s">
        <v>373</v>
      </c>
      <c r="E170" s="14" t="s">
        <v>377</v>
      </c>
      <c r="F170" s="14">
        <v>8338</v>
      </c>
      <c r="G170" s="15" t="s">
        <v>157</v>
      </c>
      <c r="H170" s="15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 t="e">
        <f t="shared" si="2"/>
        <v>#REF!</v>
      </c>
      <c r="B171" s="19" t="s">
        <v>162</v>
      </c>
      <c r="C171" s="16">
        <v>730</v>
      </c>
      <c r="D171" s="18" t="s">
        <v>373</v>
      </c>
      <c r="E171" s="19" t="s">
        <v>378</v>
      </c>
      <c r="F171" s="20">
        <v>11596</v>
      </c>
      <c r="G171" s="22" t="s">
        <v>157</v>
      </c>
      <c r="H171" s="22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 t="e">
        <f t="shared" si="2"/>
        <v>#REF!</v>
      </c>
      <c r="B172" s="15" t="s">
        <v>29</v>
      </c>
      <c r="C172" s="16">
        <v>732</v>
      </c>
      <c r="D172" s="35" t="s">
        <v>379</v>
      </c>
      <c r="E172" s="15" t="s">
        <v>280</v>
      </c>
      <c r="F172" s="15">
        <v>7403</v>
      </c>
      <c r="G172" s="29" t="s">
        <v>156</v>
      </c>
      <c r="H172" s="29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 t="e">
        <f t="shared" si="2"/>
        <v>#REF!</v>
      </c>
      <c r="B173" s="15" t="s">
        <v>29</v>
      </c>
      <c r="C173" s="16">
        <v>732</v>
      </c>
      <c r="D173" s="18" t="s">
        <v>379</v>
      </c>
      <c r="E173" s="15" t="s">
        <v>380</v>
      </c>
      <c r="F173" s="15">
        <v>9138</v>
      </c>
      <c r="G173" s="22" t="s">
        <v>157</v>
      </c>
      <c r="H173" s="22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 t="e">
        <f t="shared" si="2"/>
        <v>#REF!</v>
      </c>
      <c r="B174" s="15" t="s">
        <v>167</v>
      </c>
      <c r="C174" s="16">
        <v>733</v>
      </c>
      <c r="D174" s="17" t="s">
        <v>381</v>
      </c>
      <c r="E174" s="15" t="s">
        <v>382</v>
      </c>
      <c r="F174" s="15">
        <v>4435</v>
      </c>
      <c r="G174" s="15" t="s">
        <v>156</v>
      </c>
      <c r="H174" s="15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 t="e">
        <f t="shared" si="2"/>
        <v>#REF!</v>
      </c>
      <c r="B175" s="15" t="s">
        <v>167</v>
      </c>
      <c r="C175" s="16">
        <v>733</v>
      </c>
      <c r="D175" s="18" t="s">
        <v>381</v>
      </c>
      <c r="E175" s="15" t="s">
        <v>383</v>
      </c>
      <c r="F175" s="15">
        <v>11004</v>
      </c>
      <c r="G175" s="15" t="s">
        <v>157</v>
      </c>
      <c r="H175" s="15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 t="e">
        <f t="shared" si="2"/>
        <v>#REF!</v>
      </c>
      <c r="B176" s="19" t="s">
        <v>167</v>
      </c>
      <c r="C176" s="16">
        <v>733</v>
      </c>
      <c r="D176" s="18" t="s">
        <v>381</v>
      </c>
      <c r="E176" s="37" t="s">
        <v>384</v>
      </c>
      <c r="F176" s="21">
        <v>12213</v>
      </c>
      <c r="G176" s="19" t="s">
        <v>160</v>
      </c>
      <c r="H176" s="19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 t="e">
        <f t="shared" si="2"/>
        <v>#REF!</v>
      </c>
      <c r="B177" s="19" t="s">
        <v>167</v>
      </c>
      <c r="C177" s="16">
        <v>733</v>
      </c>
      <c r="D177" s="18" t="s">
        <v>381</v>
      </c>
      <c r="E177" s="49" t="s">
        <v>385</v>
      </c>
      <c r="F177" s="26">
        <v>12393</v>
      </c>
      <c r="G177" s="27" t="s">
        <v>160</v>
      </c>
      <c r="H177" s="27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 t="e">
        <f t="shared" si="2"/>
        <v>#REF!</v>
      </c>
      <c r="B178" s="58" t="s">
        <v>167</v>
      </c>
      <c r="C178" s="16">
        <v>737</v>
      </c>
      <c r="D178" s="59" t="s">
        <v>386</v>
      </c>
      <c r="E178" s="60" t="s">
        <v>387</v>
      </c>
      <c r="F178" s="19">
        <v>11109</v>
      </c>
      <c r="G178" s="15" t="s">
        <v>156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 t="e">
        <f t="shared" si="2"/>
        <v>#REF!</v>
      </c>
      <c r="B179" s="61" t="s">
        <v>167</v>
      </c>
      <c r="C179" s="16">
        <v>737</v>
      </c>
      <c r="D179" s="62" t="s">
        <v>386</v>
      </c>
      <c r="E179" s="63" t="s">
        <v>388</v>
      </c>
      <c r="F179" s="64">
        <v>11088</v>
      </c>
      <c r="G179" s="44" t="s">
        <v>157</v>
      </c>
      <c r="H179" s="44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 t="e">
        <f t="shared" si="2"/>
        <v>#REF!</v>
      </c>
      <c r="B180" s="19" t="s">
        <v>167</v>
      </c>
      <c r="C180" s="16">
        <v>737</v>
      </c>
      <c r="D180" s="62" t="s">
        <v>386</v>
      </c>
      <c r="E180" s="37" t="s">
        <v>389</v>
      </c>
      <c r="F180" s="21">
        <v>12218</v>
      </c>
      <c r="G180" s="19" t="s">
        <v>160</v>
      </c>
      <c r="H180" s="1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 t="e">
        <f t="shared" si="2"/>
        <v>#REF!</v>
      </c>
      <c r="B181" s="19" t="s">
        <v>167</v>
      </c>
      <c r="C181" s="16">
        <v>737</v>
      </c>
      <c r="D181" s="62" t="s">
        <v>386</v>
      </c>
      <c r="E181" s="25" t="s">
        <v>390</v>
      </c>
      <c r="F181" s="26">
        <v>12475</v>
      </c>
      <c r="G181" s="27" t="s">
        <v>160</v>
      </c>
      <c r="H181" s="27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 t="e">
        <f t="shared" si="2"/>
        <v>#REF!</v>
      </c>
      <c r="B182" s="15" t="s">
        <v>44</v>
      </c>
      <c r="C182" s="16">
        <v>738</v>
      </c>
      <c r="D182" s="35" t="s">
        <v>391</v>
      </c>
      <c r="E182" s="14" t="s">
        <v>392</v>
      </c>
      <c r="F182" s="14">
        <v>6506</v>
      </c>
      <c r="G182" s="29" t="s">
        <v>156</v>
      </c>
      <c r="H182" s="2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 t="e">
        <f t="shared" si="2"/>
        <v>#REF!</v>
      </c>
      <c r="B183" s="15" t="s">
        <v>44</v>
      </c>
      <c r="C183" s="16">
        <v>738</v>
      </c>
      <c r="D183" s="18" t="s">
        <v>391</v>
      </c>
      <c r="E183" s="15" t="s">
        <v>393</v>
      </c>
      <c r="F183" s="15">
        <v>6385</v>
      </c>
      <c r="G183" s="15" t="s">
        <v>157</v>
      </c>
      <c r="H183" s="15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 t="e">
        <f t="shared" si="2"/>
        <v>#REF!</v>
      </c>
      <c r="B184" s="15" t="s">
        <v>44</v>
      </c>
      <c r="C184" s="16">
        <v>738</v>
      </c>
      <c r="D184" s="18" t="s">
        <v>391</v>
      </c>
      <c r="E184" s="15" t="s">
        <v>394</v>
      </c>
      <c r="F184" s="24">
        <v>11831</v>
      </c>
      <c r="G184" s="19" t="s">
        <v>157</v>
      </c>
      <c r="H184" s="19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 t="e">
        <f t="shared" si="2"/>
        <v>#REF!</v>
      </c>
      <c r="B185" s="15" t="s">
        <v>167</v>
      </c>
      <c r="C185" s="15">
        <v>740</v>
      </c>
      <c r="D185" s="17" t="s">
        <v>395</v>
      </c>
      <c r="E185" s="15" t="s">
        <v>396</v>
      </c>
      <c r="F185" s="15">
        <v>9328</v>
      </c>
      <c r="G185" s="22" t="s">
        <v>156</v>
      </c>
      <c r="H185" s="22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 t="e">
        <f t="shared" si="2"/>
        <v>#REF!</v>
      </c>
      <c r="B186" s="15" t="s">
        <v>167</v>
      </c>
      <c r="C186" s="15">
        <v>740</v>
      </c>
      <c r="D186" s="18" t="s">
        <v>395</v>
      </c>
      <c r="E186" s="15" t="s">
        <v>397</v>
      </c>
      <c r="F186" s="15">
        <v>9749</v>
      </c>
      <c r="G186" s="15" t="s">
        <v>157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 t="e">
        <f t="shared" si="2"/>
        <v>#REF!</v>
      </c>
      <c r="B187" s="15" t="s">
        <v>167</v>
      </c>
      <c r="C187" s="15">
        <v>740</v>
      </c>
      <c r="D187" s="18" t="s">
        <v>395</v>
      </c>
      <c r="E187" s="34" t="s">
        <v>265</v>
      </c>
      <c r="F187" s="26">
        <v>12307</v>
      </c>
      <c r="G187" s="22" t="s">
        <v>158</v>
      </c>
      <c r="H187" s="22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 t="e">
        <f t="shared" si="2"/>
        <v>#REF!</v>
      </c>
      <c r="B188" s="15" t="s">
        <v>162</v>
      </c>
      <c r="C188" s="15">
        <v>741</v>
      </c>
      <c r="D188" s="17" t="s">
        <v>398</v>
      </c>
      <c r="E188" s="15" t="s">
        <v>399</v>
      </c>
      <c r="F188" s="20">
        <v>7666</v>
      </c>
      <c r="G188" s="22" t="s">
        <v>156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 t="e">
        <f t="shared" si="2"/>
        <v>#REF!</v>
      </c>
      <c r="B189" s="19" t="s">
        <v>162</v>
      </c>
      <c r="C189" s="15">
        <v>741</v>
      </c>
      <c r="D189" s="18" t="s">
        <v>398</v>
      </c>
      <c r="E189" s="37" t="s">
        <v>400</v>
      </c>
      <c r="F189" s="21">
        <v>12204</v>
      </c>
      <c r="G189" s="19" t="s">
        <v>160</v>
      </c>
      <c r="H189" s="19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 t="e">
        <f t="shared" si="2"/>
        <v>#REF!</v>
      </c>
      <c r="B190" s="19" t="s">
        <v>162</v>
      </c>
      <c r="C190" s="15">
        <v>741</v>
      </c>
      <c r="D190" s="18" t="s">
        <v>398</v>
      </c>
      <c r="E190" s="25" t="s">
        <v>401</v>
      </c>
      <c r="F190" s="26">
        <v>12486</v>
      </c>
      <c r="G190" s="27" t="s">
        <v>160</v>
      </c>
      <c r="H190" s="27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 t="e">
        <f t="shared" ref="A191:A254" si="3">A190+1</f>
        <v>#REF!</v>
      </c>
      <c r="B191" s="15" t="s">
        <v>161</v>
      </c>
      <c r="C191" s="16">
        <v>742</v>
      </c>
      <c r="D191" s="17" t="s">
        <v>402</v>
      </c>
      <c r="E191" s="14" t="s">
        <v>403</v>
      </c>
      <c r="F191" s="14">
        <v>8763</v>
      </c>
      <c r="G191" s="15" t="s">
        <v>156</v>
      </c>
      <c r="H191" s="15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 t="e">
        <f t="shared" si="3"/>
        <v>#REF!</v>
      </c>
      <c r="B192" s="15" t="s">
        <v>161</v>
      </c>
      <c r="C192" s="16">
        <v>742</v>
      </c>
      <c r="D192" s="30" t="s">
        <v>402</v>
      </c>
      <c r="E192" s="60" t="s">
        <v>404</v>
      </c>
      <c r="F192" s="15">
        <v>11107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 t="e">
        <f t="shared" si="3"/>
        <v>#REF!</v>
      </c>
      <c r="B193" s="15" t="s">
        <v>161</v>
      </c>
      <c r="C193" s="16">
        <v>742</v>
      </c>
      <c r="D193" s="30" t="s">
        <v>402</v>
      </c>
      <c r="E193" s="15" t="s">
        <v>405</v>
      </c>
      <c r="F193" s="15">
        <v>11078</v>
      </c>
      <c r="G193" s="15" t="s">
        <v>157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 t="e">
        <f t="shared" si="3"/>
        <v>#REF!</v>
      </c>
      <c r="B194" s="15" t="s">
        <v>161</v>
      </c>
      <c r="C194" s="16">
        <v>742</v>
      </c>
      <c r="D194" s="30" t="s">
        <v>402</v>
      </c>
      <c r="E194" s="15" t="s">
        <v>406</v>
      </c>
      <c r="F194" s="20">
        <v>11379</v>
      </c>
      <c r="G194" s="20" t="s">
        <v>157</v>
      </c>
      <c r="H194" s="20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 t="e">
        <f t="shared" si="3"/>
        <v>#REF!</v>
      </c>
      <c r="B195" s="15" t="s">
        <v>161</v>
      </c>
      <c r="C195" s="16">
        <v>742</v>
      </c>
      <c r="D195" s="30" t="s">
        <v>402</v>
      </c>
      <c r="E195" s="25" t="s">
        <v>407</v>
      </c>
      <c r="F195" s="26">
        <v>12462</v>
      </c>
      <c r="G195" s="27" t="s">
        <v>160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 t="e">
        <f t="shared" si="3"/>
        <v>#REF!</v>
      </c>
      <c r="B196" s="15" t="s">
        <v>161</v>
      </c>
      <c r="C196" s="16">
        <v>742</v>
      </c>
      <c r="D196" s="30" t="s">
        <v>402</v>
      </c>
      <c r="E196" s="25" t="s">
        <v>408</v>
      </c>
      <c r="F196" s="26">
        <v>12502</v>
      </c>
      <c r="G196" s="27" t="s">
        <v>160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 t="e">
        <f t="shared" si="3"/>
        <v>#REF!</v>
      </c>
      <c r="B197" s="15" t="s">
        <v>167</v>
      </c>
      <c r="C197" s="15">
        <v>743</v>
      </c>
      <c r="D197" s="17" t="s">
        <v>409</v>
      </c>
      <c r="E197" s="15" t="s">
        <v>410</v>
      </c>
      <c r="F197" s="15">
        <v>10893</v>
      </c>
      <c r="G197" s="29" t="s">
        <v>156</v>
      </c>
      <c r="H197" s="29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 t="e">
        <f t="shared" si="3"/>
        <v>#REF!</v>
      </c>
      <c r="B198" s="15" t="s">
        <v>167</v>
      </c>
      <c r="C198" s="15">
        <v>743</v>
      </c>
      <c r="D198" s="18" t="s">
        <v>409</v>
      </c>
      <c r="E198" s="31" t="s">
        <v>411</v>
      </c>
      <c r="F198" s="24">
        <v>11761</v>
      </c>
      <c r="G198" s="19" t="s">
        <v>157</v>
      </c>
      <c r="H198" s="19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 t="e">
        <f t="shared" si="3"/>
        <v>#REF!</v>
      </c>
      <c r="B199" s="19" t="s">
        <v>167</v>
      </c>
      <c r="C199" s="15">
        <v>743</v>
      </c>
      <c r="D199" s="18" t="s">
        <v>409</v>
      </c>
      <c r="E199" s="19" t="s">
        <v>412</v>
      </c>
      <c r="F199" s="20">
        <v>12163</v>
      </c>
      <c r="G199" s="22" t="s">
        <v>158</v>
      </c>
      <c r="H199" s="22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 t="e">
        <f t="shared" si="3"/>
        <v>#REF!</v>
      </c>
      <c r="B200" s="19" t="s">
        <v>167</v>
      </c>
      <c r="C200" s="15">
        <v>743</v>
      </c>
      <c r="D200" s="18" t="s">
        <v>409</v>
      </c>
      <c r="E200" s="25" t="s">
        <v>413</v>
      </c>
      <c r="F200" s="26">
        <v>12488</v>
      </c>
      <c r="G200" s="27" t="s">
        <v>160</v>
      </c>
      <c r="H200" s="27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 t="e">
        <f t="shared" si="3"/>
        <v>#REF!</v>
      </c>
      <c r="B201" s="15" t="s">
        <v>161</v>
      </c>
      <c r="C201" s="16">
        <v>744</v>
      </c>
      <c r="D201" s="17" t="s">
        <v>414</v>
      </c>
      <c r="E201" s="15" t="s">
        <v>415</v>
      </c>
      <c r="F201" s="15">
        <v>8957</v>
      </c>
      <c r="G201" s="22" t="s">
        <v>156</v>
      </c>
      <c r="H201" s="22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 t="e">
        <f t="shared" si="3"/>
        <v>#REF!</v>
      </c>
      <c r="B202" s="15" t="s">
        <v>161</v>
      </c>
      <c r="C202" s="16">
        <v>744</v>
      </c>
      <c r="D202" s="18" t="s">
        <v>414</v>
      </c>
      <c r="E202" s="15" t="s">
        <v>416</v>
      </c>
      <c r="F202" s="20">
        <v>11620</v>
      </c>
      <c r="G202" s="20" t="s">
        <v>157</v>
      </c>
      <c r="H202" s="20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 t="e">
        <f t="shared" si="3"/>
        <v>#REF!</v>
      </c>
      <c r="B203" s="15" t="s">
        <v>161</v>
      </c>
      <c r="C203" s="16">
        <v>744</v>
      </c>
      <c r="D203" s="18" t="s">
        <v>414</v>
      </c>
      <c r="E203" s="47" t="s">
        <v>417</v>
      </c>
      <c r="F203" s="20">
        <v>11333</v>
      </c>
      <c r="G203" s="15" t="s">
        <v>157</v>
      </c>
      <c r="H203" s="15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 t="e">
        <f t="shared" si="3"/>
        <v>#REF!</v>
      </c>
      <c r="B204" s="15" t="s">
        <v>161</v>
      </c>
      <c r="C204" s="16">
        <v>744</v>
      </c>
      <c r="D204" s="18" t="s">
        <v>414</v>
      </c>
      <c r="E204" s="31" t="s">
        <v>418</v>
      </c>
      <c r="F204" s="20">
        <v>11769</v>
      </c>
      <c r="G204" s="19" t="s">
        <v>157</v>
      </c>
      <c r="H204" s="19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 t="e">
        <f t="shared" si="3"/>
        <v>#REF!</v>
      </c>
      <c r="B205" s="19" t="s">
        <v>161</v>
      </c>
      <c r="C205" s="16">
        <v>744</v>
      </c>
      <c r="D205" s="18" t="s">
        <v>414</v>
      </c>
      <c r="E205" s="37" t="s">
        <v>419</v>
      </c>
      <c r="F205" s="21">
        <v>12232</v>
      </c>
      <c r="G205" s="19" t="s">
        <v>160</v>
      </c>
      <c r="H205" s="19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 t="e">
        <f t="shared" si="3"/>
        <v>#REF!</v>
      </c>
      <c r="B206" s="15" t="s">
        <v>161</v>
      </c>
      <c r="C206" s="16">
        <v>744</v>
      </c>
      <c r="D206" s="18" t="s">
        <v>414</v>
      </c>
      <c r="E206" s="25" t="s">
        <v>420</v>
      </c>
      <c r="F206" s="26">
        <v>12510</v>
      </c>
      <c r="G206" s="27" t="s">
        <v>160</v>
      </c>
      <c r="H206" s="27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 t="e">
        <f t="shared" si="3"/>
        <v>#REF!</v>
      </c>
      <c r="B207" s="15" t="s">
        <v>162</v>
      </c>
      <c r="C207" s="15">
        <v>745</v>
      </c>
      <c r="D207" s="17" t="s">
        <v>421</v>
      </c>
      <c r="E207" s="15" t="s">
        <v>422</v>
      </c>
      <c r="F207" s="20">
        <v>11793</v>
      </c>
      <c r="G207" s="22" t="s">
        <v>156</v>
      </c>
      <c r="H207" s="22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 t="e">
        <f t="shared" si="3"/>
        <v>#REF!</v>
      </c>
      <c r="B208" s="15" t="s">
        <v>162</v>
      </c>
      <c r="C208" s="15">
        <v>745</v>
      </c>
      <c r="D208" s="18" t="s">
        <v>421</v>
      </c>
      <c r="E208" s="34" t="s">
        <v>423</v>
      </c>
      <c r="F208" s="26">
        <v>12276</v>
      </c>
      <c r="G208" s="20" t="s">
        <v>164</v>
      </c>
      <c r="H208" s="20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 t="e">
        <f t="shared" si="3"/>
        <v>#REF!</v>
      </c>
      <c r="B209" s="19" t="s">
        <v>162</v>
      </c>
      <c r="C209" s="15">
        <v>745</v>
      </c>
      <c r="D209" s="18" t="s">
        <v>421</v>
      </c>
      <c r="E209" s="37" t="s">
        <v>424</v>
      </c>
      <c r="F209" s="21">
        <v>12209</v>
      </c>
      <c r="G209" s="19" t="s">
        <v>160</v>
      </c>
      <c r="H209" s="19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 t="e">
        <f t="shared" si="3"/>
        <v>#REF!</v>
      </c>
      <c r="B210" s="19" t="s">
        <v>162</v>
      </c>
      <c r="C210" s="15">
        <v>745</v>
      </c>
      <c r="D210" s="18" t="s">
        <v>421</v>
      </c>
      <c r="E210" s="25" t="s">
        <v>425</v>
      </c>
      <c r="F210" s="26">
        <v>12460</v>
      </c>
      <c r="G210" s="27" t="s">
        <v>160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 t="e">
        <f t="shared" si="3"/>
        <v>#REF!</v>
      </c>
      <c r="B211" s="15" t="s">
        <v>161</v>
      </c>
      <c r="C211" s="15">
        <v>718</v>
      </c>
      <c r="D211" s="17" t="s">
        <v>426</v>
      </c>
      <c r="E211" s="31" t="s">
        <v>427</v>
      </c>
      <c r="F211" s="24">
        <v>11775</v>
      </c>
      <c r="G211" s="15" t="s">
        <v>156</v>
      </c>
      <c r="H211" s="15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 t="e">
        <f t="shared" si="3"/>
        <v>#REF!</v>
      </c>
      <c r="B212" s="15" t="s">
        <v>161</v>
      </c>
      <c r="C212" s="15">
        <v>718</v>
      </c>
      <c r="D212" s="18" t="s">
        <v>426</v>
      </c>
      <c r="E212" s="15" t="s">
        <v>428</v>
      </c>
      <c r="F212" s="15">
        <v>9130</v>
      </c>
      <c r="G212" s="15" t="s">
        <v>157</v>
      </c>
      <c r="H212" s="15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 t="e">
        <f t="shared" si="3"/>
        <v>#REF!</v>
      </c>
      <c r="B213" s="15" t="s">
        <v>161</v>
      </c>
      <c r="C213" s="15">
        <v>718</v>
      </c>
      <c r="D213" s="18" t="s">
        <v>426</v>
      </c>
      <c r="E213" s="19" t="s">
        <v>429</v>
      </c>
      <c r="F213" s="20">
        <v>11993</v>
      </c>
      <c r="G213" s="15" t="s">
        <v>157</v>
      </c>
      <c r="H213" s="15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 t="e">
        <f t="shared" si="3"/>
        <v>#REF!</v>
      </c>
      <c r="B214" s="15" t="s">
        <v>161</v>
      </c>
      <c r="C214" s="15">
        <v>747</v>
      </c>
      <c r="D214" s="17" t="s">
        <v>430</v>
      </c>
      <c r="E214" s="15" t="s">
        <v>431</v>
      </c>
      <c r="F214" s="15">
        <v>10907</v>
      </c>
      <c r="G214" s="15" t="s">
        <v>156</v>
      </c>
      <c r="H214" s="15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 t="e">
        <f t="shared" si="3"/>
        <v>#REF!</v>
      </c>
      <c r="B215" s="15" t="s">
        <v>161</v>
      </c>
      <c r="C215" s="15">
        <v>747</v>
      </c>
      <c r="D215" s="18" t="s">
        <v>430</v>
      </c>
      <c r="E215" s="15" t="s">
        <v>432</v>
      </c>
      <c r="F215" s="15">
        <v>10898</v>
      </c>
      <c r="G215" s="15" t="s">
        <v>157</v>
      </c>
      <c r="H215" s="15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 t="e">
        <f t="shared" si="3"/>
        <v>#REF!</v>
      </c>
      <c r="B216" s="15" t="s">
        <v>161</v>
      </c>
      <c r="C216" s="15">
        <v>747</v>
      </c>
      <c r="D216" s="18" t="s">
        <v>430</v>
      </c>
      <c r="E216" s="15" t="s">
        <v>433</v>
      </c>
      <c r="F216" s="15">
        <v>11023</v>
      </c>
      <c r="G216" s="15" t="s">
        <v>157</v>
      </c>
      <c r="H216" s="15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 t="e">
        <f t="shared" si="3"/>
        <v>#REF!</v>
      </c>
      <c r="B217" s="15" t="s">
        <v>161</v>
      </c>
      <c r="C217" s="15">
        <v>747</v>
      </c>
      <c r="D217" s="18" t="s">
        <v>430</v>
      </c>
      <c r="E217" s="15" t="s">
        <v>434</v>
      </c>
      <c r="F217" s="20">
        <v>11964</v>
      </c>
      <c r="G217" s="15" t="s">
        <v>157</v>
      </c>
      <c r="H217" s="15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 t="e">
        <f t="shared" si="3"/>
        <v>#REF!</v>
      </c>
      <c r="B218" s="15" t="s">
        <v>161</v>
      </c>
      <c r="C218" s="15">
        <v>747</v>
      </c>
      <c r="D218" s="18" t="s">
        <v>430</v>
      </c>
      <c r="E218" s="49" t="s">
        <v>435</v>
      </c>
      <c r="F218" s="26">
        <v>12398</v>
      </c>
      <c r="G218" s="27" t="s">
        <v>160</v>
      </c>
      <c r="H218" s="27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 t="e">
        <f t="shared" si="3"/>
        <v>#REF!</v>
      </c>
      <c r="B219" s="15" t="s">
        <v>161</v>
      </c>
      <c r="C219" s="15">
        <v>747</v>
      </c>
      <c r="D219" s="18" t="s">
        <v>430</v>
      </c>
      <c r="E219" s="25" t="s">
        <v>436</v>
      </c>
      <c r="F219" s="26">
        <v>12467</v>
      </c>
      <c r="G219" s="27" t="s">
        <v>160</v>
      </c>
      <c r="H219" s="27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 t="e">
        <f t="shared" si="3"/>
        <v>#REF!</v>
      </c>
      <c r="B220" s="15" t="s">
        <v>29</v>
      </c>
      <c r="C220" s="16">
        <v>748</v>
      </c>
      <c r="D220" s="54" t="s">
        <v>437</v>
      </c>
      <c r="E220" s="15" t="s">
        <v>438</v>
      </c>
      <c r="F220" s="15">
        <v>6537</v>
      </c>
      <c r="G220" s="15" t="s">
        <v>156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 t="e">
        <f t="shared" si="3"/>
        <v>#REF!</v>
      </c>
      <c r="B221" s="15" t="s">
        <v>29</v>
      </c>
      <c r="C221" s="16">
        <v>748</v>
      </c>
      <c r="D221" s="30" t="s">
        <v>437</v>
      </c>
      <c r="E221" s="15" t="s">
        <v>439</v>
      </c>
      <c r="F221" s="24">
        <v>11903</v>
      </c>
      <c r="G221" s="15" t="s">
        <v>157</v>
      </c>
      <c r="H221" s="15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 t="e">
        <f t="shared" si="3"/>
        <v>#REF!</v>
      </c>
      <c r="B222" s="15" t="s">
        <v>162</v>
      </c>
      <c r="C222" s="15">
        <v>752</v>
      </c>
      <c r="D222" s="17" t="s">
        <v>440</v>
      </c>
      <c r="E222" s="15" t="s">
        <v>441</v>
      </c>
      <c r="F222" s="15">
        <v>10468</v>
      </c>
      <c r="G222" s="15" t="s">
        <v>156</v>
      </c>
      <c r="H222" s="15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 t="e">
        <f t="shared" si="3"/>
        <v>#REF!</v>
      </c>
      <c r="B223" s="15" t="s">
        <v>162</v>
      </c>
      <c r="C223" s="14">
        <v>752</v>
      </c>
      <c r="D223" s="18" t="s">
        <v>440</v>
      </c>
      <c r="E223" s="47" t="s">
        <v>442</v>
      </c>
      <c r="F223" s="20">
        <v>11318</v>
      </c>
      <c r="G223" s="15" t="s">
        <v>157</v>
      </c>
      <c r="H223" s="15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 t="e">
        <f t="shared" si="3"/>
        <v>#REF!</v>
      </c>
      <c r="B224" s="19" t="s">
        <v>162</v>
      </c>
      <c r="C224" s="14">
        <v>752</v>
      </c>
      <c r="D224" s="18" t="s">
        <v>440</v>
      </c>
      <c r="E224" s="37" t="s">
        <v>443</v>
      </c>
      <c r="F224" s="21">
        <v>12226</v>
      </c>
      <c r="G224" s="19" t="s">
        <v>160</v>
      </c>
      <c r="H224" s="19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 t="e">
        <f t="shared" si="3"/>
        <v>#REF!</v>
      </c>
      <c r="B225" s="19" t="s">
        <v>162</v>
      </c>
      <c r="C225" s="14">
        <v>752</v>
      </c>
      <c r="D225" s="18" t="s">
        <v>440</v>
      </c>
      <c r="E225" s="25" t="s">
        <v>444</v>
      </c>
      <c r="F225" s="45">
        <v>12448</v>
      </c>
      <c r="G225" s="27" t="s">
        <v>160</v>
      </c>
      <c r="H225" s="27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 t="e">
        <f t="shared" si="3"/>
        <v>#REF!</v>
      </c>
      <c r="B226" s="15" t="s">
        <v>167</v>
      </c>
      <c r="C226" s="15">
        <v>753</v>
      </c>
      <c r="D226" s="17" t="s">
        <v>445</v>
      </c>
      <c r="E226" s="60" t="s">
        <v>446</v>
      </c>
      <c r="F226" s="15">
        <v>11120</v>
      </c>
      <c r="G226" s="15" t="s">
        <v>156</v>
      </c>
      <c r="H226" s="15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 t="e">
        <f t="shared" si="3"/>
        <v>#REF!</v>
      </c>
      <c r="B227" s="15" t="s">
        <v>167</v>
      </c>
      <c r="C227" s="15">
        <v>753</v>
      </c>
      <c r="D227" s="18" t="s">
        <v>445</v>
      </c>
      <c r="E227" s="34" t="s">
        <v>447</v>
      </c>
      <c r="F227" s="26">
        <v>12275</v>
      </c>
      <c r="G227" s="42" t="s">
        <v>164</v>
      </c>
      <c r="H227" s="42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 t="e">
        <f t="shared" si="3"/>
        <v>#REF!</v>
      </c>
      <c r="B228" s="15" t="s">
        <v>167</v>
      </c>
      <c r="C228" s="15">
        <v>753</v>
      </c>
      <c r="D228" s="18" t="s">
        <v>445</v>
      </c>
      <c r="E228" s="25" t="s">
        <v>448</v>
      </c>
      <c r="F228" s="45">
        <v>12444</v>
      </c>
      <c r="G228" s="27" t="s">
        <v>160</v>
      </c>
      <c r="H228" s="27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 t="e">
        <f t="shared" si="3"/>
        <v>#REF!</v>
      </c>
      <c r="B229" s="15" t="s">
        <v>44</v>
      </c>
      <c r="C229" s="16">
        <v>754</v>
      </c>
      <c r="D229" s="17" t="s">
        <v>449</v>
      </c>
      <c r="E229" s="14" t="s">
        <v>450</v>
      </c>
      <c r="F229" s="14">
        <v>4540</v>
      </c>
      <c r="G229" s="22" t="s">
        <v>156</v>
      </c>
      <c r="H229" s="22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 t="e">
        <f t="shared" si="3"/>
        <v>#REF!</v>
      </c>
      <c r="B230" s="15" t="s">
        <v>44</v>
      </c>
      <c r="C230" s="16">
        <v>754</v>
      </c>
      <c r="D230" s="18" t="s">
        <v>449</v>
      </c>
      <c r="E230" s="15" t="s">
        <v>451</v>
      </c>
      <c r="F230" s="15">
        <v>10900</v>
      </c>
      <c r="G230" s="15" t="s">
        <v>157</v>
      </c>
      <c r="H230" s="15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 t="e">
        <f t="shared" si="3"/>
        <v>#REF!</v>
      </c>
      <c r="B231" s="19" t="s">
        <v>44</v>
      </c>
      <c r="C231" s="16">
        <v>754</v>
      </c>
      <c r="D231" s="18" t="s">
        <v>449</v>
      </c>
      <c r="E231" s="15" t="s">
        <v>452</v>
      </c>
      <c r="F231" s="20">
        <v>11949</v>
      </c>
      <c r="G231" s="15" t="s">
        <v>157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 t="e">
        <f t="shared" si="3"/>
        <v>#REF!</v>
      </c>
      <c r="B232" s="19" t="s">
        <v>44</v>
      </c>
      <c r="C232" s="16">
        <v>754</v>
      </c>
      <c r="D232" s="18" t="s">
        <v>449</v>
      </c>
      <c r="E232" s="34" t="s">
        <v>453</v>
      </c>
      <c r="F232" s="26"/>
      <c r="G232" s="27" t="s">
        <v>158</v>
      </c>
      <c r="H232" s="27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 t="e">
        <f t="shared" si="3"/>
        <v>#REF!</v>
      </c>
      <c r="B233" s="58" t="s">
        <v>167</v>
      </c>
      <c r="C233" s="15">
        <v>750</v>
      </c>
      <c r="D233" s="17" t="s">
        <v>454</v>
      </c>
      <c r="E233" s="15" t="s">
        <v>455</v>
      </c>
      <c r="F233" s="15">
        <v>4033</v>
      </c>
      <c r="G233" s="29" t="s">
        <v>156</v>
      </c>
      <c r="H233" s="29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 t="e">
        <f t="shared" si="3"/>
        <v>#REF!</v>
      </c>
      <c r="B234" s="58" t="s">
        <v>167</v>
      </c>
      <c r="C234" s="20">
        <v>750</v>
      </c>
      <c r="D234" s="18" t="s">
        <v>454</v>
      </c>
      <c r="E234" s="15" t="s">
        <v>456</v>
      </c>
      <c r="F234" s="15">
        <v>11051</v>
      </c>
      <c r="G234" s="15" t="s">
        <v>157</v>
      </c>
      <c r="H234" s="15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 t="e">
        <f t="shared" si="3"/>
        <v>#REF!</v>
      </c>
      <c r="B235" s="15" t="s">
        <v>167</v>
      </c>
      <c r="C235" s="20">
        <v>750</v>
      </c>
      <c r="D235" s="18" t="s">
        <v>454</v>
      </c>
      <c r="E235" s="15" t="s">
        <v>457</v>
      </c>
      <c r="F235" s="20">
        <v>11463</v>
      </c>
      <c r="G235" s="19" t="s">
        <v>157</v>
      </c>
      <c r="H235" s="19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 t="e">
        <f t="shared" si="3"/>
        <v>#REF!</v>
      </c>
      <c r="B236" s="27" t="s">
        <v>167</v>
      </c>
      <c r="C236" s="20">
        <v>750</v>
      </c>
      <c r="D236" s="18" t="s">
        <v>454</v>
      </c>
      <c r="E236" s="27" t="s">
        <v>458</v>
      </c>
      <c r="F236" s="42">
        <v>12254</v>
      </c>
      <c r="G236" s="42" t="s">
        <v>164</v>
      </c>
      <c r="H236" s="42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 t="e">
        <f t="shared" si="3"/>
        <v>#REF!</v>
      </c>
      <c r="B237" s="58" t="s">
        <v>167</v>
      </c>
      <c r="C237" s="20">
        <v>750</v>
      </c>
      <c r="D237" s="18" t="s">
        <v>454</v>
      </c>
      <c r="E237" s="31" t="s">
        <v>459</v>
      </c>
      <c r="F237" s="24">
        <v>11762</v>
      </c>
      <c r="G237" s="19" t="s">
        <v>157</v>
      </c>
      <c r="H237" s="1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 t="e">
        <f t="shared" si="3"/>
        <v>#REF!</v>
      </c>
      <c r="B238" s="19" t="s">
        <v>167</v>
      </c>
      <c r="C238" s="20">
        <v>750</v>
      </c>
      <c r="D238" s="18" t="s">
        <v>454</v>
      </c>
      <c r="E238" s="37" t="s">
        <v>460</v>
      </c>
      <c r="F238" s="21">
        <v>12215</v>
      </c>
      <c r="G238" s="19" t="s">
        <v>160</v>
      </c>
      <c r="H238" s="19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 t="e">
        <f t="shared" si="3"/>
        <v>#REF!</v>
      </c>
      <c r="B239" s="19" t="s">
        <v>167</v>
      </c>
      <c r="C239" s="20">
        <v>750</v>
      </c>
      <c r="D239" s="18" t="s">
        <v>454</v>
      </c>
      <c r="E239" s="25" t="s">
        <v>461</v>
      </c>
      <c r="F239" s="26">
        <v>12474</v>
      </c>
      <c r="G239" s="27" t="s">
        <v>160</v>
      </c>
      <c r="H239" s="27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 t="e">
        <f t="shared" si="3"/>
        <v>#REF!</v>
      </c>
      <c r="B240" s="19" t="s">
        <v>167</v>
      </c>
      <c r="C240" s="20">
        <v>750</v>
      </c>
      <c r="D240" s="18" t="s">
        <v>454</v>
      </c>
      <c r="E240" s="25" t="s">
        <v>462</v>
      </c>
      <c r="F240" s="26">
        <v>12478</v>
      </c>
      <c r="G240" s="27" t="s">
        <v>160</v>
      </c>
      <c r="H240" s="27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 t="e">
        <f t="shared" si="3"/>
        <v>#REF!</v>
      </c>
      <c r="B241" s="15" t="s">
        <v>44</v>
      </c>
      <c r="C241" s="15">
        <v>101453</v>
      </c>
      <c r="D241" s="17" t="s">
        <v>463</v>
      </c>
      <c r="E241" s="15" t="s">
        <v>464</v>
      </c>
      <c r="F241" s="15">
        <v>10927</v>
      </c>
      <c r="G241" s="15" t="s">
        <v>156</v>
      </c>
      <c r="H241" s="15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 t="e">
        <f t="shared" si="3"/>
        <v>#REF!</v>
      </c>
      <c r="B242" s="15" t="s">
        <v>44</v>
      </c>
      <c r="C242" s="15">
        <v>101453</v>
      </c>
      <c r="D242" s="18" t="s">
        <v>463</v>
      </c>
      <c r="E242" s="15" t="s">
        <v>465</v>
      </c>
      <c r="F242" s="14">
        <v>4518</v>
      </c>
      <c r="G242" s="15" t="s">
        <v>157</v>
      </c>
      <c r="H242" s="15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 t="e">
        <f t="shared" si="3"/>
        <v>#REF!</v>
      </c>
      <c r="B243" s="15" t="s">
        <v>44</v>
      </c>
      <c r="C243" s="15">
        <v>101453</v>
      </c>
      <c r="D243" s="18" t="s">
        <v>463</v>
      </c>
      <c r="E243" s="15" t="s">
        <v>466</v>
      </c>
      <c r="F243" s="24">
        <v>11824</v>
      </c>
      <c r="G243" s="19" t="s">
        <v>157</v>
      </c>
      <c r="H243" s="19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 t="e">
        <f t="shared" si="3"/>
        <v>#REF!</v>
      </c>
      <c r="B244" s="15" t="s">
        <v>44</v>
      </c>
      <c r="C244" s="15">
        <v>101453</v>
      </c>
      <c r="D244" s="18" t="s">
        <v>463</v>
      </c>
      <c r="E244" s="34" t="s">
        <v>467</v>
      </c>
      <c r="F244" s="26">
        <v>12372</v>
      </c>
      <c r="G244" s="42" t="s">
        <v>164</v>
      </c>
      <c r="H244" s="42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 t="e">
        <f t="shared" si="3"/>
        <v>#REF!</v>
      </c>
      <c r="B245" s="15" t="s">
        <v>167</v>
      </c>
      <c r="C245" s="16">
        <v>102478</v>
      </c>
      <c r="D245" s="65" t="s">
        <v>468</v>
      </c>
      <c r="E245" s="31" t="s">
        <v>469</v>
      </c>
      <c r="F245" s="24">
        <v>11760</v>
      </c>
      <c r="G245" s="19" t="s">
        <v>157</v>
      </c>
      <c r="H245" s="1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 t="e">
        <f t="shared" si="3"/>
        <v>#REF!</v>
      </c>
      <c r="B246" s="19" t="s">
        <v>161</v>
      </c>
      <c r="C246" s="16">
        <v>102478</v>
      </c>
      <c r="D246" s="65" t="s">
        <v>468</v>
      </c>
      <c r="E246" s="15" t="s">
        <v>470</v>
      </c>
      <c r="F246" s="20">
        <v>11478</v>
      </c>
      <c r="G246" s="20" t="s">
        <v>157</v>
      </c>
      <c r="H246" s="20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 t="e">
        <f t="shared" si="3"/>
        <v>#REF!</v>
      </c>
      <c r="B247" s="44" t="s">
        <v>161</v>
      </c>
      <c r="C247" s="66">
        <v>102478</v>
      </c>
      <c r="D247" s="67" t="s">
        <v>468</v>
      </c>
      <c r="E247" s="25" t="s">
        <v>471</v>
      </c>
      <c r="F247" s="26">
        <v>12198</v>
      </c>
      <c r="G247" s="44" t="s">
        <v>160</v>
      </c>
      <c r="H247" s="44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 t="e">
        <f t="shared" si="3"/>
        <v>#REF!</v>
      </c>
      <c r="B248" s="44" t="s">
        <v>161</v>
      </c>
      <c r="C248" s="66">
        <v>102478</v>
      </c>
      <c r="D248" s="67" t="s">
        <v>468</v>
      </c>
      <c r="E248" s="25" t="s">
        <v>472</v>
      </c>
      <c r="F248" s="26">
        <v>12519</v>
      </c>
      <c r="G248" s="27" t="s">
        <v>160</v>
      </c>
      <c r="H248" s="27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 t="e">
        <f t="shared" si="3"/>
        <v>#REF!</v>
      </c>
      <c r="B249" s="19" t="s">
        <v>161</v>
      </c>
      <c r="C249" s="16">
        <v>102479</v>
      </c>
      <c r="D249" s="68" t="s">
        <v>473</v>
      </c>
      <c r="E249" s="15" t="s">
        <v>474</v>
      </c>
      <c r="F249" s="15">
        <v>4311</v>
      </c>
      <c r="G249" s="15" t="s">
        <v>156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 t="e">
        <f t="shared" si="3"/>
        <v>#REF!</v>
      </c>
      <c r="B250" s="19" t="s">
        <v>161</v>
      </c>
      <c r="C250" s="16">
        <v>102479</v>
      </c>
      <c r="D250" s="65" t="s">
        <v>473</v>
      </c>
      <c r="E250" s="15" t="s">
        <v>475</v>
      </c>
      <c r="F250" s="15">
        <v>9209</v>
      </c>
      <c r="G250" s="15" t="s">
        <v>157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 t="e">
        <f t="shared" si="3"/>
        <v>#REF!</v>
      </c>
      <c r="B251" s="44" t="s">
        <v>161</v>
      </c>
      <c r="C251" s="66">
        <v>102479</v>
      </c>
      <c r="D251" s="67" t="s">
        <v>473</v>
      </c>
      <c r="E251" s="25" t="s">
        <v>476</v>
      </c>
      <c r="F251" s="26">
        <v>12199</v>
      </c>
      <c r="G251" s="44" t="s">
        <v>160</v>
      </c>
      <c r="H251" s="44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 t="e">
        <f t="shared" si="3"/>
        <v>#REF!</v>
      </c>
      <c r="B252" s="44" t="s">
        <v>161</v>
      </c>
      <c r="C252" s="66">
        <v>102479</v>
      </c>
      <c r="D252" s="67" t="s">
        <v>473</v>
      </c>
      <c r="E252" s="25" t="s">
        <v>477</v>
      </c>
      <c r="F252" s="45">
        <v>12447</v>
      </c>
      <c r="G252" s="27" t="s">
        <v>160</v>
      </c>
      <c r="H252" s="27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 t="e">
        <f t="shared" si="3"/>
        <v>#REF!</v>
      </c>
      <c r="B253" s="15" t="s">
        <v>29</v>
      </c>
      <c r="C253" s="16">
        <v>102564</v>
      </c>
      <c r="D253" s="54" t="s">
        <v>478</v>
      </c>
      <c r="E253" s="15" t="s">
        <v>479</v>
      </c>
      <c r="F253" s="14">
        <v>8113</v>
      </c>
      <c r="G253" s="15" t="s">
        <v>156</v>
      </c>
      <c r="H253" s="15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 t="e">
        <f t="shared" si="3"/>
        <v>#REF!</v>
      </c>
      <c r="B254" s="15" t="s">
        <v>29</v>
      </c>
      <c r="C254" s="16">
        <v>102564</v>
      </c>
      <c r="D254" s="30" t="s">
        <v>478</v>
      </c>
      <c r="E254" s="15" t="s">
        <v>480</v>
      </c>
      <c r="F254" s="15">
        <v>11363</v>
      </c>
      <c r="G254" s="15" t="s">
        <v>157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 t="e">
        <f t="shared" ref="A255:A318" si="4">A254+1</f>
        <v>#REF!</v>
      </c>
      <c r="B255" s="15" t="s">
        <v>29</v>
      </c>
      <c r="C255" s="16">
        <v>102564</v>
      </c>
      <c r="D255" s="30" t="s">
        <v>478</v>
      </c>
      <c r="E255" s="34" t="s">
        <v>166</v>
      </c>
      <c r="F255" s="26">
        <v>12410</v>
      </c>
      <c r="G255" s="42" t="s">
        <v>164</v>
      </c>
      <c r="H255" s="42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 t="e">
        <f t="shared" si="4"/>
        <v>#REF!</v>
      </c>
      <c r="B256" s="15" t="s">
        <v>29</v>
      </c>
      <c r="C256" s="20">
        <v>102567</v>
      </c>
      <c r="D256" s="68" t="s">
        <v>481</v>
      </c>
      <c r="E256" s="15" t="s">
        <v>482</v>
      </c>
      <c r="F256" s="14">
        <v>4196</v>
      </c>
      <c r="G256" s="15" t="s">
        <v>156</v>
      </c>
      <c r="H256" s="15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 t="e">
        <f t="shared" si="4"/>
        <v>#REF!</v>
      </c>
      <c r="B257" s="15" t="s">
        <v>29</v>
      </c>
      <c r="C257" s="20">
        <v>102567</v>
      </c>
      <c r="D257" s="65" t="s">
        <v>481</v>
      </c>
      <c r="E257" s="14" t="s">
        <v>483</v>
      </c>
      <c r="F257" s="14">
        <v>8489</v>
      </c>
      <c r="G257" s="15" t="s">
        <v>157</v>
      </c>
      <c r="H257" s="15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 t="e">
        <f t="shared" si="4"/>
        <v>#REF!</v>
      </c>
      <c r="B258" s="15" t="s">
        <v>162</v>
      </c>
      <c r="C258" s="20">
        <v>102567</v>
      </c>
      <c r="D258" s="65" t="s">
        <v>481</v>
      </c>
      <c r="E258" s="15" t="s">
        <v>484</v>
      </c>
      <c r="F258" s="20">
        <v>11642</v>
      </c>
      <c r="G258" s="20" t="s">
        <v>157</v>
      </c>
      <c r="H258" s="20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 t="e">
        <f t="shared" si="4"/>
        <v>#REF!</v>
      </c>
      <c r="B259" s="15" t="s">
        <v>162</v>
      </c>
      <c r="C259" s="16">
        <v>102565</v>
      </c>
      <c r="D259" s="17" t="s">
        <v>485</v>
      </c>
      <c r="E259" s="15" t="s">
        <v>486</v>
      </c>
      <c r="F259" s="14">
        <v>4569</v>
      </c>
      <c r="G259" s="22" t="s">
        <v>156</v>
      </c>
      <c r="H259" s="22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 t="e">
        <f t="shared" si="4"/>
        <v>#REF!</v>
      </c>
      <c r="B260" s="15" t="s">
        <v>162</v>
      </c>
      <c r="C260" s="16">
        <v>102565</v>
      </c>
      <c r="D260" s="18" t="s">
        <v>485</v>
      </c>
      <c r="E260" s="15" t="s">
        <v>487</v>
      </c>
      <c r="F260" s="15">
        <v>11686</v>
      </c>
      <c r="G260" s="19" t="s">
        <v>157</v>
      </c>
      <c r="H260" s="19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 t="e">
        <f t="shared" si="4"/>
        <v>#REF!</v>
      </c>
      <c r="B261" s="15" t="s">
        <v>162</v>
      </c>
      <c r="C261" s="16">
        <v>102565</v>
      </c>
      <c r="D261" s="18" t="s">
        <v>485</v>
      </c>
      <c r="E261" s="36" t="s">
        <v>488</v>
      </c>
      <c r="F261" s="24">
        <v>11880</v>
      </c>
      <c r="G261" s="19" t="s">
        <v>157</v>
      </c>
      <c r="H261" s="1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 t="e">
        <f t="shared" si="4"/>
        <v>#REF!</v>
      </c>
      <c r="B262" s="15" t="s">
        <v>162</v>
      </c>
      <c r="C262" s="16">
        <v>102565</v>
      </c>
      <c r="D262" s="18" t="s">
        <v>485</v>
      </c>
      <c r="E262" s="25" t="s">
        <v>489</v>
      </c>
      <c r="F262" s="26">
        <v>12479</v>
      </c>
      <c r="G262" s="27" t="s">
        <v>160</v>
      </c>
      <c r="H262" s="27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 t="e">
        <f t="shared" si="4"/>
        <v>#REF!</v>
      </c>
      <c r="B263" s="15" t="s">
        <v>162</v>
      </c>
      <c r="C263" s="16">
        <v>102934</v>
      </c>
      <c r="D263" s="35" t="s">
        <v>490</v>
      </c>
      <c r="E263" s="14" t="s">
        <v>491</v>
      </c>
      <c r="F263" s="15">
        <v>4117</v>
      </c>
      <c r="G263" s="22" t="s">
        <v>156</v>
      </c>
      <c r="H263" s="22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 t="e">
        <f t="shared" si="4"/>
        <v>#REF!</v>
      </c>
      <c r="B264" s="15" t="s">
        <v>162</v>
      </c>
      <c r="C264" s="16">
        <v>102934</v>
      </c>
      <c r="D264" s="18" t="s">
        <v>490</v>
      </c>
      <c r="E264" s="15" t="s">
        <v>492</v>
      </c>
      <c r="F264" s="20">
        <v>11504</v>
      </c>
      <c r="G264" s="20" t="s">
        <v>157</v>
      </c>
      <c r="H264" s="20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 t="e">
        <f t="shared" si="4"/>
        <v>#REF!</v>
      </c>
      <c r="B265" s="19" t="s">
        <v>162</v>
      </c>
      <c r="C265" s="16">
        <v>102934</v>
      </c>
      <c r="D265" s="18" t="s">
        <v>490</v>
      </c>
      <c r="E265" s="21" t="s">
        <v>493</v>
      </c>
      <c r="F265" s="21">
        <v>12185</v>
      </c>
      <c r="G265" s="22" t="s">
        <v>157</v>
      </c>
      <c r="H265" s="22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 t="e">
        <f t="shared" si="4"/>
        <v>#REF!</v>
      </c>
      <c r="B266" s="27" t="s">
        <v>162</v>
      </c>
      <c r="C266" s="16">
        <v>102934</v>
      </c>
      <c r="D266" s="18" t="s">
        <v>490</v>
      </c>
      <c r="E266" s="69" t="s">
        <v>494</v>
      </c>
      <c r="F266" s="26">
        <v>12234</v>
      </c>
      <c r="G266" s="15" t="s">
        <v>157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 t="e">
        <f t="shared" si="4"/>
        <v>#REF!</v>
      </c>
      <c r="B267" s="27" t="s">
        <v>162</v>
      </c>
      <c r="C267" s="16">
        <v>102934</v>
      </c>
      <c r="D267" s="18" t="s">
        <v>490</v>
      </c>
      <c r="E267" s="34" t="s">
        <v>495</v>
      </c>
      <c r="F267" s="26">
        <v>12332</v>
      </c>
      <c r="G267" s="22" t="s">
        <v>158</v>
      </c>
      <c r="H267" s="22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 t="e">
        <f t="shared" si="4"/>
        <v>#REF!</v>
      </c>
      <c r="B268" s="27" t="s">
        <v>162</v>
      </c>
      <c r="C268" s="16">
        <v>102934</v>
      </c>
      <c r="D268" s="18" t="s">
        <v>490</v>
      </c>
      <c r="E268" s="25" t="s">
        <v>496</v>
      </c>
      <c r="F268" s="26">
        <v>12473</v>
      </c>
      <c r="G268" s="27" t="s">
        <v>160</v>
      </c>
      <c r="H268" s="27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 t="e">
        <f t="shared" si="4"/>
        <v>#REF!</v>
      </c>
      <c r="B269" s="27" t="s">
        <v>162</v>
      </c>
      <c r="C269" s="16">
        <v>102934</v>
      </c>
      <c r="D269" s="18" t="s">
        <v>490</v>
      </c>
      <c r="E269" s="25" t="s">
        <v>497</v>
      </c>
      <c r="F269" s="26">
        <v>12477</v>
      </c>
      <c r="G269" s="27" t="s">
        <v>160</v>
      </c>
      <c r="H269" s="27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 t="e">
        <f t="shared" si="4"/>
        <v>#REF!</v>
      </c>
      <c r="B270" s="27" t="s">
        <v>162</v>
      </c>
      <c r="C270" s="16">
        <v>102934</v>
      </c>
      <c r="D270" s="18" t="s">
        <v>490</v>
      </c>
      <c r="E270" s="25" t="s">
        <v>498</v>
      </c>
      <c r="F270" s="26">
        <v>12508</v>
      </c>
      <c r="G270" s="27" t="s">
        <v>160</v>
      </c>
      <c r="H270" s="27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 t="e">
        <f t="shared" si="4"/>
        <v>#REF!</v>
      </c>
      <c r="B271" s="19" t="s">
        <v>161</v>
      </c>
      <c r="C271" s="15">
        <v>102935</v>
      </c>
      <c r="D271" s="17" t="s">
        <v>499</v>
      </c>
      <c r="E271" s="15" t="s">
        <v>500</v>
      </c>
      <c r="F271" s="20">
        <v>11621</v>
      </c>
      <c r="G271" s="29" t="s">
        <v>156</v>
      </c>
      <c r="H271" s="2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 t="e">
        <f t="shared" si="4"/>
        <v>#REF!</v>
      </c>
      <c r="B272" s="15" t="s">
        <v>161</v>
      </c>
      <c r="C272" s="15">
        <v>102935</v>
      </c>
      <c r="D272" s="18" t="s">
        <v>499</v>
      </c>
      <c r="E272" s="15" t="s">
        <v>501</v>
      </c>
      <c r="F272" s="15">
        <v>11059</v>
      </c>
      <c r="G272" s="15" t="s">
        <v>157</v>
      </c>
      <c r="H272" s="15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 t="e">
        <f t="shared" si="4"/>
        <v>#REF!</v>
      </c>
      <c r="B273" s="15" t="s">
        <v>161</v>
      </c>
      <c r="C273" s="15">
        <v>102935</v>
      </c>
      <c r="D273" s="65" t="s">
        <v>499</v>
      </c>
      <c r="E273" s="15" t="s">
        <v>502</v>
      </c>
      <c r="F273" s="24">
        <v>11844</v>
      </c>
      <c r="G273" s="15" t="s">
        <v>157</v>
      </c>
      <c r="H273" s="15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 t="e">
        <f t="shared" si="4"/>
        <v>#REF!</v>
      </c>
      <c r="B274" s="15" t="s">
        <v>161</v>
      </c>
      <c r="C274" s="15">
        <v>102935</v>
      </c>
      <c r="D274" s="65" t="s">
        <v>499</v>
      </c>
      <c r="E274" s="27" t="s">
        <v>503</v>
      </c>
      <c r="F274" s="26">
        <v>12347</v>
      </c>
      <c r="G274" s="22" t="s">
        <v>158</v>
      </c>
      <c r="H274" s="22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 t="e">
        <f t="shared" si="4"/>
        <v>#REF!</v>
      </c>
      <c r="B275" s="15" t="s">
        <v>161</v>
      </c>
      <c r="C275" s="15">
        <v>102935</v>
      </c>
      <c r="D275" s="65" t="s">
        <v>499</v>
      </c>
      <c r="E275" s="25" t="s">
        <v>504</v>
      </c>
      <c r="F275" s="26">
        <v>12499</v>
      </c>
      <c r="G275" s="27" t="s">
        <v>160</v>
      </c>
      <c r="H275" s="27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 t="e">
        <f t="shared" si="4"/>
        <v>#REF!</v>
      </c>
      <c r="B276" s="15" t="s">
        <v>162</v>
      </c>
      <c r="C276" s="15">
        <v>103198</v>
      </c>
      <c r="D276" s="68" t="s">
        <v>505</v>
      </c>
      <c r="E276" s="15" t="s">
        <v>506</v>
      </c>
      <c r="F276" s="15">
        <v>4086</v>
      </c>
      <c r="G276" s="29" t="s">
        <v>156</v>
      </c>
      <c r="H276" s="2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 t="e">
        <f t="shared" si="4"/>
        <v>#REF!</v>
      </c>
      <c r="B277" s="19" t="s">
        <v>162</v>
      </c>
      <c r="C277" s="15">
        <v>103198</v>
      </c>
      <c r="D277" s="65" t="s">
        <v>505</v>
      </c>
      <c r="E277" s="15" t="s">
        <v>507</v>
      </c>
      <c r="F277" s="20">
        <v>11624</v>
      </c>
      <c r="G277" s="20" t="s">
        <v>157</v>
      </c>
      <c r="H277" s="20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 t="e">
        <f t="shared" si="4"/>
        <v>#REF!</v>
      </c>
      <c r="B278" s="19" t="s">
        <v>162</v>
      </c>
      <c r="C278" s="15">
        <v>103198</v>
      </c>
      <c r="D278" s="65" t="s">
        <v>505</v>
      </c>
      <c r="E278" s="37" t="s">
        <v>159</v>
      </c>
      <c r="F278" s="21">
        <v>12208</v>
      </c>
      <c r="G278" s="19" t="s">
        <v>160</v>
      </c>
      <c r="H278" s="19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 t="e">
        <f t="shared" si="4"/>
        <v>#REF!</v>
      </c>
      <c r="B279" s="19" t="s">
        <v>162</v>
      </c>
      <c r="C279" s="15">
        <v>103198</v>
      </c>
      <c r="D279" s="65" t="s">
        <v>505</v>
      </c>
      <c r="E279" s="25" t="s">
        <v>508</v>
      </c>
      <c r="F279" s="45">
        <v>12438</v>
      </c>
      <c r="G279" s="27" t="s">
        <v>160</v>
      </c>
      <c r="H279" s="27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 t="e">
        <f t="shared" si="4"/>
        <v>#REF!</v>
      </c>
      <c r="B280" s="19" t="s">
        <v>162</v>
      </c>
      <c r="C280" s="15">
        <v>103198</v>
      </c>
      <c r="D280" s="65" t="s">
        <v>505</v>
      </c>
      <c r="E280" s="25" t="s">
        <v>509</v>
      </c>
      <c r="F280" s="26">
        <v>12480</v>
      </c>
      <c r="G280" s="27" t="s">
        <v>160</v>
      </c>
      <c r="H280" s="27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 t="e">
        <f t="shared" si="4"/>
        <v>#REF!</v>
      </c>
      <c r="B281" s="15" t="s">
        <v>162</v>
      </c>
      <c r="C281" s="15">
        <v>103199</v>
      </c>
      <c r="D281" s="17" t="s">
        <v>510</v>
      </c>
      <c r="E281" s="15" t="s">
        <v>511</v>
      </c>
      <c r="F281" s="20">
        <v>11796</v>
      </c>
      <c r="G281" s="29" t="s">
        <v>156</v>
      </c>
      <c r="H281" s="29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 t="e">
        <f t="shared" si="4"/>
        <v>#REF!</v>
      </c>
      <c r="B282" s="15" t="s">
        <v>162</v>
      </c>
      <c r="C282" s="15">
        <v>103199</v>
      </c>
      <c r="D282" s="18" t="s">
        <v>510</v>
      </c>
      <c r="E282" s="15" t="s">
        <v>512</v>
      </c>
      <c r="F282" s="15">
        <v>6306</v>
      </c>
      <c r="G282" s="15" t="s">
        <v>157</v>
      </c>
      <c r="H282" s="15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 t="e">
        <f t="shared" si="4"/>
        <v>#REF!</v>
      </c>
      <c r="B283" s="19" t="s">
        <v>162</v>
      </c>
      <c r="C283" s="15">
        <v>103199</v>
      </c>
      <c r="D283" s="18" t="s">
        <v>510</v>
      </c>
      <c r="E283" s="21" t="s">
        <v>513</v>
      </c>
      <c r="F283" s="21">
        <v>12190</v>
      </c>
      <c r="G283" s="22" t="s">
        <v>158</v>
      </c>
      <c r="H283" s="22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 t="e">
        <f t="shared" si="4"/>
        <v>#REF!</v>
      </c>
      <c r="B284" s="15" t="s">
        <v>167</v>
      </c>
      <c r="C284" s="16">
        <v>103639</v>
      </c>
      <c r="D284" s="17" t="s">
        <v>514</v>
      </c>
      <c r="E284" s="15" t="s">
        <v>515</v>
      </c>
      <c r="F284" s="15">
        <v>9682</v>
      </c>
      <c r="G284" s="22" t="s">
        <v>156</v>
      </c>
      <c r="H284" s="22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 t="e">
        <f t="shared" si="4"/>
        <v>#REF!</v>
      </c>
      <c r="B285" s="19" t="s">
        <v>167</v>
      </c>
      <c r="C285" s="16">
        <v>103639</v>
      </c>
      <c r="D285" s="18" t="s">
        <v>514</v>
      </c>
      <c r="E285" s="19" t="s">
        <v>516</v>
      </c>
      <c r="F285" s="20">
        <v>12164</v>
      </c>
      <c r="G285" s="19" t="s">
        <v>157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 t="e">
        <f t="shared" si="4"/>
        <v>#REF!</v>
      </c>
      <c r="B286" s="15" t="s">
        <v>167</v>
      </c>
      <c r="C286" s="16">
        <v>103639</v>
      </c>
      <c r="D286" s="18" t="s">
        <v>514</v>
      </c>
      <c r="E286" s="15" t="s">
        <v>517</v>
      </c>
      <c r="F286" s="20">
        <v>11382</v>
      </c>
      <c r="G286" s="20" t="s">
        <v>157</v>
      </c>
      <c r="H286" s="20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 t="e">
        <f t="shared" si="4"/>
        <v>#REF!</v>
      </c>
      <c r="B287" s="15" t="s">
        <v>167</v>
      </c>
      <c r="C287" s="16">
        <v>103639</v>
      </c>
      <c r="D287" s="18" t="s">
        <v>514</v>
      </c>
      <c r="E287" s="25" t="s">
        <v>518</v>
      </c>
      <c r="F287" s="45">
        <v>12454</v>
      </c>
      <c r="G287" s="27" t="s">
        <v>160</v>
      </c>
      <c r="H287" s="27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 t="e">
        <f t="shared" si="4"/>
        <v>#REF!</v>
      </c>
      <c r="B288" s="15" t="s">
        <v>162</v>
      </c>
      <c r="C288" s="15">
        <v>104429</v>
      </c>
      <c r="D288" s="17" t="s">
        <v>519</v>
      </c>
      <c r="E288" s="15" t="s">
        <v>520</v>
      </c>
      <c r="F288" s="15">
        <v>11089</v>
      </c>
      <c r="G288" s="22" t="s">
        <v>156</v>
      </c>
      <c r="H288" s="22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 t="e">
        <f t="shared" si="4"/>
        <v>#REF!</v>
      </c>
      <c r="B289" s="15" t="s">
        <v>162</v>
      </c>
      <c r="C289" s="15">
        <v>104429</v>
      </c>
      <c r="D289" s="18" t="s">
        <v>519</v>
      </c>
      <c r="E289" s="14" t="s">
        <v>521</v>
      </c>
      <c r="F289" s="14">
        <v>8798</v>
      </c>
      <c r="G289" s="15" t="s">
        <v>157</v>
      </c>
      <c r="H289" s="15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 t="e">
        <f t="shared" si="4"/>
        <v>#REF!</v>
      </c>
      <c r="B290" s="15" t="s">
        <v>162</v>
      </c>
      <c r="C290" s="15">
        <v>104429</v>
      </c>
      <c r="D290" s="18" t="s">
        <v>519</v>
      </c>
      <c r="E290" s="15" t="s">
        <v>522</v>
      </c>
      <c r="F290" s="24">
        <v>11863</v>
      </c>
      <c r="G290" s="19" t="s">
        <v>157</v>
      </c>
      <c r="H290" s="19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 t="e">
        <f t="shared" si="4"/>
        <v>#REF!</v>
      </c>
      <c r="B291" s="15" t="s">
        <v>162</v>
      </c>
      <c r="C291" s="15">
        <v>104429</v>
      </c>
      <c r="D291" s="18" t="s">
        <v>519</v>
      </c>
      <c r="E291" s="25" t="s">
        <v>523</v>
      </c>
      <c r="F291" s="45">
        <v>12441</v>
      </c>
      <c r="G291" s="27" t="s">
        <v>160</v>
      </c>
      <c r="H291" s="27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 t="e">
        <f t="shared" si="4"/>
        <v>#REF!</v>
      </c>
      <c r="B292" s="15" t="s">
        <v>167</v>
      </c>
      <c r="C292" s="16">
        <v>104430</v>
      </c>
      <c r="D292" s="30" t="s">
        <v>524</v>
      </c>
      <c r="E292" s="51" t="s">
        <v>525</v>
      </c>
      <c r="F292" s="20">
        <v>12048</v>
      </c>
      <c r="G292" s="19" t="s">
        <v>157</v>
      </c>
      <c r="H292" s="19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 t="e">
        <f t="shared" si="4"/>
        <v>#REF!</v>
      </c>
      <c r="B293" s="19" t="s">
        <v>167</v>
      </c>
      <c r="C293" s="16">
        <v>104430</v>
      </c>
      <c r="D293" s="30" t="s">
        <v>524</v>
      </c>
      <c r="E293" s="37" t="s">
        <v>526</v>
      </c>
      <c r="F293" s="21">
        <v>12220</v>
      </c>
      <c r="G293" s="19" t="s">
        <v>160</v>
      </c>
      <c r="H293" s="19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 t="e">
        <f t="shared" si="4"/>
        <v>#REF!</v>
      </c>
      <c r="B294" s="15" t="s">
        <v>167</v>
      </c>
      <c r="C294" s="16">
        <v>104430</v>
      </c>
      <c r="D294" s="30" t="s">
        <v>524</v>
      </c>
      <c r="E294" s="49" t="s">
        <v>527</v>
      </c>
      <c r="F294" s="26">
        <v>12397</v>
      </c>
      <c r="G294" s="27" t="s">
        <v>160</v>
      </c>
      <c r="H294" s="27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 t="e">
        <f t="shared" si="4"/>
        <v>#REF!</v>
      </c>
      <c r="B295" s="15" t="s">
        <v>44</v>
      </c>
      <c r="C295" s="15">
        <v>104428</v>
      </c>
      <c r="D295" s="17" t="s">
        <v>528</v>
      </c>
      <c r="E295" s="15" t="s">
        <v>529</v>
      </c>
      <c r="F295" s="14">
        <v>6472</v>
      </c>
      <c r="G295" s="15" t="s">
        <v>156</v>
      </c>
      <c r="H295" s="15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 t="e">
        <f t="shared" si="4"/>
        <v>#REF!</v>
      </c>
      <c r="B296" s="15" t="s">
        <v>44</v>
      </c>
      <c r="C296" s="15">
        <v>104428</v>
      </c>
      <c r="D296" s="46" t="s">
        <v>528</v>
      </c>
      <c r="E296" s="15" t="s">
        <v>530</v>
      </c>
      <c r="F296" s="24">
        <v>9841</v>
      </c>
      <c r="G296" s="15" t="s">
        <v>157</v>
      </c>
      <c r="H296" s="15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 t="e">
        <f t="shared" si="4"/>
        <v>#REF!</v>
      </c>
      <c r="B297" s="19" t="s">
        <v>44</v>
      </c>
      <c r="C297" s="15">
        <v>104428</v>
      </c>
      <c r="D297" s="46" t="s">
        <v>528</v>
      </c>
      <c r="E297" s="36" t="s">
        <v>531</v>
      </c>
      <c r="F297" s="20">
        <v>11867</v>
      </c>
      <c r="G297" s="19" t="s">
        <v>160</v>
      </c>
      <c r="H297" s="19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 t="e">
        <f t="shared" si="4"/>
        <v>#REF!</v>
      </c>
      <c r="B298" s="15" t="s">
        <v>29</v>
      </c>
      <c r="C298" s="16">
        <v>104533</v>
      </c>
      <c r="D298" s="17" t="s">
        <v>532</v>
      </c>
      <c r="E298" s="15" t="s">
        <v>533</v>
      </c>
      <c r="F298" s="15">
        <v>4081</v>
      </c>
      <c r="G298" s="15" t="s">
        <v>156</v>
      </c>
      <c r="H298" s="15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 t="e">
        <f t="shared" si="4"/>
        <v>#REF!</v>
      </c>
      <c r="B299" s="15" t="s">
        <v>29</v>
      </c>
      <c r="C299" s="16">
        <v>104533</v>
      </c>
      <c r="D299" s="18" t="s">
        <v>532</v>
      </c>
      <c r="E299" s="19" t="s">
        <v>534</v>
      </c>
      <c r="F299" s="20">
        <v>11977</v>
      </c>
      <c r="G299" s="15" t="s">
        <v>157</v>
      </c>
      <c r="H299" s="15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 ht="14.25">
      <c r="A300" s="14" t="e">
        <f t="shared" si="4"/>
        <v>#REF!</v>
      </c>
      <c r="B300" s="19" t="s">
        <v>29</v>
      </c>
      <c r="C300" s="16">
        <v>104533</v>
      </c>
      <c r="D300" s="18" t="s">
        <v>532</v>
      </c>
      <c r="E300" s="32" t="s">
        <v>535</v>
      </c>
      <c r="F300" s="33">
        <v>12136</v>
      </c>
      <c r="G300" s="19" t="s">
        <v>157</v>
      </c>
      <c r="H300" s="19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 t="e">
        <f t="shared" si="4"/>
        <v>#REF!</v>
      </c>
      <c r="B301" s="15" t="s">
        <v>44</v>
      </c>
      <c r="C301" s="15">
        <v>104838</v>
      </c>
      <c r="D301" s="17" t="s">
        <v>536</v>
      </c>
      <c r="E301" s="15" t="s">
        <v>537</v>
      </c>
      <c r="F301" s="15">
        <v>11241</v>
      </c>
      <c r="G301" s="15" t="s">
        <v>156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 t="e">
        <f t="shared" si="4"/>
        <v>#REF!</v>
      </c>
      <c r="B302" s="15" t="s">
        <v>44</v>
      </c>
      <c r="C302" s="15">
        <v>104838</v>
      </c>
      <c r="D302" s="18" t="s">
        <v>536</v>
      </c>
      <c r="E302" s="15" t="s">
        <v>538</v>
      </c>
      <c r="F302" s="15">
        <v>10218</v>
      </c>
      <c r="G302" s="15" t="s">
        <v>157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 t="e">
        <f t="shared" si="4"/>
        <v>#REF!</v>
      </c>
      <c r="B303" s="15" t="s">
        <v>44</v>
      </c>
      <c r="C303" s="15">
        <v>104838</v>
      </c>
      <c r="D303" s="18" t="s">
        <v>536</v>
      </c>
      <c r="E303" s="36" t="s">
        <v>539</v>
      </c>
      <c r="F303" s="24">
        <v>11866</v>
      </c>
      <c r="G303" s="19" t="s">
        <v>160</v>
      </c>
      <c r="H303" s="19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 t="e">
        <f t="shared" si="4"/>
        <v>#REF!</v>
      </c>
      <c r="B304" s="15" t="s">
        <v>162</v>
      </c>
      <c r="C304" s="16">
        <v>105267</v>
      </c>
      <c r="D304" s="35" t="s">
        <v>540</v>
      </c>
      <c r="E304" s="29" t="s">
        <v>541</v>
      </c>
      <c r="F304" s="15">
        <v>5457</v>
      </c>
      <c r="G304" s="15" t="s">
        <v>316</v>
      </c>
      <c r="H304" s="15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 t="e">
        <f t="shared" si="4"/>
        <v>#REF!</v>
      </c>
      <c r="B305" s="15" t="s">
        <v>162</v>
      </c>
      <c r="C305" s="16">
        <v>105267</v>
      </c>
      <c r="D305" s="18" t="s">
        <v>540</v>
      </c>
      <c r="E305" s="15" t="s">
        <v>542</v>
      </c>
      <c r="F305" s="15">
        <v>10857</v>
      </c>
      <c r="G305" s="15" t="s">
        <v>157</v>
      </c>
      <c r="H305" s="15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 ht="14.25">
      <c r="A306" s="14" t="e">
        <f t="shared" si="4"/>
        <v>#REF!</v>
      </c>
      <c r="B306" s="19" t="s">
        <v>162</v>
      </c>
      <c r="C306" s="16">
        <v>105267</v>
      </c>
      <c r="D306" s="18" t="s">
        <v>540</v>
      </c>
      <c r="E306" s="32" t="s">
        <v>543</v>
      </c>
      <c r="F306" s="33">
        <v>12139</v>
      </c>
      <c r="G306" s="20" t="s">
        <v>164</v>
      </c>
      <c r="H306" s="20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 t="e">
        <f t="shared" si="4"/>
        <v>#REF!</v>
      </c>
      <c r="B307" s="15" t="s">
        <v>162</v>
      </c>
      <c r="C307" s="16">
        <v>105267</v>
      </c>
      <c r="D307" s="18" t="s">
        <v>540</v>
      </c>
      <c r="E307" s="51" t="s">
        <v>544</v>
      </c>
      <c r="F307" s="20">
        <v>12056</v>
      </c>
      <c r="G307" s="19" t="s">
        <v>160</v>
      </c>
      <c r="H307" s="19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 t="e">
        <f t="shared" si="4"/>
        <v>#REF!</v>
      </c>
      <c r="B308" s="15" t="s">
        <v>162</v>
      </c>
      <c r="C308" s="16">
        <v>105267</v>
      </c>
      <c r="D308" s="18" t="s">
        <v>540</v>
      </c>
      <c r="E308" s="25" t="s">
        <v>545</v>
      </c>
      <c r="F308" s="26">
        <v>12514</v>
      </c>
      <c r="G308" s="27" t="s">
        <v>160</v>
      </c>
      <c r="H308" s="27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 t="e">
        <f t="shared" si="4"/>
        <v>#REF!</v>
      </c>
      <c r="B309" s="15" t="s">
        <v>167</v>
      </c>
      <c r="C309" s="20">
        <v>105396</v>
      </c>
      <c r="D309" s="18" t="s">
        <v>546</v>
      </c>
      <c r="E309" s="25" t="s">
        <v>547</v>
      </c>
      <c r="F309" s="26">
        <v>12481</v>
      </c>
      <c r="G309" s="27" t="s">
        <v>160</v>
      </c>
      <c r="H309" s="27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 t="e">
        <f t="shared" si="4"/>
        <v>#REF!</v>
      </c>
      <c r="B310" s="15" t="s">
        <v>167</v>
      </c>
      <c r="C310" s="20">
        <v>105751</v>
      </c>
      <c r="D310" s="54" t="s">
        <v>548</v>
      </c>
      <c r="E310" s="15" t="s">
        <v>549</v>
      </c>
      <c r="F310" s="15">
        <v>6147</v>
      </c>
      <c r="G310" s="15" t="s">
        <v>156</v>
      </c>
      <c r="H310" s="15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 t="e">
        <f t="shared" si="4"/>
        <v>#REF!</v>
      </c>
      <c r="B311" s="19" t="s">
        <v>167</v>
      </c>
      <c r="C311" s="20">
        <v>105751</v>
      </c>
      <c r="D311" s="30" t="s">
        <v>548</v>
      </c>
      <c r="E311" s="37" t="s">
        <v>550</v>
      </c>
      <c r="F311" s="21">
        <v>12221</v>
      </c>
      <c r="G311" s="19" t="s">
        <v>160</v>
      </c>
      <c r="H311" s="19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 t="e">
        <f t="shared" si="4"/>
        <v>#REF!</v>
      </c>
      <c r="B312" s="19" t="s">
        <v>167</v>
      </c>
      <c r="C312" s="20">
        <v>105751</v>
      </c>
      <c r="D312" s="30" t="s">
        <v>548</v>
      </c>
      <c r="E312" s="49" t="s">
        <v>551</v>
      </c>
      <c r="F312" s="26">
        <v>12396</v>
      </c>
      <c r="G312" s="27" t="s">
        <v>160</v>
      </c>
      <c r="H312" s="27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 t="e">
        <f t="shared" si="4"/>
        <v>#REF!</v>
      </c>
      <c r="B313" s="19" t="s">
        <v>167</v>
      </c>
      <c r="C313" s="20">
        <v>105751</v>
      </c>
      <c r="D313" s="30" t="s">
        <v>548</v>
      </c>
      <c r="E313" s="49" t="s">
        <v>552</v>
      </c>
      <c r="F313" s="26">
        <v>12395</v>
      </c>
      <c r="G313" s="27" t="s">
        <v>160</v>
      </c>
      <c r="H313" s="27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 t="e">
        <f t="shared" si="4"/>
        <v>#REF!</v>
      </c>
      <c r="B314" s="15" t="s">
        <v>167</v>
      </c>
      <c r="C314" s="24">
        <v>105910</v>
      </c>
      <c r="D314" s="17" t="s">
        <v>553</v>
      </c>
      <c r="E314" s="31" t="s">
        <v>554</v>
      </c>
      <c r="F314" s="24">
        <v>11774</v>
      </c>
      <c r="G314" s="19" t="s">
        <v>156</v>
      </c>
      <c r="H314" s="19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 ht="14.25">
      <c r="A315" s="14" t="e">
        <f t="shared" si="4"/>
        <v>#REF!</v>
      </c>
      <c r="B315" s="19" t="s">
        <v>167</v>
      </c>
      <c r="C315" s="24">
        <v>105910</v>
      </c>
      <c r="D315" s="18" t="s">
        <v>553</v>
      </c>
      <c r="E315" s="48" t="s">
        <v>555</v>
      </c>
      <c r="F315" s="33">
        <v>12145</v>
      </c>
      <c r="G315" s="22" t="s">
        <v>158</v>
      </c>
      <c r="H315" s="22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 t="e">
        <f t="shared" si="4"/>
        <v>#REF!</v>
      </c>
      <c r="B316" s="19" t="s">
        <v>167</v>
      </c>
      <c r="C316" s="24">
        <v>105910</v>
      </c>
      <c r="D316" s="18" t="s">
        <v>553</v>
      </c>
      <c r="E316" s="37" t="s">
        <v>556</v>
      </c>
      <c r="F316" s="21">
        <v>12229</v>
      </c>
      <c r="G316" s="19" t="s">
        <v>160</v>
      </c>
      <c r="H316" s="19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 t="e">
        <f t="shared" si="4"/>
        <v>#REF!</v>
      </c>
      <c r="B317" s="19" t="s">
        <v>167</v>
      </c>
      <c r="C317" s="24">
        <v>105910</v>
      </c>
      <c r="D317" s="18" t="s">
        <v>553</v>
      </c>
      <c r="E317" s="25" t="s">
        <v>557</v>
      </c>
      <c r="F317" s="45">
        <v>12442</v>
      </c>
      <c r="G317" s="27" t="s">
        <v>160</v>
      </c>
      <c r="H317" s="27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 t="e">
        <f t="shared" si="4"/>
        <v>#REF!</v>
      </c>
      <c r="B318" s="19" t="s">
        <v>167</v>
      </c>
      <c r="C318" s="24">
        <v>105910</v>
      </c>
      <c r="D318" s="18" t="s">
        <v>553</v>
      </c>
      <c r="E318" s="25" t="s">
        <v>558</v>
      </c>
      <c r="F318" s="26">
        <v>12485</v>
      </c>
      <c r="G318" s="27" t="s">
        <v>160</v>
      </c>
      <c r="H318" s="27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 t="e">
        <f t="shared" ref="A319:A357" si="5">A318+1</f>
        <v>#REF!</v>
      </c>
      <c r="B319" s="15" t="s">
        <v>162</v>
      </c>
      <c r="C319" s="16">
        <v>106569</v>
      </c>
      <c r="D319" s="17" t="s">
        <v>559</v>
      </c>
      <c r="E319" s="15" t="s">
        <v>560</v>
      </c>
      <c r="F319" s="24">
        <v>11776</v>
      </c>
      <c r="G319" s="19" t="s">
        <v>156</v>
      </c>
      <c r="H319" s="19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 ht="14.25">
      <c r="A320" s="14" t="e">
        <f t="shared" si="5"/>
        <v>#REF!</v>
      </c>
      <c r="B320" s="19" t="s">
        <v>162</v>
      </c>
      <c r="C320" s="16">
        <v>106569</v>
      </c>
      <c r="D320" s="65" t="s">
        <v>559</v>
      </c>
      <c r="E320" s="32" t="s">
        <v>561</v>
      </c>
      <c r="F320" s="33">
        <v>12135</v>
      </c>
      <c r="G320" s="22" t="s">
        <v>157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 t="e">
        <f t="shared" si="5"/>
        <v>#REF!</v>
      </c>
      <c r="B321" s="19" t="s">
        <v>162</v>
      </c>
      <c r="C321" s="16">
        <v>106569</v>
      </c>
      <c r="D321" s="65" t="s">
        <v>559</v>
      </c>
      <c r="E321" s="19" t="s">
        <v>562</v>
      </c>
      <c r="F321" s="20">
        <v>12157</v>
      </c>
      <c r="G321" s="22" t="s">
        <v>158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 t="e">
        <f t="shared" si="5"/>
        <v>#REF!</v>
      </c>
      <c r="B322" s="19" t="s">
        <v>162</v>
      </c>
      <c r="C322" s="16">
        <v>106569</v>
      </c>
      <c r="D322" s="65" t="s">
        <v>559</v>
      </c>
      <c r="E322" s="25" t="s">
        <v>563</v>
      </c>
      <c r="F322" s="45">
        <v>12452</v>
      </c>
      <c r="G322" s="27" t="s">
        <v>160</v>
      </c>
      <c r="H322" s="27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 t="e">
        <f t="shared" si="5"/>
        <v>#REF!</v>
      </c>
      <c r="B323" s="15" t="s">
        <v>162</v>
      </c>
      <c r="C323" s="16">
        <v>106399</v>
      </c>
      <c r="D323" s="54" t="s">
        <v>564</v>
      </c>
      <c r="E323" s="15" t="s">
        <v>565</v>
      </c>
      <c r="F323" s="15">
        <v>10860</v>
      </c>
      <c r="G323" s="15" t="s">
        <v>156</v>
      </c>
      <c r="H323" s="15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 t="e">
        <f t="shared" si="5"/>
        <v>#REF!</v>
      </c>
      <c r="B324" s="19" t="s">
        <v>162</v>
      </c>
      <c r="C324" s="16">
        <v>106399</v>
      </c>
      <c r="D324" s="65" t="s">
        <v>564</v>
      </c>
      <c r="E324" s="19" t="s">
        <v>566</v>
      </c>
      <c r="F324" s="20">
        <v>12158</v>
      </c>
      <c r="G324" s="19" t="s">
        <v>157</v>
      </c>
      <c r="H324" s="19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 t="e">
        <f t="shared" si="5"/>
        <v>#REF!</v>
      </c>
      <c r="B325" s="19" t="s">
        <v>162</v>
      </c>
      <c r="C325" s="16">
        <v>106399</v>
      </c>
      <c r="D325" s="65" t="s">
        <v>564</v>
      </c>
      <c r="E325" s="21" t="s">
        <v>567</v>
      </c>
      <c r="F325" s="21">
        <v>12187</v>
      </c>
      <c r="G325" s="22" t="s">
        <v>158</v>
      </c>
      <c r="H325" s="22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 ht="14.25">
      <c r="A326" s="14" t="e">
        <f t="shared" si="5"/>
        <v>#REF!</v>
      </c>
      <c r="B326" s="19" t="s">
        <v>162</v>
      </c>
      <c r="C326" s="16">
        <v>106399</v>
      </c>
      <c r="D326" s="65" t="s">
        <v>564</v>
      </c>
      <c r="E326" s="32" t="s">
        <v>568</v>
      </c>
      <c r="F326" s="33">
        <v>12144</v>
      </c>
      <c r="G326" s="20" t="s">
        <v>164</v>
      </c>
      <c r="H326" s="20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 t="e">
        <f t="shared" si="5"/>
        <v>#REF!</v>
      </c>
      <c r="B327" s="15" t="s">
        <v>167</v>
      </c>
      <c r="C327" s="20">
        <v>106568</v>
      </c>
      <c r="D327" s="68" t="s">
        <v>569</v>
      </c>
      <c r="E327" s="15" t="s">
        <v>570</v>
      </c>
      <c r="F327" s="15">
        <v>9689</v>
      </c>
      <c r="G327" s="29" t="s">
        <v>156</v>
      </c>
      <c r="H327" s="29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 t="e">
        <f t="shared" si="5"/>
        <v>#REF!</v>
      </c>
      <c r="B328" s="15" t="s">
        <v>167</v>
      </c>
      <c r="C328" s="20">
        <v>106568</v>
      </c>
      <c r="D328" s="65" t="s">
        <v>569</v>
      </c>
      <c r="E328" s="51" t="s">
        <v>571</v>
      </c>
      <c r="F328" s="20">
        <v>12049</v>
      </c>
      <c r="G328" s="19" t="s">
        <v>160</v>
      </c>
      <c r="H328" s="19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 t="e">
        <f t="shared" si="5"/>
        <v>#REF!</v>
      </c>
      <c r="B329" s="19" t="s">
        <v>167</v>
      </c>
      <c r="C329" s="20">
        <v>106568</v>
      </c>
      <c r="D329" s="65" t="s">
        <v>569</v>
      </c>
      <c r="E329" s="37" t="s">
        <v>572</v>
      </c>
      <c r="F329" s="21">
        <v>12222</v>
      </c>
      <c r="G329" s="19" t="s">
        <v>160</v>
      </c>
      <c r="H329" s="19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 t="e">
        <f t="shared" si="5"/>
        <v>#REF!</v>
      </c>
      <c r="B330" s="19" t="s">
        <v>167</v>
      </c>
      <c r="C330" s="16">
        <v>106485</v>
      </c>
      <c r="D330" s="17" t="s">
        <v>573</v>
      </c>
      <c r="E330" s="47" t="s">
        <v>574</v>
      </c>
      <c r="F330" s="20">
        <v>11319</v>
      </c>
      <c r="G330" s="15" t="s">
        <v>156</v>
      </c>
      <c r="H330" s="15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 t="e">
        <f t="shared" si="5"/>
        <v>#REF!</v>
      </c>
      <c r="B331" s="15" t="s">
        <v>167</v>
      </c>
      <c r="C331" s="16">
        <v>106485</v>
      </c>
      <c r="D331" s="18" t="s">
        <v>573</v>
      </c>
      <c r="E331" s="60" t="s">
        <v>575</v>
      </c>
      <c r="F331" s="15">
        <v>11110</v>
      </c>
      <c r="G331" s="15" t="s">
        <v>157</v>
      </c>
      <c r="H331" s="15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 t="e">
        <f t="shared" si="5"/>
        <v>#REF!</v>
      </c>
      <c r="B332" s="19" t="s">
        <v>167</v>
      </c>
      <c r="C332" s="16">
        <v>106485</v>
      </c>
      <c r="D332" s="18" t="s">
        <v>573</v>
      </c>
      <c r="E332" s="25" t="s">
        <v>576</v>
      </c>
      <c r="F332" s="26">
        <v>12495</v>
      </c>
      <c r="G332" s="27" t="s">
        <v>160</v>
      </c>
      <c r="H332" s="27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 t="e">
        <f t="shared" si="5"/>
        <v>#REF!</v>
      </c>
      <c r="B333" s="19" t="s">
        <v>162</v>
      </c>
      <c r="C333" s="15">
        <v>107658</v>
      </c>
      <c r="D333" s="54" t="s">
        <v>577</v>
      </c>
      <c r="E333" s="19" t="s">
        <v>578</v>
      </c>
      <c r="F333" s="19">
        <v>7388</v>
      </c>
      <c r="G333" s="15" t="s">
        <v>316</v>
      </c>
      <c r="H333" s="15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 t="e">
        <f t="shared" si="5"/>
        <v>#REF!</v>
      </c>
      <c r="B334" s="19" t="s">
        <v>162</v>
      </c>
      <c r="C334" s="15">
        <v>107658</v>
      </c>
      <c r="D334" s="30" t="s">
        <v>577</v>
      </c>
      <c r="E334" s="19" t="s">
        <v>579</v>
      </c>
      <c r="F334" s="20">
        <v>4562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 t="e">
        <f t="shared" si="5"/>
        <v>#REF!</v>
      </c>
      <c r="B335" s="19" t="s">
        <v>162</v>
      </c>
      <c r="C335" s="15">
        <v>107658</v>
      </c>
      <c r="D335" s="30" t="s">
        <v>577</v>
      </c>
      <c r="E335" s="25" t="s">
        <v>580</v>
      </c>
      <c r="F335" s="26">
        <v>12468</v>
      </c>
      <c r="G335" s="27" t="s">
        <v>160</v>
      </c>
      <c r="H335" s="27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 t="e">
        <f t="shared" si="5"/>
        <v>#REF!</v>
      </c>
      <c r="B336" s="19" t="s">
        <v>162</v>
      </c>
      <c r="C336" s="15">
        <v>107658</v>
      </c>
      <c r="D336" s="30" t="s">
        <v>577</v>
      </c>
      <c r="E336" s="25" t="s">
        <v>581</v>
      </c>
      <c r="F336" s="26">
        <v>12511</v>
      </c>
      <c r="G336" s="27" t="s">
        <v>160</v>
      </c>
      <c r="H336" s="27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 t="e">
        <f t="shared" si="5"/>
        <v>#REF!</v>
      </c>
      <c r="B337" s="19" t="s">
        <v>161</v>
      </c>
      <c r="C337" s="16">
        <v>106865</v>
      </c>
      <c r="D337" s="70" t="s">
        <v>582</v>
      </c>
      <c r="E337" s="15" t="s">
        <v>583</v>
      </c>
      <c r="F337" s="15">
        <v>9822</v>
      </c>
      <c r="G337" s="15" t="s">
        <v>156</v>
      </c>
      <c r="H337" s="15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 t="e">
        <f t="shared" si="5"/>
        <v>#REF!</v>
      </c>
      <c r="B338" s="15" t="s">
        <v>161</v>
      </c>
      <c r="C338" s="16">
        <v>106865</v>
      </c>
      <c r="D338" s="71" t="s">
        <v>582</v>
      </c>
      <c r="E338" s="47" t="s">
        <v>584</v>
      </c>
      <c r="F338" s="20">
        <v>11335</v>
      </c>
      <c r="G338" s="15" t="s">
        <v>157</v>
      </c>
      <c r="H338" s="15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 t="e">
        <f t="shared" si="5"/>
        <v>#REF!</v>
      </c>
      <c r="B339" s="19" t="s">
        <v>161</v>
      </c>
      <c r="C339" s="16">
        <v>106865</v>
      </c>
      <c r="D339" s="71" t="s">
        <v>582</v>
      </c>
      <c r="E339" s="37" t="s">
        <v>585</v>
      </c>
      <c r="F339" s="21">
        <v>12203</v>
      </c>
      <c r="G339" s="19" t="s">
        <v>160</v>
      </c>
      <c r="H339" s="19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 t="e">
        <f t="shared" si="5"/>
        <v>#REF!</v>
      </c>
      <c r="B340" s="19" t="s">
        <v>161</v>
      </c>
      <c r="C340" s="16">
        <v>106865</v>
      </c>
      <c r="D340" s="71" t="s">
        <v>582</v>
      </c>
      <c r="E340" s="34" t="s">
        <v>586</v>
      </c>
      <c r="F340" s="26">
        <v>12370</v>
      </c>
      <c r="G340" s="22" t="s">
        <v>158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 t="e">
        <f t="shared" si="5"/>
        <v>#REF!</v>
      </c>
      <c r="B341" s="19" t="s">
        <v>161</v>
      </c>
      <c r="C341" s="16">
        <v>106865</v>
      </c>
      <c r="D341" s="71" t="s">
        <v>582</v>
      </c>
      <c r="E341" s="25" t="s">
        <v>587</v>
      </c>
      <c r="F341" s="26">
        <v>12512</v>
      </c>
      <c r="G341" s="27" t="s">
        <v>160</v>
      </c>
      <c r="H341" s="27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 t="e">
        <f t="shared" si="5"/>
        <v>#REF!</v>
      </c>
      <c r="B342" s="15" t="s">
        <v>29</v>
      </c>
      <c r="C342" s="16">
        <v>107728</v>
      </c>
      <c r="D342" s="54" t="s">
        <v>588</v>
      </c>
      <c r="E342" s="15" t="s">
        <v>589</v>
      </c>
      <c r="F342" s="15">
        <v>11012</v>
      </c>
      <c r="G342" s="15" t="s">
        <v>156</v>
      </c>
      <c r="H342" s="15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 t="e">
        <f t="shared" si="5"/>
        <v>#REF!</v>
      </c>
      <c r="B343" s="19" t="s">
        <v>29</v>
      </c>
      <c r="C343" s="16">
        <v>107728</v>
      </c>
      <c r="D343" s="30" t="s">
        <v>588</v>
      </c>
      <c r="E343" s="19" t="s">
        <v>590</v>
      </c>
      <c r="F343" s="20">
        <v>12094</v>
      </c>
      <c r="G343" s="22" t="s">
        <v>157</v>
      </c>
      <c r="H343" s="22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 t="e">
        <f t="shared" si="5"/>
        <v>#REF!</v>
      </c>
      <c r="B344" s="19" t="s">
        <v>162</v>
      </c>
      <c r="C344" s="15">
        <v>108277</v>
      </c>
      <c r="D344" s="17" t="s">
        <v>591</v>
      </c>
      <c r="E344" s="31" t="s">
        <v>592</v>
      </c>
      <c r="F344" s="24">
        <v>11782</v>
      </c>
      <c r="G344" s="15" t="s">
        <v>156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 t="e">
        <f t="shared" si="5"/>
        <v>#REF!</v>
      </c>
      <c r="B345" s="19" t="s">
        <v>162</v>
      </c>
      <c r="C345" s="15">
        <v>108277</v>
      </c>
      <c r="D345" s="18" t="s">
        <v>591</v>
      </c>
      <c r="E345" s="27" t="s">
        <v>593</v>
      </c>
      <c r="F345" s="42">
        <v>10586</v>
      </c>
      <c r="G345" s="22" t="s">
        <v>158</v>
      </c>
      <c r="H345" s="22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 t="e">
        <f t="shared" si="5"/>
        <v>#REF!</v>
      </c>
      <c r="B346" s="15" t="s">
        <v>161</v>
      </c>
      <c r="C346" s="16">
        <v>107829</v>
      </c>
      <c r="D346" s="17" t="s">
        <v>594</v>
      </c>
      <c r="E346" s="47" t="s">
        <v>595</v>
      </c>
      <c r="F346" s="20">
        <v>11330</v>
      </c>
      <c r="G346" s="15" t="s">
        <v>156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 t="e">
        <f t="shared" si="5"/>
        <v>#REF!</v>
      </c>
      <c r="B347" s="15" t="s">
        <v>161</v>
      </c>
      <c r="C347" s="16">
        <v>107829</v>
      </c>
      <c r="D347" s="18" t="s">
        <v>594</v>
      </c>
      <c r="E347" s="25" t="s">
        <v>596</v>
      </c>
      <c r="F347" s="26">
        <v>12461</v>
      </c>
      <c r="G347" s="27" t="s">
        <v>160</v>
      </c>
      <c r="H347" s="27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 t="e">
        <f t="shared" si="5"/>
        <v>#REF!</v>
      </c>
      <c r="B348" s="19" t="s">
        <v>44</v>
      </c>
      <c r="C348" s="72">
        <v>52</v>
      </c>
      <c r="D348" s="73" t="s">
        <v>155</v>
      </c>
      <c r="E348" s="74" t="s">
        <v>597</v>
      </c>
      <c r="F348" s="72"/>
      <c r="G348" s="27" t="s">
        <v>160</v>
      </c>
      <c r="H348" s="27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 t="e">
        <f t="shared" si="5"/>
        <v>#REF!</v>
      </c>
      <c r="B349" s="19" t="s">
        <v>44</v>
      </c>
      <c r="C349" s="75">
        <v>754</v>
      </c>
      <c r="D349" s="76" t="s">
        <v>449</v>
      </c>
      <c r="E349" s="74" t="s">
        <v>598</v>
      </c>
      <c r="F349" s="72"/>
      <c r="G349" s="27" t="s">
        <v>160</v>
      </c>
      <c r="H349" s="27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 t="e">
        <f t="shared" si="5"/>
        <v>#REF!</v>
      </c>
      <c r="B350" s="19" t="s">
        <v>44</v>
      </c>
      <c r="C350" s="19">
        <v>104428</v>
      </c>
      <c r="D350" s="77" t="s">
        <v>528</v>
      </c>
      <c r="E350" s="74" t="s">
        <v>599</v>
      </c>
      <c r="F350" s="72"/>
      <c r="G350" s="27" t="s">
        <v>160</v>
      </c>
      <c r="H350" s="27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 t="e">
        <f t="shared" si="5"/>
        <v>#REF!</v>
      </c>
      <c r="B351" s="19" t="s">
        <v>44</v>
      </c>
      <c r="C351" s="19">
        <v>104838</v>
      </c>
      <c r="D351" s="76" t="s">
        <v>536</v>
      </c>
      <c r="E351" s="74" t="s">
        <v>600</v>
      </c>
      <c r="F351" s="72"/>
      <c r="G351" s="27" t="s">
        <v>160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 t="e">
        <f t="shared" si="5"/>
        <v>#REF!</v>
      </c>
      <c r="B352" s="19" t="s">
        <v>601</v>
      </c>
      <c r="C352" s="75">
        <v>549</v>
      </c>
      <c r="D352" s="73" t="s">
        <v>229</v>
      </c>
      <c r="E352" s="74" t="s">
        <v>602</v>
      </c>
      <c r="F352" s="72"/>
      <c r="G352" s="27" t="s">
        <v>160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 t="e">
        <f t="shared" si="5"/>
        <v>#REF!</v>
      </c>
      <c r="B353" s="19" t="s">
        <v>601</v>
      </c>
      <c r="C353" s="72">
        <v>748</v>
      </c>
      <c r="D353" s="76" t="s">
        <v>437</v>
      </c>
      <c r="E353" s="74" t="s">
        <v>603</v>
      </c>
      <c r="F353" s="72"/>
      <c r="G353" s="27" t="s">
        <v>160</v>
      </c>
      <c r="H353" s="27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 t="e">
        <f t="shared" si="5"/>
        <v>#REF!</v>
      </c>
      <c r="B354" s="19" t="s">
        <v>601</v>
      </c>
      <c r="C354" s="75">
        <v>107728</v>
      </c>
      <c r="D354" s="76" t="s">
        <v>588</v>
      </c>
      <c r="E354" s="74" t="s">
        <v>604</v>
      </c>
      <c r="F354" s="72"/>
      <c r="G354" s="27" t="s">
        <v>160</v>
      </c>
      <c r="H354" s="27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 t="e">
        <f t="shared" si="5"/>
        <v>#REF!</v>
      </c>
      <c r="B355" s="19" t="s">
        <v>605</v>
      </c>
      <c r="C355" s="72">
        <v>341</v>
      </c>
      <c r="D355" s="76" t="s">
        <v>163</v>
      </c>
      <c r="E355" s="74" t="s">
        <v>606</v>
      </c>
      <c r="F355" s="72"/>
      <c r="G355" s="27" t="s">
        <v>160</v>
      </c>
      <c r="H355" s="27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 t="e">
        <f t="shared" si="5"/>
        <v>#REF!</v>
      </c>
      <c r="B356" s="19" t="s">
        <v>605</v>
      </c>
      <c r="C356" s="75">
        <v>102564</v>
      </c>
      <c r="D356" s="73" t="s">
        <v>478</v>
      </c>
      <c r="E356" s="74" t="s">
        <v>607</v>
      </c>
      <c r="F356" s="72"/>
      <c r="G356" s="27" t="s">
        <v>160</v>
      </c>
      <c r="H356" s="27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 t="e">
        <f t="shared" si="5"/>
        <v>#REF!</v>
      </c>
      <c r="B357" s="19" t="s">
        <v>162</v>
      </c>
      <c r="C357" s="19">
        <v>347</v>
      </c>
      <c r="D357" s="78" t="s">
        <v>165</v>
      </c>
      <c r="E357" s="74" t="s">
        <v>608</v>
      </c>
      <c r="F357" s="72"/>
      <c r="G357" s="27" t="s">
        <v>160</v>
      </c>
      <c r="H357" s="27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