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2" sheetId="2" r:id="rId1"/>
  </sheets>
  <definedNames>
    <definedName name="_xlnm._FilterDatabase" localSheetId="0" hidden="1">Sheet2!$A$1:$Q$10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<sst xmlns="http://schemas.openxmlformats.org/spreadsheetml/2006/main" count="67" uniqueCount="48">
  <si>
    <t>价格调整申请表</t>
  </si>
  <si>
    <t>申请部门：商品部                                                      申请人： 黄华</t>
  </si>
  <si>
    <t>申报日期：2019年7月17日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</si>
  <si>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</si>
  <si>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</si>
  <si>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</si>
  <si>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</si>
  <si>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</si>
  <si>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</si>
  <si>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</si>
  <si>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</si>
  <si>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</si>
  <si>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</si>
  <si>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</si>
  <si>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</si>
  <si>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</si>
  <si>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</si>
  <si>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</si>
  <si>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</si>
  <si>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</si>
  <si>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六味地黄丸</t>
  </si>
  <si>
    <t>200丸(浓缩丸)</t>
  </si>
  <si>
    <r>
      <rPr>
        <sz val="10"/>
        <rFont val="宋体"/>
        <charset val="0"/>
      </rPr>
      <t>九芝堂股份有限公司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湖南九芝堂股份有限公司</t>
    </r>
    <r>
      <rPr>
        <sz val="10"/>
        <rFont val="Arial"/>
        <charset val="0"/>
      </rPr>
      <t>)</t>
    </r>
  </si>
  <si>
    <t>瓶</t>
  </si>
  <si>
    <t>厂家维价</t>
  </si>
  <si>
    <t>明天</t>
  </si>
  <si>
    <t>都江堰片区、龙泉片区、城中片区、新都片区、双流片区、温江片区</t>
  </si>
  <si>
    <t>足光散(足光粉)</t>
  </si>
  <si>
    <t>40gx3袋</t>
  </si>
  <si>
    <t>成都九芝堂金鼎药业有限公司</t>
  </si>
  <si>
    <t>盒</t>
  </si>
  <si>
    <t>供货价上涨，厂家维价</t>
  </si>
  <si>
    <t>足光散</t>
  </si>
  <si>
    <t>20gx3袋</t>
  </si>
  <si>
    <t>小金丸</t>
  </si>
  <si>
    <t>0.6gx4瓶</t>
  </si>
  <si>
    <t>补肾固齿丸</t>
  </si>
  <si>
    <t>4gx8袋（薄膜衣水丸）</t>
  </si>
  <si>
    <t>马来酸氯苯那敏片</t>
  </si>
  <si>
    <t>4mgx100片</t>
  </si>
  <si>
    <t>湖北华中药业有限公司</t>
  </si>
  <si>
    <t>供货价上涨，毛利不足</t>
  </si>
  <si>
    <t>所有门店</t>
  </si>
  <si>
    <t>备注：1、品种将在7月18日执行新零售价，请各门店先用营运部配送的即将调价插卡陈列在对应品种货架上，进行公示便于顾客选购。
      2、九芝堂产品本次调价区域城中片区（三环以内门店）、都江堰片区、龙泉片区、新都片区、双流片区、温江片区。请以上片区门店及时更换价签。</t>
  </si>
  <si>
    <t>董事长：</t>
  </si>
  <si>
    <t>总经理：</t>
  </si>
  <si>
    <t>采购部：</t>
  </si>
  <si>
    <t>制表时间：2019.7.17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</si>
</sst>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[$-F800]dddd\,\ mmmm\ dd\,\ yyyy"/>
    <numFmt numFmtId="41" formatCode="_ * #,##0_ ;_ * \-#,##0_ ;_ * &quot;-&quot;_ ;_ @_ "/>
    <numFmt numFmtId="177" formatCode="0_ "/>
    <numFmt numFmtId="178" formatCode="0.0_ "/>
  </numFmts>
  <fonts count="31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76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77" fontId="7" fillId="2" borderId="2" xfId="0" applyNumberFormat="1" applyFont="1" applyFill="1" applyBorder="1" applyAlignment="1">
      <alignment horizontal="left" vertical="center" wrapText="1"/>
    </xf>
    <xf numFmtId="177" fontId="7" fillId="2" borderId="3" xfId="0" applyNumberFormat="1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left" vertical="center"/>
    </xf>
    <xf numFmtId="10" fontId="8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77" fontId="9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58" fontId="7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7" fontId="7" fillId="2" borderId="4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tabSelected="1" workbookViewId="0">
      <pane ySplit="3" topLeftCell="A7" activePane="bottomLeft" state="frozen"/>
      <selection/>
      <selection pane="bottomLeft" activeCell="N6" sqref="N6"/>
    </sheetView>
  </sheetViews>
  <sheetFormatPr defaultColWidth="9" defaultRowHeight="12.75"/>
  <cols>
    <col min="1" max="1" width="5.125" style="3" customWidth="1"/>
    <col min="2" max="2" width="7.825" style="4" customWidth="1"/>
    <col min="3" max="3" width="13.625" style="5" customWidth="1"/>
    <col min="4" max="4" width="11.5" style="6" customWidth="1"/>
    <col min="5" max="5" width="16.625" style="6" customWidth="1"/>
    <col min="6" max="6" width="5" style="6" customWidth="1"/>
    <col min="7" max="8" width="7.5" style="6" hidden="1" customWidth="1"/>
    <col min="9" max="9" width="8" style="6" customWidth="1"/>
    <col min="10" max="10" width="7.375" style="7" customWidth="1"/>
    <col min="11" max="11" width="10.5" style="8" customWidth="1"/>
    <col min="12" max="12" width="9.125" style="9" customWidth="1"/>
    <col min="13" max="13" width="5.625" style="4" customWidth="1"/>
    <col min="14" max="14" width="10.5" style="4" customWidth="1"/>
    <col min="15" max="15" width="6.75" style="10" customWidth="1"/>
    <col min="16" max="16" width="15.125" style="6" customWidth="1"/>
    <col min="17" max="17" width="10.125" style="6" customWidth="1"/>
    <col min="18" max="16384" width="9" style="2"/>
  </cols>
  <sheetData>
    <row r="1" s="1" customFormat="1" spans="1:17">
      <c r="A1" s="11"/>
      <c r="B1" s="12" t="s">
        <v>0</v>
      </c>
      <c r="C1" s="13"/>
      <c r="D1" s="13"/>
      <c r="E1" s="13"/>
      <c r="F1" s="13"/>
      <c r="G1" s="13"/>
      <c r="H1" s="13"/>
      <c r="I1" s="30"/>
      <c r="J1" s="31"/>
      <c r="K1" s="32"/>
      <c r="L1" s="33"/>
      <c r="M1" s="34"/>
      <c r="N1" s="34"/>
      <c r="O1" s="13"/>
      <c r="P1" s="13"/>
      <c r="Q1" s="13"/>
    </row>
    <row r="2" s="2" customFormat="1" ht="13" customHeight="1" spans="1:17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35" t="s">
        <v>2</v>
      </c>
      <c r="K2" s="36"/>
      <c r="L2" s="37"/>
      <c r="M2" s="38"/>
      <c r="N2" s="38"/>
      <c r="O2" s="13"/>
      <c r="P2" s="39"/>
      <c r="Q2" s="39"/>
    </row>
    <row r="3" s="2" customFormat="1" ht="30" customHeight="1" spans="1:17">
      <c r="A3" s="15" t="s">
        <v>3</v>
      </c>
      <c r="B3" s="12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7" t="s">
        <v>9</v>
      </c>
      <c r="H3" s="16" t="s">
        <v>10</v>
      </c>
      <c r="I3" s="40" t="s">
        <v>11</v>
      </c>
      <c r="J3" s="41" t="s">
        <v>12</v>
      </c>
      <c r="K3" s="42" t="s">
        <v>13</v>
      </c>
      <c r="L3" s="43" t="s">
        <v>14</v>
      </c>
      <c r="M3" s="44" t="s">
        <v>15</v>
      </c>
      <c r="N3" s="12" t="s">
        <v>16</v>
      </c>
      <c r="O3" s="45" t="s">
        <v>17</v>
      </c>
      <c r="P3" s="17" t="s">
        <v>18</v>
      </c>
      <c r="Q3" s="16" t="s">
        <v>19</v>
      </c>
    </row>
    <row r="4" s="2" customFormat="1" ht="57" customHeight="1" spans="1:17">
      <c r="A4" s="18">
        <v>1</v>
      </c>
      <c r="B4" s="19">
        <v>1367</v>
      </c>
      <c r="C4" s="19" t="s">
        <v>20</v>
      </c>
      <c r="D4" s="19" t="s">
        <v>21</v>
      </c>
      <c r="E4" s="20" t="s">
        <v>22</v>
      </c>
      <c r="F4" s="19" t="s">
        <v>23</v>
      </c>
      <c r="G4" s="21">
        <v>12</v>
      </c>
      <c r="H4" s="21">
        <v>11.8</v>
      </c>
      <c r="I4" s="19">
        <v>17</v>
      </c>
      <c r="J4" s="46">
        <v>22.5</v>
      </c>
      <c r="K4" s="47">
        <f t="shared" ref="K4:K10" si="0">(I4-G4)/I4</f>
        <v>0.294117647058824</v>
      </c>
      <c r="L4" s="48">
        <f t="shared" ref="L4:L10" si="1">(J4-H4)/J4</f>
        <v>0.475555555555556</v>
      </c>
      <c r="M4" s="49">
        <f t="shared" ref="M4:M10" si="2">J4-I4</f>
        <v>5.5</v>
      </c>
      <c r="N4" s="50" t="s">
        <v>24</v>
      </c>
      <c r="O4" s="51" t="s">
        <v>25</v>
      </c>
      <c r="P4" s="52" t="s">
        <v>26</v>
      </c>
      <c r="Q4" s="21">
        <v>21</v>
      </c>
    </row>
    <row r="5" s="2" customFormat="1" ht="57" customHeight="1" spans="1:17">
      <c r="A5" s="18">
        <v>2</v>
      </c>
      <c r="B5" s="19">
        <v>1663</v>
      </c>
      <c r="C5" s="19" t="s">
        <v>27</v>
      </c>
      <c r="D5" s="19" t="s">
        <v>28</v>
      </c>
      <c r="E5" s="19" t="s">
        <v>29</v>
      </c>
      <c r="F5" s="19" t="s">
        <v>30</v>
      </c>
      <c r="G5" s="21">
        <v>6.5</v>
      </c>
      <c r="H5" s="21">
        <v>6.9</v>
      </c>
      <c r="I5" s="19">
        <v>10.5</v>
      </c>
      <c r="J5" s="46">
        <v>16</v>
      </c>
      <c r="K5" s="47">
        <f t="shared" si="0"/>
        <v>0.380952380952381</v>
      </c>
      <c r="L5" s="48">
        <f t="shared" si="1"/>
        <v>0.56875</v>
      </c>
      <c r="M5" s="49">
        <f t="shared" si="2"/>
        <v>5.5</v>
      </c>
      <c r="N5" s="50" t="s">
        <v>31</v>
      </c>
      <c r="O5" s="51" t="s">
        <v>25</v>
      </c>
      <c r="P5" s="52" t="s">
        <v>26</v>
      </c>
      <c r="Q5" s="21">
        <v>15</v>
      </c>
    </row>
    <row r="6" s="2" customFormat="1" ht="57" customHeight="1" spans="1:17">
      <c r="A6" s="18">
        <v>3</v>
      </c>
      <c r="B6" s="19">
        <v>129743</v>
      </c>
      <c r="C6" s="19" t="s">
        <v>32</v>
      </c>
      <c r="D6" s="19" t="s">
        <v>33</v>
      </c>
      <c r="E6" s="20" t="s">
        <v>29</v>
      </c>
      <c r="F6" s="19" t="s">
        <v>30</v>
      </c>
      <c r="G6" s="21">
        <v>3.9</v>
      </c>
      <c r="H6" s="21">
        <v>4.15</v>
      </c>
      <c r="I6" s="19">
        <v>8.8</v>
      </c>
      <c r="J6" s="46">
        <v>10</v>
      </c>
      <c r="K6" s="47">
        <f t="shared" si="0"/>
        <v>0.556818181818182</v>
      </c>
      <c r="L6" s="48">
        <f t="shared" si="1"/>
        <v>0.585</v>
      </c>
      <c r="M6" s="49">
        <f t="shared" si="2"/>
        <v>1.2</v>
      </c>
      <c r="N6" s="50" t="s">
        <v>31</v>
      </c>
      <c r="O6" s="51" t="s">
        <v>25</v>
      </c>
      <c r="P6" s="52" t="s">
        <v>26</v>
      </c>
      <c r="Q6" s="21">
        <v>9.5</v>
      </c>
    </row>
    <row r="7" s="2" customFormat="1" ht="57" customHeight="1" spans="1:17">
      <c r="A7" s="18">
        <v>4</v>
      </c>
      <c r="B7" s="19">
        <v>27634</v>
      </c>
      <c r="C7" s="19" t="s">
        <v>34</v>
      </c>
      <c r="D7" s="19" t="s">
        <v>35</v>
      </c>
      <c r="E7" s="19" t="s">
        <v>29</v>
      </c>
      <c r="F7" s="19" t="s">
        <v>30</v>
      </c>
      <c r="G7" s="21">
        <v>10</v>
      </c>
      <c r="H7" s="21">
        <v>9.98</v>
      </c>
      <c r="I7" s="19">
        <v>22</v>
      </c>
      <c r="J7" s="46">
        <v>25</v>
      </c>
      <c r="K7" s="47">
        <f t="shared" si="0"/>
        <v>0.545454545454545</v>
      </c>
      <c r="L7" s="48">
        <f t="shared" si="1"/>
        <v>0.6008</v>
      </c>
      <c r="M7" s="49">
        <f t="shared" si="2"/>
        <v>3</v>
      </c>
      <c r="N7" s="50" t="s">
        <v>24</v>
      </c>
      <c r="O7" s="51" t="s">
        <v>25</v>
      </c>
      <c r="P7" s="52" t="s">
        <v>26</v>
      </c>
      <c r="Q7" s="21">
        <v>24</v>
      </c>
    </row>
    <row r="8" s="2" customFormat="1" ht="57" customHeight="1" spans="1:17">
      <c r="A8" s="18">
        <v>5</v>
      </c>
      <c r="B8" s="19">
        <v>144298</v>
      </c>
      <c r="C8" s="19" t="s">
        <v>36</v>
      </c>
      <c r="D8" s="19" t="s">
        <v>37</v>
      </c>
      <c r="E8" s="19" t="s">
        <v>29</v>
      </c>
      <c r="F8" s="19" t="s">
        <v>30</v>
      </c>
      <c r="G8" s="21">
        <v>31.5</v>
      </c>
      <c r="H8" s="21">
        <v>34</v>
      </c>
      <c r="I8" s="19">
        <v>58</v>
      </c>
      <c r="J8" s="46">
        <v>68</v>
      </c>
      <c r="K8" s="47">
        <f t="shared" si="0"/>
        <v>0.456896551724138</v>
      </c>
      <c r="L8" s="48">
        <f t="shared" si="1"/>
        <v>0.5</v>
      </c>
      <c r="M8" s="49">
        <f t="shared" si="2"/>
        <v>10</v>
      </c>
      <c r="N8" s="50" t="s">
        <v>31</v>
      </c>
      <c r="O8" s="51" t="s">
        <v>25</v>
      </c>
      <c r="P8" s="52" t="s">
        <v>26</v>
      </c>
      <c r="Q8" s="21">
        <v>66</v>
      </c>
    </row>
    <row r="9" s="2" customFormat="1" ht="30" customHeight="1" spans="1:17">
      <c r="A9" s="18">
        <v>6</v>
      </c>
      <c r="B9" s="22">
        <v>386</v>
      </c>
      <c r="C9" s="22" t="s">
        <v>38</v>
      </c>
      <c r="D9" s="22" t="s">
        <v>39</v>
      </c>
      <c r="E9" s="22" t="s">
        <v>40</v>
      </c>
      <c r="F9" s="22" t="s">
        <v>23</v>
      </c>
      <c r="G9" s="23">
        <v>3.2</v>
      </c>
      <c r="H9" s="23">
        <v>3.5</v>
      </c>
      <c r="I9" s="53">
        <v>3.5</v>
      </c>
      <c r="J9" s="46">
        <v>3.8</v>
      </c>
      <c r="K9" s="47">
        <f t="shared" si="0"/>
        <v>0.0857142857142857</v>
      </c>
      <c r="L9" s="48">
        <f t="shared" si="1"/>
        <v>0.0789473684210526</v>
      </c>
      <c r="M9" s="49">
        <f t="shared" si="2"/>
        <v>0.3</v>
      </c>
      <c r="N9" s="54" t="s">
        <v>41</v>
      </c>
      <c r="O9" s="51" t="s">
        <v>25</v>
      </c>
      <c r="P9" s="55" t="s">
        <v>42</v>
      </c>
      <c r="Q9" s="17"/>
    </row>
    <row r="10" s="2" customFormat="1" ht="58" customHeight="1" spans="1:17">
      <c r="A10" s="24" t="s">
        <v>43</v>
      </c>
      <c r="B10" s="25"/>
      <c r="C10" s="25"/>
      <c r="D10" s="25"/>
      <c r="E10" s="25"/>
      <c r="F10" s="25"/>
      <c r="G10" s="25"/>
      <c r="H10" s="25"/>
      <c r="I10" s="25"/>
      <c r="J10" s="56"/>
      <c r="K10" s="25"/>
      <c r="L10" s="25"/>
      <c r="M10" s="25"/>
      <c r="N10" s="25"/>
      <c r="O10" s="25"/>
      <c r="P10" s="25"/>
      <c r="Q10" s="62"/>
    </row>
    <row r="11" s="2" customFormat="1" spans="1:15">
      <c r="A11" s="3"/>
      <c r="B11" s="4"/>
      <c r="C11" s="5"/>
      <c r="D11" s="6"/>
      <c r="E11" s="4"/>
      <c r="F11" s="8"/>
      <c r="G11" s="4"/>
      <c r="H11" s="4"/>
      <c r="I11" s="4"/>
      <c r="J11" s="57"/>
      <c r="K11" s="8"/>
      <c r="L11" s="57"/>
      <c r="O11" s="1"/>
    </row>
    <row r="12" s="1" customFormat="1" ht="41" customHeight="1" spans="1:17">
      <c r="A12" s="26"/>
      <c r="B12" s="27" t="s">
        <v>44</v>
      </c>
      <c r="C12" s="28"/>
      <c r="D12" s="29" t="s">
        <v>45</v>
      </c>
      <c r="I12" s="10"/>
      <c r="J12" s="58"/>
      <c r="K12" s="59" t="s">
        <v>46</v>
      </c>
      <c r="L12" s="60"/>
      <c r="M12" s="61"/>
      <c r="N12" s="61"/>
      <c r="O12" s="59" t="s">
        <v>47</v>
      </c>
      <c r="Q12" s="10"/>
    </row>
    <row r="13" s="2" customFormat="1" spans="1:17">
      <c r="A13" s="3"/>
      <c r="B13" s="4"/>
      <c r="C13" s="5"/>
      <c r="D13" s="6"/>
      <c r="E13" s="6"/>
      <c r="F13" s="6"/>
      <c r="G13" s="6"/>
      <c r="H13" s="6"/>
      <c r="I13" s="6"/>
      <c r="J13" s="7"/>
      <c r="K13" s="8"/>
      <c r="L13" s="9"/>
      <c r="M13" s="4"/>
      <c r="N13" s="4"/>
      <c r="O13" s="10"/>
      <c r="P13" s="6"/>
      <c r="Q13" s="6"/>
    </row>
  </sheetData>
  <mergeCells count="2">
    <mergeCell ref="J2:L2"/>
    <mergeCell ref="A10:Q10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黄华</cp:lastModifiedBy>
  <dcterms:created xsi:type="dcterms:W3CDTF">2017-11-06T03:59:00Z</dcterms:created>
  <dcterms:modified xsi:type="dcterms:W3CDTF">2019-07-17T06:51:42Z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