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Sheet2!$A$1:$Q$140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<sst xmlns="http://schemas.openxmlformats.org/spreadsheetml/2006/main" count="987" uniqueCount="301">
  <si>
    <t>价格调整申请表</t>
  </si>
  <si>
    <t>申请部门：商品部                                                      申请人： 黄华</t>
  </si>
  <si>
    <t>申报日期：2019年6月25日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</si>
  <si>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</si>
  <si>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</si>
  <si>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</si>
  <si>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</si>
  <si>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</si>
  <si>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</si>
  <si>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</si>
  <si>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</si>
  <si>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</si>
  <si>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</si>
  <si>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</si>
  <si>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</si>
  <si>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</si>
  <si>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</si>
  <si>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</si>
  <si>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</si>
  <si>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</si>
  <si>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山银花露</t>
  </si>
  <si>
    <r>
      <t>340ml(</t>
    </r>
    <r>
      <rPr>
        <sz val="10"/>
        <rFont val="宋体"/>
        <family val="2"/>
        <charset val="0"/>
      </rPr>
      <t>冰糖型</t>
    </r>
    <r>
      <rPr>
        <sz val="10"/>
        <rFont val="Arial"/>
        <family val="2"/>
        <charset val="0"/>
      </rPr>
      <t>)</t>
    </r>
  </si>
  <si>
    <t>湖北楚天舒药业有限公司</t>
  </si>
  <si>
    <t>瓶</t>
  </si>
  <si>
    <t>调价</t>
  </si>
  <si>
    <t>明天</t>
  </si>
  <si>
    <t>所有门店</t>
  </si>
  <si>
    <t>驱蚊花露水</t>
  </si>
  <si>
    <t>80ml</t>
  </si>
  <si>
    <t>江苏隆力奇集团有限公司</t>
  </si>
  <si>
    <t>3MPM2.5 颗粒物防护口罩</t>
  </si>
  <si>
    <r>
      <t>3</t>
    </r>
    <r>
      <rPr>
        <sz val="10"/>
        <rFont val="宋体"/>
        <family val="2"/>
        <charset val="0"/>
      </rPr>
      <t>枚（</t>
    </r>
    <r>
      <rPr>
        <sz val="10"/>
        <rFont val="Arial"/>
        <family val="2"/>
        <charset val="0"/>
      </rPr>
      <t>9501C</t>
    </r>
    <r>
      <rPr>
        <sz val="10"/>
        <rFont val="宋体"/>
        <family val="2"/>
        <charset val="0"/>
      </rPr>
      <t>耳带式）</t>
    </r>
  </si>
  <si>
    <r>
      <t>3M</t>
    </r>
    <r>
      <rPr>
        <sz val="10"/>
        <rFont val="宋体"/>
        <family val="2"/>
        <charset val="0"/>
      </rPr>
      <t>中国有限公司</t>
    </r>
  </si>
  <si>
    <t>袋</t>
  </si>
  <si>
    <t>自吸过滤式防颗粒物口罩</t>
  </si>
  <si>
    <r>
      <t>9501 5</t>
    </r>
    <r>
      <rPr>
        <sz val="10"/>
        <rFont val="宋体"/>
        <family val="2"/>
        <charset val="0"/>
      </rPr>
      <t>只</t>
    </r>
  </si>
  <si>
    <r>
      <t>9001V 3</t>
    </r>
    <r>
      <rPr>
        <sz val="10"/>
        <rFont val="宋体"/>
        <family val="2"/>
        <charset val="0"/>
      </rPr>
      <t>只</t>
    </r>
  </si>
  <si>
    <r>
      <t>绿盾</t>
    </r>
    <r>
      <rPr>
        <sz val="10"/>
        <rFont val="Arial"/>
        <family val="2"/>
        <charset val="0"/>
      </rPr>
      <t>PM2.5</t>
    </r>
    <r>
      <rPr>
        <sz val="10"/>
        <rFont val="宋体"/>
        <family val="2"/>
        <charset val="0"/>
      </rPr>
      <t>口罩</t>
    </r>
  </si>
  <si>
    <r>
      <t>S(1</t>
    </r>
    <r>
      <rPr>
        <sz val="10"/>
        <rFont val="宋体"/>
        <family val="2"/>
        <charset val="0"/>
      </rPr>
      <t>只</t>
    </r>
    <r>
      <rPr>
        <sz val="10"/>
        <rFont val="Arial"/>
        <family val="2"/>
        <charset val="0"/>
      </rPr>
      <t>)7-12</t>
    </r>
    <r>
      <rPr>
        <sz val="10"/>
        <rFont val="宋体"/>
        <family val="2"/>
        <charset val="0"/>
      </rPr>
      <t>岁儿童适用</t>
    </r>
  </si>
  <si>
    <t>海门市林安安全设备实业有限公司</t>
  </si>
  <si>
    <t>盒</t>
  </si>
  <si>
    <t>XS</t>
  </si>
  <si>
    <t>上海兴诺康纶纤维科技股份有限公司</t>
  </si>
  <si>
    <r>
      <t>M(1</t>
    </r>
    <r>
      <rPr>
        <sz val="10"/>
        <rFont val="宋体"/>
        <family val="2"/>
        <charset val="0"/>
      </rPr>
      <t>只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女士、青少年及脸型较小男士适用</t>
    </r>
  </si>
  <si>
    <t>杜蕾斯人体润滑液</t>
  </si>
  <si>
    <r>
      <t>50ml(</t>
    </r>
    <r>
      <rPr>
        <sz val="10"/>
        <rFont val="宋体"/>
        <family val="2"/>
        <charset val="0"/>
      </rPr>
      <t>激情热感装</t>
    </r>
    <r>
      <rPr>
        <sz val="10"/>
        <rFont val="Arial"/>
        <family val="2"/>
        <charset val="0"/>
      </rPr>
      <t>)</t>
    </r>
  </si>
  <si>
    <t>青岛伦敦杜蕾斯有限公司</t>
  </si>
  <si>
    <t>支</t>
  </si>
  <si>
    <r>
      <t>成人均码</t>
    </r>
    <r>
      <rPr>
        <sz val="10"/>
        <rFont val="Arial"/>
        <family val="2"/>
        <charset val="0"/>
      </rPr>
      <t>(1</t>
    </r>
    <r>
      <rPr>
        <sz val="10"/>
        <rFont val="宋体"/>
        <family val="2"/>
        <charset val="0"/>
      </rPr>
      <t>只</t>
    </r>
    <r>
      <rPr>
        <sz val="10"/>
        <rFont val="Arial"/>
        <family val="2"/>
        <charset val="0"/>
      </rPr>
      <t>)</t>
    </r>
  </si>
  <si>
    <r>
      <t>L(1</t>
    </r>
    <r>
      <rPr>
        <sz val="10"/>
        <rFont val="宋体"/>
        <family val="2"/>
        <charset val="0"/>
      </rPr>
      <t>只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男士及脸型较大女士适用</t>
    </r>
  </si>
  <si>
    <r>
      <t xml:space="preserve">3MPM2.5 </t>
    </r>
    <r>
      <rPr>
        <sz val="10"/>
        <rFont val="宋体"/>
        <family val="2"/>
        <charset val="0"/>
      </rPr>
      <t>颗粒物防护口罩</t>
    </r>
    <r>
      <rPr>
        <sz val="10"/>
        <rFont val="Arial"/>
        <family val="2"/>
        <charset val="0"/>
      </rPr>
      <t xml:space="preserve"> </t>
    </r>
  </si>
  <si>
    <r>
      <t>3</t>
    </r>
    <r>
      <rPr>
        <sz val="10"/>
        <rFont val="宋体"/>
        <family val="2"/>
        <charset val="0"/>
      </rPr>
      <t>枚（</t>
    </r>
    <r>
      <rPr>
        <sz val="10"/>
        <rFont val="Arial"/>
        <family val="2"/>
        <charset val="0"/>
      </rPr>
      <t>9501V</t>
    </r>
    <r>
      <rPr>
        <sz val="10"/>
        <rFont val="宋体"/>
        <family val="2"/>
        <charset val="0"/>
      </rPr>
      <t>耳带式）</t>
    </r>
  </si>
  <si>
    <r>
      <t>人体润滑液Ⅰ型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杜蕾斯</t>
    </r>
    <r>
      <rPr>
        <sz val="10"/>
        <rFont val="Arial"/>
        <family val="2"/>
        <charset val="0"/>
      </rPr>
      <t>)</t>
    </r>
  </si>
  <si>
    <r>
      <t>50ml(</t>
    </r>
    <r>
      <rPr>
        <sz val="10"/>
        <rFont val="宋体"/>
        <family val="2"/>
        <charset val="0"/>
      </rPr>
      <t>爽滑快感</t>
    </r>
    <r>
      <rPr>
        <sz val="10"/>
        <rFont val="Arial"/>
        <family val="2"/>
        <charset val="0"/>
      </rPr>
      <t>)</t>
    </r>
  </si>
  <si>
    <r>
      <t>维</t>
    </r>
    <r>
      <rPr>
        <sz val="10"/>
        <rFont val="Arial"/>
        <family val="2"/>
        <charset val="0"/>
      </rPr>
      <t>C</t>
    </r>
    <r>
      <rPr>
        <sz val="10"/>
        <rFont val="宋体"/>
        <family val="2"/>
        <charset val="0"/>
      </rPr>
      <t>金银花露</t>
    </r>
  </si>
  <si>
    <t>340ml</t>
  </si>
  <si>
    <t>咸宁市天源生物科技有限责任公司</t>
  </si>
  <si>
    <t>菊花晶清清宝</t>
  </si>
  <si>
    <r>
      <t>7gx20</t>
    </r>
    <r>
      <rPr>
        <sz val="10"/>
        <rFont val="宋体"/>
        <family val="2"/>
        <charset val="0"/>
      </rPr>
      <t>袋</t>
    </r>
  </si>
  <si>
    <t>江西虹景天药业有限公司</t>
  </si>
  <si>
    <t>取消会员价</t>
  </si>
  <si>
    <t>王老吉润喉糖</t>
  </si>
  <si>
    <t>56g</t>
  </si>
  <si>
    <t>广州王老吉药业股份有限公司</t>
  </si>
  <si>
    <r>
      <t>绿盾</t>
    </r>
    <r>
      <rPr>
        <sz val="10"/>
        <rFont val="Arial"/>
        <family val="2"/>
        <charset val="0"/>
      </rPr>
      <t>M95</t>
    </r>
    <r>
      <rPr>
        <sz val="10"/>
        <rFont val="宋体"/>
        <family val="2"/>
        <charset val="0"/>
      </rPr>
      <t>口罩</t>
    </r>
  </si>
  <si>
    <r>
      <t>成人均码</t>
    </r>
    <r>
      <rPr>
        <sz val="10"/>
        <rFont val="Arial"/>
        <family val="2"/>
        <charset val="0"/>
      </rPr>
      <t>3</t>
    </r>
    <r>
      <rPr>
        <sz val="10"/>
        <rFont val="宋体"/>
        <family val="2"/>
        <charset val="0"/>
      </rPr>
      <t>只</t>
    </r>
  </si>
  <si>
    <t>金银花清清宝</t>
  </si>
  <si>
    <t>乐行晕车贴</t>
  </si>
  <si>
    <r>
      <t>1.8cmx2</t>
    </r>
    <r>
      <rPr>
        <sz val="10"/>
        <rFont val="宋体"/>
        <family val="2"/>
        <charset val="0"/>
      </rPr>
      <t>贴</t>
    </r>
  </si>
  <si>
    <t>海南宝元堂保健品有限公司</t>
  </si>
  <si>
    <t>冻干红枣</t>
  </si>
  <si>
    <t>30g</t>
  </si>
  <si>
    <t>沧州世友果品枣业有限公司</t>
  </si>
  <si>
    <t>时尚防护口罩</t>
  </si>
  <si>
    <r>
      <t>3</t>
    </r>
    <r>
      <rPr>
        <sz val="10"/>
        <rFont val="宋体"/>
        <family val="2"/>
        <charset val="0"/>
      </rPr>
      <t>片（</t>
    </r>
    <r>
      <rPr>
        <sz val="10"/>
        <rFont val="Arial"/>
        <family val="2"/>
        <charset val="0"/>
      </rPr>
      <t>165mmx135mm</t>
    </r>
    <r>
      <rPr>
        <sz val="10"/>
        <rFont val="宋体"/>
        <family val="2"/>
        <charset val="0"/>
      </rPr>
      <t>）</t>
    </r>
    <r>
      <rPr>
        <sz val="10"/>
        <rFont val="Arial"/>
        <family val="2"/>
        <charset val="0"/>
      </rPr>
      <t xml:space="preserve"> </t>
    </r>
  </si>
  <si>
    <r>
      <t>苏州新纶超净技术有限公司</t>
    </r>
    <r>
      <rPr>
        <sz val="10"/>
        <rFont val="Arial"/>
        <family val="2"/>
        <charset val="0"/>
      </rPr>
      <t xml:space="preserve">  </t>
    </r>
  </si>
  <si>
    <r>
      <t>3MPM2.5</t>
    </r>
    <r>
      <rPr>
        <sz val="10"/>
        <rFont val="宋体"/>
        <family val="2"/>
        <charset val="0"/>
      </rPr>
      <t>颗粒物防护口罩</t>
    </r>
    <r>
      <rPr>
        <sz val="10"/>
        <rFont val="Arial"/>
        <family val="2"/>
        <charset val="0"/>
      </rPr>
      <t xml:space="preserve"> </t>
    </r>
  </si>
  <si>
    <r>
      <t>3</t>
    </r>
    <r>
      <rPr>
        <sz val="10"/>
        <rFont val="宋体"/>
        <family val="2"/>
        <charset val="0"/>
      </rPr>
      <t>枚</t>
    </r>
    <r>
      <rPr>
        <sz val="10"/>
        <rFont val="Arial"/>
        <family val="2"/>
        <charset val="0"/>
      </rPr>
      <t>×</t>
    </r>
    <r>
      <rPr>
        <sz val="10"/>
        <rFont val="宋体"/>
        <family val="2"/>
        <charset val="0"/>
      </rPr>
      <t>蓝色（儿童款头带式）</t>
    </r>
  </si>
  <si>
    <t>新疆和田骏枣</t>
  </si>
  <si>
    <r>
      <t>一级</t>
    </r>
    <r>
      <rPr>
        <sz val="10"/>
        <rFont val="Arial"/>
        <family val="2"/>
        <charset val="0"/>
      </rPr>
      <t>260g</t>
    </r>
  </si>
  <si>
    <t>和田齐力红枣业有限责任公司</t>
  </si>
  <si>
    <t>罐</t>
  </si>
  <si>
    <r>
      <t>3</t>
    </r>
    <r>
      <rPr>
        <sz val="10"/>
        <rFont val="宋体"/>
        <family val="2"/>
        <charset val="0"/>
      </rPr>
      <t>枚</t>
    </r>
    <r>
      <rPr>
        <sz val="10"/>
        <rFont val="Arial"/>
        <family val="2"/>
        <charset val="0"/>
      </rPr>
      <t>×</t>
    </r>
    <r>
      <rPr>
        <sz val="10"/>
        <rFont val="宋体"/>
        <family val="2"/>
        <charset val="0"/>
      </rPr>
      <t>粉色（儿童款头带式）</t>
    </r>
  </si>
  <si>
    <t>新疆若羌灰枣</t>
  </si>
  <si>
    <r>
      <t>一级</t>
    </r>
    <r>
      <rPr>
        <sz val="10"/>
        <rFont val="Arial"/>
        <family val="2"/>
        <charset val="0"/>
      </rPr>
      <t>358g</t>
    </r>
  </si>
  <si>
    <r>
      <t>28g(</t>
    </r>
    <r>
      <rPr>
        <sz val="10"/>
        <rFont val="宋体"/>
        <family val="2"/>
        <charset val="0"/>
      </rPr>
      <t>约</t>
    </r>
    <r>
      <rPr>
        <sz val="10"/>
        <rFont val="Arial"/>
        <family val="2"/>
        <charset val="0"/>
      </rPr>
      <t>10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</t>
    </r>
  </si>
  <si>
    <t>枸杞菊花茶</t>
  </si>
  <si>
    <r>
      <t>72g(6gx12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</si>
  <si>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四川德仁堂中药科技股份有限公司</t>
  </si>
  <si>
    <t>金银花硬质糖果</t>
  </si>
  <si>
    <r>
      <t>40g(2gx20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)</t>
    </r>
  </si>
  <si>
    <t>厦门市斯必利保健品有限公司</t>
  </si>
  <si>
    <t>葡萄糖饮品</t>
  </si>
  <si>
    <r>
      <t>20mlx5</t>
    </r>
    <r>
      <rPr>
        <sz val="10"/>
        <rFont val="宋体"/>
        <family val="2"/>
        <charset val="0"/>
      </rPr>
      <t>支</t>
    </r>
  </si>
  <si>
    <t>吉林天瑞生物科技有限公司</t>
  </si>
  <si>
    <t>山楂荷香茶</t>
  </si>
  <si>
    <t>55g</t>
  </si>
  <si>
    <r>
      <t>杜蕾斯</t>
    </r>
    <r>
      <rPr>
        <sz val="10"/>
        <rFont val="Arial"/>
        <family val="2"/>
        <charset val="0"/>
      </rPr>
      <t>K-Y</t>
    </r>
    <r>
      <rPr>
        <sz val="10"/>
        <rFont val="宋体"/>
        <family val="2"/>
        <charset val="0"/>
      </rPr>
      <t>人体润滑剂</t>
    </r>
  </si>
  <si>
    <t>50g</t>
  </si>
  <si>
    <r>
      <t>SURETEX LIMITED</t>
    </r>
    <r>
      <rPr>
        <sz val="10"/>
        <rFont val="宋体"/>
        <family val="2"/>
        <charset val="0"/>
      </rPr>
      <t>（泰国）</t>
    </r>
  </si>
  <si>
    <t>京都念慈菴乌梅糖</t>
  </si>
  <si>
    <r>
      <t>45g(2.5gx18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</t>
    </r>
  </si>
  <si>
    <t>泰国亚洲珍宝工业有限公司</t>
  </si>
  <si>
    <t>冻干枣圈</t>
  </si>
  <si>
    <r>
      <t>PM2.5</t>
    </r>
    <r>
      <rPr>
        <sz val="10"/>
        <rFont val="宋体"/>
        <family val="2"/>
        <charset val="0"/>
      </rPr>
      <t>防护口罩</t>
    </r>
  </si>
  <si>
    <r>
      <t>3</t>
    </r>
    <r>
      <rPr>
        <sz val="10"/>
        <rFont val="宋体"/>
        <family val="2"/>
        <charset val="0"/>
      </rPr>
      <t>只（呼吸阀型随弃式）</t>
    </r>
  </si>
  <si>
    <r>
      <t>稳健医疗用品股份有限公司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稳健实业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深圳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  <r>
      <rPr>
        <sz val="10"/>
        <rFont val="Arial"/>
        <family val="2"/>
        <charset val="0"/>
      </rPr>
      <t>)</t>
    </r>
  </si>
  <si>
    <r>
      <t>1</t>
    </r>
    <r>
      <rPr>
        <sz val="10"/>
        <rFont val="宋体"/>
        <family val="2"/>
        <charset val="0"/>
      </rPr>
      <t>枚</t>
    </r>
    <r>
      <rPr>
        <sz val="10"/>
        <rFont val="Arial"/>
        <family val="2"/>
        <charset val="0"/>
      </rPr>
      <t>×</t>
    </r>
    <r>
      <rPr>
        <sz val="10"/>
        <rFont val="宋体"/>
        <family val="2"/>
        <charset val="0"/>
      </rPr>
      <t>粉色（儿童款头带式）</t>
    </r>
  </si>
  <si>
    <t>包</t>
  </si>
  <si>
    <r>
      <t>冰喉</t>
    </r>
    <r>
      <rPr>
        <sz val="10"/>
        <rFont val="Arial"/>
        <family val="2"/>
        <charset val="0"/>
      </rPr>
      <t>30</t>
    </r>
    <r>
      <rPr>
        <sz val="10"/>
        <rFont val="宋体"/>
        <family val="2"/>
        <charset val="0"/>
      </rPr>
      <t>分钟克刻糖</t>
    </r>
  </si>
  <si>
    <r>
      <t>40g(16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无糖型</t>
    </r>
    <r>
      <rPr>
        <sz val="10"/>
        <rFont val="Arial"/>
        <family val="2"/>
        <charset val="0"/>
      </rPr>
      <t>)</t>
    </r>
  </si>
  <si>
    <t>贵州四季常青药业有限公司</t>
  </si>
  <si>
    <r>
      <t>盒</t>
    </r>
    <r>
      <rPr>
        <sz val="10"/>
        <rFont val="Arial"/>
        <family val="2"/>
        <charset val="0"/>
      </rPr>
      <t xml:space="preserve"> </t>
    </r>
  </si>
  <si>
    <t>京都念慈菴金桔柠檬糖</t>
  </si>
  <si>
    <t>和田四星枣（大唐西域）</t>
  </si>
  <si>
    <r>
      <t>500</t>
    </r>
    <r>
      <rPr>
        <sz val="10"/>
        <rFont val="宋体"/>
        <family val="2"/>
        <charset val="0"/>
      </rPr>
      <t>克</t>
    </r>
  </si>
  <si>
    <t>新疆喜乐食品开发有限公司</t>
  </si>
  <si>
    <r>
      <t>128g</t>
    </r>
    <r>
      <rPr>
        <sz val="10"/>
        <rFont val="宋体"/>
        <family val="2"/>
        <charset val="0"/>
      </rPr>
      <t>（一级）</t>
    </r>
  </si>
  <si>
    <t>大枣枸杞桂圆茶</t>
  </si>
  <si>
    <r>
      <t>120g(10g×12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</si>
  <si>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荷叶茶</t>
  </si>
  <si>
    <t>100g</t>
  </si>
  <si>
    <t>蒲公英</t>
  </si>
  <si>
    <t>35g</t>
  </si>
  <si>
    <t>江西康庆堂中药饮片有限公司</t>
  </si>
  <si>
    <r>
      <t>PM2.5</t>
    </r>
    <r>
      <rPr>
        <sz val="10"/>
        <rFont val="宋体"/>
        <family val="2"/>
        <charset val="0"/>
      </rPr>
      <t>防护口罩滤片</t>
    </r>
  </si>
  <si>
    <r>
      <t>3</t>
    </r>
    <r>
      <rPr>
        <sz val="10"/>
        <rFont val="宋体"/>
        <family val="2"/>
        <charset val="0"/>
      </rPr>
      <t>只（</t>
    </r>
    <r>
      <rPr>
        <sz val="10"/>
        <rFont val="Arial"/>
        <family val="2"/>
        <charset val="0"/>
      </rPr>
      <t>15cmx8cm</t>
    </r>
    <r>
      <rPr>
        <sz val="10"/>
        <rFont val="宋体"/>
        <family val="2"/>
        <charset val="0"/>
      </rPr>
      <t>）</t>
    </r>
  </si>
  <si>
    <r>
      <t>1</t>
    </r>
    <r>
      <rPr>
        <sz val="10"/>
        <rFont val="宋体"/>
        <family val="2"/>
        <charset val="0"/>
      </rPr>
      <t>枚</t>
    </r>
    <r>
      <rPr>
        <sz val="10"/>
        <rFont val="Arial"/>
        <family val="2"/>
        <charset val="0"/>
      </rPr>
      <t>×</t>
    </r>
    <r>
      <rPr>
        <sz val="10"/>
        <rFont val="宋体"/>
        <family val="2"/>
        <charset val="0"/>
      </rPr>
      <t>蓝色（儿童款头带式）</t>
    </r>
  </si>
  <si>
    <t>等参海水鼻腔护理喷雾</t>
  </si>
  <si>
    <t>100ml</t>
  </si>
  <si>
    <t>Gerolymato Str lnternational S.A.</t>
  </si>
  <si>
    <t>便携式药盒</t>
  </si>
  <si>
    <r>
      <t>75mm*75mm(</t>
    </r>
    <r>
      <rPr>
        <sz val="10"/>
        <rFont val="宋体"/>
        <family val="2"/>
        <charset val="0"/>
      </rPr>
      <t>心形</t>
    </r>
    <r>
      <rPr>
        <sz val="10"/>
        <rFont val="Arial"/>
        <family val="2"/>
        <charset val="0"/>
      </rPr>
      <t>)</t>
    </r>
  </si>
  <si>
    <t>青岛海诺生物工程有限公司</t>
  </si>
  <si>
    <t>个</t>
  </si>
  <si>
    <t>艾灸盒</t>
  </si>
  <si>
    <t>单孔</t>
  </si>
  <si>
    <t>烟台爱心医疗器械有限公司</t>
  </si>
  <si>
    <t>艾灸贴</t>
  </si>
  <si>
    <r>
      <t>7</t>
    </r>
    <r>
      <rPr>
        <sz val="10"/>
        <rFont val="宋体"/>
        <family val="2"/>
        <charset val="0"/>
      </rPr>
      <t>贴（</t>
    </r>
    <r>
      <rPr>
        <sz val="10"/>
        <rFont val="Arial"/>
        <family val="2"/>
        <charset val="0"/>
      </rPr>
      <t>72mm×95mm</t>
    </r>
    <r>
      <rPr>
        <sz val="10"/>
        <rFont val="宋体"/>
        <family val="2"/>
        <charset val="0"/>
      </rPr>
      <t>）</t>
    </r>
  </si>
  <si>
    <t>青岛卓护医疗用品有限公司</t>
  </si>
  <si>
    <t>慢严舒柠好爽润喉糖</t>
  </si>
  <si>
    <r>
      <t>32g(12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枇杷味</t>
    </r>
    <r>
      <rPr>
        <sz val="10"/>
        <rFont val="Arial"/>
        <family val="2"/>
        <charset val="0"/>
      </rPr>
      <t>)</t>
    </r>
  </si>
  <si>
    <r>
      <t>桂龙药业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安徽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</si>
  <si>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和田三星枣</t>
  </si>
  <si>
    <t>500g</t>
  </si>
  <si>
    <t>柠檬玫瑰茶</t>
  </si>
  <si>
    <t>45g</t>
  </si>
  <si>
    <r>
      <t>一级</t>
    </r>
    <r>
      <rPr>
        <sz val="10"/>
        <rFont val="Arial"/>
        <family val="2"/>
        <charset val="0"/>
      </rPr>
      <t>500g</t>
    </r>
  </si>
  <si>
    <t>狗头枣</t>
  </si>
  <si>
    <t>300g</t>
  </si>
  <si>
    <t>成都齐力红食品有限责任公司</t>
  </si>
  <si>
    <t>双孔</t>
  </si>
  <si>
    <t>欧洁抗菌防霾口罩（日用立体型）</t>
  </si>
  <si>
    <r>
      <t>2</t>
    </r>
    <r>
      <rPr>
        <sz val="10"/>
        <rFont val="宋体"/>
        <family val="2"/>
        <charset val="0"/>
      </rPr>
      <t>只</t>
    </r>
  </si>
  <si>
    <t>浙江伊鲁博生物科技有限公司</t>
  </si>
  <si>
    <r>
      <t>葡萄糖</t>
    </r>
    <r>
      <rPr>
        <sz val="10"/>
        <rFont val="Arial"/>
        <family val="2"/>
        <charset val="0"/>
      </rPr>
      <t>Vc</t>
    </r>
    <r>
      <rPr>
        <sz val="10"/>
        <rFont val="宋体"/>
        <family val="2"/>
        <charset val="0"/>
      </rPr>
      <t>饮品</t>
    </r>
  </si>
  <si>
    <r>
      <t>100ml</t>
    </r>
    <r>
      <rPr>
        <sz val="10"/>
        <rFont val="宋体"/>
        <family val="2"/>
        <charset val="0"/>
      </rPr>
      <t>（</t>
    </r>
    <r>
      <rPr>
        <sz val="10"/>
        <rFont val="Arial"/>
        <family val="2"/>
        <charset val="0"/>
      </rPr>
      <t>20ml×5</t>
    </r>
    <r>
      <rPr>
        <sz val="10"/>
        <rFont val="宋体"/>
        <family val="2"/>
        <charset val="0"/>
      </rPr>
      <t>瓶）</t>
    </r>
  </si>
  <si>
    <t>成都益康堂药业有限公司</t>
  </si>
  <si>
    <t>新疆和田滩枣</t>
  </si>
  <si>
    <t>1000g</t>
  </si>
  <si>
    <r>
      <t>75*105mm(</t>
    </r>
    <r>
      <rPr>
        <sz val="10"/>
        <rFont val="宋体"/>
        <family val="2"/>
        <charset val="0"/>
      </rPr>
      <t>方形</t>
    </r>
    <r>
      <rPr>
        <sz val="10"/>
        <rFont val="Arial"/>
        <family val="2"/>
        <charset val="0"/>
      </rPr>
      <t>)</t>
    </r>
  </si>
  <si>
    <t>菊花（胎菊）</t>
  </si>
  <si>
    <r>
      <t>1</t>
    </r>
    <r>
      <rPr>
        <sz val="10"/>
        <rFont val="宋体"/>
        <family val="2"/>
        <charset val="0"/>
      </rPr>
      <t>只（可更换滤片式</t>
    </r>
    <r>
      <rPr>
        <sz val="10"/>
        <rFont val="Arial"/>
        <family val="2"/>
        <charset val="0"/>
      </rPr>
      <t>S</t>
    </r>
    <r>
      <rPr>
        <sz val="10"/>
        <rFont val="宋体"/>
        <family val="2"/>
        <charset val="0"/>
      </rPr>
      <t>小号）</t>
    </r>
  </si>
  <si>
    <t>黑枸杞</t>
  </si>
  <si>
    <t>90g</t>
  </si>
  <si>
    <r>
      <t>杰士邦情趣润滑剂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原滋养润滑啫喱</t>
    </r>
    <r>
      <rPr>
        <sz val="10"/>
        <rFont val="Arial"/>
        <family val="2"/>
        <charset val="0"/>
      </rPr>
      <t>)</t>
    </r>
  </si>
  <si>
    <r>
      <t>50ml(</t>
    </r>
    <r>
      <rPr>
        <sz val="10"/>
        <rFont val="宋体"/>
        <family val="2"/>
        <charset val="0"/>
      </rPr>
      <t>水润快感</t>
    </r>
    <r>
      <rPr>
        <sz val="10"/>
        <rFont val="Arial"/>
        <family val="2"/>
        <charset val="0"/>
      </rPr>
      <t>)</t>
    </r>
  </si>
  <si>
    <t>武汉杰士邦卫生用品有限公司</t>
  </si>
  <si>
    <t>苦瓜干</t>
  </si>
  <si>
    <t>三金西瓜霜牙膏</t>
  </si>
  <si>
    <r>
      <t>80g</t>
    </r>
    <r>
      <rPr>
        <sz val="10"/>
        <rFont val="宋体"/>
        <family val="2"/>
        <charset val="0"/>
      </rPr>
      <t>（经典西瓜香型）</t>
    </r>
  </si>
  <si>
    <t>桂林三金日化健康产业有限公司</t>
  </si>
  <si>
    <t>无花果</t>
  </si>
  <si>
    <t>160g</t>
  </si>
  <si>
    <t>大红枣</t>
  </si>
  <si>
    <t>454g</t>
  </si>
  <si>
    <r>
      <t>7gx30</t>
    </r>
    <r>
      <rPr>
        <sz val="10"/>
        <rFont val="宋体"/>
        <family val="2"/>
        <charset val="0"/>
      </rPr>
      <t>袋</t>
    </r>
  </si>
  <si>
    <t>生理性海水鼻腔护理喷雾器</t>
  </si>
  <si>
    <r>
      <t>60ml+60ml(</t>
    </r>
    <r>
      <rPr>
        <sz val="10"/>
        <rFont val="宋体"/>
        <family val="2"/>
        <charset val="0"/>
      </rPr>
      <t>定量喷雾</t>
    </r>
    <r>
      <rPr>
        <sz val="10"/>
        <rFont val="Arial"/>
        <family val="2"/>
        <charset val="0"/>
      </rPr>
      <t>A+</t>
    </r>
    <r>
      <rPr>
        <sz val="10"/>
        <rFont val="宋体"/>
        <family val="2"/>
        <charset val="0"/>
      </rPr>
      <t>定量喷雾</t>
    </r>
    <r>
      <rPr>
        <sz val="10"/>
        <rFont val="Arial"/>
        <family val="2"/>
        <charset val="0"/>
      </rPr>
      <t>B)</t>
    </r>
  </si>
  <si>
    <t>浙江朗柯生物工程有限公司</t>
  </si>
  <si>
    <t>新疆若羌灰枣果干</t>
  </si>
  <si>
    <r>
      <t>250g(</t>
    </r>
    <r>
      <rPr>
        <sz val="10"/>
        <rFont val="宋体"/>
        <family val="2"/>
        <charset val="0"/>
      </rPr>
      <t>一级</t>
    </r>
    <r>
      <rPr>
        <sz val="10"/>
        <rFont val="Arial"/>
        <family val="2"/>
        <charset val="0"/>
      </rPr>
      <t>)</t>
    </r>
  </si>
  <si>
    <t>金丝皇菊</t>
  </si>
  <si>
    <t>20g</t>
  </si>
  <si>
    <t>和田五星枣</t>
  </si>
  <si>
    <r>
      <t>3</t>
    </r>
    <r>
      <rPr>
        <sz val="10"/>
        <rFont val="宋体"/>
        <family val="2"/>
        <charset val="0"/>
      </rPr>
      <t>只（随弃式）</t>
    </r>
  </si>
  <si>
    <r>
      <t>32g(12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薄荷味</t>
    </r>
    <r>
      <rPr>
        <sz val="10"/>
        <rFont val="Arial"/>
        <family val="2"/>
        <charset val="0"/>
      </rPr>
      <t>)</t>
    </r>
  </si>
  <si>
    <r>
      <t>两个宝贝山楂条</t>
    </r>
    <r>
      <rPr>
        <sz val="10"/>
        <rFont val="Arial"/>
        <family val="2"/>
        <charset val="0"/>
      </rPr>
      <t xml:space="preserve"> </t>
    </r>
  </si>
  <si>
    <r>
      <t>128g</t>
    </r>
    <r>
      <rPr>
        <sz val="10"/>
        <rFont val="宋体"/>
        <family val="2"/>
        <charset val="0"/>
      </rPr>
      <t>（原味）</t>
    </r>
  </si>
  <si>
    <t>青州市顺丰食品有限公司</t>
  </si>
  <si>
    <r>
      <t>两个宝贝山楂球</t>
    </r>
    <r>
      <rPr>
        <sz val="10"/>
        <rFont val="Arial"/>
        <family val="2"/>
        <charset val="0"/>
      </rPr>
      <t xml:space="preserve"> </t>
    </r>
  </si>
  <si>
    <t xml:space="preserve">128g
</t>
  </si>
  <si>
    <r>
      <t>32g(12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哈密瓜味</t>
    </r>
    <r>
      <rPr>
        <sz val="10"/>
        <rFont val="Arial"/>
        <family val="2"/>
        <charset val="0"/>
      </rPr>
      <t>)</t>
    </r>
  </si>
  <si>
    <r>
      <t>32g(12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鲜橙味</t>
    </r>
    <r>
      <rPr>
        <sz val="10"/>
        <rFont val="Arial"/>
        <family val="2"/>
        <charset val="0"/>
      </rPr>
      <t>)</t>
    </r>
  </si>
  <si>
    <t>高渗海水鼻咽喷雾器</t>
  </si>
  <si>
    <r>
      <t>77ml</t>
    </r>
    <r>
      <rPr>
        <sz val="10"/>
        <rFont val="宋体"/>
        <family val="2"/>
        <charset val="0"/>
      </rPr>
      <t>（气液分离Ⅱ型）</t>
    </r>
  </si>
  <si>
    <r>
      <t>两个宝贝山楂布丁</t>
    </r>
    <r>
      <rPr>
        <sz val="10"/>
        <rFont val="Arial"/>
        <family val="2"/>
        <charset val="0"/>
      </rPr>
      <t xml:space="preserve"> </t>
    </r>
  </si>
  <si>
    <t>乳清蛋白固体饮料</t>
  </si>
  <si>
    <r>
      <t>400g</t>
    </r>
    <r>
      <rPr>
        <sz val="10"/>
        <rFont val="宋体"/>
        <family val="2"/>
        <charset val="0"/>
      </rPr>
      <t>（香草味）</t>
    </r>
  </si>
  <si>
    <t>汤臣倍健股份有限公司</t>
  </si>
  <si>
    <t>保丽净假牙清洁片</t>
  </si>
  <si>
    <r>
      <t>30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专为全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半口假牙设计</t>
    </r>
    <r>
      <rPr>
        <sz val="10"/>
        <rFont val="Arial"/>
        <family val="2"/>
        <charset val="0"/>
      </rPr>
      <t>)</t>
    </r>
  </si>
  <si>
    <t>PTI Royston LLC</t>
  </si>
  <si>
    <t>红原牦牛奶粉</t>
  </si>
  <si>
    <r>
      <t>454g(</t>
    </r>
    <r>
      <rPr>
        <sz val="10"/>
        <rFont val="宋体"/>
        <family val="2"/>
        <charset val="0"/>
      </rPr>
      <t>中老年</t>
    </r>
    <r>
      <rPr>
        <sz val="10"/>
        <rFont val="Arial"/>
        <family val="2"/>
        <charset val="0"/>
      </rPr>
      <t>)</t>
    </r>
  </si>
  <si>
    <t>红原牦牛乳业有限责任公司</t>
  </si>
  <si>
    <t>慢严舒柠好爽糖</t>
  </si>
  <si>
    <r>
      <t>32g(</t>
    </r>
    <r>
      <rPr>
        <sz val="10"/>
        <rFont val="宋体"/>
        <family val="2"/>
        <charset val="0"/>
      </rPr>
      <t>哈密瓜味</t>
    </r>
    <r>
      <rPr>
        <sz val="10"/>
        <rFont val="Arial"/>
        <family val="2"/>
        <charset val="0"/>
      </rPr>
      <t>)</t>
    </r>
  </si>
  <si>
    <t>齐力枣团圆</t>
  </si>
  <si>
    <t>1kg</t>
  </si>
  <si>
    <r>
      <t>两个宝贝冰糖卡通山楂</t>
    </r>
    <r>
      <rPr>
        <sz val="10"/>
        <rFont val="Arial"/>
        <family val="2"/>
        <charset val="0"/>
      </rPr>
      <t xml:space="preserve">
</t>
    </r>
  </si>
  <si>
    <t xml:space="preserve">100g
</t>
  </si>
  <si>
    <r>
      <t>128g</t>
    </r>
    <r>
      <rPr>
        <sz val="10"/>
        <rFont val="宋体"/>
        <family val="2"/>
        <charset val="0"/>
      </rPr>
      <t>（水蜜桃味）</t>
    </r>
  </si>
  <si>
    <t>晕车快贴</t>
  </si>
  <si>
    <r>
      <t>3</t>
    </r>
    <r>
      <rPr>
        <sz val="10"/>
        <rFont val="宋体"/>
        <family val="2"/>
        <charset val="0"/>
      </rPr>
      <t>片</t>
    </r>
  </si>
  <si>
    <r>
      <t>两个宝贝山楂片</t>
    </r>
    <r>
      <rPr>
        <sz val="10"/>
        <rFont val="Arial"/>
        <family val="2"/>
        <charset val="0"/>
      </rPr>
      <t xml:space="preserve"> </t>
    </r>
  </si>
  <si>
    <t>128g</t>
  </si>
  <si>
    <t>桂圆果干</t>
  </si>
  <si>
    <t>牙签刷</t>
  </si>
  <si>
    <r>
      <t>200</t>
    </r>
    <r>
      <rPr>
        <sz val="10"/>
        <rFont val="宋体"/>
        <family val="2"/>
        <charset val="0"/>
      </rPr>
      <t>只</t>
    </r>
  </si>
  <si>
    <t>CONZIN INDUSTRIAL CO.,LTD</t>
  </si>
  <si>
    <r>
      <t>454g(</t>
    </r>
    <r>
      <rPr>
        <sz val="10"/>
        <rFont val="宋体"/>
        <family val="2"/>
        <charset val="0"/>
      </rPr>
      <t>儿童</t>
    </r>
    <r>
      <rPr>
        <sz val="10"/>
        <rFont val="Arial"/>
        <family val="2"/>
        <charset val="0"/>
      </rPr>
      <t>)</t>
    </r>
  </si>
  <si>
    <r>
      <t>1</t>
    </r>
    <r>
      <rPr>
        <sz val="10"/>
        <rFont val="宋体"/>
        <family val="2"/>
        <charset val="0"/>
      </rPr>
      <t>只（可更换滤片式</t>
    </r>
    <r>
      <rPr>
        <sz val="10"/>
        <rFont val="Arial"/>
        <family val="2"/>
        <charset val="0"/>
      </rPr>
      <t>M</t>
    </r>
    <r>
      <rPr>
        <sz val="10"/>
        <rFont val="宋体"/>
        <family val="2"/>
        <charset val="0"/>
      </rPr>
      <t>中号）</t>
    </r>
  </si>
  <si>
    <t>茯苓金菊代用茶</t>
  </si>
  <si>
    <r>
      <t>67g(6.7g×10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</si>
  <si>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吉林省天壹参草中药饮片有限公司</t>
  </si>
  <si>
    <t>红参陈皮代用茶</t>
  </si>
  <si>
    <r>
      <t>75g(7.5g×10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</si>
  <si>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百合玉竹代用茶</t>
  </si>
  <si>
    <r>
      <t>80g(8g×10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</si>
  <si>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r>
      <t>454g(</t>
    </r>
    <r>
      <rPr>
        <sz val="10"/>
        <rFont val="宋体"/>
        <family val="2"/>
        <charset val="0"/>
      </rPr>
      <t>普通型</t>
    </r>
    <r>
      <rPr>
        <sz val="10"/>
        <rFont val="Arial"/>
        <family val="2"/>
        <charset val="0"/>
      </rPr>
      <t>)</t>
    </r>
  </si>
  <si>
    <t>玫瑰佛枣俪质茶</t>
  </si>
  <si>
    <r>
      <t>87g(8.7g×10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</si>
  <si>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茯苓陈皮俪质茶</t>
  </si>
  <si>
    <t>日常防护型口罩</t>
  </si>
  <si>
    <r>
      <t>5</t>
    </r>
    <r>
      <rPr>
        <sz val="10"/>
        <rFont val="宋体"/>
        <family val="2"/>
        <charset val="0"/>
      </rPr>
      <t>只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儿童口罩、平面型</t>
    </r>
    <r>
      <rPr>
        <sz val="10"/>
        <rFont val="Arial"/>
        <family val="2"/>
        <charset val="0"/>
      </rPr>
      <t>)</t>
    </r>
  </si>
  <si>
    <t>振德医疗用品股份有限公司</t>
  </si>
  <si>
    <r>
      <t>30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专为局部假牙设计</t>
    </r>
    <r>
      <rPr>
        <sz val="10"/>
        <rFont val="Arial"/>
        <family val="2"/>
        <charset val="0"/>
      </rPr>
      <t>)</t>
    </r>
  </si>
  <si>
    <t>玫瑰花桃仁代用茶</t>
  </si>
  <si>
    <t>无核滩枣</t>
  </si>
  <si>
    <t>杞枣肉桂代用茶</t>
  </si>
  <si>
    <r>
      <t>90g(9g×10</t>
    </r>
    <r>
      <rPr>
        <sz val="10"/>
        <rFont val="宋体"/>
        <family val="2"/>
        <charset val="0"/>
      </rPr>
      <t>袋</t>
    </r>
    <r>
      <rPr>
        <sz val="10"/>
        <rFont val="Arial"/>
        <family val="2"/>
        <charset val="0"/>
      </rPr>
      <t>)</t>
    </r>
  </si>
  <si>
    <t>花醇金银花醇</t>
  </si>
  <si>
    <r>
      <t>340ml</t>
    </r>
    <r>
      <rPr>
        <sz val="10"/>
        <rFont val="宋体"/>
        <family val="2"/>
        <charset val="0"/>
      </rPr>
      <t>（玻璃瓶）</t>
    </r>
  </si>
  <si>
    <t>湖北瀚思生物科技有限公司</t>
  </si>
  <si>
    <t>两个功夫宝贝山楂</t>
  </si>
  <si>
    <r>
      <t>18gx20</t>
    </r>
    <r>
      <rPr>
        <sz val="10"/>
        <rFont val="宋体"/>
        <family val="2"/>
        <charset val="0"/>
      </rPr>
      <t>支（红枣味）</t>
    </r>
  </si>
  <si>
    <r>
      <t>128g</t>
    </r>
    <r>
      <rPr>
        <sz val="10"/>
        <rFont val="宋体"/>
        <family val="2"/>
        <charset val="0"/>
      </rPr>
      <t>（蓝莓味）</t>
    </r>
  </si>
  <si>
    <r>
      <t>32g(12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)(</t>
    </r>
    <r>
      <rPr>
        <sz val="10"/>
        <rFont val="宋体"/>
        <family val="2"/>
        <charset val="0"/>
      </rPr>
      <t>草莓味</t>
    </r>
    <r>
      <rPr>
        <sz val="10"/>
        <rFont val="Arial"/>
        <family val="2"/>
        <charset val="0"/>
      </rPr>
      <t>)</t>
    </r>
  </si>
  <si>
    <t>蒸汽热敷眼罩</t>
  </si>
  <si>
    <r>
      <t>5</t>
    </r>
    <r>
      <rPr>
        <sz val="10"/>
        <rFont val="宋体"/>
        <family val="2"/>
        <charset val="0"/>
      </rPr>
      <t>片（薰衣草香型）</t>
    </r>
  </si>
  <si>
    <t>天津市山佳医药科技有限公司</t>
  </si>
  <si>
    <t>合生元儿童益生菌粉（益生菌固体饮料）</t>
  </si>
  <si>
    <r>
      <t>96g(2gx48</t>
    </r>
    <r>
      <rPr>
        <sz val="10"/>
        <rFont val="宋体"/>
        <family val="2"/>
        <charset val="0"/>
      </rPr>
      <t>袋）</t>
    </r>
  </si>
  <si>
    <r>
      <t>合生元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广州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健康产品有限公司</t>
    </r>
  </si>
  <si>
    <t>新疆薄皮核桃</t>
  </si>
  <si>
    <r>
      <t>两个宝贝冰糖棒棒卷</t>
    </r>
    <r>
      <rPr>
        <sz val="10"/>
        <rFont val="Arial"/>
        <family val="2"/>
        <charset val="0"/>
      </rPr>
      <t xml:space="preserve">
</t>
    </r>
  </si>
  <si>
    <r>
      <t>18g×40</t>
    </r>
    <r>
      <rPr>
        <sz val="10"/>
        <rFont val="宋体"/>
        <family val="2"/>
        <charset val="0"/>
      </rPr>
      <t>支（香橙味）</t>
    </r>
    <r>
      <rPr>
        <sz val="10"/>
        <rFont val="Arial"/>
        <family val="2"/>
        <charset val="0"/>
      </rPr>
      <t xml:space="preserve">
</t>
    </r>
  </si>
  <si>
    <t>两个宝贝功夫山楂</t>
  </si>
  <si>
    <r>
      <t>18gx20</t>
    </r>
    <r>
      <rPr>
        <sz val="10"/>
        <rFont val="宋体"/>
        <family val="2"/>
        <charset val="0"/>
      </rPr>
      <t>支（蓝莓味）</t>
    </r>
  </si>
  <si>
    <t>江西宏洁中药饮片有限公司</t>
  </si>
  <si>
    <r>
      <t>18gx20</t>
    </r>
    <r>
      <rPr>
        <sz val="10"/>
        <rFont val="宋体"/>
        <family val="2"/>
        <charset val="0"/>
      </rPr>
      <t>支（草莓味）</t>
    </r>
  </si>
  <si>
    <r>
      <t>SY</t>
    </r>
    <r>
      <rPr>
        <sz val="10"/>
        <rFont val="宋体"/>
        <family val="2"/>
        <charset val="0"/>
      </rPr>
      <t>型氧气袋</t>
    </r>
  </si>
  <si>
    <t>SY-42L</t>
  </si>
  <si>
    <t>江苏鱼跃医疗设备股份有限公司</t>
  </si>
  <si>
    <t>只</t>
  </si>
  <si>
    <r>
      <t>18g×40</t>
    </r>
    <r>
      <rPr>
        <sz val="10"/>
        <rFont val="宋体"/>
        <family val="2"/>
        <charset val="0"/>
      </rPr>
      <t>支（原味）</t>
    </r>
    <r>
      <rPr>
        <sz val="10"/>
        <rFont val="Arial"/>
        <family val="2"/>
        <charset val="0"/>
      </rPr>
      <t xml:space="preserve">
</t>
    </r>
  </si>
  <si>
    <r>
      <t>32g(</t>
    </r>
    <r>
      <rPr>
        <sz val="10"/>
        <rFont val="宋体"/>
        <family val="2"/>
        <charset val="0"/>
      </rPr>
      <t>薄荷味</t>
    </r>
    <r>
      <rPr>
        <sz val="10"/>
        <rFont val="Arial"/>
        <family val="2"/>
        <charset val="0"/>
      </rPr>
      <t>)</t>
    </r>
  </si>
  <si>
    <r>
      <t>52g(2gx26</t>
    </r>
    <r>
      <rPr>
        <sz val="10"/>
        <rFont val="宋体"/>
        <family val="2"/>
        <charset val="0"/>
      </rPr>
      <t>袋）</t>
    </r>
  </si>
  <si>
    <t>和田六星枣</t>
  </si>
  <si>
    <r>
      <t>33ml(</t>
    </r>
    <r>
      <rPr>
        <sz val="10"/>
        <rFont val="宋体"/>
        <family val="2"/>
        <charset val="0"/>
      </rPr>
      <t>滴喷两用</t>
    </r>
    <r>
      <rPr>
        <sz val="10"/>
        <rFont val="Arial"/>
        <family val="2"/>
        <charset val="0"/>
      </rPr>
      <t>A)</t>
    </r>
  </si>
  <si>
    <r>
      <t>9501VT25</t>
    </r>
    <r>
      <rPr>
        <sz val="10"/>
        <rFont val="宋体"/>
        <family val="2"/>
        <charset val="0"/>
      </rPr>
      <t>只（有呼气阀）</t>
    </r>
  </si>
  <si>
    <r>
      <t>成人均码</t>
    </r>
    <r>
      <rPr>
        <sz val="10"/>
        <rFont val="Arial"/>
        <family val="2"/>
        <charset val="0"/>
      </rPr>
      <t>5</t>
    </r>
    <r>
      <rPr>
        <sz val="10"/>
        <rFont val="宋体"/>
        <family val="2"/>
        <charset val="0"/>
      </rPr>
      <t>只</t>
    </r>
  </si>
  <si>
    <r>
      <t>32g(</t>
    </r>
    <r>
      <rPr>
        <sz val="10"/>
        <rFont val="宋体"/>
        <family val="2"/>
        <charset val="0"/>
      </rPr>
      <t>鲜橙味</t>
    </r>
    <r>
      <rPr>
        <sz val="10"/>
        <rFont val="Arial"/>
        <family val="2"/>
        <charset val="0"/>
      </rPr>
      <t>)</t>
    </r>
  </si>
  <si>
    <t>万特力护腰部专用护具</t>
  </si>
  <si>
    <r>
      <t>普通（</t>
    </r>
    <r>
      <rPr>
        <sz val="10"/>
        <rFont val="Arial"/>
        <family val="2"/>
        <charset val="0"/>
      </rPr>
      <t>65-85CM</t>
    </r>
    <r>
      <rPr>
        <sz val="10"/>
        <rFont val="宋体"/>
        <family val="2"/>
        <charset val="0"/>
      </rPr>
      <t>）（强化加压型）</t>
    </r>
  </si>
  <si>
    <t>日本兴和株式会社</t>
  </si>
  <si>
    <r>
      <t>藻油</t>
    </r>
    <r>
      <rPr>
        <sz val="10"/>
        <rFont val="Arial"/>
        <family val="2"/>
        <charset val="0"/>
      </rPr>
      <t>DHA</t>
    </r>
    <r>
      <rPr>
        <sz val="10"/>
        <rFont val="宋体"/>
        <family val="2"/>
        <charset val="0"/>
      </rPr>
      <t>乳钙粉</t>
    </r>
  </si>
  <si>
    <r>
      <t>5gx60</t>
    </r>
    <r>
      <rPr>
        <sz val="10"/>
        <rFont val="宋体"/>
        <family val="2"/>
        <charset val="0"/>
      </rPr>
      <t>袋</t>
    </r>
  </si>
  <si>
    <t/>
  </si>
  <si>
    <t>万特力护肘部专用护具</t>
  </si>
  <si>
    <r>
      <t>普通（</t>
    </r>
    <r>
      <rPr>
        <sz val="10"/>
        <rFont val="Arial"/>
        <family val="2"/>
        <charset val="0"/>
      </rPr>
      <t>22-25cm</t>
    </r>
    <r>
      <rPr>
        <sz val="10"/>
        <rFont val="宋体"/>
        <family val="2"/>
        <charset val="0"/>
      </rPr>
      <t>）</t>
    </r>
  </si>
  <si>
    <t>彩虹电热蚊香液</t>
  </si>
  <si>
    <r>
      <t>48+48</t>
    </r>
    <r>
      <rPr>
        <sz val="10"/>
        <rFont val="宋体"/>
        <family val="2"/>
        <charset val="0"/>
      </rPr>
      <t>夜（无味）</t>
    </r>
  </si>
  <si>
    <r>
      <t>成都彩虹电器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集团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股份有限公司</t>
    </r>
  </si>
  <si>
    <r>
      <t>90</t>
    </r>
    <r>
      <rPr>
        <sz val="10"/>
        <rFont val="宋体"/>
        <family val="2"/>
        <charset val="0"/>
      </rPr>
      <t>夜</t>
    </r>
    <r>
      <rPr>
        <sz val="10"/>
        <rFont val="Arial"/>
        <family val="2"/>
        <charset val="0"/>
      </rPr>
      <t>+6</t>
    </r>
    <r>
      <rPr>
        <sz val="10"/>
        <rFont val="宋体"/>
        <family val="2"/>
        <charset val="0"/>
      </rPr>
      <t>夜（无味）（</t>
    </r>
    <r>
      <rPr>
        <sz val="10"/>
        <rFont val="Arial"/>
        <family val="2"/>
        <charset val="0"/>
      </rPr>
      <t>2</t>
    </r>
    <r>
      <rPr>
        <sz val="10"/>
        <rFont val="宋体"/>
        <family val="2"/>
        <charset val="0"/>
      </rPr>
      <t>瓶</t>
    </r>
    <r>
      <rPr>
        <sz val="10"/>
        <rFont val="Arial"/>
        <family val="2"/>
        <charset val="0"/>
      </rPr>
      <t>+1</t>
    </r>
    <r>
      <rPr>
        <sz val="10"/>
        <rFont val="宋体"/>
        <family val="2"/>
        <charset val="0"/>
      </rPr>
      <t>器）</t>
    </r>
  </si>
  <si>
    <t>合生元金装妈妈配方奶粉</t>
  </si>
  <si>
    <r>
      <t>900g(</t>
    </r>
    <r>
      <rPr>
        <sz val="10"/>
        <rFont val="宋体"/>
        <family val="2"/>
        <charset val="0"/>
      </rPr>
      <t>金装</t>
    </r>
    <r>
      <rPr>
        <sz val="10"/>
        <rFont val="Arial"/>
        <family val="2"/>
        <charset val="0"/>
      </rPr>
      <t>)</t>
    </r>
  </si>
  <si>
    <t>和田红枣夹核桃</t>
  </si>
  <si>
    <t>250g</t>
  </si>
  <si>
    <t>皮山御盛金茂生物科技有限公司</t>
  </si>
  <si>
    <r>
      <t>大号（</t>
    </r>
    <r>
      <rPr>
        <sz val="10"/>
        <rFont val="Arial"/>
        <family val="2"/>
        <charset val="0"/>
      </rPr>
      <t>80-100cm</t>
    </r>
    <r>
      <rPr>
        <sz val="10"/>
        <rFont val="宋体"/>
        <family val="2"/>
        <charset val="0"/>
      </rPr>
      <t>）（强化加压型）</t>
    </r>
  </si>
  <si>
    <r>
      <t>加大号（</t>
    </r>
    <r>
      <rPr>
        <sz val="10"/>
        <rFont val="Arial"/>
        <family val="2"/>
        <charset val="0"/>
      </rPr>
      <t>95-115cm</t>
    </r>
    <r>
      <rPr>
        <sz val="10"/>
        <rFont val="宋体"/>
        <family val="2"/>
        <charset val="0"/>
      </rPr>
      <t>）（强化加压型）</t>
    </r>
  </si>
  <si>
    <t>新疆和田枣</t>
  </si>
  <si>
    <r>
      <t>500g</t>
    </r>
    <r>
      <rPr>
        <sz val="10"/>
        <rFont val="宋体"/>
        <family val="2"/>
        <charset val="0"/>
      </rPr>
      <t>（二等，五星）</t>
    </r>
  </si>
  <si>
    <t xml:space="preserve">备注：1、以上品种将在6月26日（明天）执行新零售价，请各门店先用营运部配送的即将调价插卡陈列在对应品种货架上，进行公示便于顾客选购。
    </t>
  </si>
  <si>
    <t>董事长：</t>
  </si>
  <si>
    <t>总经理：</t>
  </si>
  <si>
    <t>采购部：</t>
  </si>
  <si>
    <t>制表时间：2019.6.25</t>
  </si>
</sst>
</file>

<file path=xl/styles.xml><?xml version="1.0" encoding="utf-8"?>
<styleSheet xmlns="http://schemas.openxmlformats.org/spreadsheetml/2006/main">
  <numFmts count="7">
    <numFmt numFmtId="176" formatCode="0_ "/>
    <numFmt numFmtId="177" formatCode="[$-F800]dddd\,\ mmmm\ dd\,\ yyyy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ySplit="3" topLeftCell="A139" activePane="bottomLeft" state="frozen"/>
      <selection/>
      <selection pane="bottomLeft" activeCell="H8" sqref="H8"/>
    </sheetView>
  </sheetViews>
  <sheetFormatPr defaultColWidth="9" defaultRowHeight="12.75"/>
  <cols>
    <col min="1" max="1" width="5.125" style="4" customWidth="1"/>
    <col min="2" max="2" width="7.825" style="5" customWidth="1"/>
    <col min="3" max="3" width="13.625" style="6" customWidth="1"/>
    <col min="4" max="4" width="11.5" style="6" customWidth="1"/>
    <col min="5" max="5" width="16.625" style="6" customWidth="1"/>
    <col min="6" max="6" width="5" style="6" customWidth="1"/>
    <col min="7" max="8" width="7.5" style="6" customWidth="1"/>
    <col min="9" max="9" width="8" style="6" customWidth="1"/>
    <col min="10" max="10" width="7.375" style="7" customWidth="1"/>
    <col min="11" max="11" width="8.56666666666667" style="8" customWidth="1"/>
    <col min="12" max="12" width="7.5" style="9" customWidth="1"/>
    <col min="13" max="13" width="5.625" style="5" customWidth="1"/>
    <col min="14" max="14" width="10.5" style="5" customWidth="1"/>
    <col min="15" max="15" width="6.75" style="10" customWidth="1"/>
    <col min="16" max="16" width="13.125" style="6" customWidth="1"/>
    <col min="17" max="17" width="9.37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3"/>
      <c r="H1" s="13"/>
      <c r="I1" s="25"/>
      <c r="J1" s="26"/>
      <c r="K1" s="27"/>
      <c r="L1" s="28"/>
      <c r="M1" s="29"/>
      <c r="N1" s="29"/>
      <c r="O1" s="13"/>
      <c r="P1" s="30"/>
      <c r="Q1" s="30"/>
    </row>
    <row r="2" s="2" customFormat="1" ht="13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31" t="s">
        <v>2</v>
      </c>
      <c r="K2" s="32"/>
      <c r="L2" s="33"/>
      <c r="M2" s="34"/>
      <c r="N2" s="34"/>
      <c r="O2" s="13"/>
      <c r="P2" s="35"/>
      <c r="Q2" s="35"/>
    </row>
    <row r="3" s="2" customFormat="1" ht="30" customHeight="1" spans="1:17">
      <c r="A3" s="15" t="s">
        <v>3</v>
      </c>
      <c r="B3" s="12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36" t="s">
        <v>11</v>
      </c>
      <c r="J3" s="37" t="s">
        <v>12</v>
      </c>
      <c r="K3" s="38" t="s">
        <v>13</v>
      </c>
      <c r="L3" s="39" t="s">
        <v>14</v>
      </c>
      <c r="M3" s="40" t="s">
        <v>15</v>
      </c>
      <c r="N3" s="12" t="s">
        <v>16</v>
      </c>
      <c r="O3" s="41" t="s">
        <v>17</v>
      </c>
      <c r="P3" s="42" t="s">
        <v>18</v>
      </c>
      <c r="Q3" s="49" t="s">
        <v>19</v>
      </c>
    </row>
    <row r="4" s="2" customFormat="1" ht="30" customHeight="1" spans="1:17">
      <c r="A4" s="14">
        <v>1</v>
      </c>
      <c r="B4" s="18">
        <v>172545</v>
      </c>
      <c r="C4" s="19" t="s">
        <v>20</v>
      </c>
      <c r="D4" s="20" t="s">
        <v>21</v>
      </c>
      <c r="E4" s="19" t="s">
        <v>22</v>
      </c>
      <c r="F4" s="21" t="s">
        <v>23</v>
      </c>
      <c r="G4" s="22">
        <v>2.7</v>
      </c>
      <c r="H4" s="18">
        <v>2.7</v>
      </c>
      <c r="I4" s="43">
        <v>6.8</v>
      </c>
      <c r="J4" s="44">
        <v>3</v>
      </c>
      <c r="K4" s="32">
        <f>(I4-G4)/I4</f>
        <v>0.602941176470588</v>
      </c>
      <c r="L4" s="45">
        <f>(J4-H4)/J4</f>
        <v>0.0999999999999999</v>
      </c>
      <c r="M4" s="46">
        <f>J4-I4</f>
        <v>-3.8</v>
      </c>
      <c r="N4" s="47" t="s">
        <v>24</v>
      </c>
      <c r="O4" s="41" t="s">
        <v>25</v>
      </c>
      <c r="P4" s="48" t="s">
        <v>26</v>
      </c>
      <c r="Q4" s="35"/>
    </row>
    <row r="5" s="2" customFormat="1" ht="30" customHeight="1" spans="1:17">
      <c r="A5" s="14">
        <v>2</v>
      </c>
      <c r="B5" s="18">
        <v>26591</v>
      </c>
      <c r="C5" s="19" t="s">
        <v>27</v>
      </c>
      <c r="D5" s="23" t="s">
        <v>28</v>
      </c>
      <c r="E5" s="19" t="s">
        <v>29</v>
      </c>
      <c r="F5" s="21" t="s">
        <v>23</v>
      </c>
      <c r="G5" s="22">
        <v>6.5</v>
      </c>
      <c r="H5" s="18">
        <v>6.5</v>
      </c>
      <c r="I5" s="43">
        <v>12</v>
      </c>
      <c r="J5" s="44">
        <v>7</v>
      </c>
      <c r="K5" s="32">
        <f t="shared" ref="K5:K36" si="0">(I5-G5)/I5</f>
        <v>0.458333333333333</v>
      </c>
      <c r="L5" s="45">
        <f t="shared" ref="L5:L36" si="1">(J5-H5)/J5</f>
        <v>0.0714285714285714</v>
      </c>
      <c r="M5" s="46">
        <f t="shared" ref="M5:M36" si="2">J5-I5</f>
        <v>-5</v>
      </c>
      <c r="N5" s="47" t="s">
        <v>24</v>
      </c>
      <c r="O5" s="41" t="s">
        <v>25</v>
      </c>
      <c r="P5" s="48" t="s">
        <v>26</v>
      </c>
      <c r="Q5" s="35"/>
    </row>
    <row r="6" s="2" customFormat="1" ht="30" customHeight="1" spans="1:17">
      <c r="A6" s="14">
        <v>3</v>
      </c>
      <c r="B6" s="18">
        <v>157161</v>
      </c>
      <c r="C6" s="20" t="s">
        <v>30</v>
      </c>
      <c r="D6" s="20" t="s">
        <v>31</v>
      </c>
      <c r="E6" s="20" t="s">
        <v>32</v>
      </c>
      <c r="F6" s="21" t="s">
        <v>33</v>
      </c>
      <c r="G6" s="22">
        <v>21.5</v>
      </c>
      <c r="H6" s="18">
        <v>21.5</v>
      </c>
      <c r="I6" s="43">
        <v>43</v>
      </c>
      <c r="J6" s="44">
        <v>24</v>
      </c>
      <c r="K6" s="32">
        <f t="shared" si="0"/>
        <v>0.5</v>
      </c>
      <c r="L6" s="45">
        <f t="shared" si="1"/>
        <v>0.104166666666667</v>
      </c>
      <c r="M6" s="46">
        <f t="shared" si="2"/>
        <v>-19</v>
      </c>
      <c r="N6" s="47" t="s">
        <v>24</v>
      </c>
      <c r="O6" s="41" t="s">
        <v>25</v>
      </c>
      <c r="P6" s="48" t="s">
        <v>26</v>
      </c>
      <c r="Q6" s="35"/>
    </row>
    <row r="7" s="2" customFormat="1" ht="30" customHeight="1" spans="1:17">
      <c r="A7" s="14">
        <v>4</v>
      </c>
      <c r="B7" s="18">
        <v>155332</v>
      </c>
      <c r="C7" s="19" t="s">
        <v>34</v>
      </c>
      <c r="D7" s="20" t="s">
        <v>35</v>
      </c>
      <c r="E7" s="20" t="s">
        <v>32</v>
      </c>
      <c r="F7" s="21" t="s">
        <v>33</v>
      </c>
      <c r="G7" s="22">
        <v>21</v>
      </c>
      <c r="H7" s="18">
        <v>21</v>
      </c>
      <c r="I7" s="43">
        <v>42</v>
      </c>
      <c r="J7" s="44">
        <v>24</v>
      </c>
      <c r="K7" s="32">
        <f t="shared" si="0"/>
        <v>0.5</v>
      </c>
      <c r="L7" s="45">
        <f t="shared" si="1"/>
        <v>0.125</v>
      </c>
      <c r="M7" s="46">
        <f t="shared" si="2"/>
        <v>-18</v>
      </c>
      <c r="N7" s="47" t="s">
        <v>24</v>
      </c>
      <c r="O7" s="41" t="s">
        <v>25</v>
      </c>
      <c r="P7" s="48" t="s">
        <v>26</v>
      </c>
      <c r="Q7" s="35"/>
    </row>
    <row r="8" s="2" customFormat="1" ht="30" customHeight="1" spans="1:17">
      <c r="A8" s="14">
        <v>5</v>
      </c>
      <c r="B8" s="18">
        <v>155331</v>
      </c>
      <c r="C8" s="19" t="s">
        <v>34</v>
      </c>
      <c r="D8" s="20" t="s">
        <v>36</v>
      </c>
      <c r="E8" s="20" t="s">
        <v>32</v>
      </c>
      <c r="F8" s="21" t="s">
        <v>33</v>
      </c>
      <c r="G8" s="22">
        <v>19</v>
      </c>
      <c r="H8" s="18">
        <v>19</v>
      </c>
      <c r="I8" s="43">
        <v>38</v>
      </c>
      <c r="J8" s="44">
        <v>21</v>
      </c>
      <c r="K8" s="32">
        <f t="shared" si="0"/>
        <v>0.5</v>
      </c>
      <c r="L8" s="45">
        <f t="shared" si="1"/>
        <v>0.0952380952380952</v>
      </c>
      <c r="M8" s="46">
        <f t="shared" si="2"/>
        <v>-17</v>
      </c>
      <c r="N8" s="47" t="s">
        <v>24</v>
      </c>
      <c r="O8" s="41" t="s">
        <v>25</v>
      </c>
      <c r="P8" s="48" t="s">
        <v>26</v>
      </c>
      <c r="Q8" s="35"/>
    </row>
    <row r="9" s="2" customFormat="1" ht="30" customHeight="1" spans="1:17">
      <c r="A9" s="14">
        <v>6</v>
      </c>
      <c r="B9" s="18">
        <v>119410</v>
      </c>
      <c r="C9" s="19" t="s">
        <v>37</v>
      </c>
      <c r="D9" s="20" t="s">
        <v>38</v>
      </c>
      <c r="E9" s="19" t="s">
        <v>39</v>
      </c>
      <c r="F9" s="21" t="s">
        <v>40</v>
      </c>
      <c r="G9" s="22">
        <v>18.2</v>
      </c>
      <c r="H9" s="18">
        <v>18.2</v>
      </c>
      <c r="I9" s="43">
        <v>32</v>
      </c>
      <c r="J9" s="44">
        <v>20</v>
      </c>
      <c r="K9" s="32">
        <f t="shared" si="0"/>
        <v>0.43125</v>
      </c>
      <c r="L9" s="45">
        <f t="shared" si="1"/>
        <v>0.09</v>
      </c>
      <c r="M9" s="46">
        <f t="shared" si="2"/>
        <v>-12</v>
      </c>
      <c r="N9" s="47" t="s">
        <v>24</v>
      </c>
      <c r="O9" s="41" t="s">
        <v>25</v>
      </c>
      <c r="P9" s="48" t="s">
        <v>26</v>
      </c>
      <c r="Q9" s="35"/>
    </row>
    <row r="10" s="2" customFormat="1" ht="30" customHeight="1" spans="1:17">
      <c r="A10" s="14">
        <v>7</v>
      </c>
      <c r="B10" s="18">
        <v>128306</v>
      </c>
      <c r="C10" s="19" t="s">
        <v>37</v>
      </c>
      <c r="D10" s="23" t="s">
        <v>41</v>
      </c>
      <c r="E10" s="19" t="s">
        <v>42</v>
      </c>
      <c r="F10" s="21" t="s">
        <v>40</v>
      </c>
      <c r="G10" s="22">
        <v>18.2</v>
      </c>
      <c r="H10" s="18">
        <v>18.2</v>
      </c>
      <c r="I10" s="43">
        <v>32</v>
      </c>
      <c r="J10" s="44">
        <v>20</v>
      </c>
      <c r="K10" s="32">
        <f t="shared" si="0"/>
        <v>0.43125</v>
      </c>
      <c r="L10" s="45">
        <f t="shared" si="1"/>
        <v>0.09</v>
      </c>
      <c r="M10" s="46">
        <f t="shared" si="2"/>
        <v>-12</v>
      </c>
      <c r="N10" s="47" t="s">
        <v>24</v>
      </c>
      <c r="O10" s="41" t="s">
        <v>25</v>
      </c>
      <c r="P10" s="48" t="s">
        <v>26</v>
      </c>
      <c r="Q10" s="35"/>
    </row>
    <row r="11" s="2" customFormat="1" ht="30" customHeight="1" spans="1:17">
      <c r="A11" s="14">
        <v>8</v>
      </c>
      <c r="B11" s="18">
        <v>119413</v>
      </c>
      <c r="C11" s="19" t="s">
        <v>37</v>
      </c>
      <c r="D11" s="20" t="s">
        <v>43</v>
      </c>
      <c r="E11" s="19" t="s">
        <v>39</v>
      </c>
      <c r="F11" s="21" t="s">
        <v>40</v>
      </c>
      <c r="G11" s="22">
        <v>18.2</v>
      </c>
      <c r="H11" s="18">
        <v>18.2</v>
      </c>
      <c r="I11" s="43">
        <v>32</v>
      </c>
      <c r="J11" s="44">
        <v>20</v>
      </c>
      <c r="K11" s="32">
        <f t="shared" si="0"/>
        <v>0.43125</v>
      </c>
      <c r="L11" s="45">
        <f t="shared" si="1"/>
        <v>0.09</v>
      </c>
      <c r="M11" s="46">
        <f t="shared" si="2"/>
        <v>-12</v>
      </c>
      <c r="N11" s="47" t="s">
        <v>24</v>
      </c>
      <c r="O11" s="41" t="s">
        <v>25</v>
      </c>
      <c r="P11" s="48" t="s">
        <v>26</v>
      </c>
      <c r="Q11" s="35"/>
    </row>
    <row r="12" s="2" customFormat="1" ht="30" customHeight="1" spans="1:17">
      <c r="A12" s="14">
        <v>9</v>
      </c>
      <c r="B12" s="18">
        <v>42173</v>
      </c>
      <c r="C12" s="19" t="s">
        <v>44</v>
      </c>
      <c r="D12" s="20" t="s">
        <v>45</v>
      </c>
      <c r="E12" s="19" t="s">
        <v>46</v>
      </c>
      <c r="F12" s="21" t="s">
        <v>47</v>
      </c>
      <c r="G12" s="22">
        <v>31.22</v>
      </c>
      <c r="H12" s="18">
        <v>31.22</v>
      </c>
      <c r="I12" s="43">
        <v>56</v>
      </c>
      <c r="J12" s="44">
        <v>35</v>
      </c>
      <c r="K12" s="32">
        <f t="shared" si="0"/>
        <v>0.4425</v>
      </c>
      <c r="L12" s="45">
        <f t="shared" si="1"/>
        <v>0.108</v>
      </c>
      <c r="M12" s="46">
        <f t="shared" si="2"/>
        <v>-21</v>
      </c>
      <c r="N12" s="47" t="s">
        <v>24</v>
      </c>
      <c r="O12" s="41" t="s">
        <v>25</v>
      </c>
      <c r="P12" s="48" t="s">
        <v>26</v>
      </c>
      <c r="Q12" s="35"/>
    </row>
    <row r="13" s="2" customFormat="1" ht="30" customHeight="1" spans="1:17">
      <c r="A13" s="14">
        <v>10</v>
      </c>
      <c r="B13" s="18">
        <v>119406</v>
      </c>
      <c r="C13" s="19" t="s">
        <v>37</v>
      </c>
      <c r="D13" s="19" t="s">
        <v>48</v>
      </c>
      <c r="E13" s="19" t="s">
        <v>39</v>
      </c>
      <c r="F13" s="21" t="s">
        <v>33</v>
      </c>
      <c r="G13" s="22">
        <v>18.2</v>
      </c>
      <c r="H13" s="18">
        <v>18.2</v>
      </c>
      <c r="I13" s="43">
        <v>32</v>
      </c>
      <c r="J13" s="44">
        <v>20</v>
      </c>
      <c r="K13" s="32">
        <f t="shared" si="0"/>
        <v>0.43125</v>
      </c>
      <c r="L13" s="45">
        <f t="shared" si="1"/>
        <v>0.09</v>
      </c>
      <c r="M13" s="46">
        <f t="shared" si="2"/>
        <v>-12</v>
      </c>
      <c r="N13" s="47" t="s">
        <v>24</v>
      </c>
      <c r="O13" s="41" t="s">
        <v>25</v>
      </c>
      <c r="P13" s="48" t="s">
        <v>26</v>
      </c>
      <c r="Q13" s="35"/>
    </row>
    <row r="14" s="3" customFormat="1" ht="30" customHeight="1" spans="1:17">
      <c r="A14" s="14">
        <v>11</v>
      </c>
      <c r="B14" s="18">
        <v>119411</v>
      </c>
      <c r="C14" s="19" t="s">
        <v>37</v>
      </c>
      <c r="D14" s="20" t="s">
        <v>49</v>
      </c>
      <c r="E14" s="19" t="s">
        <v>39</v>
      </c>
      <c r="F14" s="21" t="s">
        <v>40</v>
      </c>
      <c r="G14" s="22">
        <v>18.2</v>
      </c>
      <c r="H14" s="18">
        <v>18.2</v>
      </c>
      <c r="I14" s="43">
        <v>32</v>
      </c>
      <c r="J14" s="44">
        <v>20</v>
      </c>
      <c r="K14" s="32">
        <f t="shared" si="0"/>
        <v>0.43125</v>
      </c>
      <c r="L14" s="45">
        <f t="shared" si="1"/>
        <v>0.09</v>
      </c>
      <c r="M14" s="46">
        <f t="shared" si="2"/>
        <v>-12</v>
      </c>
      <c r="N14" s="47" t="s">
        <v>24</v>
      </c>
      <c r="O14" s="41" t="s">
        <v>25</v>
      </c>
      <c r="P14" s="48" t="s">
        <v>26</v>
      </c>
      <c r="Q14" s="35"/>
    </row>
    <row r="15" s="3" customFormat="1" ht="30" customHeight="1" spans="1:17">
      <c r="A15" s="14">
        <v>12</v>
      </c>
      <c r="B15" s="18">
        <v>157162</v>
      </c>
      <c r="C15" s="20" t="s">
        <v>50</v>
      </c>
      <c r="D15" s="20" t="s">
        <v>51</v>
      </c>
      <c r="E15" s="20" t="s">
        <v>32</v>
      </c>
      <c r="F15" s="21" t="s">
        <v>33</v>
      </c>
      <c r="G15" s="22">
        <v>21.5</v>
      </c>
      <c r="H15" s="18">
        <v>21.5</v>
      </c>
      <c r="I15" s="43">
        <v>43</v>
      </c>
      <c r="J15" s="44">
        <v>24</v>
      </c>
      <c r="K15" s="32">
        <f t="shared" si="0"/>
        <v>0.5</v>
      </c>
      <c r="L15" s="45">
        <f t="shared" si="1"/>
        <v>0.104166666666667</v>
      </c>
      <c r="M15" s="46">
        <f t="shared" si="2"/>
        <v>-19</v>
      </c>
      <c r="N15" s="47" t="s">
        <v>24</v>
      </c>
      <c r="O15" s="41" t="s">
        <v>25</v>
      </c>
      <c r="P15" s="48" t="s">
        <v>26</v>
      </c>
      <c r="Q15" s="35"/>
    </row>
    <row r="16" s="3" customFormat="1" ht="30" customHeight="1" spans="1:17">
      <c r="A16" s="14">
        <v>13</v>
      </c>
      <c r="B16" s="18">
        <v>42174</v>
      </c>
      <c r="C16" s="19" t="s">
        <v>52</v>
      </c>
      <c r="D16" s="20" t="s">
        <v>53</v>
      </c>
      <c r="E16" s="19" t="s">
        <v>46</v>
      </c>
      <c r="F16" s="21" t="s">
        <v>47</v>
      </c>
      <c r="G16" s="22">
        <v>29.05</v>
      </c>
      <c r="H16" s="18">
        <v>29.05</v>
      </c>
      <c r="I16" s="43">
        <v>41.5</v>
      </c>
      <c r="J16" s="44">
        <v>32</v>
      </c>
      <c r="K16" s="32">
        <f t="shared" si="0"/>
        <v>0.3</v>
      </c>
      <c r="L16" s="45">
        <f t="shared" si="1"/>
        <v>0.0921875</v>
      </c>
      <c r="M16" s="46">
        <f t="shared" si="2"/>
        <v>-9.5</v>
      </c>
      <c r="N16" s="47" t="s">
        <v>24</v>
      </c>
      <c r="O16" s="41" t="s">
        <v>25</v>
      </c>
      <c r="P16" s="48" t="s">
        <v>26</v>
      </c>
      <c r="Q16" s="35"/>
    </row>
    <row r="17" s="3" customFormat="1" ht="30" customHeight="1" spans="1:17">
      <c r="A17" s="14">
        <v>14</v>
      </c>
      <c r="B17" s="18">
        <v>163617</v>
      </c>
      <c r="C17" s="19" t="s">
        <v>54</v>
      </c>
      <c r="D17" s="23" t="s">
        <v>55</v>
      </c>
      <c r="E17" s="19" t="s">
        <v>56</v>
      </c>
      <c r="F17" s="21" t="s">
        <v>23</v>
      </c>
      <c r="G17" s="22">
        <v>2.4</v>
      </c>
      <c r="H17" s="18">
        <v>2.4</v>
      </c>
      <c r="I17" s="43">
        <v>3.5</v>
      </c>
      <c r="J17" s="44">
        <v>2.6</v>
      </c>
      <c r="K17" s="32">
        <f t="shared" si="0"/>
        <v>0.314285714285714</v>
      </c>
      <c r="L17" s="45">
        <f t="shared" si="1"/>
        <v>0.076923076923077</v>
      </c>
      <c r="M17" s="46">
        <f t="shared" si="2"/>
        <v>-0.9</v>
      </c>
      <c r="N17" s="47" t="s">
        <v>24</v>
      </c>
      <c r="O17" s="41" t="s">
        <v>25</v>
      </c>
      <c r="P17" s="48" t="s">
        <v>26</v>
      </c>
      <c r="Q17" s="35"/>
    </row>
    <row r="18" s="3" customFormat="1" ht="30" customHeight="1" spans="1:17">
      <c r="A18" s="14">
        <v>15</v>
      </c>
      <c r="B18" s="18">
        <v>176667</v>
      </c>
      <c r="C18" s="19" t="s">
        <v>57</v>
      </c>
      <c r="D18" s="20" t="s">
        <v>58</v>
      </c>
      <c r="E18" s="19" t="s">
        <v>59</v>
      </c>
      <c r="F18" s="21" t="s">
        <v>40</v>
      </c>
      <c r="G18" s="22">
        <v>9.6</v>
      </c>
      <c r="H18" s="18">
        <v>9.6</v>
      </c>
      <c r="I18" s="43">
        <v>32</v>
      </c>
      <c r="J18" s="44">
        <v>10</v>
      </c>
      <c r="K18" s="32">
        <f t="shared" si="0"/>
        <v>0.7</v>
      </c>
      <c r="L18" s="45">
        <f t="shared" si="1"/>
        <v>0.04</v>
      </c>
      <c r="M18" s="46">
        <f t="shared" si="2"/>
        <v>-22</v>
      </c>
      <c r="N18" s="47" t="s">
        <v>24</v>
      </c>
      <c r="O18" s="41" t="s">
        <v>25</v>
      </c>
      <c r="P18" s="48" t="s">
        <v>26</v>
      </c>
      <c r="Q18" s="50" t="s">
        <v>60</v>
      </c>
    </row>
    <row r="19" s="3" customFormat="1" ht="30" customHeight="1" spans="1:17">
      <c r="A19" s="14">
        <v>16</v>
      </c>
      <c r="B19" s="18">
        <v>16031</v>
      </c>
      <c r="C19" s="19" t="s">
        <v>61</v>
      </c>
      <c r="D19" s="23" t="s">
        <v>62</v>
      </c>
      <c r="E19" s="19" t="s">
        <v>63</v>
      </c>
      <c r="F19" s="21" t="s">
        <v>40</v>
      </c>
      <c r="G19" s="22">
        <v>7.3</v>
      </c>
      <c r="H19" s="24">
        <v>7.3</v>
      </c>
      <c r="I19" s="43">
        <v>12</v>
      </c>
      <c r="J19" s="44">
        <v>8</v>
      </c>
      <c r="K19" s="32">
        <f t="shared" si="0"/>
        <v>0.391666666666667</v>
      </c>
      <c r="L19" s="45">
        <f t="shared" si="1"/>
        <v>0.0875</v>
      </c>
      <c r="M19" s="46">
        <f t="shared" si="2"/>
        <v>-4</v>
      </c>
      <c r="N19" s="47" t="s">
        <v>24</v>
      </c>
      <c r="O19" s="41" t="s">
        <v>25</v>
      </c>
      <c r="P19" s="48" t="s">
        <v>26</v>
      </c>
      <c r="Q19" s="50" t="s">
        <v>60</v>
      </c>
    </row>
    <row r="20" s="3" customFormat="1" ht="30" customHeight="1" spans="1:17">
      <c r="A20" s="14">
        <v>17</v>
      </c>
      <c r="B20" s="18">
        <v>154404</v>
      </c>
      <c r="C20" s="19" t="s">
        <v>64</v>
      </c>
      <c r="D20" s="19" t="s">
        <v>65</v>
      </c>
      <c r="E20" s="19" t="s">
        <v>42</v>
      </c>
      <c r="F20" s="21" t="s">
        <v>40</v>
      </c>
      <c r="G20" s="22">
        <v>14.2</v>
      </c>
      <c r="H20" s="18">
        <v>14.2</v>
      </c>
      <c r="I20" s="43">
        <v>25</v>
      </c>
      <c r="J20" s="44">
        <v>16</v>
      </c>
      <c r="K20" s="32">
        <f t="shared" si="0"/>
        <v>0.432</v>
      </c>
      <c r="L20" s="45">
        <f t="shared" si="1"/>
        <v>0.1125</v>
      </c>
      <c r="M20" s="46">
        <f t="shared" si="2"/>
        <v>-9</v>
      </c>
      <c r="N20" s="47" t="s">
        <v>24</v>
      </c>
      <c r="O20" s="41" t="s">
        <v>25</v>
      </c>
      <c r="P20" s="48" t="s">
        <v>26</v>
      </c>
      <c r="Q20" s="35"/>
    </row>
    <row r="21" s="3" customFormat="1" ht="30" customHeight="1" spans="1:17">
      <c r="A21" s="14">
        <v>18</v>
      </c>
      <c r="B21" s="18">
        <v>176651</v>
      </c>
      <c r="C21" s="19" t="s">
        <v>66</v>
      </c>
      <c r="D21" s="20" t="s">
        <v>58</v>
      </c>
      <c r="E21" s="19" t="s">
        <v>59</v>
      </c>
      <c r="F21" s="21" t="s">
        <v>40</v>
      </c>
      <c r="G21" s="22">
        <v>9.6</v>
      </c>
      <c r="H21" s="18">
        <v>9.6</v>
      </c>
      <c r="I21" s="43">
        <v>32</v>
      </c>
      <c r="J21" s="44">
        <v>10</v>
      </c>
      <c r="K21" s="32">
        <f t="shared" si="0"/>
        <v>0.7</v>
      </c>
      <c r="L21" s="45">
        <f t="shared" si="1"/>
        <v>0.04</v>
      </c>
      <c r="M21" s="46">
        <f t="shared" si="2"/>
        <v>-22</v>
      </c>
      <c r="N21" s="47" t="s">
        <v>24</v>
      </c>
      <c r="O21" s="41" t="s">
        <v>25</v>
      </c>
      <c r="P21" s="48" t="s">
        <v>26</v>
      </c>
      <c r="Q21" s="50" t="s">
        <v>60</v>
      </c>
    </row>
    <row r="22" s="3" customFormat="1" ht="30" customHeight="1" spans="1:17">
      <c r="A22" s="14">
        <v>19</v>
      </c>
      <c r="B22" s="18">
        <v>26340</v>
      </c>
      <c r="C22" s="19" t="s">
        <v>67</v>
      </c>
      <c r="D22" s="20" t="s">
        <v>68</v>
      </c>
      <c r="E22" s="19" t="s">
        <v>69</v>
      </c>
      <c r="F22" s="21" t="s">
        <v>40</v>
      </c>
      <c r="G22" s="22">
        <v>5.8</v>
      </c>
      <c r="H22" s="18">
        <v>5.8</v>
      </c>
      <c r="I22" s="43">
        <v>9</v>
      </c>
      <c r="J22" s="44">
        <v>6.5</v>
      </c>
      <c r="K22" s="32">
        <f t="shared" si="0"/>
        <v>0.355555555555556</v>
      </c>
      <c r="L22" s="45">
        <f t="shared" si="1"/>
        <v>0.107692307692308</v>
      </c>
      <c r="M22" s="46">
        <f t="shared" si="2"/>
        <v>-2.5</v>
      </c>
      <c r="N22" s="47" t="s">
        <v>24</v>
      </c>
      <c r="O22" s="41" t="s">
        <v>25</v>
      </c>
      <c r="P22" s="48" t="s">
        <v>26</v>
      </c>
      <c r="Q22" s="50" t="s">
        <v>60</v>
      </c>
    </row>
    <row r="23" s="3" customFormat="1" ht="30" customHeight="1" spans="1:17">
      <c r="A23" s="14">
        <v>20</v>
      </c>
      <c r="B23" s="18">
        <v>181759</v>
      </c>
      <c r="C23" s="19" t="s">
        <v>70</v>
      </c>
      <c r="D23" s="23" t="s">
        <v>71</v>
      </c>
      <c r="E23" s="19" t="s">
        <v>72</v>
      </c>
      <c r="F23" s="21" t="s">
        <v>33</v>
      </c>
      <c r="G23" s="22">
        <v>2.5</v>
      </c>
      <c r="H23" s="18">
        <v>2.5</v>
      </c>
      <c r="I23" s="43">
        <v>5</v>
      </c>
      <c r="J23" s="44">
        <v>3</v>
      </c>
      <c r="K23" s="32">
        <f t="shared" si="0"/>
        <v>0.5</v>
      </c>
      <c r="L23" s="45">
        <f t="shared" si="1"/>
        <v>0.166666666666667</v>
      </c>
      <c r="M23" s="46">
        <f t="shared" si="2"/>
        <v>-2</v>
      </c>
      <c r="N23" s="47" t="s">
        <v>24</v>
      </c>
      <c r="O23" s="41" t="s">
        <v>25</v>
      </c>
      <c r="P23" s="48" t="s">
        <v>26</v>
      </c>
      <c r="Q23" s="35"/>
    </row>
    <row r="24" s="3" customFormat="1" ht="30" customHeight="1" spans="1:17">
      <c r="A24" s="14">
        <v>21</v>
      </c>
      <c r="B24" s="18">
        <v>173799</v>
      </c>
      <c r="C24" s="19" t="s">
        <v>73</v>
      </c>
      <c r="D24" s="20" t="s">
        <v>74</v>
      </c>
      <c r="E24" s="19" t="s">
        <v>75</v>
      </c>
      <c r="F24" s="21" t="s">
        <v>33</v>
      </c>
      <c r="G24" s="22">
        <v>15.6</v>
      </c>
      <c r="H24" s="18">
        <v>15.6</v>
      </c>
      <c r="I24" s="43">
        <v>39</v>
      </c>
      <c r="J24" s="44">
        <v>17</v>
      </c>
      <c r="K24" s="32">
        <f t="shared" si="0"/>
        <v>0.6</v>
      </c>
      <c r="L24" s="45">
        <f t="shared" si="1"/>
        <v>0.0823529411764706</v>
      </c>
      <c r="M24" s="46">
        <f t="shared" si="2"/>
        <v>-22</v>
      </c>
      <c r="N24" s="47" t="s">
        <v>24</v>
      </c>
      <c r="O24" s="41" t="s">
        <v>25</v>
      </c>
      <c r="P24" s="48" t="s">
        <v>26</v>
      </c>
      <c r="Q24" s="35"/>
    </row>
    <row r="25" s="3" customFormat="1" ht="30" customHeight="1" spans="1:17">
      <c r="A25" s="14">
        <v>22</v>
      </c>
      <c r="B25" s="18">
        <v>180587</v>
      </c>
      <c r="C25" s="20" t="s">
        <v>76</v>
      </c>
      <c r="D25" s="20" t="s">
        <v>77</v>
      </c>
      <c r="E25" s="20" t="s">
        <v>32</v>
      </c>
      <c r="F25" s="21" t="s">
        <v>40</v>
      </c>
      <c r="G25" s="22">
        <v>29.5</v>
      </c>
      <c r="H25" s="18">
        <v>29.5</v>
      </c>
      <c r="I25" s="43">
        <v>59</v>
      </c>
      <c r="J25" s="44">
        <v>32</v>
      </c>
      <c r="K25" s="32">
        <f t="shared" si="0"/>
        <v>0.5</v>
      </c>
      <c r="L25" s="45">
        <f t="shared" si="1"/>
        <v>0.078125</v>
      </c>
      <c r="M25" s="46">
        <f t="shared" si="2"/>
        <v>-27</v>
      </c>
      <c r="N25" s="47" t="s">
        <v>24</v>
      </c>
      <c r="O25" s="41" t="s">
        <v>25</v>
      </c>
      <c r="P25" s="48" t="s">
        <v>26</v>
      </c>
      <c r="Q25" s="35"/>
    </row>
    <row r="26" s="3" customFormat="1" ht="30" customHeight="1" spans="1:17">
      <c r="A26" s="14">
        <v>23</v>
      </c>
      <c r="B26" s="18">
        <v>156450</v>
      </c>
      <c r="C26" s="19" t="s">
        <v>78</v>
      </c>
      <c r="D26" s="19" t="s">
        <v>79</v>
      </c>
      <c r="E26" s="19" t="s">
        <v>80</v>
      </c>
      <c r="F26" s="21" t="s">
        <v>81</v>
      </c>
      <c r="G26" s="22">
        <v>16.5</v>
      </c>
      <c r="H26" s="18">
        <v>16.5</v>
      </c>
      <c r="I26" s="43">
        <v>29.8</v>
      </c>
      <c r="J26" s="44">
        <v>18</v>
      </c>
      <c r="K26" s="32">
        <f t="shared" si="0"/>
        <v>0.446308724832215</v>
      </c>
      <c r="L26" s="45">
        <f t="shared" si="1"/>
        <v>0.0833333333333333</v>
      </c>
      <c r="M26" s="46">
        <f t="shared" si="2"/>
        <v>-11.8</v>
      </c>
      <c r="N26" s="47" t="s">
        <v>24</v>
      </c>
      <c r="O26" s="41" t="s">
        <v>25</v>
      </c>
      <c r="P26" s="48" t="s">
        <v>26</v>
      </c>
      <c r="Q26" s="35"/>
    </row>
    <row r="27" s="3" customFormat="1" ht="30" customHeight="1" spans="1:17">
      <c r="A27" s="14">
        <v>24</v>
      </c>
      <c r="B27" s="18">
        <v>180588</v>
      </c>
      <c r="C27" s="20" t="s">
        <v>76</v>
      </c>
      <c r="D27" s="20" t="s">
        <v>82</v>
      </c>
      <c r="E27" s="20" t="s">
        <v>32</v>
      </c>
      <c r="F27" s="21" t="s">
        <v>40</v>
      </c>
      <c r="G27" s="22">
        <v>29.5</v>
      </c>
      <c r="H27" s="18">
        <v>29.5</v>
      </c>
      <c r="I27" s="43">
        <v>59</v>
      </c>
      <c r="J27" s="44">
        <v>32</v>
      </c>
      <c r="K27" s="32">
        <f t="shared" si="0"/>
        <v>0.5</v>
      </c>
      <c r="L27" s="45">
        <f t="shared" si="1"/>
        <v>0.078125</v>
      </c>
      <c r="M27" s="46">
        <f t="shared" si="2"/>
        <v>-27</v>
      </c>
      <c r="N27" s="47" t="s">
        <v>24</v>
      </c>
      <c r="O27" s="41" t="s">
        <v>25</v>
      </c>
      <c r="P27" s="48" t="s">
        <v>26</v>
      </c>
      <c r="Q27" s="35"/>
    </row>
    <row r="28" s="3" customFormat="1" ht="30" customHeight="1" spans="1:17">
      <c r="A28" s="14">
        <v>25</v>
      </c>
      <c r="B28" s="18">
        <v>156458</v>
      </c>
      <c r="C28" s="19" t="s">
        <v>83</v>
      </c>
      <c r="D28" s="19" t="s">
        <v>84</v>
      </c>
      <c r="E28" s="19" t="s">
        <v>80</v>
      </c>
      <c r="F28" s="21" t="s">
        <v>81</v>
      </c>
      <c r="G28" s="22">
        <v>16.5</v>
      </c>
      <c r="H28" s="18">
        <v>16.5</v>
      </c>
      <c r="I28" s="43">
        <v>29.8</v>
      </c>
      <c r="J28" s="44">
        <v>18</v>
      </c>
      <c r="K28" s="32">
        <f t="shared" si="0"/>
        <v>0.446308724832215</v>
      </c>
      <c r="L28" s="45">
        <f t="shared" si="1"/>
        <v>0.0833333333333333</v>
      </c>
      <c r="M28" s="46">
        <f t="shared" si="2"/>
        <v>-11.8</v>
      </c>
      <c r="N28" s="47" t="s">
        <v>24</v>
      </c>
      <c r="O28" s="41" t="s">
        <v>25</v>
      </c>
      <c r="P28" s="48" t="s">
        <v>26</v>
      </c>
      <c r="Q28" s="50" t="s">
        <v>60</v>
      </c>
    </row>
    <row r="29" s="3" customFormat="1" ht="30" customHeight="1" spans="1:17">
      <c r="A29" s="14">
        <v>26</v>
      </c>
      <c r="B29" s="18">
        <v>70890</v>
      </c>
      <c r="C29" s="19" t="s">
        <v>61</v>
      </c>
      <c r="D29" s="20" t="s">
        <v>85</v>
      </c>
      <c r="E29" s="19" t="s">
        <v>63</v>
      </c>
      <c r="F29" s="21" t="s">
        <v>40</v>
      </c>
      <c r="G29" s="22">
        <v>3.7</v>
      </c>
      <c r="H29" s="18">
        <v>3.7</v>
      </c>
      <c r="I29" s="43">
        <v>6</v>
      </c>
      <c r="J29" s="44">
        <v>4</v>
      </c>
      <c r="K29" s="32">
        <f t="shared" si="0"/>
        <v>0.383333333333333</v>
      </c>
      <c r="L29" s="45">
        <f t="shared" si="1"/>
        <v>0.075</v>
      </c>
      <c r="M29" s="46">
        <f t="shared" si="2"/>
        <v>-2</v>
      </c>
      <c r="N29" s="47" t="s">
        <v>24</v>
      </c>
      <c r="O29" s="41" t="s">
        <v>25</v>
      </c>
      <c r="P29" s="48" t="s">
        <v>26</v>
      </c>
      <c r="Q29" s="35"/>
    </row>
    <row r="30" s="3" customFormat="1" ht="30" customHeight="1" spans="1:17">
      <c r="A30" s="14">
        <v>27</v>
      </c>
      <c r="B30" s="18">
        <v>185378</v>
      </c>
      <c r="C30" s="19" t="s">
        <v>86</v>
      </c>
      <c r="D30" s="20" t="s">
        <v>87</v>
      </c>
      <c r="E30" s="19" t="s">
        <v>88</v>
      </c>
      <c r="F30" s="21" t="s">
        <v>40</v>
      </c>
      <c r="G30" s="22">
        <v>19.9</v>
      </c>
      <c r="H30" s="18">
        <v>19.9</v>
      </c>
      <c r="I30" s="43">
        <v>38.9</v>
      </c>
      <c r="J30" s="44">
        <v>21</v>
      </c>
      <c r="K30" s="32">
        <f t="shared" si="0"/>
        <v>0.488431876606684</v>
      </c>
      <c r="L30" s="45">
        <f t="shared" si="1"/>
        <v>0.0523809523809525</v>
      </c>
      <c r="M30" s="46">
        <f t="shared" si="2"/>
        <v>-17.9</v>
      </c>
      <c r="N30" s="47" t="s">
        <v>24</v>
      </c>
      <c r="O30" s="41" t="s">
        <v>25</v>
      </c>
      <c r="P30" s="48" t="s">
        <v>26</v>
      </c>
      <c r="Q30" s="35"/>
    </row>
    <row r="31" s="3" customFormat="1" ht="30" customHeight="1" spans="1:17">
      <c r="A31" s="14">
        <v>28</v>
      </c>
      <c r="B31" s="18">
        <v>11449</v>
      </c>
      <c r="C31" s="19" t="s">
        <v>89</v>
      </c>
      <c r="D31" s="20" t="s">
        <v>90</v>
      </c>
      <c r="E31" s="19" t="s">
        <v>91</v>
      </c>
      <c r="F31" s="21" t="s">
        <v>40</v>
      </c>
      <c r="G31" s="22">
        <v>2.1</v>
      </c>
      <c r="H31" s="18">
        <v>2.1</v>
      </c>
      <c r="I31" s="43">
        <v>4.5</v>
      </c>
      <c r="J31" s="44">
        <v>3</v>
      </c>
      <c r="K31" s="32">
        <f t="shared" si="0"/>
        <v>0.533333333333333</v>
      </c>
      <c r="L31" s="45">
        <f t="shared" si="1"/>
        <v>0.3</v>
      </c>
      <c r="M31" s="46">
        <f t="shared" si="2"/>
        <v>-1.5</v>
      </c>
      <c r="N31" s="47" t="s">
        <v>24</v>
      </c>
      <c r="O31" s="41" t="s">
        <v>25</v>
      </c>
      <c r="P31" s="48" t="s">
        <v>26</v>
      </c>
      <c r="Q31" s="35"/>
    </row>
    <row r="32" s="3" customFormat="1" ht="30" customHeight="1" spans="1:17">
      <c r="A32" s="14">
        <v>29</v>
      </c>
      <c r="B32" s="18">
        <v>179319</v>
      </c>
      <c r="C32" s="19" t="s">
        <v>92</v>
      </c>
      <c r="D32" s="20" t="s">
        <v>93</v>
      </c>
      <c r="E32" s="19" t="s">
        <v>94</v>
      </c>
      <c r="F32" s="21" t="s">
        <v>40</v>
      </c>
      <c r="G32" s="22">
        <v>4.5</v>
      </c>
      <c r="H32" s="18">
        <v>4.5</v>
      </c>
      <c r="I32" s="43">
        <v>10</v>
      </c>
      <c r="J32" s="44">
        <v>5</v>
      </c>
      <c r="K32" s="32">
        <f t="shared" si="0"/>
        <v>0.55</v>
      </c>
      <c r="L32" s="45">
        <f t="shared" si="1"/>
        <v>0.1</v>
      </c>
      <c r="M32" s="46">
        <f t="shared" si="2"/>
        <v>-5</v>
      </c>
      <c r="N32" s="47" t="s">
        <v>24</v>
      </c>
      <c r="O32" s="41" t="s">
        <v>25</v>
      </c>
      <c r="P32" s="48" t="s">
        <v>26</v>
      </c>
      <c r="Q32" s="50" t="s">
        <v>60</v>
      </c>
    </row>
    <row r="33" s="3" customFormat="1" ht="30" customHeight="1" spans="1:17">
      <c r="A33" s="14">
        <v>30</v>
      </c>
      <c r="B33" s="18">
        <v>185382</v>
      </c>
      <c r="C33" s="19" t="s">
        <v>95</v>
      </c>
      <c r="D33" s="23" t="s">
        <v>96</v>
      </c>
      <c r="E33" s="19" t="s">
        <v>88</v>
      </c>
      <c r="F33" s="21" t="s">
        <v>40</v>
      </c>
      <c r="G33" s="22">
        <v>14.9</v>
      </c>
      <c r="H33" s="18">
        <v>14.9</v>
      </c>
      <c r="I33" s="43">
        <v>29.8</v>
      </c>
      <c r="J33" s="44">
        <v>16</v>
      </c>
      <c r="K33" s="32">
        <f t="shared" si="0"/>
        <v>0.5</v>
      </c>
      <c r="L33" s="45">
        <f t="shared" si="1"/>
        <v>0.06875</v>
      </c>
      <c r="M33" s="46">
        <f t="shared" si="2"/>
        <v>-13.8</v>
      </c>
      <c r="N33" s="47" t="s">
        <v>24</v>
      </c>
      <c r="O33" s="41" t="s">
        <v>25</v>
      </c>
      <c r="P33" s="48" t="s">
        <v>26</v>
      </c>
      <c r="Q33" s="35"/>
    </row>
    <row r="34" s="3" customFormat="1" ht="30" customHeight="1" spans="1:17">
      <c r="A34" s="14">
        <v>31</v>
      </c>
      <c r="B34" s="18">
        <v>163823</v>
      </c>
      <c r="C34" s="19" t="s">
        <v>97</v>
      </c>
      <c r="D34" s="23" t="s">
        <v>98</v>
      </c>
      <c r="E34" s="20" t="s">
        <v>99</v>
      </c>
      <c r="F34" s="21" t="s">
        <v>47</v>
      </c>
      <c r="G34" s="22">
        <v>38.5</v>
      </c>
      <c r="H34" s="18">
        <v>38.5</v>
      </c>
      <c r="I34" s="43">
        <v>55</v>
      </c>
      <c r="J34" s="44">
        <v>42</v>
      </c>
      <c r="K34" s="32">
        <f t="shared" si="0"/>
        <v>0.3</v>
      </c>
      <c r="L34" s="45">
        <f t="shared" si="1"/>
        <v>0.0833333333333333</v>
      </c>
      <c r="M34" s="46">
        <f t="shared" si="2"/>
        <v>-13</v>
      </c>
      <c r="N34" s="47" t="s">
        <v>24</v>
      </c>
      <c r="O34" s="41" t="s">
        <v>25</v>
      </c>
      <c r="P34" s="48" t="s">
        <v>26</v>
      </c>
      <c r="Q34" s="35"/>
    </row>
    <row r="35" s="3" customFormat="1" ht="30" customHeight="1" spans="1:17">
      <c r="A35" s="14">
        <v>32</v>
      </c>
      <c r="B35" s="18">
        <v>113782</v>
      </c>
      <c r="C35" s="19" t="s">
        <v>100</v>
      </c>
      <c r="D35" s="20" t="s">
        <v>101</v>
      </c>
      <c r="E35" s="19" t="s">
        <v>102</v>
      </c>
      <c r="F35" s="21" t="s">
        <v>40</v>
      </c>
      <c r="G35" s="22">
        <v>11.3</v>
      </c>
      <c r="H35" s="18">
        <v>11.3</v>
      </c>
      <c r="I35" s="43">
        <v>19.8</v>
      </c>
      <c r="J35" s="44">
        <v>13</v>
      </c>
      <c r="K35" s="32">
        <f t="shared" si="0"/>
        <v>0.429292929292929</v>
      </c>
      <c r="L35" s="45">
        <f t="shared" si="1"/>
        <v>0.130769230769231</v>
      </c>
      <c r="M35" s="46">
        <f t="shared" si="2"/>
        <v>-6.8</v>
      </c>
      <c r="N35" s="47" t="s">
        <v>24</v>
      </c>
      <c r="O35" s="41" t="s">
        <v>25</v>
      </c>
      <c r="P35" s="48" t="s">
        <v>26</v>
      </c>
      <c r="Q35" s="50" t="s">
        <v>60</v>
      </c>
    </row>
    <row r="36" s="3" customFormat="1" ht="30" customHeight="1" spans="1:17">
      <c r="A36" s="14">
        <v>33</v>
      </c>
      <c r="B36" s="18">
        <v>181763</v>
      </c>
      <c r="C36" s="19" t="s">
        <v>103</v>
      </c>
      <c r="D36" s="23" t="s">
        <v>71</v>
      </c>
      <c r="E36" s="19" t="s">
        <v>72</v>
      </c>
      <c r="F36" s="21" t="s">
        <v>33</v>
      </c>
      <c r="G36" s="22">
        <v>2.86</v>
      </c>
      <c r="H36" s="18">
        <v>2.86</v>
      </c>
      <c r="I36" s="43">
        <v>5.5</v>
      </c>
      <c r="J36" s="44">
        <v>3.2</v>
      </c>
      <c r="K36" s="32">
        <f t="shared" si="0"/>
        <v>0.48</v>
      </c>
      <c r="L36" s="45">
        <f t="shared" si="1"/>
        <v>0.10625</v>
      </c>
      <c r="M36" s="46">
        <f t="shared" si="2"/>
        <v>-2.3</v>
      </c>
      <c r="N36" s="47" t="s">
        <v>24</v>
      </c>
      <c r="O36" s="41" t="s">
        <v>25</v>
      </c>
      <c r="P36" s="48" t="s">
        <v>26</v>
      </c>
      <c r="Q36" s="35"/>
    </row>
    <row r="37" s="3" customFormat="1" ht="30" customHeight="1" spans="1:17">
      <c r="A37" s="14">
        <v>34</v>
      </c>
      <c r="B37" s="18">
        <v>157217</v>
      </c>
      <c r="C37" s="20" t="s">
        <v>104</v>
      </c>
      <c r="D37" s="20" t="s">
        <v>105</v>
      </c>
      <c r="E37" s="19" t="s">
        <v>106</v>
      </c>
      <c r="F37" s="21" t="s">
        <v>33</v>
      </c>
      <c r="G37" s="22">
        <v>12</v>
      </c>
      <c r="H37" s="18">
        <v>12</v>
      </c>
      <c r="I37" s="43">
        <v>24</v>
      </c>
      <c r="J37" s="44">
        <v>13</v>
      </c>
      <c r="K37" s="32">
        <f t="shared" ref="K37:K68" si="3">(I37-G37)/I37</f>
        <v>0.5</v>
      </c>
      <c r="L37" s="45">
        <f t="shared" ref="L37:L68" si="4">(J37-H37)/J37</f>
        <v>0.0769230769230769</v>
      </c>
      <c r="M37" s="46">
        <f t="shared" ref="M37:M68" si="5">J37-I37</f>
        <v>-11</v>
      </c>
      <c r="N37" s="47" t="s">
        <v>24</v>
      </c>
      <c r="O37" s="41" t="s">
        <v>25</v>
      </c>
      <c r="P37" s="48" t="s">
        <v>26</v>
      </c>
      <c r="Q37" s="35"/>
    </row>
    <row r="38" s="3" customFormat="1" ht="30" customHeight="1" spans="1:17">
      <c r="A38" s="14">
        <v>35</v>
      </c>
      <c r="B38" s="18">
        <v>180589</v>
      </c>
      <c r="C38" s="20" t="s">
        <v>76</v>
      </c>
      <c r="D38" s="20" t="s">
        <v>107</v>
      </c>
      <c r="E38" s="20" t="s">
        <v>32</v>
      </c>
      <c r="F38" s="21" t="s">
        <v>108</v>
      </c>
      <c r="G38" s="22">
        <v>9.75</v>
      </c>
      <c r="H38" s="18">
        <v>9.75</v>
      </c>
      <c r="I38" s="43">
        <v>19.5</v>
      </c>
      <c r="J38" s="44">
        <v>11</v>
      </c>
      <c r="K38" s="32">
        <f t="shared" si="3"/>
        <v>0.5</v>
      </c>
      <c r="L38" s="45">
        <f t="shared" si="4"/>
        <v>0.113636363636364</v>
      </c>
      <c r="M38" s="46">
        <f t="shared" si="5"/>
        <v>-8.5</v>
      </c>
      <c r="N38" s="47" t="s">
        <v>24</v>
      </c>
      <c r="O38" s="41" t="s">
        <v>25</v>
      </c>
      <c r="P38" s="48" t="s">
        <v>26</v>
      </c>
      <c r="Q38" s="35"/>
    </row>
    <row r="39" s="3" customFormat="1" ht="30" customHeight="1" spans="1:17">
      <c r="A39" s="14">
        <v>36</v>
      </c>
      <c r="B39" s="18">
        <v>170113</v>
      </c>
      <c r="C39" s="19" t="s">
        <v>109</v>
      </c>
      <c r="D39" s="20" t="s">
        <v>110</v>
      </c>
      <c r="E39" s="19" t="s">
        <v>111</v>
      </c>
      <c r="F39" s="21" t="s">
        <v>112</v>
      </c>
      <c r="G39" s="22">
        <v>15.1</v>
      </c>
      <c r="H39" s="18">
        <v>15.1</v>
      </c>
      <c r="I39" s="43">
        <v>25.5</v>
      </c>
      <c r="J39" s="44">
        <v>17</v>
      </c>
      <c r="K39" s="32">
        <f t="shared" si="3"/>
        <v>0.407843137254902</v>
      </c>
      <c r="L39" s="45">
        <f t="shared" si="4"/>
        <v>0.111764705882353</v>
      </c>
      <c r="M39" s="46">
        <f t="shared" si="5"/>
        <v>-8.5</v>
      </c>
      <c r="N39" s="47" t="s">
        <v>24</v>
      </c>
      <c r="O39" s="41" t="s">
        <v>25</v>
      </c>
      <c r="P39" s="48" t="s">
        <v>26</v>
      </c>
      <c r="Q39" s="50" t="s">
        <v>60</v>
      </c>
    </row>
    <row r="40" s="3" customFormat="1" ht="30" customHeight="1" spans="1:17">
      <c r="A40" s="14">
        <v>37</v>
      </c>
      <c r="B40" s="18">
        <v>113783</v>
      </c>
      <c r="C40" s="19" t="s">
        <v>113</v>
      </c>
      <c r="D40" s="20" t="s">
        <v>101</v>
      </c>
      <c r="E40" s="19" t="s">
        <v>102</v>
      </c>
      <c r="F40" s="21" t="s">
        <v>40</v>
      </c>
      <c r="G40" s="22">
        <v>11.55</v>
      </c>
      <c r="H40" s="18">
        <v>11.55</v>
      </c>
      <c r="I40" s="43">
        <v>19.8</v>
      </c>
      <c r="J40" s="44">
        <v>13</v>
      </c>
      <c r="K40" s="32">
        <f t="shared" si="3"/>
        <v>0.416666666666667</v>
      </c>
      <c r="L40" s="45">
        <f t="shared" si="4"/>
        <v>0.111538461538461</v>
      </c>
      <c r="M40" s="46">
        <f t="shared" si="5"/>
        <v>-6.8</v>
      </c>
      <c r="N40" s="47" t="s">
        <v>24</v>
      </c>
      <c r="O40" s="41" t="s">
        <v>25</v>
      </c>
      <c r="P40" s="48" t="s">
        <v>26</v>
      </c>
      <c r="Q40" s="50" t="s">
        <v>60</v>
      </c>
    </row>
    <row r="41" s="3" customFormat="1" ht="30" customHeight="1" spans="1:17">
      <c r="A41" s="14">
        <v>38</v>
      </c>
      <c r="B41" s="18">
        <v>130033</v>
      </c>
      <c r="C41" s="19" t="s">
        <v>114</v>
      </c>
      <c r="D41" s="20" t="s">
        <v>115</v>
      </c>
      <c r="E41" s="19" t="s">
        <v>116</v>
      </c>
      <c r="F41" s="21" t="s">
        <v>33</v>
      </c>
      <c r="G41" s="22">
        <v>31.31</v>
      </c>
      <c r="H41" s="18">
        <v>31.31</v>
      </c>
      <c r="I41" s="43">
        <v>68</v>
      </c>
      <c r="J41" s="44">
        <v>35</v>
      </c>
      <c r="K41" s="32">
        <f t="shared" si="3"/>
        <v>0.539558823529412</v>
      </c>
      <c r="L41" s="45">
        <f t="shared" si="4"/>
        <v>0.105428571428571</v>
      </c>
      <c r="M41" s="46">
        <f t="shared" si="5"/>
        <v>-33</v>
      </c>
      <c r="N41" s="47" t="s">
        <v>24</v>
      </c>
      <c r="O41" s="41" t="s">
        <v>25</v>
      </c>
      <c r="P41" s="48" t="s">
        <v>26</v>
      </c>
      <c r="Q41" s="35"/>
    </row>
    <row r="42" s="3" customFormat="1" ht="30" customHeight="1" spans="1:17">
      <c r="A42" s="14">
        <v>39</v>
      </c>
      <c r="B42" s="18">
        <v>179672</v>
      </c>
      <c r="C42" s="19" t="s">
        <v>78</v>
      </c>
      <c r="D42" s="20" t="s">
        <v>117</v>
      </c>
      <c r="E42" s="19" t="s">
        <v>80</v>
      </c>
      <c r="F42" s="21" t="s">
        <v>33</v>
      </c>
      <c r="G42" s="22">
        <v>0.01</v>
      </c>
      <c r="H42" s="18">
        <v>0.01</v>
      </c>
      <c r="I42" s="43">
        <v>19.8</v>
      </c>
      <c r="J42" s="44">
        <v>5</v>
      </c>
      <c r="K42" s="32">
        <f t="shared" si="3"/>
        <v>0.999494949494949</v>
      </c>
      <c r="L42" s="45">
        <f t="shared" si="4"/>
        <v>0.998</v>
      </c>
      <c r="M42" s="46">
        <f t="shared" si="5"/>
        <v>-14.8</v>
      </c>
      <c r="N42" s="47" t="s">
        <v>24</v>
      </c>
      <c r="O42" s="41" t="s">
        <v>25</v>
      </c>
      <c r="P42" s="48" t="s">
        <v>26</v>
      </c>
      <c r="Q42" s="35"/>
    </row>
    <row r="43" s="3" customFormat="1" ht="30" customHeight="1" spans="1:17">
      <c r="A43" s="14">
        <v>40</v>
      </c>
      <c r="B43" s="18">
        <v>180981</v>
      </c>
      <c r="C43" s="19" t="s">
        <v>118</v>
      </c>
      <c r="D43" s="20" t="s">
        <v>119</v>
      </c>
      <c r="E43" s="19" t="s">
        <v>88</v>
      </c>
      <c r="F43" s="21" t="s">
        <v>40</v>
      </c>
      <c r="G43" s="22">
        <v>24.9</v>
      </c>
      <c r="H43" s="18">
        <v>24.9</v>
      </c>
      <c r="I43" s="43">
        <v>49.8</v>
      </c>
      <c r="J43" s="44">
        <v>26</v>
      </c>
      <c r="K43" s="32">
        <f t="shared" si="3"/>
        <v>0.5</v>
      </c>
      <c r="L43" s="45">
        <f t="shared" si="4"/>
        <v>0.0423076923076924</v>
      </c>
      <c r="M43" s="46">
        <f t="shared" si="5"/>
        <v>-23.8</v>
      </c>
      <c r="N43" s="47" t="s">
        <v>24</v>
      </c>
      <c r="O43" s="41" t="s">
        <v>25</v>
      </c>
      <c r="P43" s="48" t="s">
        <v>26</v>
      </c>
      <c r="Q43" s="35"/>
    </row>
    <row r="44" s="3" customFormat="1" ht="30" customHeight="1" spans="1:17">
      <c r="A44" s="14">
        <v>41</v>
      </c>
      <c r="B44" s="18">
        <v>185381</v>
      </c>
      <c r="C44" s="19" t="s">
        <v>120</v>
      </c>
      <c r="D44" s="23" t="s">
        <v>121</v>
      </c>
      <c r="E44" s="19" t="s">
        <v>88</v>
      </c>
      <c r="F44" s="21" t="s">
        <v>23</v>
      </c>
      <c r="G44" s="22">
        <v>13.9</v>
      </c>
      <c r="H44" s="18">
        <v>13.9</v>
      </c>
      <c r="I44" s="43">
        <v>27.8</v>
      </c>
      <c r="J44" s="44">
        <v>15</v>
      </c>
      <c r="K44" s="32">
        <f t="shared" si="3"/>
        <v>0.5</v>
      </c>
      <c r="L44" s="45">
        <f t="shared" si="4"/>
        <v>0.0733333333333333</v>
      </c>
      <c r="M44" s="46">
        <f t="shared" si="5"/>
        <v>-12.8</v>
      </c>
      <c r="N44" s="47" t="s">
        <v>24</v>
      </c>
      <c r="O44" s="41" t="s">
        <v>25</v>
      </c>
      <c r="P44" s="48" t="s">
        <v>26</v>
      </c>
      <c r="Q44" s="35"/>
    </row>
    <row r="45" s="3" customFormat="1" ht="30" customHeight="1" spans="1:17">
      <c r="A45" s="14">
        <v>42</v>
      </c>
      <c r="B45" s="18">
        <v>184673</v>
      </c>
      <c r="C45" s="19" t="s">
        <v>122</v>
      </c>
      <c r="D45" s="23" t="s">
        <v>123</v>
      </c>
      <c r="E45" s="19" t="s">
        <v>124</v>
      </c>
      <c r="F45" s="21" t="s">
        <v>23</v>
      </c>
      <c r="G45" s="22">
        <v>10</v>
      </c>
      <c r="H45" s="18">
        <v>10</v>
      </c>
      <c r="I45" s="43">
        <v>22</v>
      </c>
      <c r="J45" s="44">
        <v>11</v>
      </c>
      <c r="K45" s="32">
        <f t="shared" si="3"/>
        <v>0.545454545454545</v>
      </c>
      <c r="L45" s="45">
        <f t="shared" si="4"/>
        <v>0.0909090909090909</v>
      </c>
      <c r="M45" s="46">
        <f t="shared" si="5"/>
        <v>-11</v>
      </c>
      <c r="N45" s="47" t="s">
        <v>24</v>
      </c>
      <c r="O45" s="41" t="s">
        <v>25</v>
      </c>
      <c r="P45" s="48" t="s">
        <v>26</v>
      </c>
      <c r="Q45" s="35"/>
    </row>
    <row r="46" s="3" customFormat="1" ht="30" customHeight="1" spans="1:17">
      <c r="A46" s="14">
        <v>43</v>
      </c>
      <c r="B46" s="18">
        <v>157214</v>
      </c>
      <c r="C46" s="20" t="s">
        <v>125</v>
      </c>
      <c r="D46" s="20" t="s">
        <v>126</v>
      </c>
      <c r="E46" s="19" t="s">
        <v>106</v>
      </c>
      <c r="F46" s="21" t="s">
        <v>33</v>
      </c>
      <c r="G46" s="22">
        <v>0.01</v>
      </c>
      <c r="H46" s="18">
        <v>0.01</v>
      </c>
      <c r="I46" s="43">
        <v>4</v>
      </c>
      <c r="J46" s="44">
        <v>2</v>
      </c>
      <c r="K46" s="32">
        <f t="shared" si="3"/>
        <v>0.9975</v>
      </c>
      <c r="L46" s="45">
        <f t="shared" si="4"/>
        <v>0.995</v>
      </c>
      <c r="M46" s="46">
        <f t="shared" si="5"/>
        <v>-2</v>
      </c>
      <c r="N46" s="47" t="s">
        <v>24</v>
      </c>
      <c r="O46" s="41" t="s">
        <v>25</v>
      </c>
      <c r="P46" s="48" t="s">
        <v>26</v>
      </c>
      <c r="Q46" s="35"/>
    </row>
    <row r="47" s="3" customFormat="1" ht="30" customHeight="1" spans="1:17">
      <c r="A47" s="14">
        <v>44</v>
      </c>
      <c r="B47" s="18">
        <v>180586</v>
      </c>
      <c r="C47" s="20" t="s">
        <v>76</v>
      </c>
      <c r="D47" s="20" t="s">
        <v>127</v>
      </c>
      <c r="E47" s="20" t="s">
        <v>32</v>
      </c>
      <c r="F47" s="21" t="s">
        <v>108</v>
      </c>
      <c r="G47" s="22">
        <v>9.75</v>
      </c>
      <c r="H47" s="18">
        <v>9.75</v>
      </c>
      <c r="I47" s="43">
        <v>19.5</v>
      </c>
      <c r="J47" s="44">
        <v>10.5</v>
      </c>
      <c r="K47" s="32">
        <f t="shared" si="3"/>
        <v>0.5</v>
      </c>
      <c r="L47" s="45">
        <f t="shared" si="4"/>
        <v>0.0714285714285714</v>
      </c>
      <c r="M47" s="46">
        <f t="shared" si="5"/>
        <v>-9</v>
      </c>
      <c r="N47" s="47" t="s">
        <v>24</v>
      </c>
      <c r="O47" s="41" t="s">
        <v>25</v>
      </c>
      <c r="P47" s="48" t="s">
        <v>26</v>
      </c>
      <c r="Q47" s="35"/>
    </row>
    <row r="48" s="3" customFormat="1" ht="30" customHeight="1" spans="1:17">
      <c r="A48" s="14">
        <v>45</v>
      </c>
      <c r="B48" s="18">
        <v>183870</v>
      </c>
      <c r="C48" s="19" t="s">
        <v>128</v>
      </c>
      <c r="D48" s="23" t="s">
        <v>129</v>
      </c>
      <c r="E48" s="23" t="s">
        <v>130</v>
      </c>
      <c r="F48" s="21" t="s">
        <v>23</v>
      </c>
      <c r="G48" s="22">
        <v>99</v>
      </c>
      <c r="H48" s="18">
        <v>99</v>
      </c>
      <c r="I48" s="43">
        <v>198</v>
      </c>
      <c r="J48" s="44">
        <v>108</v>
      </c>
      <c r="K48" s="32">
        <f t="shared" si="3"/>
        <v>0.5</v>
      </c>
      <c r="L48" s="45">
        <f t="shared" si="4"/>
        <v>0.0833333333333333</v>
      </c>
      <c r="M48" s="46">
        <f t="shared" si="5"/>
        <v>-90</v>
      </c>
      <c r="N48" s="47" t="s">
        <v>24</v>
      </c>
      <c r="O48" s="41" t="s">
        <v>25</v>
      </c>
      <c r="P48" s="48" t="s">
        <v>26</v>
      </c>
      <c r="Q48" s="35"/>
    </row>
    <row r="49" s="3" customFormat="1" ht="30" customHeight="1" spans="1:17">
      <c r="A49" s="14">
        <v>46</v>
      </c>
      <c r="B49" s="18">
        <v>181761</v>
      </c>
      <c r="C49" s="19" t="s">
        <v>70</v>
      </c>
      <c r="D49" s="23" t="s">
        <v>121</v>
      </c>
      <c r="E49" s="19" t="s">
        <v>72</v>
      </c>
      <c r="F49" s="21" t="s">
        <v>33</v>
      </c>
      <c r="G49" s="22">
        <v>7.85</v>
      </c>
      <c r="H49" s="18">
        <v>7.85</v>
      </c>
      <c r="I49" s="43">
        <v>15</v>
      </c>
      <c r="J49" s="44">
        <v>8.5</v>
      </c>
      <c r="K49" s="32">
        <f t="shared" si="3"/>
        <v>0.476666666666667</v>
      </c>
      <c r="L49" s="45">
        <f t="shared" si="4"/>
        <v>0.0764705882352942</v>
      </c>
      <c r="M49" s="46">
        <f t="shared" si="5"/>
        <v>-6.5</v>
      </c>
      <c r="N49" s="47" t="s">
        <v>24</v>
      </c>
      <c r="O49" s="41" t="s">
        <v>25</v>
      </c>
      <c r="P49" s="48" t="s">
        <v>26</v>
      </c>
      <c r="Q49" s="35"/>
    </row>
    <row r="50" s="3" customFormat="1" ht="30" customHeight="1" spans="1:17">
      <c r="A50" s="14">
        <v>47</v>
      </c>
      <c r="B50" s="18">
        <v>148907</v>
      </c>
      <c r="C50" s="19" t="s">
        <v>131</v>
      </c>
      <c r="D50" s="20" t="s">
        <v>132</v>
      </c>
      <c r="E50" s="19" t="s">
        <v>133</v>
      </c>
      <c r="F50" s="21" t="s">
        <v>134</v>
      </c>
      <c r="G50" s="22">
        <v>5</v>
      </c>
      <c r="H50" s="18">
        <v>5</v>
      </c>
      <c r="I50" s="43">
        <v>10</v>
      </c>
      <c r="J50" s="44">
        <v>6</v>
      </c>
      <c r="K50" s="32">
        <f t="shared" si="3"/>
        <v>0.5</v>
      </c>
      <c r="L50" s="45">
        <f t="shared" si="4"/>
        <v>0.166666666666667</v>
      </c>
      <c r="M50" s="46">
        <f t="shared" si="5"/>
        <v>-4</v>
      </c>
      <c r="N50" s="47" t="s">
        <v>24</v>
      </c>
      <c r="O50" s="41" t="s">
        <v>25</v>
      </c>
      <c r="P50" s="48" t="s">
        <v>26</v>
      </c>
      <c r="Q50" s="35"/>
    </row>
    <row r="51" s="3" customFormat="1" ht="30" customHeight="1" spans="1:17">
      <c r="A51" s="14">
        <v>48</v>
      </c>
      <c r="B51" s="18">
        <v>73651</v>
      </c>
      <c r="C51" s="19" t="s">
        <v>135</v>
      </c>
      <c r="D51" s="19" t="s">
        <v>136</v>
      </c>
      <c r="E51" s="19" t="s">
        <v>137</v>
      </c>
      <c r="F51" s="21" t="s">
        <v>134</v>
      </c>
      <c r="G51" s="22">
        <v>18.36</v>
      </c>
      <c r="H51" s="18">
        <v>18.36</v>
      </c>
      <c r="I51" s="43">
        <v>25.8</v>
      </c>
      <c r="J51" s="44">
        <v>20</v>
      </c>
      <c r="K51" s="32">
        <f t="shared" si="3"/>
        <v>0.288372093023256</v>
      </c>
      <c r="L51" s="45">
        <f t="shared" si="4"/>
        <v>0.082</v>
      </c>
      <c r="M51" s="46">
        <f t="shared" si="5"/>
        <v>-5.8</v>
      </c>
      <c r="N51" s="47" t="s">
        <v>24</v>
      </c>
      <c r="O51" s="41" t="s">
        <v>25</v>
      </c>
      <c r="P51" s="48" t="s">
        <v>26</v>
      </c>
      <c r="Q51" s="35"/>
    </row>
    <row r="52" s="3" customFormat="1" ht="30" customHeight="1" spans="1:17">
      <c r="A52" s="14">
        <v>49</v>
      </c>
      <c r="B52" s="18">
        <v>183040</v>
      </c>
      <c r="C52" s="19" t="s">
        <v>138</v>
      </c>
      <c r="D52" s="20" t="s">
        <v>139</v>
      </c>
      <c r="E52" s="19" t="s">
        <v>140</v>
      </c>
      <c r="F52" s="21" t="s">
        <v>40</v>
      </c>
      <c r="G52" s="22">
        <v>35</v>
      </c>
      <c r="H52" s="18">
        <v>35</v>
      </c>
      <c r="I52" s="43">
        <v>98</v>
      </c>
      <c r="J52" s="44">
        <v>38</v>
      </c>
      <c r="K52" s="32">
        <f t="shared" si="3"/>
        <v>0.642857142857143</v>
      </c>
      <c r="L52" s="45">
        <f t="shared" si="4"/>
        <v>0.0789473684210526</v>
      </c>
      <c r="M52" s="46">
        <f t="shared" si="5"/>
        <v>-60</v>
      </c>
      <c r="N52" s="47" t="s">
        <v>24</v>
      </c>
      <c r="O52" s="41" t="s">
        <v>25</v>
      </c>
      <c r="P52" s="48" t="s">
        <v>26</v>
      </c>
      <c r="Q52" s="35"/>
    </row>
    <row r="53" s="3" customFormat="1" ht="30" customHeight="1" spans="1:17">
      <c r="A53" s="14">
        <v>50</v>
      </c>
      <c r="B53" s="18">
        <v>172326</v>
      </c>
      <c r="C53" s="19" t="s">
        <v>141</v>
      </c>
      <c r="D53" s="20" t="s">
        <v>142</v>
      </c>
      <c r="E53" s="19" t="s">
        <v>143</v>
      </c>
      <c r="F53" s="21" t="s">
        <v>40</v>
      </c>
      <c r="G53" s="22">
        <v>4.8</v>
      </c>
      <c r="H53" s="18">
        <v>4.8</v>
      </c>
      <c r="I53" s="43">
        <v>12</v>
      </c>
      <c r="J53" s="44">
        <v>6</v>
      </c>
      <c r="K53" s="32">
        <f t="shared" si="3"/>
        <v>0.6</v>
      </c>
      <c r="L53" s="45">
        <f t="shared" si="4"/>
        <v>0.2</v>
      </c>
      <c r="M53" s="46">
        <f t="shared" si="5"/>
        <v>-6</v>
      </c>
      <c r="N53" s="47" t="s">
        <v>24</v>
      </c>
      <c r="O53" s="41" t="s">
        <v>25</v>
      </c>
      <c r="P53" s="48" t="s">
        <v>26</v>
      </c>
      <c r="Q53" s="35"/>
    </row>
    <row r="54" s="3" customFormat="1" ht="30" customHeight="1" spans="1:17">
      <c r="A54" s="14">
        <v>51</v>
      </c>
      <c r="B54" s="18">
        <v>130036</v>
      </c>
      <c r="C54" s="19" t="s">
        <v>144</v>
      </c>
      <c r="D54" s="23" t="s">
        <v>145</v>
      </c>
      <c r="E54" s="19" t="s">
        <v>116</v>
      </c>
      <c r="F54" s="21" t="s">
        <v>33</v>
      </c>
      <c r="G54" s="22">
        <v>26.78</v>
      </c>
      <c r="H54" s="18">
        <v>26.78</v>
      </c>
      <c r="I54" s="43">
        <v>48</v>
      </c>
      <c r="J54" s="44">
        <v>30</v>
      </c>
      <c r="K54" s="32">
        <f t="shared" si="3"/>
        <v>0.442083333333333</v>
      </c>
      <c r="L54" s="45">
        <f t="shared" si="4"/>
        <v>0.107333333333333</v>
      </c>
      <c r="M54" s="46">
        <f t="shared" si="5"/>
        <v>-18</v>
      </c>
      <c r="N54" s="47" t="s">
        <v>24</v>
      </c>
      <c r="O54" s="41" t="s">
        <v>25</v>
      </c>
      <c r="P54" s="48" t="s">
        <v>26</v>
      </c>
      <c r="Q54" s="35"/>
    </row>
    <row r="55" s="3" customFormat="1" ht="30" customHeight="1" spans="1:17">
      <c r="A55" s="14">
        <v>52</v>
      </c>
      <c r="B55" s="18">
        <v>180980</v>
      </c>
      <c r="C55" s="19" t="s">
        <v>146</v>
      </c>
      <c r="D55" s="23" t="s">
        <v>147</v>
      </c>
      <c r="E55" s="19" t="s">
        <v>88</v>
      </c>
      <c r="F55" s="21" t="s">
        <v>40</v>
      </c>
      <c r="G55" s="22">
        <v>14.9</v>
      </c>
      <c r="H55" s="18">
        <v>14.9</v>
      </c>
      <c r="I55" s="43">
        <v>36.8</v>
      </c>
      <c r="J55" s="44">
        <v>16</v>
      </c>
      <c r="K55" s="32">
        <f t="shared" si="3"/>
        <v>0.595108695652174</v>
      </c>
      <c r="L55" s="45">
        <f t="shared" si="4"/>
        <v>0.06875</v>
      </c>
      <c r="M55" s="46">
        <f t="shared" si="5"/>
        <v>-20.8</v>
      </c>
      <c r="N55" s="47" t="s">
        <v>24</v>
      </c>
      <c r="O55" s="41" t="s">
        <v>25</v>
      </c>
      <c r="P55" s="48" t="s">
        <v>26</v>
      </c>
      <c r="Q55" s="35"/>
    </row>
    <row r="56" s="3" customFormat="1" ht="30" customHeight="1" spans="1:17">
      <c r="A56" s="14">
        <v>53</v>
      </c>
      <c r="B56" s="18">
        <v>156451</v>
      </c>
      <c r="C56" s="19" t="s">
        <v>78</v>
      </c>
      <c r="D56" s="19" t="s">
        <v>148</v>
      </c>
      <c r="E56" s="19" t="s">
        <v>80</v>
      </c>
      <c r="F56" s="21" t="s">
        <v>81</v>
      </c>
      <c r="G56" s="22">
        <v>39</v>
      </c>
      <c r="H56" s="18">
        <v>39</v>
      </c>
      <c r="I56" s="43">
        <v>68</v>
      </c>
      <c r="J56" s="44">
        <v>42</v>
      </c>
      <c r="K56" s="32">
        <f t="shared" si="3"/>
        <v>0.426470588235294</v>
      </c>
      <c r="L56" s="45">
        <f t="shared" si="4"/>
        <v>0.0714285714285714</v>
      </c>
      <c r="M56" s="46">
        <f t="shared" si="5"/>
        <v>-26</v>
      </c>
      <c r="N56" s="47" t="s">
        <v>24</v>
      </c>
      <c r="O56" s="41" t="s">
        <v>25</v>
      </c>
      <c r="P56" s="48" t="s">
        <v>26</v>
      </c>
      <c r="Q56" s="35"/>
    </row>
    <row r="57" s="3" customFormat="1" ht="30" customHeight="1" spans="1:17">
      <c r="A57" s="14">
        <v>54</v>
      </c>
      <c r="B57" s="18">
        <v>104168</v>
      </c>
      <c r="C57" s="19" t="s">
        <v>149</v>
      </c>
      <c r="D57" s="23" t="s">
        <v>150</v>
      </c>
      <c r="E57" s="19" t="s">
        <v>151</v>
      </c>
      <c r="F57" s="21" t="s">
        <v>33</v>
      </c>
      <c r="G57" s="22">
        <v>16</v>
      </c>
      <c r="H57" s="18">
        <v>16</v>
      </c>
      <c r="I57" s="43">
        <v>32.5</v>
      </c>
      <c r="J57" s="44">
        <v>18</v>
      </c>
      <c r="K57" s="32">
        <f t="shared" si="3"/>
        <v>0.507692307692308</v>
      </c>
      <c r="L57" s="45">
        <f t="shared" si="4"/>
        <v>0.111111111111111</v>
      </c>
      <c r="M57" s="46">
        <f t="shared" si="5"/>
        <v>-14.5</v>
      </c>
      <c r="N57" s="47" t="s">
        <v>24</v>
      </c>
      <c r="O57" s="41" t="s">
        <v>25</v>
      </c>
      <c r="P57" s="48" t="s">
        <v>26</v>
      </c>
      <c r="Q57" s="35"/>
    </row>
    <row r="58" s="3" customFormat="1" ht="30" customHeight="1" spans="1:17">
      <c r="A58" s="14">
        <v>55</v>
      </c>
      <c r="B58" s="18">
        <v>73776</v>
      </c>
      <c r="C58" s="19" t="s">
        <v>135</v>
      </c>
      <c r="D58" s="19" t="s">
        <v>152</v>
      </c>
      <c r="E58" s="19" t="s">
        <v>137</v>
      </c>
      <c r="F58" s="21" t="s">
        <v>134</v>
      </c>
      <c r="G58" s="22">
        <v>24.48</v>
      </c>
      <c r="H58" s="18">
        <v>24.48</v>
      </c>
      <c r="I58" s="43">
        <v>38</v>
      </c>
      <c r="J58" s="44">
        <v>26</v>
      </c>
      <c r="K58" s="32">
        <f t="shared" si="3"/>
        <v>0.35578947368421</v>
      </c>
      <c r="L58" s="45">
        <f t="shared" si="4"/>
        <v>0.0584615384615384</v>
      </c>
      <c r="M58" s="46">
        <f t="shared" si="5"/>
        <v>-12</v>
      </c>
      <c r="N58" s="47" t="s">
        <v>24</v>
      </c>
      <c r="O58" s="41" t="s">
        <v>25</v>
      </c>
      <c r="P58" s="48" t="s">
        <v>26</v>
      </c>
      <c r="Q58" s="35"/>
    </row>
    <row r="59" s="3" customFormat="1" ht="30" customHeight="1" spans="1:17">
      <c r="A59" s="14">
        <v>56</v>
      </c>
      <c r="B59" s="18">
        <v>146177</v>
      </c>
      <c r="C59" s="19" t="s">
        <v>153</v>
      </c>
      <c r="D59" s="20" t="s">
        <v>154</v>
      </c>
      <c r="E59" s="19" t="s">
        <v>155</v>
      </c>
      <c r="F59" s="21" t="s">
        <v>33</v>
      </c>
      <c r="G59" s="22">
        <v>3.3</v>
      </c>
      <c r="H59" s="18">
        <v>3.3</v>
      </c>
      <c r="I59" s="43">
        <v>6.6</v>
      </c>
      <c r="J59" s="44">
        <v>4</v>
      </c>
      <c r="K59" s="32">
        <f t="shared" si="3"/>
        <v>0.5</v>
      </c>
      <c r="L59" s="45">
        <f t="shared" si="4"/>
        <v>0.175</v>
      </c>
      <c r="M59" s="46">
        <f t="shared" si="5"/>
        <v>-2.6</v>
      </c>
      <c r="N59" s="47" t="s">
        <v>24</v>
      </c>
      <c r="O59" s="41" t="s">
        <v>25</v>
      </c>
      <c r="P59" s="48" t="s">
        <v>26</v>
      </c>
      <c r="Q59" s="35"/>
    </row>
    <row r="60" s="3" customFormat="1" ht="30" customHeight="1" spans="1:17">
      <c r="A60" s="14">
        <v>57</v>
      </c>
      <c r="B60" s="18">
        <v>183024</v>
      </c>
      <c r="C60" s="19" t="s">
        <v>156</v>
      </c>
      <c r="D60" s="20" t="s">
        <v>157</v>
      </c>
      <c r="E60" s="19" t="s">
        <v>158</v>
      </c>
      <c r="F60" s="21" t="s">
        <v>40</v>
      </c>
      <c r="G60" s="22">
        <v>3.73333</v>
      </c>
      <c r="H60" s="18">
        <v>3.73333</v>
      </c>
      <c r="I60" s="43">
        <v>12</v>
      </c>
      <c r="J60" s="44">
        <v>5</v>
      </c>
      <c r="K60" s="32">
        <f t="shared" si="3"/>
        <v>0.688889166666667</v>
      </c>
      <c r="L60" s="45">
        <f t="shared" si="4"/>
        <v>0.253334</v>
      </c>
      <c r="M60" s="46">
        <f t="shared" si="5"/>
        <v>-7</v>
      </c>
      <c r="N60" s="47" t="s">
        <v>24</v>
      </c>
      <c r="O60" s="41" t="s">
        <v>25</v>
      </c>
      <c r="P60" s="48" t="s">
        <v>26</v>
      </c>
      <c r="Q60" s="35"/>
    </row>
    <row r="61" s="3" customFormat="1" ht="30" customHeight="1" spans="1:17">
      <c r="A61" s="14">
        <v>58</v>
      </c>
      <c r="B61" s="18">
        <v>177821</v>
      </c>
      <c r="C61" s="19" t="s">
        <v>159</v>
      </c>
      <c r="D61" s="23" t="s">
        <v>160</v>
      </c>
      <c r="E61" s="19" t="s">
        <v>151</v>
      </c>
      <c r="F61" s="21" t="s">
        <v>33</v>
      </c>
      <c r="G61" s="22">
        <v>16</v>
      </c>
      <c r="H61" s="18">
        <v>16</v>
      </c>
      <c r="I61" s="43">
        <v>27</v>
      </c>
      <c r="J61" s="44">
        <v>17</v>
      </c>
      <c r="K61" s="32">
        <f t="shared" si="3"/>
        <v>0.407407407407407</v>
      </c>
      <c r="L61" s="45">
        <f t="shared" si="4"/>
        <v>0.0588235294117647</v>
      </c>
      <c r="M61" s="46">
        <f t="shared" si="5"/>
        <v>-10</v>
      </c>
      <c r="N61" s="47" t="s">
        <v>24</v>
      </c>
      <c r="O61" s="41" t="s">
        <v>25</v>
      </c>
      <c r="P61" s="48" t="s">
        <v>26</v>
      </c>
      <c r="Q61" s="35"/>
    </row>
    <row r="62" s="3" customFormat="1" ht="30" customHeight="1" spans="1:17">
      <c r="A62" s="14">
        <v>59</v>
      </c>
      <c r="B62" s="18">
        <v>148908</v>
      </c>
      <c r="C62" s="19" t="s">
        <v>131</v>
      </c>
      <c r="D62" s="20" t="s">
        <v>161</v>
      </c>
      <c r="E62" s="19" t="s">
        <v>133</v>
      </c>
      <c r="F62" s="21" t="s">
        <v>134</v>
      </c>
      <c r="G62" s="22">
        <v>5</v>
      </c>
      <c r="H62" s="18">
        <v>5</v>
      </c>
      <c r="I62" s="43">
        <v>10</v>
      </c>
      <c r="J62" s="44">
        <v>6</v>
      </c>
      <c r="K62" s="32">
        <f t="shared" si="3"/>
        <v>0.5</v>
      </c>
      <c r="L62" s="45">
        <f t="shared" si="4"/>
        <v>0.166666666666667</v>
      </c>
      <c r="M62" s="46">
        <f t="shared" si="5"/>
        <v>-4</v>
      </c>
      <c r="N62" s="47" t="s">
        <v>24</v>
      </c>
      <c r="O62" s="41" t="s">
        <v>25</v>
      </c>
      <c r="P62" s="48" t="s">
        <v>26</v>
      </c>
      <c r="Q62" s="35"/>
    </row>
    <row r="63" s="3" customFormat="1" ht="30" customHeight="1" spans="1:17">
      <c r="A63" s="14">
        <v>60</v>
      </c>
      <c r="B63" s="18">
        <v>185391</v>
      </c>
      <c r="C63" s="19" t="s">
        <v>162</v>
      </c>
      <c r="D63" s="23" t="s">
        <v>123</v>
      </c>
      <c r="E63" s="19" t="s">
        <v>88</v>
      </c>
      <c r="F63" s="21" t="s">
        <v>23</v>
      </c>
      <c r="G63" s="22">
        <v>11.4</v>
      </c>
      <c r="H63" s="18">
        <v>11.4</v>
      </c>
      <c r="I63" s="43">
        <v>22.8</v>
      </c>
      <c r="J63" s="44">
        <v>12.5</v>
      </c>
      <c r="K63" s="32">
        <f t="shared" si="3"/>
        <v>0.5</v>
      </c>
      <c r="L63" s="45">
        <f t="shared" si="4"/>
        <v>0.088</v>
      </c>
      <c r="M63" s="46">
        <f t="shared" si="5"/>
        <v>-10.3</v>
      </c>
      <c r="N63" s="47" t="s">
        <v>24</v>
      </c>
      <c r="O63" s="41" t="s">
        <v>25</v>
      </c>
      <c r="P63" s="48" t="s">
        <v>26</v>
      </c>
      <c r="Q63" s="35"/>
    </row>
    <row r="64" s="3" customFormat="1" ht="30" customHeight="1" spans="1:17">
      <c r="A64" s="14">
        <v>61</v>
      </c>
      <c r="B64" s="18">
        <v>157213</v>
      </c>
      <c r="C64" s="20" t="s">
        <v>104</v>
      </c>
      <c r="D64" s="20" t="s">
        <v>163</v>
      </c>
      <c r="E64" s="19" t="s">
        <v>106</v>
      </c>
      <c r="F64" s="21" t="s">
        <v>33</v>
      </c>
      <c r="G64" s="22">
        <v>18</v>
      </c>
      <c r="H64" s="18">
        <v>18</v>
      </c>
      <c r="I64" s="43">
        <v>36</v>
      </c>
      <c r="J64" s="44">
        <v>20</v>
      </c>
      <c r="K64" s="32">
        <f t="shared" si="3"/>
        <v>0.5</v>
      </c>
      <c r="L64" s="45">
        <f t="shared" si="4"/>
        <v>0.1</v>
      </c>
      <c r="M64" s="46">
        <f t="shared" si="5"/>
        <v>-16</v>
      </c>
      <c r="N64" s="47" t="s">
        <v>24</v>
      </c>
      <c r="O64" s="41" t="s">
        <v>25</v>
      </c>
      <c r="P64" s="48" t="s">
        <v>26</v>
      </c>
      <c r="Q64" s="35"/>
    </row>
    <row r="65" s="3" customFormat="1" ht="30" customHeight="1" spans="1:17">
      <c r="A65" s="14">
        <v>62</v>
      </c>
      <c r="B65" s="18">
        <v>183205</v>
      </c>
      <c r="C65" s="19" t="s">
        <v>164</v>
      </c>
      <c r="D65" s="23" t="s">
        <v>165</v>
      </c>
      <c r="E65" s="19" t="s">
        <v>124</v>
      </c>
      <c r="F65" s="21" t="s">
        <v>40</v>
      </c>
      <c r="G65" s="22">
        <v>34</v>
      </c>
      <c r="H65" s="18">
        <v>34</v>
      </c>
      <c r="I65" s="43">
        <v>68</v>
      </c>
      <c r="J65" s="44">
        <v>36</v>
      </c>
      <c r="K65" s="32">
        <f t="shared" si="3"/>
        <v>0.5</v>
      </c>
      <c r="L65" s="45">
        <f t="shared" si="4"/>
        <v>0.0555555555555556</v>
      </c>
      <c r="M65" s="46">
        <f t="shared" si="5"/>
        <v>-32</v>
      </c>
      <c r="N65" s="47" t="s">
        <v>24</v>
      </c>
      <c r="O65" s="41" t="s">
        <v>25</v>
      </c>
      <c r="P65" s="48" t="s">
        <v>26</v>
      </c>
      <c r="Q65" s="35"/>
    </row>
    <row r="66" s="3" customFormat="1" ht="30" customHeight="1" spans="1:17">
      <c r="A66" s="14">
        <v>63</v>
      </c>
      <c r="B66" s="18">
        <v>181758</v>
      </c>
      <c r="C66" s="19" t="s">
        <v>103</v>
      </c>
      <c r="D66" s="23" t="s">
        <v>121</v>
      </c>
      <c r="E66" s="19" t="s">
        <v>72</v>
      </c>
      <c r="F66" s="21" t="s">
        <v>33</v>
      </c>
      <c r="G66" s="22">
        <v>9.1</v>
      </c>
      <c r="H66" s="18">
        <v>9.1</v>
      </c>
      <c r="I66" s="43">
        <v>18</v>
      </c>
      <c r="J66" s="44">
        <v>10</v>
      </c>
      <c r="K66" s="32">
        <f t="shared" si="3"/>
        <v>0.494444444444444</v>
      </c>
      <c r="L66" s="45">
        <f t="shared" si="4"/>
        <v>0.09</v>
      </c>
      <c r="M66" s="46">
        <f t="shared" si="5"/>
        <v>-8</v>
      </c>
      <c r="N66" s="47" t="s">
        <v>24</v>
      </c>
      <c r="O66" s="41" t="s">
        <v>25</v>
      </c>
      <c r="P66" s="48" t="s">
        <v>26</v>
      </c>
      <c r="Q66" s="35"/>
    </row>
    <row r="67" s="3" customFormat="1" ht="30" customHeight="1" spans="1:17">
      <c r="A67" s="14">
        <v>64</v>
      </c>
      <c r="B67" s="18">
        <v>100136</v>
      </c>
      <c r="C67" s="19" t="s">
        <v>166</v>
      </c>
      <c r="D67" s="20" t="s">
        <v>167</v>
      </c>
      <c r="E67" s="19" t="s">
        <v>168</v>
      </c>
      <c r="F67" s="21" t="s">
        <v>47</v>
      </c>
      <c r="G67" s="22">
        <v>31.5</v>
      </c>
      <c r="H67" s="18">
        <v>31.5</v>
      </c>
      <c r="I67" s="43">
        <v>45</v>
      </c>
      <c r="J67" s="44">
        <v>35</v>
      </c>
      <c r="K67" s="32">
        <f t="shared" si="3"/>
        <v>0.3</v>
      </c>
      <c r="L67" s="45">
        <f t="shared" si="4"/>
        <v>0.1</v>
      </c>
      <c r="M67" s="46">
        <f t="shared" si="5"/>
        <v>-10</v>
      </c>
      <c r="N67" s="47" t="s">
        <v>24</v>
      </c>
      <c r="O67" s="41" t="s">
        <v>25</v>
      </c>
      <c r="P67" s="48" t="s">
        <v>26</v>
      </c>
      <c r="Q67" s="35"/>
    </row>
    <row r="68" s="3" customFormat="1" ht="30" customHeight="1" spans="1:17">
      <c r="A68" s="14">
        <v>65</v>
      </c>
      <c r="B68" s="18">
        <v>184674</v>
      </c>
      <c r="C68" s="19" t="s">
        <v>169</v>
      </c>
      <c r="D68" s="23" t="s">
        <v>123</v>
      </c>
      <c r="E68" s="19" t="s">
        <v>124</v>
      </c>
      <c r="F68" s="21" t="s">
        <v>23</v>
      </c>
      <c r="G68" s="22">
        <v>9</v>
      </c>
      <c r="H68" s="18">
        <v>9</v>
      </c>
      <c r="I68" s="43">
        <v>18</v>
      </c>
      <c r="J68" s="44">
        <v>10</v>
      </c>
      <c r="K68" s="32">
        <f t="shared" si="3"/>
        <v>0.5</v>
      </c>
      <c r="L68" s="45">
        <f t="shared" si="4"/>
        <v>0.1</v>
      </c>
      <c r="M68" s="46">
        <f t="shared" si="5"/>
        <v>-8</v>
      </c>
      <c r="N68" s="47" t="s">
        <v>24</v>
      </c>
      <c r="O68" s="41" t="s">
        <v>25</v>
      </c>
      <c r="P68" s="48" t="s">
        <v>26</v>
      </c>
      <c r="Q68" s="35"/>
    </row>
    <row r="69" s="3" customFormat="1" ht="30" customHeight="1" spans="1:17">
      <c r="A69" s="14">
        <v>66</v>
      </c>
      <c r="B69" s="18">
        <v>151831</v>
      </c>
      <c r="C69" s="19" t="s">
        <v>170</v>
      </c>
      <c r="D69" s="20" t="s">
        <v>171</v>
      </c>
      <c r="E69" s="19" t="s">
        <v>172</v>
      </c>
      <c r="F69" s="21" t="s">
        <v>47</v>
      </c>
      <c r="G69" s="22">
        <v>6</v>
      </c>
      <c r="H69" s="18">
        <v>6</v>
      </c>
      <c r="I69" s="43">
        <v>19.8</v>
      </c>
      <c r="J69" s="44">
        <v>7</v>
      </c>
      <c r="K69" s="32">
        <f t="shared" ref="K69:K100" si="6">(I69-G69)/I69</f>
        <v>0.696969696969697</v>
      </c>
      <c r="L69" s="45">
        <f t="shared" ref="L69:L100" si="7">(J69-H69)/J69</f>
        <v>0.142857142857143</v>
      </c>
      <c r="M69" s="46">
        <f t="shared" ref="M69:M100" si="8">J69-I69</f>
        <v>-12.8</v>
      </c>
      <c r="N69" s="47" t="s">
        <v>24</v>
      </c>
      <c r="O69" s="41" t="s">
        <v>25</v>
      </c>
      <c r="P69" s="48" t="s">
        <v>26</v>
      </c>
      <c r="Q69" s="35"/>
    </row>
    <row r="70" s="3" customFormat="1" ht="30" customHeight="1" spans="1:17">
      <c r="A70" s="14">
        <v>67</v>
      </c>
      <c r="B70" s="18">
        <v>184675</v>
      </c>
      <c r="C70" s="19" t="s">
        <v>173</v>
      </c>
      <c r="D70" s="23" t="s">
        <v>174</v>
      </c>
      <c r="E70" s="19" t="s">
        <v>124</v>
      </c>
      <c r="F70" s="21" t="s">
        <v>23</v>
      </c>
      <c r="G70" s="22">
        <v>19</v>
      </c>
      <c r="H70" s="18">
        <v>19</v>
      </c>
      <c r="I70" s="43">
        <v>38</v>
      </c>
      <c r="J70" s="44">
        <v>20</v>
      </c>
      <c r="K70" s="32">
        <f t="shared" si="6"/>
        <v>0.5</v>
      </c>
      <c r="L70" s="45">
        <f t="shared" si="7"/>
        <v>0.05</v>
      </c>
      <c r="M70" s="46">
        <f t="shared" si="8"/>
        <v>-18</v>
      </c>
      <c r="N70" s="47" t="s">
        <v>24</v>
      </c>
      <c r="O70" s="41" t="s">
        <v>25</v>
      </c>
      <c r="P70" s="48" t="s">
        <v>26</v>
      </c>
      <c r="Q70" s="35"/>
    </row>
    <row r="71" s="3" customFormat="1" ht="30" customHeight="1" spans="1:17">
      <c r="A71" s="14">
        <v>68</v>
      </c>
      <c r="B71" s="18">
        <v>37228</v>
      </c>
      <c r="C71" s="19" t="s">
        <v>175</v>
      </c>
      <c r="D71" s="23" t="s">
        <v>176</v>
      </c>
      <c r="E71" s="19" t="s">
        <v>151</v>
      </c>
      <c r="F71" s="21" t="s">
        <v>33</v>
      </c>
      <c r="G71" s="22">
        <v>8.4</v>
      </c>
      <c r="H71" s="18">
        <v>8.4</v>
      </c>
      <c r="I71" s="43">
        <v>17.3</v>
      </c>
      <c r="J71" s="44">
        <v>9.5</v>
      </c>
      <c r="K71" s="32">
        <f t="shared" si="6"/>
        <v>0.514450867052023</v>
      </c>
      <c r="L71" s="45">
        <f t="shared" si="7"/>
        <v>0.11578947368421</v>
      </c>
      <c r="M71" s="46">
        <f t="shared" si="8"/>
        <v>-7.8</v>
      </c>
      <c r="N71" s="47" t="s">
        <v>24</v>
      </c>
      <c r="O71" s="41" t="s">
        <v>25</v>
      </c>
      <c r="P71" s="48" t="s">
        <v>26</v>
      </c>
      <c r="Q71" s="35"/>
    </row>
    <row r="72" s="3" customFormat="1" ht="30" customHeight="1" spans="1:17">
      <c r="A72" s="14">
        <v>69</v>
      </c>
      <c r="B72" s="18">
        <v>176666</v>
      </c>
      <c r="C72" s="19" t="s">
        <v>57</v>
      </c>
      <c r="D72" s="20" t="s">
        <v>177</v>
      </c>
      <c r="E72" s="19" t="s">
        <v>59</v>
      </c>
      <c r="F72" s="21" t="s">
        <v>81</v>
      </c>
      <c r="G72" s="22">
        <v>17.5</v>
      </c>
      <c r="H72" s="18">
        <v>17.5</v>
      </c>
      <c r="I72" s="43">
        <v>58</v>
      </c>
      <c r="J72" s="44">
        <v>19</v>
      </c>
      <c r="K72" s="32">
        <f t="shared" si="6"/>
        <v>0.698275862068966</v>
      </c>
      <c r="L72" s="45">
        <f t="shared" si="7"/>
        <v>0.0789473684210526</v>
      </c>
      <c r="M72" s="46">
        <f t="shared" si="8"/>
        <v>-39</v>
      </c>
      <c r="N72" s="47" t="s">
        <v>24</v>
      </c>
      <c r="O72" s="41" t="s">
        <v>25</v>
      </c>
      <c r="P72" s="48" t="s">
        <v>26</v>
      </c>
      <c r="Q72" s="35"/>
    </row>
    <row r="73" s="3" customFormat="1" ht="30" customHeight="1" spans="1:17">
      <c r="A73" s="14">
        <v>70</v>
      </c>
      <c r="B73" s="18">
        <v>184060</v>
      </c>
      <c r="C73" s="19" t="s">
        <v>178</v>
      </c>
      <c r="D73" s="20" t="s">
        <v>179</v>
      </c>
      <c r="E73" s="19" t="s">
        <v>180</v>
      </c>
      <c r="F73" s="21" t="s">
        <v>23</v>
      </c>
      <c r="G73" s="22">
        <v>49.5</v>
      </c>
      <c r="H73" s="18">
        <v>49.5</v>
      </c>
      <c r="I73" s="43">
        <v>99</v>
      </c>
      <c r="J73" s="44">
        <v>52</v>
      </c>
      <c r="K73" s="32">
        <f t="shared" si="6"/>
        <v>0.5</v>
      </c>
      <c r="L73" s="45">
        <f t="shared" si="7"/>
        <v>0.0480769230769231</v>
      </c>
      <c r="M73" s="46">
        <f t="shared" si="8"/>
        <v>-47</v>
      </c>
      <c r="N73" s="47" t="s">
        <v>24</v>
      </c>
      <c r="O73" s="41" t="s">
        <v>25</v>
      </c>
      <c r="P73" s="48" t="s">
        <v>26</v>
      </c>
      <c r="Q73" s="35"/>
    </row>
    <row r="74" s="3" customFormat="1" ht="30" customHeight="1" spans="1:17">
      <c r="A74" s="14">
        <v>71</v>
      </c>
      <c r="B74" s="18">
        <v>179675</v>
      </c>
      <c r="C74" s="19" t="s">
        <v>181</v>
      </c>
      <c r="D74" s="20" t="s">
        <v>182</v>
      </c>
      <c r="E74" s="19" t="s">
        <v>80</v>
      </c>
      <c r="F74" s="21" t="s">
        <v>33</v>
      </c>
      <c r="G74" s="22">
        <v>9</v>
      </c>
      <c r="H74" s="18">
        <v>9</v>
      </c>
      <c r="I74" s="43">
        <v>17.8</v>
      </c>
      <c r="J74" s="44">
        <v>10</v>
      </c>
      <c r="K74" s="32">
        <f t="shared" si="6"/>
        <v>0.49438202247191</v>
      </c>
      <c r="L74" s="45">
        <f t="shared" si="7"/>
        <v>0.1</v>
      </c>
      <c r="M74" s="46">
        <f t="shared" si="8"/>
        <v>-7.8</v>
      </c>
      <c r="N74" s="47" t="s">
        <v>24</v>
      </c>
      <c r="O74" s="41" t="s">
        <v>25</v>
      </c>
      <c r="P74" s="48" t="s">
        <v>26</v>
      </c>
      <c r="Q74" s="50" t="s">
        <v>60</v>
      </c>
    </row>
    <row r="75" s="3" customFormat="1" ht="30" customHeight="1" spans="1:17">
      <c r="A75" s="14">
        <v>72</v>
      </c>
      <c r="B75" s="18">
        <v>184676</v>
      </c>
      <c r="C75" s="19" t="s">
        <v>183</v>
      </c>
      <c r="D75" s="23" t="s">
        <v>184</v>
      </c>
      <c r="E75" s="19" t="s">
        <v>124</v>
      </c>
      <c r="F75" s="21" t="s">
        <v>23</v>
      </c>
      <c r="G75" s="22">
        <v>12</v>
      </c>
      <c r="H75" s="18">
        <v>12</v>
      </c>
      <c r="I75" s="43">
        <v>24</v>
      </c>
      <c r="J75" s="44">
        <v>13</v>
      </c>
      <c r="K75" s="32">
        <f t="shared" si="6"/>
        <v>0.5</v>
      </c>
      <c r="L75" s="45">
        <f t="shared" si="7"/>
        <v>0.0769230769230769</v>
      </c>
      <c r="M75" s="46">
        <f t="shared" si="8"/>
        <v>-11</v>
      </c>
      <c r="N75" s="47" t="s">
        <v>24</v>
      </c>
      <c r="O75" s="41" t="s">
        <v>25</v>
      </c>
      <c r="P75" s="48" t="s">
        <v>26</v>
      </c>
      <c r="Q75" s="35"/>
    </row>
    <row r="76" s="3" customFormat="1" ht="30" customHeight="1" spans="1:17">
      <c r="A76" s="14">
        <v>73</v>
      </c>
      <c r="B76" s="18">
        <v>130034</v>
      </c>
      <c r="C76" s="19" t="s">
        <v>185</v>
      </c>
      <c r="D76" s="23" t="s">
        <v>145</v>
      </c>
      <c r="E76" s="19" t="s">
        <v>116</v>
      </c>
      <c r="F76" s="21" t="s">
        <v>33</v>
      </c>
      <c r="G76" s="22">
        <v>36.72</v>
      </c>
      <c r="H76" s="18">
        <v>36.72</v>
      </c>
      <c r="I76" s="43">
        <v>78</v>
      </c>
      <c r="J76" s="44">
        <v>40</v>
      </c>
      <c r="K76" s="32">
        <f t="shared" si="6"/>
        <v>0.529230769230769</v>
      </c>
      <c r="L76" s="45">
        <f t="shared" si="7"/>
        <v>0.082</v>
      </c>
      <c r="M76" s="46">
        <f t="shared" si="8"/>
        <v>-38</v>
      </c>
      <c r="N76" s="47" t="s">
        <v>24</v>
      </c>
      <c r="O76" s="41" t="s">
        <v>25</v>
      </c>
      <c r="P76" s="48" t="s">
        <v>26</v>
      </c>
      <c r="Q76" s="35"/>
    </row>
    <row r="77" s="3" customFormat="1" ht="30" customHeight="1" spans="1:17">
      <c r="A77" s="14">
        <v>74</v>
      </c>
      <c r="B77" s="18">
        <v>176665</v>
      </c>
      <c r="C77" s="19" t="s">
        <v>66</v>
      </c>
      <c r="D77" s="20" t="s">
        <v>177</v>
      </c>
      <c r="E77" s="19" t="s">
        <v>59</v>
      </c>
      <c r="F77" s="21" t="s">
        <v>81</v>
      </c>
      <c r="G77" s="22">
        <v>17.5</v>
      </c>
      <c r="H77" s="18">
        <v>17.5</v>
      </c>
      <c r="I77" s="43">
        <v>58</v>
      </c>
      <c r="J77" s="44">
        <v>19</v>
      </c>
      <c r="K77" s="32">
        <f t="shared" si="6"/>
        <v>0.698275862068966</v>
      </c>
      <c r="L77" s="45">
        <f t="shared" si="7"/>
        <v>0.0789473684210526</v>
      </c>
      <c r="M77" s="46">
        <f t="shared" si="8"/>
        <v>-39</v>
      </c>
      <c r="N77" s="47" t="s">
        <v>24</v>
      </c>
      <c r="O77" s="41" t="s">
        <v>25</v>
      </c>
      <c r="P77" s="48" t="s">
        <v>26</v>
      </c>
      <c r="Q77" s="35"/>
    </row>
    <row r="78" s="3" customFormat="1" ht="30" customHeight="1" spans="1:17">
      <c r="A78" s="14">
        <v>75</v>
      </c>
      <c r="B78" s="18">
        <v>157216</v>
      </c>
      <c r="C78" s="20" t="s">
        <v>104</v>
      </c>
      <c r="D78" s="20" t="s">
        <v>186</v>
      </c>
      <c r="E78" s="19" t="s">
        <v>106</v>
      </c>
      <c r="F78" s="21" t="s">
        <v>33</v>
      </c>
      <c r="G78" s="22">
        <v>9</v>
      </c>
      <c r="H78" s="18">
        <v>9</v>
      </c>
      <c r="I78" s="43">
        <v>18</v>
      </c>
      <c r="J78" s="44">
        <v>10</v>
      </c>
      <c r="K78" s="32">
        <f t="shared" si="6"/>
        <v>0.5</v>
      </c>
      <c r="L78" s="45">
        <f t="shared" si="7"/>
        <v>0.1</v>
      </c>
      <c r="M78" s="46">
        <f t="shared" si="8"/>
        <v>-8</v>
      </c>
      <c r="N78" s="47" t="s">
        <v>24</v>
      </c>
      <c r="O78" s="41" t="s">
        <v>25</v>
      </c>
      <c r="P78" s="48" t="s">
        <v>26</v>
      </c>
      <c r="Q78" s="35"/>
    </row>
    <row r="79" s="3" customFormat="1" ht="30" customHeight="1" spans="1:17">
      <c r="A79" s="14">
        <v>76</v>
      </c>
      <c r="B79" s="18">
        <v>164129</v>
      </c>
      <c r="C79" s="19" t="s">
        <v>141</v>
      </c>
      <c r="D79" s="20" t="s">
        <v>187</v>
      </c>
      <c r="E79" s="19" t="s">
        <v>143</v>
      </c>
      <c r="F79" s="21" t="s">
        <v>40</v>
      </c>
      <c r="G79" s="22">
        <v>4.8</v>
      </c>
      <c r="H79" s="18">
        <v>4.8</v>
      </c>
      <c r="I79" s="43">
        <v>12</v>
      </c>
      <c r="J79" s="44">
        <v>6</v>
      </c>
      <c r="K79" s="32">
        <f t="shared" si="6"/>
        <v>0.6</v>
      </c>
      <c r="L79" s="45">
        <f t="shared" si="7"/>
        <v>0.2</v>
      </c>
      <c r="M79" s="46">
        <f t="shared" si="8"/>
        <v>-6</v>
      </c>
      <c r="N79" s="47" t="s">
        <v>24</v>
      </c>
      <c r="O79" s="41" t="s">
        <v>25</v>
      </c>
      <c r="P79" s="48" t="s">
        <v>26</v>
      </c>
      <c r="Q79" s="35"/>
    </row>
    <row r="80" s="3" customFormat="1" ht="30" customHeight="1" spans="1:17">
      <c r="A80" s="14">
        <v>77</v>
      </c>
      <c r="B80" s="18">
        <v>172638</v>
      </c>
      <c r="C80" s="19" t="s">
        <v>188</v>
      </c>
      <c r="D80" s="20" t="s">
        <v>189</v>
      </c>
      <c r="E80" s="19" t="s">
        <v>190</v>
      </c>
      <c r="F80" s="21" t="s">
        <v>81</v>
      </c>
      <c r="G80" s="22">
        <v>5</v>
      </c>
      <c r="H80" s="18">
        <v>5</v>
      </c>
      <c r="I80" s="43">
        <v>12</v>
      </c>
      <c r="J80" s="44">
        <v>6</v>
      </c>
      <c r="K80" s="32">
        <f t="shared" si="6"/>
        <v>0.583333333333333</v>
      </c>
      <c r="L80" s="45">
        <f t="shared" si="7"/>
        <v>0.166666666666667</v>
      </c>
      <c r="M80" s="46">
        <f t="shared" si="8"/>
        <v>-6</v>
      </c>
      <c r="N80" s="47" t="s">
        <v>24</v>
      </c>
      <c r="O80" s="41" t="s">
        <v>25</v>
      </c>
      <c r="P80" s="48" t="s">
        <v>26</v>
      </c>
      <c r="Q80" s="35"/>
    </row>
    <row r="81" s="3" customFormat="1" ht="30" customHeight="1" spans="1:17">
      <c r="A81" s="14">
        <v>78</v>
      </c>
      <c r="B81" s="18">
        <v>172640</v>
      </c>
      <c r="C81" s="19" t="s">
        <v>191</v>
      </c>
      <c r="D81" s="23" t="s">
        <v>192</v>
      </c>
      <c r="E81" s="19" t="s">
        <v>190</v>
      </c>
      <c r="F81" s="21" t="s">
        <v>81</v>
      </c>
      <c r="G81" s="22">
        <v>5</v>
      </c>
      <c r="H81" s="18">
        <v>5</v>
      </c>
      <c r="I81" s="43">
        <v>12</v>
      </c>
      <c r="J81" s="44">
        <v>6</v>
      </c>
      <c r="K81" s="32">
        <f t="shared" si="6"/>
        <v>0.583333333333333</v>
      </c>
      <c r="L81" s="45">
        <f t="shared" si="7"/>
        <v>0.166666666666667</v>
      </c>
      <c r="M81" s="46">
        <f t="shared" si="8"/>
        <v>-6</v>
      </c>
      <c r="N81" s="47" t="s">
        <v>24</v>
      </c>
      <c r="O81" s="41" t="s">
        <v>25</v>
      </c>
      <c r="P81" s="48" t="s">
        <v>26</v>
      </c>
      <c r="Q81" s="35"/>
    </row>
    <row r="82" s="3" customFormat="1" ht="30" customHeight="1" spans="1:17">
      <c r="A82" s="14">
        <v>79</v>
      </c>
      <c r="B82" s="18">
        <v>164130</v>
      </c>
      <c r="C82" s="19" t="s">
        <v>141</v>
      </c>
      <c r="D82" s="20" t="s">
        <v>193</v>
      </c>
      <c r="E82" s="19" t="s">
        <v>143</v>
      </c>
      <c r="F82" s="21" t="s">
        <v>40</v>
      </c>
      <c r="G82" s="22">
        <v>4.8</v>
      </c>
      <c r="H82" s="18">
        <v>4.8</v>
      </c>
      <c r="I82" s="43">
        <v>12</v>
      </c>
      <c r="J82" s="44">
        <v>6</v>
      </c>
      <c r="K82" s="32">
        <f t="shared" si="6"/>
        <v>0.6</v>
      </c>
      <c r="L82" s="45">
        <f t="shared" si="7"/>
        <v>0.2</v>
      </c>
      <c r="M82" s="46">
        <f t="shared" si="8"/>
        <v>-6</v>
      </c>
      <c r="N82" s="47" t="s">
        <v>24</v>
      </c>
      <c r="O82" s="41" t="s">
        <v>25</v>
      </c>
      <c r="P82" s="48" t="s">
        <v>26</v>
      </c>
      <c r="Q82" s="35"/>
    </row>
    <row r="83" s="3" customFormat="1" ht="30" customHeight="1" spans="1:17">
      <c r="A83" s="14">
        <v>80</v>
      </c>
      <c r="B83" s="18">
        <v>164131</v>
      </c>
      <c r="C83" s="19" t="s">
        <v>141</v>
      </c>
      <c r="D83" s="20" t="s">
        <v>194</v>
      </c>
      <c r="E83" s="19" t="s">
        <v>143</v>
      </c>
      <c r="F83" s="21" t="s">
        <v>40</v>
      </c>
      <c r="G83" s="22">
        <v>4.8</v>
      </c>
      <c r="H83" s="18">
        <v>4.8</v>
      </c>
      <c r="I83" s="43">
        <v>12</v>
      </c>
      <c r="J83" s="44">
        <v>6</v>
      </c>
      <c r="K83" s="32">
        <f t="shared" si="6"/>
        <v>0.6</v>
      </c>
      <c r="L83" s="45">
        <f t="shared" si="7"/>
        <v>0.2</v>
      </c>
      <c r="M83" s="46">
        <f t="shared" si="8"/>
        <v>-6</v>
      </c>
      <c r="N83" s="47" t="s">
        <v>24</v>
      </c>
      <c r="O83" s="41" t="s">
        <v>25</v>
      </c>
      <c r="P83" s="48" t="s">
        <v>26</v>
      </c>
      <c r="Q83" s="35"/>
    </row>
    <row r="84" s="3" customFormat="1" ht="30" customHeight="1" spans="1:17">
      <c r="A84" s="14">
        <v>81</v>
      </c>
      <c r="B84" s="18">
        <v>173904</v>
      </c>
      <c r="C84" s="19" t="s">
        <v>195</v>
      </c>
      <c r="D84" s="20" t="s">
        <v>196</v>
      </c>
      <c r="E84" s="19" t="s">
        <v>180</v>
      </c>
      <c r="F84" s="21" t="s">
        <v>23</v>
      </c>
      <c r="G84" s="22">
        <v>60.63</v>
      </c>
      <c r="H84" s="18">
        <v>60.63</v>
      </c>
      <c r="I84" s="43">
        <v>129</v>
      </c>
      <c r="J84" s="44">
        <v>68</v>
      </c>
      <c r="K84" s="32">
        <f t="shared" si="6"/>
        <v>0.53</v>
      </c>
      <c r="L84" s="45">
        <f t="shared" si="7"/>
        <v>0.108382352941176</v>
      </c>
      <c r="M84" s="46">
        <f t="shared" si="8"/>
        <v>-61</v>
      </c>
      <c r="N84" s="47" t="s">
        <v>24</v>
      </c>
      <c r="O84" s="41" t="s">
        <v>25</v>
      </c>
      <c r="P84" s="48" t="s">
        <v>26</v>
      </c>
      <c r="Q84" s="35"/>
    </row>
    <row r="85" s="3" customFormat="1" ht="30" customHeight="1" spans="1:17">
      <c r="A85" s="14">
        <v>82</v>
      </c>
      <c r="B85" s="18">
        <v>172637</v>
      </c>
      <c r="C85" s="19" t="s">
        <v>197</v>
      </c>
      <c r="D85" s="23" t="s">
        <v>192</v>
      </c>
      <c r="E85" s="19" t="s">
        <v>190</v>
      </c>
      <c r="F85" s="21" t="s">
        <v>81</v>
      </c>
      <c r="G85" s="22">
        <v>5</v>
      </c>
      <c r="H85" s="18">
        <v>5</v>
      </c>
      <c r="I85" s="43">
        <v>12</v>
      </c>
      <c r="J85" s="44">
        <v>6</v>
      </c>
      <c r="K85" s="32">
        <f t="shared" si="6"/>
        <v>0.583333333333333</v>
      </c>
      <c r="L85" s="45">
        <f t="shared" si="7"/>
        <v>0.166666666666667</v>
      </c>
      <c r="M85" s="46">
        <f t="shared" si="8"/>
        <v>-6</v>
      </c>
      <c r="N85" s="47" t="s">
        <v>24</v>
      </c>
      <c r="O85" s="41" t="s">
        <v>25</v>
      </c>
      <c r="P85" s="48" t="s">
        <v>26</v>
      </c>
      <c r="Q85" s="35"/>
    </row>
    <row r="86" s="3" customFormat="1" ht="30" customHeight="1" spans="1:17">
      <c r="A86" s="14">
        <v>83</v>
      </c>
      <c r="B86" s="18">
        <v>122653</v>
      </c>
      <c r="C86" s="19" t="s">
        <v>198</v>
      </c>
      <c r="D86" s="20" t="s">
        <v>199</v>
      </c>
      <c r="E86" s="19" t="s">
        <v>200</v>
      </c>
      <c r="F86" s="21" t="s">
        <v>81</v>
      </c>
      <c r="G86" s="22">
        <v>115.71</v>
      </c>
      <c r="H86" s="18">
        <v>115.71</v>
      </c>
      <c r="I86" s="43">
        <v>348</v>
      </c>
      <c r="J86" s="44">
        <v>122</v>
      </c>
      <c r="K86" s="32">
        <f t="shared" si="6"/>
        <v>0.6675</v>
      </c>
      <c r="L86" s="45">
        <f t="shared" si="7"/>
        <v>0.0515573770491804</v>
      </c>
      <c r="M86" s="46">
        <f t="shared" si="8"/>
        <v>-226</v>
      </c>
      <c r="N86" s="47" t="s">
        <v>24</v>
      </c>
      <c r="O86" s="41" t="s">
        <v>25</v>
      </c>
      <c r="P86" s="48" t="s">
        <v>26</v>
      </c>
      <c r="Q86" s="35"/>
    </row>
    <row r="87" s="3" customFormat="1" ht="30" customHeight="1" spans="1:17">
      <c r="A87" s="14">
        <v>84</v>
      </c>
      <c r="B87" s="18">
        <v>160912</v>
      </c>
      <c r="C87" s="19" t="s">
        <v>201</v>
      </c>
      <c r="D87" s="20" t="s">
        <v>202</v>
      </c>
      <c r="E87" s="23" t="s">
        <v>203</v>
      </c>
      <c r="F87" s="21" t="s">
        <v>40</v>
      </c>
      <c r="G87" s="22">
        <v>27.22</v>
      </c>
      <c r="H87" s="18">
        <v>27.22</v>
      </c>
      <c r="I87" s="43">
        <v>36</v>
      </c>
      <c r="J87" s="44">
        <v>30</v>
      </c>
      <c r="K87" s="32">
        <f t="shared" si="6"/>
        <v>0.243888888888889</v>
      </c>
      <c r="L87" s="45">
        <f t="shared" si="7"/>
        <v>0.0926666666666667</v>
      </c>
      <c r="M87" s="46">
        <f t="shared" si="8"/>
        <v>-6</v>
      </c>
      <c r="N87" s="47" t="s">
        <v>24</v>
      </c>
      <c r="O87" s="41" t="s">
        <v>25</v>
      </c>
      <c r="P87" s="48" t="s">
        <v>26</v>
      </c>
      <c r="Q87" s="35"/>
    </row>
    <row r="88" s="3" customFormat="1" ht="30" customHeight="1" spans="1:17">
      <c r="A88" s="14">
        <v>85</v>
      </c>
      <c r="B88" s="18">
        <v>155942</v>
      </c>
      <c r="C88" s="19" t="s">
        <v>204</v>
      </c>
      <c r="D88" s="20" t="s">
        <v>205</v>
      </c>
      <c r="E88" s="19" t="s">
        <v>206</v>
      </c>
      <c r="F88" s="21" t="s">
        <v>81</v>
      </c>
      <c r="G88" s="22">
        <v>188</v>
      </c>
      <c r="H88" s="18">
        <v>188</v>
      </c>
      <c r="I88" s="43">
        <v>298</v>
      </c>
      <c r="J88" s="44">
        <v>204</v>
      </c>
      <c r="K88" s="32">
        <f t="shared" si="6"/>
        <v>0.369127516778524</v>
      </c>
      <c r="L88" s="45">
        <f t="shared" si="7"/>
        <v>0.0784313725490196</v>
      </c>
      <c r="M88" s="46">
        <f t="shared" si="8"/>
        <v>-94</v>
      </c>
      <c r="N88" s="47" t="s">
        <v>24</v>
      </c>
      <c r="O88" s="41" t="s">
        <v>25</v>
      </c>
      <c r="P88" s="48" t="s">
        <v>26</v>
      </c>
      <c r="Q88" s="35"/>
    </row>
    <row r="89" s="3" customFormat="1" ht="30" customHeight="1" spans="1:17">
      <c r="A89" s="14">
        <v>86</v>
      </c>
      <c r="B89" s="18">
        <v>44372</v>
      </c>
      <c r="C89" s="19" t="s">
        <v>207</v>
      </c>
      <c r="D89" s="20" t="s">
        <v>208</v>
      </c>
      <c r="E89" s="19" t="s">
        <v>143</v>
      </c>
      <c r="F89" s="21" t="s">
        <v>40</v>
      </c>
      <c r="G89" s="22">
        <v>4.8</v>
      </c>
      <c r="H89" s="18">
        <v>4.8</v>
      </c>
      <c r="I89" s="43">
        <v>12</v>
      </c>
      <c r="J89" s="44">
        <v>5</v>
      </c>
      <c r="K89" s="32">
        <f t="shared" si="6"/>
        <v>0.6</v>
      </c>
      <c r="L89" s="45">
        <f t="shared" si="7"/>
        <v>0.04</v>
      </c>
      <c r="M89" s="46">
        <f t="shared" si="8"/>
        <v>-7</v>
      </c>
      <c r="N89" s="47" t="s">
        <v>24</v>
      </c>
      <c r="O89" s="41" t="s">
        <v>25</v>
      </c>
      <c r="P89" s="48" t="s">
        <v>26</v>
      </c>
      <c r="Q89" s="35"/>
    </row>
    <row r="90" s="3" customFormat="1" ht="30" customHeight="1" spans="1:17">
      <c r="A90" s="14">
        <v>87</v>
      </c>
      <c r="B90" s="18">
        <v>179674</v>
      </c>
      <c r="C90" s="19" t="s">
        <v>209</v>
      </c>
      <c r="D90" s="23" t="s">
        <v>210</v>
      </c>
      <c r="E90" s="19" t="s">
        <v>80</v>
      </c>
      <c r="F90" s="21" t="s">
        <v>33</v>
      </c>
      <c r="G90" s="22">
        <v>35</v>
      </c>
      <c r="H90" s="18">
        <v>35</v>
      </c>
      <c r="I90" s="43">
        <v>69.9</v>
      </c>
      <c r="J90" s="44">
        <v>39</v>
      </c>
      <c r="K90" s="32">
        <f t="shared" si="6"/>
        <v>0.49928469241774</v>
      </c>
      <c r="L90" s="45">
        <f t="shared" si="7"/>
        <v>0.102564102564103</v>
      </c>
      <c r="M90" s="46">
        <f t="shared" si="8"/>
        <v>-30.9</v>
      </c>
      <c r="N90" s="47" t="s">
        <v>24</v>
      </c>
      <c r="O90" s="41" t="s">
        <v>25</v>
      </c>
      <c r="P90" s="48" t="s">
        <v>26</v>
      </c>
      <c r="Q90" s="35"/>
    </row>
    <row r="91" s="3" customFormat="1" ht="30" customHeight="1" spans="1:17">
      <c r="A91" s="14">
        <v>88</v>
      </c>
      <c r="B91" s="18">
        <v>178614</v>
      </c>
      <c r="C91" s="19" t="s">
        <v>211</v>
      </c>
      <c r="D91" s="23" t="s">
        <v>212</v>
      </c>
      <c r="E91" s="19" t="s">
        <v>190</v>
      </c>
      <c r="F91" s="21" t="s">
        <v>33</v>
      </c>
      <c r="G91" s="22">
        <v>3.8</v>
      </c>
      <c r="H91" s="18">
        <v>3.8</v>
      </c>
      <c r="I91" s="43">
        <v>8</v>
      </c>
      <c r="J91" s="44">
        <v>4.5</v>
      </c>
      <c r="K91" s="32">
        <f t="shared" si="6"/>
        <v>0.525</v>
      </c>
      <c r="L91" s="45">
        <f t="shared" si="7"/>
        <v>0.155555555555556</v>
      </c>
      <c r="M91" s="46">
        <f t="shared" si="8"/>
        <v>-3.5</v>
      </c>
      <c r="N91" s="47" t="s">
        <v>24</v>
      </c>
      <c r="O91" s="41" t="s">
        <v>25</v>
      </c>
      <c r="P91" s="48" t="s">
        <v>26</v>
      </c>
      <c r="Q91" s="35"/>
    </row>
    <row r="92" s="3" customFormat="1" ht="30" customHeight="1" spans="1:17">
      <c r="A92" s="14">
        <v>89</v>
      </c>
      <c r="B92" s="18">
        <v>173111</v>
      </c>
      <c r="C92" s="19" t="s">
        <v>188</v>
      </c>
      <c r="D92" s="20" t="s">
        <v>213</v>
      </c>
      <c r="E92" s="19" t="s">
        <v>190</v>
      </c>
      <c r="F92" s="21" t="s">
        <v>81</v>
      </c>
      <c r="G92" s="22">
        <v>5</v>
      </c>
      <c r="H92" s="18">
        <v>5</v>
      </c>
      <c r="I92" s="43">
        <v>12</v>
      </c>
      <c r="J92" s="44">
        <v>6</v>
      </c>
      <c r="K92" s="32">
        <f t="shared" si="6"/>
        <v>0.583333333333333</v>
      </c>
      <c r="L92" s="45">
        <f t="shared" si="7"/>
        <v>0.166666666666667</v>
      </c>
      <c r="M92" s="46">
        <f t="shared" si="8"/>
        <v>-6</v>
      </c>
      <c r="N92" s="47" t="s">
        <v>24</v>
      </c>
      <c r="O92" s="41" t="s">
        <v>25</v>
      </c>
      <c r="P92" s="48" t="s">
        <v>26</v>
      </c>
      <c r="Q92" s="35"/>
    </row>
    <row r="93" s="3" customFormat="1" ht="30" customHeight="1" spans="1:17">
      <c r="A93" s="14">
        <v>90</v>
      </c>
      <c r="B93" s="18">
        <v>144120</v>
      </c>
      <c r="C93" s="19" t="s">
        <v>214</v>
      </c>
      <c r="D93" s="20" t="s">
        <v>215</v>
      </c>
      <c r="E93" s="19" t="s">
        <v>133</v>
      </c>
      <c r="F93" s="21" t="s">
        <v>40</v>
      </c>
      <c r="G93" s="22">
        <v>4</v>
      </c>
      <c r="H93" s="18">
        <v>4</v>
      </c>
      <c r="I93" s="43">
        <v>9.8</v>
      </c>
      <c r="J93" s="44">
        <v>5</v>
      </c>
      <c r="K93" s="32">
        <f t="shared" si="6"/>
        <v>0.591836734693878</v>
      </c>
      <c r="L93" s="45">
        <f t="shared" si="7"/>
        <v>0.2</v>
      </c>
      <c r="M93" s="46">
        <f t="shared" si="8"/>
        <v>-4.8</v>
      </c>
      <c r="N93" s="47" t="s">
        <v>24</v>
      </c>
      <c r="O93" s="41" t="s">
        <v>25</v>
      </c>
      <c r="P93" s="48" t="s">
        <v>26</v>
      </c>
      <c r="Q93" s="35"/>
    </row>
    <row r="94" s="3" customFormat="1" ht="30" customHeight="1" spans="1:17">
      <c r="A94" s="14">
        <v>91</v>
      </c>
      <c r="B94" s="18">
        <v>172639</v>
      </c>
      <c r="C94" s="19" t="s">
        <v>216</v>
      </c>
      <c r="D94" s="23" t="s">
        <v>217</v>
      </c>
      <c r="E94" s="19" t="s">
        <v>190</v>
      </c>
      <c r="F94" s="21" t="s">
        <v>81</v>
      </c>
      <c r="G94" s="22">
        <v>5</v>
      </c>
      <c r="H94" s="18">
        <v>5</v>
      </c>
      <c r="I94" s="43">
        <v>12</v>
      </c>
      <c r="J94" s="44">
        <v>6</v>
      </c>
      <c r="K94" s="32">
        <f t="shared" si="6"/>
        <v>0.583333333333333</v>
      </c>
      <c r="L94" s="45">
        <f t="shared" si="7"/>
        <v>0.166666666666667</v>
      </c>
      <c r="M94" s="46">
        <f t="shared" si="8"/>
        <v>-6</v>
      </c>
      <c r="N94" s="47" t="s">
        <v>24</v>
      </c>
      <c r="O94" s="41" t="s">
        <v>25</v>
      </c>
      <c r="P94" s="48" t="s">
        <v>26</v>
      </c>
      <c r="Q94" s="35"/>
    </row>
    <row r="95" s="3" customFormat="1" ht="30" customHeight="1" spans="1:17">
      <c r="A95" s="14">
        <v>92</v>
      </c>
      <c r="B95" s="18">
        <v>179671</v>
      </c>
      <c r="C95" s="19" t="s">
        <v>218</v>
      </c>
      <c r="D95" s="23" t="s">
        <v>145</v>
      </c>
      <c r="E95" s="19" t="s">
        <v>80</v>
      </c>
      <c r="F95" s="21" t="s">
        <v>33</v>
      </c>
      <c r="G95" s="22">
        <v>15</v>
      </c>
      <c r="H95" s="18">
        <v>15</v>
      </c>
      <c r="I95" s="43">
        <v>29.8</v>
      </c>
      <c r="J95" s="44">
        <v>17</v>
      </c>
      <c r="K95" s="32">
        <f t="shared" si="6"/>
        <v>0.496644295302013</v>
      </c>
      <c r="L95" s="45">
        <f t="shared" si="7"/>
        <v>0.117647058823529</v>
      </c>
      <c r="M95" s="46">
        <f t="shared" si="8"/>
        <v>-12.8</v>
      </c>
      <c r="N95" s="47" t="s">
        <v>24</v>
      </c>
      <c r="O95" s="41" t="s">
        <v>25</v>
      </c>
      <c r="P95" s="48" t="s">
        <v>26</v>
      </c>
      <c r="Q95" s="35"/>
    </row>
    <row r="96" s="3" customFormat="1" ht="30" customHeight="1" spans="1:17">
      <c r="A96" s="14">
        <v>93</v>
      </c>
      <c r="B96" s="18">
        <v>149419</v>
      </c>
      <c r="C96" s="19" t="s">
        <v>219</v>
      </c>
      <c r="D96" s="20" t="s">
        <v>220</v>
      </c>
      <c r="E96" s="23" t="s">
        <v>221</v>
      </c>
      <c r="F96" s="21" t="s">
        <v>40</v>
      </c>
      <c r="G96" s="22">
        <v>9.9</v>
      </c>
      <c r="H96" s="18">
        <v>9.9</v>
      </c>
      <c r="I96" s="43">
        <v>19.8</v>
      </c>
      <c r="J96" s="44">
        <v>11</v>
      </c>
      <c r="K96" s="32">
        <f t="shared" si="6"/>
        <v>0.5</v>
      </c>
      <c r="L96" s="45">
        <f t="shared" si="7"/>
        <v>0.1</v>
      </c>
      <c r="M96" s="46">
        <f t="shared" si="8"/>
        <v>-8.8</v>
      </c>
      <c r="N96" s="47" t="s">
        <v>24</v>
      </c>
      <c r="O96" s="41" t="s">
        <v>25</v>
      </c>
      <c r="P96" s="48" t="s">
        <v>26</v>
      </c>
      <c r="Q96" s="35"/>
    </row>
    <row r="97" s="3" customFormat="1" ht="30" customHeight="1" spans="1:17">
      <c r="A97" s="14">
        <v>94</v>
      </c>
      <c r="B97" s="18">
        <v>155943</v>
      </c>
      <c r="C97" s="19" t="s">
        <v>204</v>
      </c>
      <c r="D97" s="20" t="s">
        <v>222</v>
      </c>
      <c r="E97" s="19" t="s">
        <v>206</v>
      </c>
      <c r="F97" s="21" t="s">
        <v>81</v>
      </c>
      <c r="G97" s="22">
        <v>188</v>
      </c>
      <c r="H97" s="18">
        <v>188</v>
      </c>
      <c r="I97" s="43">
        <v>298</v>
      </c>
      <c r="J97" s="44">
        <v>198</v>
      </c>
      <c r="K97" s="32">
        <f t="shared" si="6"/>
        <v>0.369127516778524</v>
      </c>
      <c r="L97" s="45">
        <f t="shared" si="7"/>
        <v>0.0505050505050505</v>
      </c>
      <c r="M97" s="46">
        <f t="shared" si="8"/>
        <v>-100</v>
      </c>
      <c r="N97" s="47" t="s">
        <v>24</v>
      </c>
      <c r="O97" s="41" t="s">
        <v>25</v>
      </c>
      <c r="P97" s="48" t="s">
        <v>26</v>
      </c>
      <c r="Q97" s="35"/>
    </row>
    <row r="98" s="3" customFormat="1" ht="30" customHeight="1" spans="1:17">
      <c r="A98" s="14">
        <v>95</v>
      </c>
      <c r="B98" s="18">
        <v>157215</v>
      </c>
      <c r="C98" s="20" t="s">
        <v>104</v>
      </c>
      <c r="D98" s="20" t="s">
        <v>223</v>
      </c>
      <c r="E98" s="19" t="s">
        <v>106</v>
      </c>
      <c r="F98" s="21" t="s">
        <v>33</v>
      </c>
      <c r="G98" s="22">
        <v>18</v>
      </c>
      <c r="H98" s="18">
        <v>18</v>
      </c>
      <c r="I98" s="43">
        <v>36</v>
      </c>
      <c r="J98" s="44">
        <v>20</v>
      </c>
      <c r="K98" s="32">
        <f t="shared" si="6"/>
        <v>0.5</v>
      </c>
      <c r="L98" s="45">
        <f t="shared" si="7"/>
        <v>0.1</v>
      </c>
      <c r="M98" s="46">
        <f t="shared" si="8"/>
        <v>-16</v>
      </c>
      <c r="N98" s="47" t="s">
        <v>24</v>
      </c>
      <c r="O98" s="41" t="s">
        <v>25</v>
      </c>
      <c r="P98" s="48" t="s">
        <v>26</v>
      </c>
      <c r="Q98" s="35"/>
    </row>
    <row r="99" s="3" customFormat="1" ht="30" customHeight="1" spans="1:17">
      <c r="A99" s="14">
        <v>96</v>
      </c>
      <c r="B99" s="18">
        <v>184582</v>
      </c>
      <c r="C99" s="19" t="s">
        <v>224</v>
      </c>
      <c r="D99" s="20" t="s">
        <v>225</v>
      </c>
      <c r="E99" s="19" t="s">
        <v>226</v>
      </c>
      <c r="F99" s="21" t="s">
        <v>81</v>
      </c>
      <c r="G99" s="22">
        <v>34.5</v>
      </c>
      <c r="H99" s="18">
        <v>34.5</v>
      </c>
      <c r="I99" s="43">
        <v>69</v>
      </c>
      <c r="J99" s="44">
        <v>38</v>
      </c>
      <c r="K99" s="32">
        <f t="shared" si="6"/>
        <v>0.5</v>
      </c>
      <c r="L99" s="45">
        <f t="shared" si="7"/>
        <v>0.0921052631578947</v>
      </c>
      <c r="M99" s="46">
        <f t="shared" si="8"/>
        <v>-31</v>
      </c>
      <c r="N99" s="47" t="s">
        <v>24</v>
      </c>
      <c r="O99" s="41" t="s">
        <v>25</v>
      </c>
      <c r="P99" s="48" t="s">
        <v>26</v>
      </c>
      <c r="Q99" s="35"/>
    </row>
    <row r="100" s="3" customFormat="1" ht="30" customHeight="1" spans="1:17">
      <c r="A100" s="14">
        <v>97</v>
      </c>
      <c r="B100" s="18">
        <v>184587</v>
      </c>
      <c r="C100" s="19" t="s">
        <v>227</v>
      </c>
      <c r="D100" s="20" t="s">
        <v>228</v>
      </c>
      <c r="E100" s="19" t="s">
        <v>226</v>
      </c>
      <c r="F100" s="21" t="s">
        <v>81</v>
      </c>
      <c r="G100" s="22">
        <v>44.5</v>
      </c>
      <c r="H100" s="18">
        <v>44.5</v>
      </c>
      <c r="I100" s="43">
        <v>89</v>
      </c>
      <c r="J100" s="44">
        <v>49</v>
      </c>
      <c r="K100" s="32">
        <f t="shared" si="6"/>
        <v>0.5</v>
      </c>
      <c r="L100" s="45">
        <f t="shared" si="7"/>
        <v>0.0918367346938776</v>
      </c>
      <c r="M100" s="46">
        <f t="shared" si="8"/>
        <v>-40</v>
      </c>
      <c r="N100" s="47" t="s">
        <v>24</v>
      </c>
      <c r="O100" s="41" t="s">
        <v>25</v>
      </c>
      <c r="P100" s="48" t="s">
        <v>26</v>
      </c>
      <c r="Q100" s="35"/>
    </row>
    <row r="101" s="3" customFormat="1" ht="30" customHeight="1" spans="1:17">
      <c r="A101" s="14">
        <v>98</v>
      </c>
      <c r="B101" s="18">
        <v>184580</v>
      </c>
      <c r="C101" s="19" t="s">
        <v>229</v>
      </c>
      <c r="D101" s="20" t="s">
        <v>230</v>
      </c>
      <c r="E101" s="19" t="s">
        <v>226</v>
      </c>
      <c r="F101" s="21" t="s">
        <v>81</v>
      </c>
      <c r="G101" s="22">
        <v>39.5</v>
      </c>
      <c r="H101" s="18">
        <v>39.5</v>
      </c>
      <c r="I101" s="43">
        <v>79</v>
      </c>
      <c r="J101" s="44">
        <v>44</v>
      </c>
      <c r="K101" s="32">
        <f t="shared" ref="K101:K132" si="9">(I101-G101)/I101</f>
        <v>0.5</v>
      </c>
      <c r="L101" s="45">
        <f t="shared" ref="L101:L132" si="10">(J101-H101)/J101</f>
        <v>0.102272727272727</v>
      </c>
      <c r="M101" s="46">
        <f t="shared" ref="M101:M132" si="11">J101-I101</f>
        <v>-35</v>
      </c>
      <c r="N101" s="47" t="s">
        <v>24</v>
      </c>
      <c r="O101" s="41" t="s">
        <v>25</v>
      </c>
      <c r="P101" s="48" t="s">
        <v>26</v>
      </c>
      <c r="Q101" s="35"/>
    </row>
    <row r="102" s="3" customFormat="1" ht="30" customHeight="1" spans="1:17">
      <c r="A102" s="14">
        <v>99</v>
      </c>
      <c r="B102" s="18">
        <v>155941</v>
      </c>
      <c r="C102" s="19" t="s">
        <v>204</v>
      </c>
      <c r="D102" s="20" t="s">
        <v>231</v>
      </c>
      <c r="E102" s="19" t="s">
        <v>206</v>
      </c>
      <c r="F102" s="21" t="s">
        <v>81</v>
      </c>
      <c r="G102" s="22">
        <v>188</v>
      </c>
      <c r="H102" s="18">
        <v>188</v>
      </c>
      <c r="I102" s="43">
        <v>298</v>
      </c>
      <c r="J102" s="44">
        <v>204</v>
      </c>
      <c r="K102" s="32">
        <f t="shared" si="9"/>
        <v>0.369127516778524</v>
      </c>
      <c r="L102" s="45">
        <f t="shared" si="10"/>
        <v>0.0784313725490196</v>
      </c>
      <c r="M102" s="46">
        <f t="shared" si="11"/>
        <v>-94</v>
      </c>
      <c r="N102" s="47" t="s">
        <v>24</v>
      </c>
      <c r="O102" s="41" t="s">
        <v>25</v>
      </c>
      <c r="P102" s="48" t="s">
        <v>26</v>
      </c>
      <c r="Q102" s="35"/>
    </row>
    <row r="103" s="3" customFormat="1" ht="30" customHeight="1" spans="1:17">
      <c r="A103" s="14">
        <v>100</v>
      </c>
      <c r="B103" s="18">
        <v>184584</v>
      </c>
      <c r="C103" s="19" t="s">
        <v>232</v>
      </c>
      <c r="D103" s="20" t="s">
        <v>233</v>
      </c>
      <c r="E103" s="19" t="s">
        <v>226</v>
      </c>
      <c r="F103" s="21" t="s">
        <v>81</v>
      </c>
      <c r="G103" s="22">
        <v>34.5</v>
      </c>
      <c r="H103" s="18">
        <v>34.5</v>
      </c>
      <c r="I103" s="43">
        <v>69</v>
      </c>
      <c r="J103" s="44">
        <v>38</v>
      </c>
      <c r="K103" s="32">
        <f t="shared" si="9"/>
        <v>0.5</v>
      </c>
      <c r="L103" s="45">
        <f t="shared" si="10"/>
        <v>0.0921052631578947</v>
      </c>
      <c r="M103" s="46">
        <f t="shared" si="11"/>
        <v>-31</v>
      </c>
      <c r="N103" s="47" t="s">
        <v>24</v>
      </c>
      <c r="O103" s="41" t="s">
        <v>25</v>
      </c>
      <c r="P103" s="48" t="s">
        <v>26</v>
      </c>
      <c r="Q103" s="35"/>
    </row>
    <row r="104" s="3" customFormat="1" ht="30" customHeight="1" spans="1:17">
      <c r="A104" s="14">
        <v>101</v>
      </c>
      <c r="B104" s="18">
        <v>184583</v>
      </c>
      <c r="C104" s="19" t="s">
        <v>234</v>
      </c>
      <c r="D104" s="20" t="s">
        <v>230</v>
      </c>
      <c r="E104" s="19" t="s">
        <v>226</v>
      </c>
      <c r="F104" s="21" t="s">
        <v>81</v>
      </c>
      <c r="G104" s="22">
        <v>34.5</v>
      </c>
      <c r="H104" s="18">
        <v>34.5</v>
      </c>
      <c r="I104" s="43">
        <v>69</v>
      </c>
      <c r="J104" s="44">
        <v>38</v>
      </c>
      <c r="K104" s="32">
        <f t="shared" si="9"/>
        <v>0.5</v>
      </c>
      <c r="L104" s="45">
        <f t="shared" si="10"/>
        <v>0.0921052631578947</v>
      </c>
      <c r="M104" s="46">
        <f t="shared" si="11"/>
        <v>-31</v>
      </c>
      <c r="N104" s="47" t="s">
        <v>24</v>
      </c>
      <c r="O104" s="41" t="s">
        <v>25</v>
      </c>
      <c r="P104" s="48" t="s">
        <v>26</v>
      </c>
      <c r="Q104" s="35"/>
    </row>
    <row r="105" s="3" customFormat="1" ht="30" customHeight="1" spans="1:17">
      <c r="A105" s="14">
        <v>102</v>
      </c>
      <c r="B105" s="18">
        <v>156808</v>
      </c>
      <c r="C105" s="19" t="s">
        <v>235</v>
      </c>
      <c r="D105" s="20" t="s">
        <v>236</v>
      </c>
      <c r="E105" s="19" t="s">
        <v>237</v>
      </c>
      <c r="F105" s="21" t="s">
        <v>33</v>
      </c>
      <c r="G105" s="22">
        <v>9</v>
      </c>
      <c r="H105" s="18">
        <v>9</v>
      </c>
      <c r="I105" s="43">
        <v>18</v>
      </c>
      <c r="J105" s="44">
        <v>10</v>
      </c>
      <c r="K105" s="32">
        <f t="shared" si="9"/>
        <v>0.5</v>
      </c>
      <c r="L105" s="45">
        <f t="shared" si="10"/>
        <v>0.1</v>
      </c>
      <c r="M105" s="46">
        <f t="shared" si="11"/>
        <v>-8</v>
      </c>
      <c r="N105" s="47" t="s">
        <v>24</v>
      </c>
      <c r="O105" s="41" t="s">
        <v>25</v>
      </c>
      <c r="P105" s="48" t="s">
        <v>26</v>
      </c>
      <c r="Q105" s="35"/>
    </row>
    <row r="106" s="3" customFormat="1" ht="30" customHeight="1" spans="1:17">
      <c r="A106" s="14">
        <v>103</v>
      </c>
      <c r="B106" s="18">
        <v>160913</v>
      </c>
      <c r="C106" s="19" t="s">
        <v>201</v>
      </c>
      <c r="D106" s="20" t="s">
        <v>238</v>
      </c>
      <c r="E106" s="23" t="s">
        <v>203</v>
      </c>
      <c r="F106" s="21" t="s">
        <v>40</v>
      </c>
      <c r="G106" s="22">
        <v>28.6</v>
      </c>
      <c r="H106" s="18">
        <v>28.6</v>
      </c>
      <c r="I106" s="43">
        <v>35</v>
      </c>
      <c r="J106" s="44">
        <v>30</v>
      </c>
      <c r="K106" s="32">
        <f t="shared" si="9"/>
        <v>0.182857142857143</v>
      </c>
      <c r="L106" s="45">
        <f t="shared" si="10"/>
        <v>0.0466666666666666</v>
      </c>
      <c r="M106" s="46">
        <f t="shared" si="11"/>
        <v>-5</v>
      </c>
      <c r="N106" s="47" t="s">
        <v>24</v>
      </c>
      <c r="O106" s="41" t="s">
        <v>25</v>
      </c>
      <c r="P106" s="48" t="s">
        <v>26</v>
      </c>
      <c r="Q106" s="35"/>
    </row>
    <row r="107" s="3" customFormat="1" ht="30" customHeight="1" spans="1:17">
      <c r="A107" s="14">
        <v>104</v>
      </c>
      <c r="B107" s="18">
        <v>184585</v>
      </c>
      <c r="C107" s="19" t="s">
        <v>239</v>
      </c>
      <c r="D107" s="20" t="s">
        <v>228</v>
      </c>
      <c r="E107" s="19" t="s">
        <v>226</v>
      </c>
      <c r="F107" s="21" t="s">
        <v>81</v>
      </c>
      <c r="G107" s="22">
        <v>39.5</v>
      </c>
      <c r="H107" s="18">
        <v>39.5</v>
      </c>
      <c r="I107" s="43">
        <v>79</v>
      </c>
      <c r="J107" s="44">
        <v>44</v>
      </c>
      <c r="K107" s="32">
        <f t="shared" si="9"/>
        <v>0.5</v>
      </c>
      <c r="L107" s="45">
        <f t="shared" si="10"/>
        <v>0.102272727272727</v>
      </c>
      <c r="M107" s="46">
        <f t="shared" si="11"/>
        <v>-35</v>
      </c>
      <c r="N107" s="47" t="s">
        <v>24</v>
      </c>
      <c r="O107" s="41" t="s">
        <v>25</v>
      </c>
      <c r="P107" s="48" t="s">
        <v>26</v>
      </c>
      <c r="Q107" s="35"/>
    </row>
    <row r="108" s="3" customFormat="1" ht="30" customHeight="1" spans="1:17">
      <c r="A108" s="14">
        <v>105</v>
      </c>
      <c r="B108" s="18">
        <v>37231</v>
      </c>
      <c r="C108" s="19" t="s">
        <v>240</v>
      </c>
      <c r="D108" s="23" t="s">
        <v>176</v>
      </c>
      <c r="E108" s="19" t="s">
        <v>151</v>
      </c>
      <c r="F108" s="21" t="s">
        <v>33</v>
      </c>
      <c r="G108" s="22">
        <v>9.8</v>
      </c>
      <c r="H108" s="18">
        <v>9.8</v>
      </c>
      <c r="I108" s="43">
        <v>19.1</v>
      </c>
      <c r="J108" s="44">
        <v>11</v>
      </c>
      <c r="K108" s="32">
        <f t="shared" si="9"/>
        <v>0.486910994764398</v>
      </c>
      <c r="L108" s="45">
        <f t="shared" si="10"/>
        <v>0.109090909090909</v>
      </c>
      <c r="M108" s="46">
        <f t="shared" si="11"/>
        <v>-8.1</v>
      </c>
      <c r="N108" s="47" t="s">
        <v>24</v>
      </c>
      <c r="O108" s="41" t="s">
        <v>25</v>
      </c>
      <c r="P108" s="48" t="s">
        <v>26</v>
      </c>
      <c r="Q108" s="35"/>
    </row>
    <row r="109" s="3" customFormat="1" ht="30" customHeight="1" spans="1:17">
      <c r="A109" s="14">
        <v>106</v>
      </c>
      <c r="B109" s="18">
        <v>184586</v>
      </c>
      <c r="C109" s="19" t="s">
        <v>241</v>
      </c>
      <c r="D109" s="20" t="s">
        <v>242</v>
      </c>
      <c r="E109" s="19" t="s">
        <v>226</v>
      </c>
      <c r="F109" s="21" t="s">
        <v>81</v>
      </c>
      <c r="G109" s="22">
        <v>39.5</v>
      </c>
      <c r="H109" s="18">
        <v>39.5</v>
      </c>
      <c r="I109" s="43">
        <v>79</v>
      </c>
      <c r="J109" s="44">
        <v>44</v>
      </c>
      <c r="K109" s="32">
        <f t="shared" si="9"/>
        <v>0.5</v>
      </c>
      <c r="L109" s="45">
        <f t="shared" si="10"/>
        <v>0.102272727272727</v>
      </c>
      <c r="M109" s="46">
        <f t="shared" si="11"/>
        <v>-35</v>
      </c>
      <c r="N109" s="47" t="s">
        <v>24</v>
      </c>
      <c r="O109" s="41" t="s">
        <v>25</v>
      </c>
      <c r="P109" s="48" t="s">
        <v>26</v>
      </c>
      <c r="Q109" s="35"/>
    </row>
    <row r="110" s="3" customFormat="1" ht="30" customHeight="1" spans="1:17">
      <c r="A110" s="14">
        <v>107</v>
      </c>
      <c r="B110" s="18">
        <v>107574</v>
      </c>
      <c r="C110" s="19" t="s">
        <v>243</v>
      </c>
      <c r="D110" s="20" t="s">
        <v>244</v>
      </c>
      <c r="E110" s="19" t="s">
        <v>245</v>
      </c>
      <c r="F110" s="21" t="s">
        <v>23</v>
      </c>
      <c r="G110" s="22">
        <v>2.75</v>
      </c>
      <c r="H110" s="18">
        <v>2.75</v>
      </c>
      <c r="I110" s="43">
        <v>3.5</v>
      </c>
      <c r="J110" s="44">
        <v>3</v>
      </c>
      <c r="K110" s="32">
        <f t="shared" si="9"/>
        <v>0.214285714285714</v>
      </c>
      <c r="L110" s="45">
        <f t="shared" si="10"/>
        <v>0.0833333333333333</v>
      </c>
      <c r="M110" s="46">
        <f t="shared" si="11"/>
        <v>-0.5</v>
      </c>
      <c r="N110" s="47" t="s">
        <v>24</v>
      </c>
      <c r="O110" s="41" t="s">
        <v>25</v>
      </c>
      <c r="P110" s="48" t="s">
        <v>26</v>
      </c>
      <c r="Q110" s="35"/>
    </row>
    <row r="111" s="3" customFormat="1" ht="30" customHeight="1" spans="1:17">
      <c r="A111" s="14">
        <v>108</v>
      </c>
      <c r="B111" s="18">
        <v>162728</v>
      </c>
      <c r="C111" s="19" t="s">
        <v>246</v>
      </c>
      <c r="D111" s="20" t="s">
        <v>247</v>
      </c>
      <c r="E111" s="19" t="s">
        <v>190</v>
      </c>
      <c r="F111" s="21" t="s">
        <v>40</v>
      </c>
      <c r="G111" s="22">
        <v>16</v>
      </c>
      <c r="H111" s="18">
        <v>16</v>
      </c>
      <c r="I111" s="43">
        <v>40</v>
      </c>
      <c r="J111" s="44">
        <v>18</v>
      </c>
      <c r="K111" s="32">
        <f t="shared" si="9"/>
        <v>0.6</v>
      </c>
      <c r="L111" s="45">
        <f t="shared" si="10"/>
        <v>0.111111111111111</v>
      </c>
      <c r="M111" s="46">
        <f t="shared" si="11"/>
        <v>-22</v>
      </c>
      <c r="N111" s="47" t="s">
        <v>24</v>
      </c>
      <c r="O111" s="41" t="s">
        <v>25</v>
      </c>
      <c r="P111" s="48" t="s">
        <v>26</v>
      </c>
      <c r="Q111" s="35"/>
    </row>
    <row r="112" s="3" customFormat="1" ht="30" customHeight="1" spans="1:17">
      <c r="A112" s="14">
        <v>109</v>
      </c>
      <c r="B112" s="18">
        <v>173112</v>
      </c>
      <c r="C112" s="19" t="s">
        <v>188</v>
      </c>
      <c r="D112" s="20" t="s">
        <v>248</v>
      </c>
      <c r="E112" s="19" t="s">
        <v>190</v>
      </c>
      <c r="F112" s="21" t="s">
        <v>81</v>
      </c>
      <c r="G112" s="22">
        <v>5</v>
      </c>
      <c r="H112" s="18">
        <v>5</v>
      </c>
      <c r="I112" s="43">
        <v>12</v>
      </c>
      <c r="J112" s="44">
        <v>6</v>
      </c>
      <c r="K112" s="32">
        <f t="shared" si="9"/>
        <v>0.583333333333333</v>
      </c>
      <c r="L112" s="45">
        <f t="shared" si="10"/>
        <v>0.166666666666667</v>
      </c>
      <c r="M112" s="46">
        <f t="shared" si="11"/>
        <v>-6</v>
      </c>
      <c r="N112" s="47" t="s">
        <v>24</v>
      </c>
      <c r="O112" s="41" t="s">
        <v>25</v>
      </c>
      <c r="P112" s="48" t="s">
        <v>26</v>
      </c>
      <c r="Q112" s="35"/>
    </row>
    <row r="113" s="3" customFormat="1" ht="30" customHeight="1" spans="1:17">
      <c r="A113" s="14">
        <v>110</v>
      </c>
      <c r="B113" s="18">
        <v>164128</v>
      </c>
      <c r="C113" s="19" t="s">
        <v>141</v>
      </c>
      <c r="D113" s="20" t="s">
        <v>249</v>
      </c>
      <c r="E113" s="19" t="s">
        <v>143</v>
      </c>
      <c r="F113" s="21" t="s">
        <v>40</v>
      </c>
      <c r="G113" s="22">
        <v>4.8</v>
      </c>
      <c r="H113" s="18">
        <v>4.8</v>
      </c>
      <c r="I113" s="43">
        <v>12</v>
      </c>
      <c r="J113" s="44">
        <v>6</v>
      </c>
      <c r="K113" s="32">
        <f t="shared" si="9"/>
        <v>0.6</v>
      </c>
      <c r="L113" s="45">
        <f t="shared" si="10"/>
        <v>0.2</v>
      </c>
      <c r="M113" s="46">
        <f t="shared" si="11"/>
        <v>-6</v>
      </c>
      <c r="N113" s="47" t="s">
        <v>24</v>
      </c>
      <c r="O113" s="41" t="s">
        <v>25</v>
      </c>
      <c r="P113" s="48" t="s">
        <v>26</v>
      </c>
      <c r="Q113" s="35"/>
    </row>
    <row r="114" s="3" customFormat="1" ht="30" customHeight="1" spans="1:17">
      <c r="A114" s="14">
        <v>111</v>
      </c>
      <c r="B114" s="18">
        <v>154873</v>
      </c>
      <c r="C114" s="19" t="s">
        <v>250</v>
      </c>
      <c r="D114" s="20" t="s">
        <v>251</v>
      </c>
      <c r="E114" s="19" t="s">
        <v>252</v>
      </c>
      <c r="F114" s="21" t="s">
        <v>40</v>
      </c>
      <c r="G114" s="22">
        <v>28.62</v>
      </c>
      <c r="H114" s="18">
        <v>28.62</v>
      </c>
      <c r="I114" s="43">
        <v>38</v>
      </c>
      <c r="J114" s="44">
        <v>30</v>
      </c>
      <c r="K114" s="32">
        <f t="shared" si="9"/>
        <v>0.246842105263158</v>
      </c>
      <c r="L114" s="45">
        <f t="shared" si="10"/>
        <v>0.046</v>
      </c>
      <c r="M114" s="46">
        <f t="shared" si="11"/>
        <v>-8</v>
      </c>
      <c r="N114" s="47" t="s">
        <v>24</v>
      </c>
      <c r="O114" s="41" t="s">
        <v>25</v>
      </c>
      <c r="P114" s="48" t="s">
        <v>26</v>
      </c>
      <c r="Q114" s="35"/>
    </row>
    <row r="115" s="3" customFormat="1" ht="30" customHeight="1" spans="1:17">
      <c r="A115" s="14">
        <v>112</v>
      </c>
      <c r="B115" s="18">
        <v>181617</v>
      </c>
      <c r="C115" s="19" t="s">
        <v>253</v>
      </c>
      <c r="D115" s="20" t="s">
        <v>254</v>
      </c>
      <c r="E115" s="19" t="s">
        <v>255</v>
      </c>
      <c r="F115" s="21" t="s">
        <v>40</v>
      </c>
      <c r="G115" s="22">
        <v>236.8</v>
      </c>
      <c r="H115" s="18">
        <v>236.8</v>
      </c>
      <c r="I115" s="43">
        <v>296</v>
      </c>
      <c r="J115" s="44">
        <v>263</v>
      </c>
      <c r="K115" s="32">
        <f t="shared" si="9"/>
        <v>0.2</v>
      </c>
      <c r="L115" s="45">
        <f t="shared" si="10"/>
        <v>0.0996197718631178</v>
      </c>
      <c r="M115" s="46">
        <f t="shared" si="11"/>
        <v>-33</v>
      </c>
      <c r="N115" s="47" t="s">
        <v>24</v>
      </c>
      <c r="O115" s="41" t="s">
        <v>25</v>
      </c>
      <c r="P115" s="48" t="s">
        <v>26</v>
      </c>
      <c r="Q115" s="35"/>
    </row>
    <row r="116" s="3" customFormat="1" ht="30" customHeight="1" spans="1:17">
      <c r="A116" s="14">
        <v>113</v>
      </c>
      <c r="B116" s="18">
        <v>173917</v>
      </c>
      <c r="C116" s="19" t="s">
        <v>256</v>
      </c>
      <c r="D116" s="23" t="s">
        <v>145</v>
      </c>
      <c r="E116" s="19" t="s">
        <v>80</v>
      </c>
      <c r="F116" s="21" t="s">
        <v>33</v>
      </c>
      <c r="G116" s="22">
        <v>17.5</v>
      </c>
      <c r="H116" s="18">
        <v>17.5</v>
      </c>
      <c r="I116" s="43">
        <v>29.8</v>
      </c>
      <c r="J116" s="44">
        <v>19</v>
      </c>
      <c r="K116" s="32">
        <f t="shared" si="9"/>
        <v>0.412751677852349</v>
      </c>
      <c r="L116" s="45">
        <f t="shared" si="10"/>
        <v>0.0789473684210526</v>
      </c>
      <c r="M116" s="46">
        <f t="shared" si="11"/>
        <v>-10.8</v>
      </c>
      <c r="N116" s="47" t="s">
        <v>24</v>
      </c>
      <c r="O116" s="41" t="s">
        <v>25</v>
      </c>
      <c r="P116" s="48" t="s">
        <v>26</v>
      </c>
      <c r="Q116" s="35"/>
    </row>
    <row r="117" s="3" customFormat="1" ht="30" customHeight="1" spans="1:17">
      <c r="A117" s="14">
        <v>114</v>
      </c>
      <c r="B117" s="18">
        <v>178621</v>
      </c>
      <c r="C117" s="19" t="s">
        <v>257</v>
      </c>
      <c r="D117" s="20" t="s">
        <v>258</v>
      </c>
      <c r="E117" s="19" t="s">
        <v>190</v>
      </c>
      <c r="F117" s="21" t="s">
        <v>40</v>
      </c>
      <c r="G117" s="22">
        <v>29</v>
      </c>
      <c r="H117" s="18">
        <v>29</v>
      </c>
      <c r="I117" s="43">
        <v>80</v>
      </c>
      <c r="J117" s="44">
        <v>31</v>
      </c>
      <c r="K117" s="32">
        <f t="shared" si="9"/>
        <v>0.6375</v>
      </c>
      <c r="L117" s="45">
        <f t="shared" si="10"/>
        <v>0.0645161290322581</v>
      </c>
      <c r="M117" s="46">
        <f t="shared" si="11"/>
        <v>-49</v>
      </c>
      <c r="N117" s="47" t="s">
        <v>24</v>
      </c>
      <c r="O117" s="41" t="s">
        <v>25</v>
      </c>
      <c r="P117" s="48" t="s">
        <v>26</v>
      </c>
      <c r="Q117" s="35"/>
    </row>
    <row r="118" s="3" customFormat="1" ht="30" customHeight="1" spans="1:17">
      <c r="A118" s="14">
        <v>115</v>
      </c>
      <c r="B118" s="18">
        <v>162729</v>
      </c>
      <c r="C118" s="19" t="s">
        <v>259</v>
      </c>
      <c r="D118" s="20" t="s">
        <v>260</v>
      </c>
      <c r="E118" s="19" t="s">
        <v>190</v>
      </c>
      <c r="F118" s="21" t="s">
        <v>40</v>
      </c>
      <c r="G118" s="22">
        <v>16</v>
      </c>
      <c r="H118" s="18">
        <v>16</v>
      </c>
      <c r="I118" s="43">
        <v>40</v>
      </c>
      <c r="J118" s="44">
        <v>18</v>
      </c>
      <c r="K118" s="32">
        <f t="shared" si="9"/>
        <v>0.6</v>
      </c>
      <c r="L118" s="45">
        <f t="shared" si="10"/>
        <v>0.111111111111111</v>
      </c>
      <c r="M118" s="46">
        <f t="shared" si="11"/>
        <v>-22</v>
      </c>
      <c r="N118" s="47" t="s">
        <v>24</v>
      </c>
      <c r="O118" s="41" t="s">
        <v>25</v>
      </c>
      <c r="P118" s="48" t="s">
        <v>26</v>
      </c>
      <c r="Q118" s="35"/>
    </row>
    <row r="119" s="3" customFormat="1" ht="30" customHeight="1" spans="1:17">
      <c r="A119" s="14">
        <v>116</v>
      </c>
      <c r="B119" s="18">
        <v>179902</v>
      </c>
      <c r="C119" s="19" t="s">
        <v>183</v>
      </c>
      <c r="D119" s="23" t="s">
        <v>184</v>
      </c>
      <c r="E119" s="19" t="s">
        <v>261</v>
      </c>
      <c r="F119" s="21" t="s">
        <v>23</v>
      </c>
      <c r="G119" s="22">
        <v>14.8</v>
      </c>
      <c r="H119" s="18">
        <v>14.8</v>
      </c>
      <c r="I119" s="43">
        <v>29.8</v>
      </c>
      <c r="J119" s="44">
        <v>16</v>
      </c>
      <c r="K119" s="32">
        <f t="shared" si="9"/>
        <v>0.503355704697987</v>
      </c>
      <c r="L119" s="45">
        <f t="shared" si="10"/>
        <v>0.075</v>
      </c>
      <c r="M119" s="46">
        <f t="shared" si="11"/>
        <v>-13.8</v>
      </c>
      <c r="N119" s="47" t="s">
        <v>24</v>
      </c>
      <c r="O119" s="41" t="s">
        <v>25</v>
      </c>
      <c r="P119" s="48" t="s">
        <v>26</v>
      </c>
      <c r="Q119" s="35"/>
    </row>
    <row r="120" s="3" customFormat="1" ht="30" customHeight="1" spans="1:17">
      <c r="A120" s="14">
        <v>117</v>
      </c>
      <c r="B120" s="18">
        <v>162724</v>
      </c>
      <c r="C120" s="19" t="s">
        <v>259</v>
      </c>
      <c r="D120" s="20" t="s">
        <v>262</v>
      </c>
      <c r="E120" s="19" t="s">
        <v>190</v>
      </c>
      <c r="F120" s="21" t="s">
        <v>40</v>
      </c>
      <c r="G120" s="22">
        <v>16</v>
      </c>
      <c r="H120" s="18">
        <v>16</v>
      </c>
      <c r="I120" s="43">
        <v>40</v>
      </c>
      <c r="J120" s="44">
        <v>18</v>
      </c>
      <c r="K120" s="32">
        <f t="shared" si="9"/>
        <v>0.6</v>
      </c>
      <c r="L120" s="45">
        <f t="shared" si="10"/>
        <v>0.111111111111111</v>
      </c>
      <c r="M120" s="46">
        <f t="shared" si="11"/>
        <v>-22</v>
      </c>
      <c r="N120" s="47" t="s">
        <v>24</v>
      </c>
      <c r="O120" s="41" t="s">
        <v>25</v>
      </c>
      <c r="P120" s="48" t="s">
        <v>26</v>
      </c>
      <c r="Q120" s="35"/>
    </row>
    <row r="121" s="3" customFormat="1" ht="30" customHeight="1" spans="1:17">
      <c r="A121" s="14">
        <v>118</v>
      </c>
      <c r="B121" s="18">
        <v>180335</v>
      </c>
      <c r="C121" s="20" t="s">
        <v>263</v>
      </c>
      <c r="D121" s="23" t="s">
        <v>264</v>
      </c>
      <c r="E121" s="19" t="s">
        <v>265</v>
      </c>
      <c r="F121" s="21" t="s">
        <v>266</v>
      </c>
      <c r="G121" s="22">
        <v>32.76</v>
      </c>
      <c r="H121" s="18">
        <v>32.76</v>
      </c>
      <c r="I121" s="43">
        <v>50</v>
      </c>
      <c r="J121" s="44">
        <v>35</v>
      </c>
      <c r="K121" s="32">
        <f t="shared" si="9"/>
        <v>0.3448</v>
      </c>
      <c r="L121" s="45">
        <f t="shared" si="10"/>
        <v>0.0640000000000001</v>
      </c>
      <c r="M121" s="46">
        <f t="shared" si="11"/>
        <v>-15</v>
      </c>
      <c r="N121" s="47" t="s">
        <v>24</v>
      </c>
      <c r="O121" s="41" t="s">
        <v>25</v>
      </c>
      <c r="P121" s="48" t="s">
        <v>26</v>
      </c>
      <c r="Q121" s="35"/>
    </row>
    <row r="122" s="3" customFormat="1" ht="30" customHeight="1" spans="1:17">
      <c r="A122" s="14">
        <v>119</v>
      </c>
      <c r="B122" s="18">
        <v>178620</v>
      </c>
      <c r="C122" s="19" t="s">
        <v>257</v>
      </c>
      <c r="D122" s="20" t="s">
        <v>267</v>
      </c>
      <c r="E122" s="19" t="s">
        <v>190</v>
      </c>
      <c r="F122" s="21" t="s">
        <v>40</v>
      </c>
      <c r="G122" s="22">
        <v>29</v>
      </c>
      <c r="H122" s="18">
        <v>29</v>
      </c>
      <c r="I122" s="43">
        <v>80</v>
      </c>
      <c r="J122" s="44">
        <v>31</v>
      </c>
      <c r="K122" s="32">
        <f t="shared" si="9"/>
        <v>0.6375</v>
      </c>
      <c r="L122" s="45">
        <f t="shared" si="10"/>
        <v>0.0645161290322581</v>
      </c>
      <c r="M122" s="46">
        <f t="shared" si="11"/>
        <v>-49</v>
      </c>
      <c r="N122" s="47" t="s">
        <v>24</v>
      </c>
      <c r="O122" s="41" t="s">
        <v>25</v>
      </c>
      <c r="P122" s="48" t="s">
        <v>26</v>
      </c>
      <c r="Q122" s="35"/>
    </row>
    <row r="123" s="3" customFormat="1" ht="30" customHeight="1" spans="1:17">
      <c r="A123" s="14">
        <v>120</v>
      </c>
      <c r="B123" s="18">
        <v>44369</v>
      </c>
      <c r="C123" s="19" t="s">
        <v>207</v>
      </c>
      <c r="D123" s="20" t="s">
        <v>268</v>
      </c>
      <c r="E123" s="19" t="s">
        <v>143</v>
      </c>
      <c r="F123" s="21" t="s">
        <v>40</v>
      </c>
      <c r="G123" s="22">
        <v>4.8</v>
      </c>
      <c r="H123" s="18">
        <v>4.8</v>
      </c>
      <c r="I123" s="43">
        <v>12</v>
      </c>
      <c r="J123" s="44">
        <v>5</v>
      </c>
      <c r="K123" s="32">
        <f t="shared" si="9"/>
        <v>0.6</v>
      </c>
      <c r="L123" s="45">
        <f t="shared" si="10"/>
        <v>0.04</v>
      </c>
      <c r="M123" s="46">
        <f t="shared" si="11"/>
        <v>-7</v>
      </c>
      <c r="N123" s="47" t="s">
        <v>24</v>
      </c>
      <c r="O123" s="41" t="s">
        <v>25</v>
      </c>
      <c r="P123" s="48" t="s">
        <v>26</v>
      </c>
      <c r="Q123" s="35"/>
    </row>
    <row r="124" s="3" customFormat="1" ht="30" customHeight="1" spans="1:17">
      <c r="A124" s="14">
        <v>121</v>
      </c>
      <c r="B124" s="18">
        <v>167949</v>
      </c>
      <c r="C124" s="19" t="s">
        <v>253</v>
      </c>
      <c r="D124" s="20" t="s">
        <v>269</v>
      </c>
      <c r="E124" s="19" t="s">
        <v>255</v>
      </c>
      <c r="F124" s="21" t="s">
        <v>40</v>
      </c>
      <c r="G124" s="22">
        <v>140.8</v>
      </c>
      <c r="H124" s="18">
        <v>140.8</v>
      </c>
      <c r="I124" s="43">
        <v>176</v>
      </c>
      <c r="J124" s="44">
        <v>156</v>
      </c>
      <c r="K124" s="32">
        <f t="shared" si="9"/>
        <v>0.2</v>
      </c>
      <c r="L124" s="45">
        <f t="shared" si="10"/>
        <v>0.0974358974358974</v>
      </c>
      <c r="M124" s="46">
        <f t="shared" si="11"/>
        <v>-20</v>
      </c>
      <c r="N124" s="47" t="s">
        <v>24</v>
      </c>
      <c r="O124" s="41" t="s">
        <v>25</v>
      </c>
      <c r="P124" s="48" t="s">
        <v>26</v>
      </c>
      <c r="Q124" s="35"/>
    </row>
    <row r="125" s="3" customFormat="1" ht="30" customHeight="1" spans="1:17">
      <c r="A125" s="14">
        <v>122</v>
      </c>
      <c r="B125" s="18">
        <v>130035</v>
      </c>
      <c r="C125" s="19" t="s">
        <v>270</v>
      </c>
      <c r="D125" s="23" t="s">
        <v>145</v>
      </c>
      <c r="E125" s="19" t="s">
        <v>116</v>
      </c>
      <c r="F125" s="21" t="s">
        <v>33</v>
      </c>
      <c r="G125" s="22">
        <v>51.64</v>
      </c>
      <c r="H125" s="18">
        <v>51.64</v>
      </c>
      <c r="I125" s="43">
        <v>89</v>
      </c>
      <c r="J125" s="44">
        <v>55</v>
      </c>
      <c r="K125" s="32">
        <f t="shared" si="9"/>
        <v>0.419775280898876</v>
      </c>
      <c r="L125" s="45">
        <f t="shared" si="10"/>
        <v>0.0610909090909091</v>
      </c>
      <c r="M125" s="46">
        <f t="shared" si="11"/>
        <v>-34</v>
      </c>
      <c r="N125" s="47" t="s">
        <v>24</v>
      </c>
      <c r="O125" s="41" t="s">
        <v>25</v>
      </c>
      <c r="P125" s="48" t="s">
        <v>26</v>
      </c>
      <c r="Q125" s="35"/>
    </row>
    <row r="126" s="3" customFormat="1" ht="30" customHeight="1" spans="1:17">
      <c r="A126" s="14">
        <v>123</v>
      </c>
      <c r="B126" s="18">
        <v>177526</v>
      </c>
      <c r="C126" s="19" t="s">
        <v>178</v>
      </c>
      <c r="D126" s="20" t="s">
        <v>271</v>
      </c>
      <c r="E126" s="19" t="s">
        <v>180</v>
      </c>
      <c r="F126" s="21" t="s">
        <v>23</v>
      </c>
      <c r="G126" s="22">
        <v>41.5</v>
      </c>
      <c r="H126" s="18">
        <v>41.5</v>
      </c>
      <c r="I126" s="43">
        <v>50</v>
      </c>
      <c r="J126" s="44">
        <v>45</v>
      </c>
      <c r="K126" s="32">
        <f t="shared" si="9"/>
        <v>0.17</v>
      </c>
      <c r="L126" s="45">
        <f t="shared" si="10"/>
        <v>0.0777777777777778</v>
      </c>
      <c r="M126" s="46">
        <f t="shared" si="11"/>
        <v>-5</v>
      </c>
      <c r="N126" s="47" t="s">
        <v>24</v>
      </c>
      <c r="O126" s="41" t="s">
        <v>25</v>
      </c>
      <c r="P126" s="48" t="s">
        <v>26</v>
      </c>
      <c r="Q126" s="35"/>
    </row>
    <row r="127" s="3" customFormat="1" ht="30" customHeight="1" spans="1:17">
      <c r="A127" s="14">
        <v>124</v>
      </c>
      <c r="B127" s="18">
        <v>168163</v>
      </c>
      <c r="C127" s="19" t="s">
        <v>34</v>
      </c>
      <c r="D127" s="20" t="s">
        <v>272</v>
      </c>
      <c r="E127" s="20" t="s">
        <v>32</v>
      </c>
      <c r="F127" s="21" t="s">
        <v>40</v>
      </c>
      <c r="G127" s="22">
        <v>125</v>
      </c>
      <c r="H127" s="18">
        <v>125</v>
      </c>
      <c r="I127" s="43">
        <v>250</v>
      </c>
      <c r="J127" s="44">
        <v>132</v>
      </c>
      <c r="K127" s="32">
        <f t="shared" si="9"/>
        <v>0.5</v>
      </c>
      <c r="L127" s="45">
        <f t="shared" si="10"/>
        <v>0.053030303030303</v>
      </c>
      <c r="M127" s="46">
        <f t="shared" si="11"/>
        <v>-118</v>
      </c>
      <c r="N127" s="47" t="s">
        <v>24</v>
      </c>
      <c r="O127" s="41" t="s">
        <v>25</v>
      </c>
      <c r="P127" s="48" t="s">
        <v>26</v>
      </c>
      <c r="Q127" s="35"/>
    </row>
    <row r="128" s="3" customFormat="1" ht="30" customHeight="1" spans="1:17">
      <c r="A128" s="14">
        <v>125</v>
      </c>
      <c r="B128" s="18">
        <v>154405</v>
      </c>
      <c r="C128" s="19" t="s">
        <v>64</v>
      </c>
      <c r="D128" s="19" t="s">
        <v>273</v>
      </c>
      <c r="E128" s="19" t="s">
        <v>42</v>
      </c>
      <c r="F128" s="21" t="s">
        <v>40</v>
      </c>
      <c r="G128" s="22">
        <v>18.2</v>
      </c>
      <c r="H128" s="18">
        <v>18.2</v>
      </c>
      <c r="I128" s="43">
        <v>32</v>
      </c>
      <c r="J128" s="44">
        <v>20</v>
      </c>
      <c r="K128" s="32">
        <f t="shared" si="9"/>
        <v>0.43125</v>
      </c>
      <c r="L128" s="45">
        <f t="shared" si="10"/>
        <v>0.09</v>
      </c>
      <c r="M128" s="46">
        <f t="shared" si="11"/>
        <v>-12</v>
      </c>
      <c r="N128" s="47" t="s">
        <v>24</v>
      </c>
      <c r="O128" s="41" t="s">
        <v>25</v>
      </c>
      <c r="P128" s="48" t="s">
        <v>26</v>
      </c>
      <c r="Q128" s="35"/>
    </row>
    <row r="129" s="3" customFormat="1" ht="30" customHeight="1" spans="1:17">
      <c r="A129" s="14">
        <v>126</v>
      </c>
      <c r="B129" s="18">
        <v>44370</v>
      </c>
      <c r="C129" s="19" t="s">
        <v>207</v>
      </c>
      <c r="D129" s="20" t="s">
        <v>274</v>
      </c>
      <c r="E129" s="19" t="s">
        <v>143</v>
      </c>
      <c r="F129" s="21" t="s">
        <v>40</v>
      </c>
      <c r="G129" s="22">
        <v>4.8</v>
      </c>
      <c r="H129" s="18">
        <v>4.8</v>
      </c>
      <c r="I129" s="43">
        <v>12</v>
      </c>
      <c r="J129" s="44">
        <v>5</v>
      </c>
      <c r="K129" s="32">
        <f t="shared" si="9"/>
        <v>0.6</v>
      </c>
      <c r="L129" s="45">
        <f t="shared" si="10"/>
        <v>0.04</v>
      </c>
      <c r="M129" s="46">
        <f t="shared" si="11"/>
        <v>-7</v>
      </c>
      <c r="N129" s="47" t="s">
        <v>24</v>
      </c>
      <c r="O129" s="41" t="s">
        <v>25</v>
      </c>
      <c r="P129" s="48" t="s">
        <v>26</v>
      </c>
      <c r="Q129" s="35"/>
    </row>
    <row r="130" s="3" customFormat="1" ht="30" customHeight="1" spans="1:17">
      <c r="A130" s="14">
        <v>127</v>
      </c>
      <c r="B130" s="18">
        <v>164802</v>
      </c>
      <c r="C130" s="19" t="s">
        <v>275</v>
      </c>
      <c r="D130" s="19" t="s">
        <v>276</v>
      </c>
      <c r="E130" s="19" t="s">
        <v>277</v>
      </c>
      <c r="F130" s="21" t="s">
        <v>40</v>
      </c>
      <c r="G130" s="22">
        <v>336.96</v>
      </c>
      <c r="H130" s="18">
        <v>336.96</v>
      </c>
      <c r="I130" s="43">
        <v>468</v>
      </c>
      <c r="J130" s="44">
        <v>355</v>
      </c>
      <c r="K130" s="32">
        <f t="shared" si="9"/>
        <v>0.28</v>
      </c>
      <c r="L130" s="45">
        <f t="shared" si="10"/>
        <v>0.0508169014084508</v>
      </c>
      <c r="M130" s="46">
        <f t="shared" si="11"/>
        <v>-113</v>
      </c>
      <c r="N130" s="47" t="s">
        <v>24</v>
      </c>
      <c r="O130" s="41" t="s">
        <v>25</v>
      </c>
      <c r="P130" s="48" t="s">
        <v>26</v>
      </c>
      <c r="Q130" s="35"/>
    </row>
    <row r="131" s="3" customFormat="1" ht="30" customHeight="1" spans="1:17">
      <c r="A131" s="14">
        <v>128</v>
      </c>
      <c r="B131" s="18">
        <v>159863</v>
      </c>
      <c r="C131" s="19" t="s">
        <v>278</v>
      </c>
      <c r="D131" s="20" t="s">
        <v>279</v>
      </c>
      <c r="E131" s="23" t="s">
        <v>280</v>
      </c>
      <c r="F131" s="21" t="s">
        <v>40</v>
      </c>
      <c r="G131" s="22">
        <v>398</v>
      </c>
      <c r="H131" s="18">
        <v>398</v>
      </c>
      <c r="I131" s="43">
        <v>498</v>
      </c>
      <c r="J131" s="44">
        <v>430</v>
      </c>
      <c r="K131" s="32">
        <f t="shared" si="9"/>
        <v>0.200803212851406</v>
      </c>
      <c r="L131" s="45">
        <f t="shared" si="10"/>
        <v>0.0744186046511628</v>
      </c>
      <c r="M131" s="46">
        <f t="shared" si="11"/>
        <v>-68</v>
      </c>
      <c r="N131" s="47" t="s">
        <v>24</v>
      </c>
      <c r="O131" s="41" t="s">
        <v>25</v>
      </c>
      <c r="P131" s="48" t="s">
        <v>26</v>
      </c>
      <c r="Q131" s="35"/>
    </row>
    <row r="132" s="3" customFormat="1" ht="30" customHeight="1" spans="1:17">
      <c r="A132" s="14">
        <v>129</v>
      </c>
      <c r="B132" s="18">
        <v>164805</v>
      </c>
      <c r="C132" s="19" t="s">
        <v>281</v>
      </c>
      <c r="D132" s="19" t="s">
        <v>282</v>
      </c>
      <c r="E132" s="19" t="s">
        <v>277</v>
      </c>
      <c r="F132" s="21" t="s">
        <v>40</v>
      </c>
      <c r="G132" s="22">
        <v>99</v>
      </c>
      <c r="H132" s="18">
        <v>99</v>
      </c>
      <c r="I132" s="43">
        <v>138</v>
      </c>
      <c r="J132" s="44">
        <v>104</v>
      </c>
      <c r="K132" s="32">
        <f t="shared" si="9"/>
        <v>0.282608695652174</v>
      </c>
      <c r="L132" s="45">
        <f t="shared" si="10"/>
        <v>0.0480769230769231</v>
      </c>
      <c r="M132" s="46">
        <f t="shared" si="11"/>
        <v>-34</v>
      </c>
      <c r="N132" s="47" t="s">
        <v>24</v>
      </c>
      <c r="O132" s="41" t="s">
        <v>25</v>
      </c>
      <c r="P132" s="48" t="s">
        <v>26</v>
      </c>
      <c r="Q132" s="35"/>
    </row>
    <row r="133" s="3" customFormat="1" ht="30" customHeight="1" spans="1:17">
      <c r="A133" s="14">
        <v>130</v>
      </c>
      <c r="B133" s="18">
        <v>162703</v>
      </c>
      <c r="C133" s="19" t="s">
        <v>283</v>
      </c>
      <c r="D133" s="20" t="s">
        <v>284</v>
      </c>
      <c r="E133" s="19" t="s">
        <v>285</v>
      </c>
      <c r="F133" s="21" t="s">
        <v>40</v>
      </c>
      <c r="G133" s="22">
        <v>19.3</v>
      </c>
      <c r="H133" s="18">
        <v>19.3</v>
      </c>
      <c r="I133" s="43">
        <v>23</v>
      </c>
      <c r="J133" s="44">
        <v>21</v>
      </c>
      <c r="K133" s="32">
        <f>(I133-G133)/I133</f>
        <v>0.160869565217391</v>
      </c>
      <c r="L133" s="45">
        <f>(J133-H133)/J133</f>
        <v>0.0809523809523809</v>
      </c>
      <c r="M133" s="46">
        <f>J133-I133</f>
        <v>-2</v>
      </c>
      <c r="N133" s="47" t="s">
        <v>24</v>
      </c>
      <c r="O133" s="41" t="s">
        <v>25</v>
      </c>
      <c r="P133" s="48" t="s">
        <v>26</v>
      </c>
      <c r="Q133" s="35"/>
    </row>
    <row r="134" s="3" customFormat="1" ht="30" customHeight="1" spans="1:17">
      <c r="A134" s="14">
        <v>131</v>
      </c>
      <c r="B134" s="24">
        <v>162706</v>
      </c>
      <c r="C134" s="51" t="s">
        <v>283</v>
      </c>
      <c r="D134" s="52" t="s">
        <v>286</v>
      </c>
      <c r="E134" s="51" t="s">
        <v>285</v>
      </c>
      <c r="F134" s="53" t="s">
        <v>40</v>
      </c>
      <c r="G134" s="22">
        <v>23.4</v>
      </c>
      <c r="H134" s="24">
        <v>23.4</v>
      </c>
      <c r="I134" s="61">
        <v>27.9</v>
      </c>
      <c r="J134" s="44">
        <v>25</v>
      </c>
      <c r="K134" s="32">
        <f>(I134-G134)/I134</f>
        <v>0.161290322580645</v>
      </c>
      <c r="L134" s="45">
        <f>(J134-H134)/J134</f>
        <v>0.0640000000000001</v>
      </c>
      <c r="M134" s="46">
        <f>J134-I134</f>
        <v>-2.9</v>
      </c>
      <c r="N134" s="47" t="s">
        <v>24</v>
      </c>
      <c r="O134" s="41" t="s">
        <v>25</v>
      </c>
      <c r="P134" s="48" t="s">
        <v>26</v>
      </c>
      <c r="Q134" s="35"/>
    </row>
    <row r="135" s="3" customFormat="1" ht="30" customHeight="1" spans="1:17">
      <c r="A135" s="14">
        <v>132</v>
      </c>
      <c r="B135" s="24">
        <v>103943</v>
      </c>
      <c r="C135" s="51" t="s">
        <v>287</v>
      </c>
      <c r="D135" s="52" t="s">
        <v>288</v>
      </c>
      <c r="E135" s="54" t="s">
        <v>280</v>
      </c>
      <c r="F135" s="53" t="s">
        <v>81</v>
      </c>
      <c r="G135" s="22">
        <v>240.2</v>
      </c>
      <c r="H135" s="24">
        <v>240.2</v>
      </c>
      <c r="I135" s="61">
        <v>286</v>
      </c>
      <c r="J135" s="44">
        <v>253</v>
      </c>
      <c r="K135" s="32">
        <f>(I135-G135)/I135</f>
        <v>0.16013986013986</v>
      </c>
      <c r="L135" s="45">
        <f>(J135-H135)/J135</f>
        <v>0.0505928853754941</v>
      </c>
      <c r="M135" s="46">
        <f>J135-I135</f>
        <v>-33</v>
      </c>
      <c r="N135" s="47" t="s">
        <v>24</v>
      </c>
      <c r="O135" s="41" t="s">
        <v>25</v>
      </c>
      <c r="P135" s="48" t="s">
        <v>26</v>
      </c>
      <c r="Q135" s="35"/>
    </row>
    <row r="136" s="3" customFormat="1" ht="30" customHeight="1" spans="1:17">
      <c r="A136" s="14">
        <v>133</v>
      </c>
      <c r="B136" s="24">
        <v>162195</v>
      </c>
      <c r="C136" s="51" t="s">
        <v>289</v>
      </c>
      <c r="D136" s="54" t="s">
        <v>290</v>
      </c>
      <c r="E136" s="51" t="s">
        <v>291</v>
      </c>
      <c r="F136" s="53" t="s">
        <v>33</v>
      </c>
      <c r="G136" s="22">
        <v>24</v>
      </c>
      <c r="H136" s="24">
        <v>24</v>
      </c>
      <c r="I136" s="61">
        <v>44.8</v>
      </c>
      <c r="J136" s="44">
        <v>26</v>
      </c>
      <c r="K136" s="32">
        <f>(I136-G136)/I136</f>
        <v>0.464285714285714</v>
      </c>
      <c r="L136" s="45">
        <f>(J136-H136)/J136</f>
        <v>0.0769230769230769</v>
      </c>
      <c r="M136" s="46">
        <f>J136-I136</f>
        <v>-18.8</v>
      </c>
      <c r="N136" s="47" t="s">
        <v>24</v>
      </c>
      <c r="O136" s="41" t="s">
        <v>25</v>
      </c>
      <c r="P136" s="48" t="s">
        <v>26</v>
      </c>
      <c r="Q136" s="35"/>
    </row>
    <row r="137" s="3" customFormat="1" ht="30" customHeight="1" spans="1:17">
      <c r="A137" s="14">
        <v>134</v>
      </c>
      <c r="B137" s="24">
        <v>164804</v>
      </c>
      <c r="C137" s="51" t="s">
        <v>275</v>
      </c>
      <c r="D137" s="51" t="s">
        <v>292</v>
      </c>
      <c r="E137" s="51" t="s">
        <v>277</v>
      </c>
      <c r="F137" s="53" t="s">
        <v>40</v>
      </c>
      <c r="G137" s="22">
        <v>336.96</v>
      </c>
      <c r="H137" s="24">
        <v>336.96</v>
      </c>
      <c r="I137" s="61">
        <v>468</v>
      </c>
      <c r="J137" s="44">
        <v>355</v>
      </c>
      <c r="K137" s="32">
        <f>(I137-G137)/I137</f>
        <v>0.28</v>
      </c>
      <c r="L137" s="45">
        <f>(J137-H137)/J137</f>
        <v>0.0508169014084508</v>
      </c>
      <c r="M137" s="46">
        <f>J137-I137</f>
        <v>-113</v>
      </c>
      <c r="N137" s="47" t="s">
        <v>24</v>
      </c>
      <c r="O137" s="41" t="s">
        <v>25</v>
      </c>
      <c r="P137" s="48" t="s">
        <v>26</v>
      </c>
      <c r="Q137" s="35"/>
    </row>
    <row r="138" s="3" customFormat="1" ht="30" customHeight="1" spans="1:17">
      <c r="A138" s="14">
        <v>135</v>
      </c>
      <c r="B138" s="24">
        <v>164801</v>
      </c>
      <c r="C138" s="51" t="s">
        <v>275</v>
      </c>
      <c r="D138" s="51" t="s">
        <v>293</v>
      </c>
      <c r="E138" s="51" t="s">
        <v>277</v>
      </c>
      <c r="F138" s="53" t="s">
        <v>40</v>
      </c>
      <c r="G138" s="22">
        <v>336.96</v>
      </c>
      <c r="H138" s="24">
        <v>336.96</v>
      </c>
      <c r="I138" s="61">
        <v>468</v>
      </c>
      <c r="J138" s="44">
        <v>355</v>
      </c>
      <c r="K138" s="32">
        <f>(I138-G138)/I138</f>
        <v>0.28</v>
      </c>
      <c r="L138" s="45">
        <f>(J138-H138)/J138</f>
        <v>0.0508169014084508</v>
      </c>
      <c r="M138" s="46">
        <f>J138-I138</f>
        <v>-113</v>
      </c>
      <c r="N138" s="47" t="s">
        <v>24</v>
      </c>
      <c r="O138" s="41" t="s">
        <v>25</v>
      </c>
      <c r="P138" s="48" t="s">
        <v>26</v>
      </c>
      <c r="Q138" s="35"/>
    </row>
    <row r="139" s="3" customFormat="1" ht="30" customHeight="1" spans="1:17">
      <c r="A139" s="14">
        <v>136</v>
      </c>
      <c r="B139" s="24">
        <v>97777</v>
      </c>
      <c r="C139" s="51" t="s">
        <v>294</v>
      </c>
      <c r="D139" s="52" t="s">
        <v>295</v>
      </c>
      <c r="E139" s="51" t="s">
        <v>151</v>
      </c>
      <c r="F139" s="53" t="s">
        <v>33</v>
      </c>
      <c r="G139" s="22">
        <v>26</v>
      </c>
      <c r="H139" s="24">
        <v>26</v>
      </c>
      <c r="I139" s="61">
        <v>48</v>
      </c>
      <c r="J139" s="44">
        <v>28</v>
      </c>
      <c r="K139" s="32">
        <f>(I139-G139)/I139</f>
        <v>0.458333333333333</v>
      </c>
      <c r="L139" s="45">
        <f>(J139-H139)/J139</f>
        <v>0.0714285714285714</v>
      </c>
      <c r="M139" s="46">
        <f>J139-I139</f>
        <v>-20</v>
      </c>
      <c r="N139" s="47" t="s">
        <v>24</v>
      </c>
      <c r="O139" s="41" t="s">
        <v>25</v>
      </c>
      <c r="P139" s="48" t="s">
        <v>26</v>
      </c>
      <c r="Q139" s="35"/>
    </row>
    <row r="140" s="2" customFormat="1" ht="58" customHeight="1" spans="1:17">
      <c r="A140" s="55" t="s">
        <v>296</v>
      </c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68"/>
    </row>
    <row r="141" s="2" customFormat="1" spans="1:17">
      <c r="A141" s="4"/>
      <c r="B141" s="5"/>
      <c r="C141" s="6"/>
      <c r="D141" s="6"/>
      <c r="E141" s="5"/>
      <c r="F141" s="8"/>
      <c r="G141" s="5"/>
      <c r="H141" s="5"/>
      <c r="I141" s="5"/>
      <c r="J141" s="62"/>
      <c r="K141" s="8"/>
      <c r="L141" s="62"/>
      <c r="M141" s="63"/>
      <c r="N141" s="63"/>
      <c r="O141" s="60"/>
      <c r="P141" s="63"/>
      <c r="Q141" s="63"/>
    </row>
    <row r="142" s="1" customFormat="1" ht="41" customHeight="1" spans="1:17">
      <c r="A142" s="57"/>
      <c r="B142" s="58" t="s">
        <v>297</v>
      </c>
      <c r="C142" s="10"/>
      <c r="D142" s="59" t="s">
        <v>298</v>
      </c>
      <c r="E142" s="60"/>
      <c r="F142" s="60"/>
      <c r="G142" s="60"/>
      <c r="H142" s="60"/>
      <c r="I142" s="10"/>
      <c r="J142" s="64"/>
      <c r="K142" s="65" t="s">
        <v>299</v>
      </c>
      <c r="L142" s="66"/>
      <c r="M142" s="67"/>
      <c r="N142" s="67"/>
      <c r="O142" s="65" t="s">
        <v>300</v>
      </c>
      <c r="P142" s="60"/>
      <c r="Q142" s="10"/>
    </row>
    <row r="143" s="2" customFormat="1" spans="1:17">
      <c r="A143" s="4"/>
      <c r="B143" s="5"/>
      <c r="C143" s="6"/>
      <c r="D143" s="6"/>
      <c r="E143" s="6"/>
      <c r="F143" s="6"/>
      <c r="G143" s="6"/>
      <c r="H143" s="6"/>
      <c r="I143" s="6"/>
      <c r="J143" s="7"/>
      <c r="K143" s="8"/>
      <c r="L143" s="9"/>
      <c r="M143" s="5"/>
      <c r="N143" s="5"/>
      <c r="O143" s="10"/>
      <c r="P143" s="6"/>
      <c r="Q143" s="6"/>
    </row>
  </sheetData>
  <autoFilter ref="A1:Q140">
    <extLst/>
  </autoFilter>
  <mergeCells count="2">
    <mergeCell ref="J2:L2"/>
    <mergeCell ref="A140:Q14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黄华</cp:lastModifiedBy>
  <dcterms:created xsi:type="dcterms:W3CDTF">2017-11-06T03:59:00Z</dcterms:created>
  <dcterms:modified xsi:type="dcterms:W3CDTF">2019-06-25T08:23:49Z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